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50"/>
  </bookViews>
  <sheets>
    <sheet name="名册" sheetId="2" r:id="rId1"/>
    <sheet name="填表说明" sheetId="4" r:id="rId2"/>
    <sheet name="字典" sheetId="3" state="hidden" r:id="rId3"/>
  </sheets>
  <definedNames>
    <definedName name="_xlnm.Print_Area" localSheetId="0">名册!$A$1:$X$4</definedName>
    <definedName name="参评类别">字典!$R$2:$R$8</definedName>
    <definedName name="单位性质">字典!$M$2:$M$20</definedName>
    <definedName name="民族">字典!$N$2:$N$60</definedName>
    <definedName name="申报资格">字典!$Q$2:$Q$238</definedName>
    <definedName name="所属州市">字典!$A$2:$A$154</definedName>
    <definedName name="性别">字典!$S$2:$S$3</definedName>
    <definedName name="证件类型">字典!$O$2:$O$19</definedName>
    <definedName name="政治面貌">字典!$P$2:$P$14</definedName>
  </definedNames>
  <calcPr calcId="144525"/>
</workbook>
</file>

<file path=xl/sharedStrings.xml><?xml version="1.0" encoding="utf-8"?>
<sst xmlns="http://schemas.openxmlformats.org/spreadsheetml/2006/main" count="615" uniqueCount="571">
  <si>
    <t>会前备案-参评人员名册</t>
  </si>
  <si>
    <t>序号</t>
  </si>
  <si>
    <t>单位</t>
  </si>
  <si>
    <t>所属州市</t>
  </si>
  <si>
    <t>主管部门</t>
  </si>
  <si>
    <t>单位性质</t>
  </si>
  <si>
    <t>姓 名</t>
  </si>
  <si>
    <t>性别</t>
  </si>
  <si>
    <t>出生年月</t>
  </si>
  <si>
    <t>民族</t>
  </si>
  <si>
    <t>证件类型</t>
  </si>
  <si>
    <t>证件号码</t>
  </si>
  <si>
    <t>参加工作时间</t>
  </si>
  <si>
    <t>政治面貌</t>
  </si>
  <si>
    <t>何时何院校
何专业毕业</t>
  </si>
  <si>
    <t>最高学历/学位</t>
  </si>
  <si>
    <t>现从事专业</t>
  </si>
  <si>
    <t>何时取得何专业技术职务</t>
  </si>
  <si>
    <t>何时聘任何专业技术职务</t>
  </si>
  <si>
    <t>申报资格</t>
  </si>
  <si>
    <t>申报专业（类别）</t>
  </si>
  <si>
    <t>专业技术</t>
  </si>
  <si>
    <t>参评类别</t>
  </si>
  <si>
    <t>毕业时间和院校</t>
  </si>
  <si>
    <r>
      <rPr>
        <sz val="11"/>
        <rFont val="宋体"/>
        <charset val="134"/>
      </rPr>
      <t>所学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专业</t>
    </r>
  </si>
  <si>
    <t>履职年限</t>
  </si>
  <si>
    <t>累计年限</t>
  </si>
  <si>
    <t>云南省专业技术人才管理服务信息平台</t>
  </si>
  <si>
    <t>云南省/文山壮族苗族自治州</t>
  </si>
  <si>
    <t/>
  </si>
  <si>
    <t>机关</t>
  </si>
  <si>
    <t>xx</t>
  </si>
  <si>
    <t>女性</t>
  </si>
  <si>
    <t>2022年03月</t>
  </si>
  <si>
    <t>汉族</t>
  </si>
  <si>
    <t>居民身份证（户口簿）</t>
  </si>
  <si>
    <t>532526200110303817</t>
  </si>
  <si>
    <t>中共党员</t>
  </si>
  <si>
    <t>高级编辑</t>
  </si>
  <si>
    <t>机电工程/电气</t>
  </si>
  <si>
    <t>100</t>
  </si>
  <si>
    <t>10</t>
  </si>
  <si>
    <t>正常申报</t>
  </si>
  <si>
    <t>由填表人自行根据人员情况填充，此项必填</t>
  </si>
  <si>
    <r>
      <rPr>
        <sz val="18"/>
        <color rgb="FFFF0000"/>
        <rFont val="宋体"/>
        <charset val="134"/>
      </rPr>
      <t>注意：</t>
    </r>
    <r>
      <rPr>
        <sz val="18"/>
        <color rgb="FFFF0000"/>
        <rFont val="宋体"/>
        <charset val="134"/>
      </rPr>
      <t xml:space="preserve">
</t>
    </r>
    <r>
      <rPr>
        <sz val="18"/>
        <color rgb="FFFF0000"/>
        <rFont val="宋体"/>
        <charset val="134"/>
      </rPr>
      <t>1.所有单元格格式都要求文本格式，不要改动原表的格式。</t>
    </r>
    <r>
      <rPr>
        <sz val="18"/>
        <color rgb="FFFF0000"/>
        <rFont val="宋体"/>
        <charset val="134"/>
      </rPr>
      <t xml:space="preserve">
</t>
    </r>
    <r>
      <rPr>
        <sz val="18"/>
        <color rgb="FFFF0000"/>
        <rFont val="宋体"/>
        <charset val="134"/>
      </rPr>
      <t>2.复制方式粘贴进单元格的信息需与单元格选择时所包含的信息一致，如果粘贴进去的信息不符合规范会导致导入系统失败。如果数据错误导入表格后系统所反馈的错误信息表，请根据提示进行相应修改后重新导入。</t>
    </r>
  </si>
  <si>
    <t>请填写申报人员所属单位全称，此项必填</t>
  </si>
  <si>
    <t>请根据下拉栏内容选择申报人对应省/州/市/县（区），此项必填</t>
  </si>
  <si>
    <t>请填写申报人单位的主管部门，此项必填</t>
  </si>
  <si>
    <t>根据下拉选项选择申报人员所属单位性质，此项必填</t>
  </si>
  <si>
    <t>姓名</t>
  </si>
  <si>
    <t>请填写申报人员姓名，此项必填</t>
  </si>
  <si>
    <t>请根据下拉栏内容选择申报人员性别，此项必填</t>
  </si>
  <si>
    <t>请填写申报人员出生年月，格式为yyyy年mm月，如：2001年10月，此项必填</t>
  </si>
  <si>
    <t>请根据下拉栏内容选择申报人员民族信息，此项必填</t>
  </si>
  <si>
    <t>请根据下拉栏内容选择申报人员证件信息，此项必填</t>
  </si>
  <si>
    <t>填写身份证号码的严格按身份证上的号码填写不能写错，其他证件号码用文本格式正确填写即可，有X的必须用大写X，此项必填</t>
  </si>
  <si>
    <t>请填写申报人员参工年月，格式为yyyy年mm月，如：2001年10月，此项必填</t>
  </si>
  <si>
    <t>根据下拉选项选择人员当时申报职称时的政治面貌 如：中共党员，此项必填</t>
  </si>
  <si>
    <t>请根据申报人提供最新学历信息填写毕业时间及院校，格式为：XXXX学校，yyyy年mm月，如：XXXX大学，2001年10月，此项必填</t>
  </si>
  <si>
    <t>所学专业</t>
  </si>
  <si>
    <t>请根据申报人提供最新学历信息填写所学专业，此项必填</t>
  </si>
  <si>
    <t xml:space="preserve">最高学历/学位 </t>
  </si>
  <si>
    <t>请根据申报人员申报职称时的最高学历及学位，格式为：学历/学位（无学位则填无），如：本科/学士，此项必填</t>
  </si>
  <si>
    <t>请根据申报人员申报职称时的从事专业内容，此项必填</t>
  </si>
  <si>
    <t>请根据申报人员提供材料填写此项，此项必填</t>
  </si>
  <si>
    <t>请根据申报人员提供聘书内容填写此项，此项必填</t>
  </si>
  <si>
    <t>请根据下拉栏内容选择申报人员的申报资格，此项必填</t>
  </si>
  <si>
    <t>请根据申报人员申报专业（类别）填写，例如：水利工程/水土保持，格式为：类别/专业，或者没有子专业的，比如公共法律服务专业人员，直接填公证员、司法鉴定人或法医，此项必填</t>
  </si>
  <si>
    <t>请根据下拉栏内容选择申报人员的参评类别，此项必填</t>
  </si>
  <si>
    <t>搜索表</t>
  </si>
  <si>
    <t>搜索表2</t>
  </si>
  <si>
    <t>云南省</t>
  </si>
  <si>
    <t>国有企业</t>
  </si>
  <si>
    <t>助教</t>
  </si>
  <si>
    <t>男性</t>
  </si>
  <si>
    <t>云南省/昭通市</t>
  </si>
  <si>
    <t>民营企业</t>
  </si>
  <si>
    <t>蒙古族</t>
  </si>
  <si>
    <t>中国人民解放军军官证</t>
  </si>
  <si>
    <t>中共预备党员</t>
  </si>
  <si>
    <t>研究实习员</t>
  </si>
  <si>
    <t>定向评价</t>
  </si>
  <si>
    <t>云南省/玉溪市</t>
  </si>
  <si>
    <t>回族</t>
  </si>
  <si>
    <t>中国人民武装警察警官证</t>
  </si>
  <si>
    <t>共青团员</t>
  </si>
  <si>
    <t>医师</t>
  </si>
  <si>
    <t>变更系列（专业）</t>
  </si>
  <si>
    <t>云南省/西双版纳傣族自治州</t>
  </si>
  <si>
    <t>事业单位</t>
  </si>
  <si>
    <t>藏族</t>
  </si>
  <si>
    <t>香港特区护照/港澳居民来往内地通行证</t>
  </si>
  <si>
    <t>民革会员</t>
  </si>
  <si>
    <t>药师</t>
  </si>
  <si>
    <t>破格申报</t>
  </si>
  <si>
    <t>社会团体</t>
  </si>
  <si>
    <t>维吾尔族</t>
  </si>
  <si>
    <t>澳门特区护照/港澳居民来往内地通行证</t>
  </si>
  <si>
    <t>民盟盟员</t>
  </si>
  <si>
    <t>护师</t>
  </si>
  <si>
    <t>直接申报</t>
  </si>
  <si>
    <t>云南省/曲靖市</t>
  </si>
  <si>
    <t>自定义机构</t>
  </si>
  <si>
    <t>苗族</t>
  </si>
  <si>
    <t>台湾居民来往大陆通行证</t>
  </si>
  <si>
    <t>民建会员</t>
  </si>
  <si>
    <t>技师</t>
  </si>
  <si>
    <t>高技能人才</t>
  </si>
  <si>
    <t>云南省/普洱市</t>
  </si>
  <si>
    <t>个体工商户（有雇工的）</t>
  </si>
  <si>
    <t>彝族</t>
  </si>
  <si>
    <t>外国人永久居留证</t>
  </si>
  <si>
    <t>民进会员</t>
  </si>
  <si>
    <t>医士</t>
  </si>
  <si>
    <t>基层卫生</t>
  </si>
  <si>
    <t>云南省/怒江傈僳族自治州</t>
  </si>
  <si>
    <t>律师事务所</t>
  </si>
  <si>
    <t>壮族</t>
  </si>
  <si>
    <t>外国人护照</t>
  </si>
  <si>
    <t>农工党党员</t>
  </si>
  <si>
    <t>药士</t>
  </si>
  <si>
    <t>云南省/临沧市</t>
  </si>
  <si>
    <t>会计师事务所</t>
  </si>
  <si>
    <t>布依族</t>
  </si>
  <si>
    <t>残疾人证</t>
  </si>
  <si>
    <t>致公党党员</t>
  </si>
  <si>
    <t>护士</t>
  </si>
  <si>
    <t>云南省/丽江市</t>
  </si>
  <si>
    <t>驻华代表机构</t>
  </si>
  <si>
    <t>朝鲜族</t>
  </si>
  <si>
    <t>军烈属证明</t>
  </si>
  <si>
    <t>九三学社社员</t>
  </si>
  <si>
    <t>技士</t>
  </si>
  <si>
    <t>云南省/昆明市</t>
  </si>
  <si>
    <t>外国常驻新闻机构</t>
  </si>
  <si>
    <t>满族</t>
  </si>
  <si>
    <t>外国人就业证</t>
  </si>
  <si>
    <t>台盟盟员</t>
  </si>
  <si>
    <t>助理工程师</t>
  </si>
  <si>
    <t>云南省/红河哈尼族彝族自治州</t>
  </si>
  <si>
    <t>外国企业常驻代表机构</t>
  </si>
  <si>
    <t>侗族</t>
  </si>
  <si>
    <t>外国专家证</t>
  </si>
  <si>
    <t>无党派民主人士</t>
  </si>
  <si>
    <t>助理农艺师</t>
  </si>
  <si>
    <t>云南省/迪庆藏族自治州</t>
  </si>
  <si>
    <t>其他组织机构</t>
  </si>
  <si>
    <t>瑶族</t>
  </si>
  <si>
    <t>外国人常驻记者证</t>
  </si>
  <si>
    <t>群众</t>
  </si>
  <si>
    <t>助理畜牧师</t>
  </si>
  <si>
    <t>云南省/德宏傣族景颇族自治州</t>
  </si>
  <si>
    <t>民办非企业单位</t>
  </si>
  <si>
    <t>白族</t>
  </si>
  <si>
    <t>台港澳人员就业证</t>
  </si>
  <si>
    <t>助理兽医师</t>
  </si>
  <si>
    <t>云南省/大理白族自治州</t>
  </si>
  <si>
    <t>基金会</t>
  </si>
  <si>
    <t>土家族</t>
  </si>
  <si>
    <t>回大陆（内地）定居专家证</t>
  </si>
  <si>
    <t>技术员</t>
  </si>
  <si>
    <t>云南省/楚雄彝族自治州</t>
  </si>
  <si>
    <t>宗教活动场所</t>
  </si>
  <si>
    <t>哈尼族</t>
  </si>
  <si>
    <t>社会保障卡</t>
  </si>
  <si>
    <t>农业技术员</t>
  </si>
  <si>
    <t>云南省/保山市</t>
  </si>
  <si>
    <t>农村村民委员会</t>
  </si>
  <si>
    <t>哈萨克族</t>
  </si>
  <si>
    <t>香港永久性居民身份证</t>
  </si>
  <si>
    <t>助理记者</t>
  </si>
  <si>
    <t>云南省/昭通市/镇雄县</t>
  </si>
  <si>
    <t>城市居民委员会</t>
  </si>
  <si>
    <t>傣族</t>
  </si>
  <si>
    <t>其他身份证件</t>
  </si>
  <si>
    <t>助理编辑</t>
  </si>
  <si>
    <t>云南省/昭通市/昭阳区</t>
  </si>
  <si>
    <t>其他</t>
  </si>
  <si>
    <t>黎族</t>
  </si>
  <si>
    <t>助理馆员</t>
  </si>
  <si>
    <t>云南省/昭通市/永善县</t>
  </si>
  <si>
    <t>傈僳族</t>
  </si>
  <si>
    <t>管理员</t>
  </si>
  <si>
    <t>云南省/昭通市/彝良县</t>
  </si>
  <si>
    <t>佤族</t>
  </si>
  <si>
    <t>助理工艺美术师 </t>
  </si>
  <si>
    <t>云南省/昭通市/盐津县</t>
  </si>
  <si>
    <t>畲族</t>
  </si>
  <si>
    <t>工艺美术员</t>
  </si>
  <si>
    <t>云南省/昭通市/威信县</t>
  </si>
  <si>
    <t>高山族</t>
  </si>
  <si>
    <t>初级教练</t>
  </si>
  <si>
    <t>云南省/昭通市/绥江县</t>
  </si>
  <si>
    <t>拉祜族</t>
  </si>
  <si>
    <t>初级运动防护师</t>
  </si>
  <si>
    <t>云南省/昭通市/水富市</t>
  </si>
  <si>
    <t>水族</t>
  </si>
  <si>
    <t>三级翻译</t>
  </si>
  <si>
    <t>云南省/昭通市/巧家县</t>
  </si>
  <si>
    <t>东乡族</t>
  </si>
  <si>
    <t>二级播音员主持人</t>
  </si>
  <si>
    <t>云南省/昭通市/鲁甸县</t>
  </si>
  <si>
    <t>纳西族</t>
  </si>
  <si>
    <t>助理会计师</t>
  </si>
  <si>
    <t>云南省/昭通市/大关县</t>
  </si>
  <si>
    <t>景颇族</t>
  </si>
  <si>
    <t>助理统计师</t>
  </si>
  <si>
    <t>云南省/玉溪市/元江哈尼族彝族傣族自治县</t>
  </si>
  <si>
    <t>柯尔克孜族</t>
  </si>
  <si>
    <t>助理经济师</t>
  </si>
  <si>
    <t>云南省/玉溪市/易门县</t>
  </si>
  <si>
    <t>土族</t>
  </si>
  <si>
    <t>助理人力资源管理师</t>
  </si>
  <si>
    <t>云南省/玉溪市/新平彝族傣族自治县</t>
  </si>
  <si>
    <t>达斡尔族</t>
  </si>
  <si>
    <t>助理知识产权师</t>
  </si>
  <si>
    <t>云南省/玉溪市/通海县</t>
  </si>
  <si>
    <t>仫佬族</t>
  </si>
  <si>
    <t>助理实验师</t>
  </si>
  <si>
    <t>云南省/玉溪市/江川区</t>
  </si>
  <si>
    <t>羌族</t>
  </si>
  <si>
    <t>实验员</t>
  </si>
  <si>
    <t>云南省/玉溪市/华宁县</t>
  </si>
  <si>
    <t>布朗族</t>
  </si>
  <si>
    <t>助理讲师</t>
  </si>
  <si>
    <t>云南省/玉溪市/红塔区</t>
  </si>
  <si>
    <t>撒拉族</t>
  </si>
  <si>
    <t>二级实习指导教师</t>
  </si>
  <si>
    <t>云南省/玉溪市/峨山彝族自治县</t>
  </si>
  <si>
    <t>毛南族</t>
  </si>
  <si>
    <t>三级实习指导教师</t>
  </si>
  <si>
    <t>云南省/玉溪市/澄江县</t>
  </si>
  <si>
    <t>仡佬族</t>
  </si>
  <si>
    <t>二级教师</t>
  </si>
  <si>
    <t>云南省/西双版纳傣族自治州/勐腊县</t>
  </si>
  <si>
    <t>锡伯族</t>
  </si>
  <si>
    <t>三级教师</t>
  </si>
  <si>
    <t>云南省/西双版纳傣族自治州/勐海县</t>
  </si>
  <si>
    <t>阿昌族</t>
  </si>
  <si>
    <t>四级演员</t>
  </si>
  <si>
    <t>云南省/西双版纳傣族自治州/景洪市</t>
  </si>
  <si>
    <t>普米族</t>
  </si>
  <si>
    <t>四级演奏员</t>
  </si>
  <si>
    <t>云南省/文山市/砚山县</t>
  </si>
  <si>
    <t>塔吉克族</t>
  </si>
  <si>
    <t>四级编剧</t>
  </si>
  <si>
    <t>云南省/文山市/西畴县</t>
  </si>
  <si>
    <t>怒族</t>
  </si>
  <si>
    <t>四级导演（编导）</t>
  </si>
  <si>
    <t>云南省/文山市/文山市</t>
  </si>
  <si>
    <t>乌孜别克族</t>
  </si>
  <si>
    <t>四级指挥</t>
  </si>
  <si>
    <t>云南省/文山市/丘北县</t>
  </si>
  <si>
    <t>俄罗斯族</t>
  </si>
  <si>
    <t>四级作曲</t>
  </si>
  <si>
    <t>云南省/文山市/马关县</t>
  </si>
  <si>
    <t>鄂温克族</t>
  </si>
  <si>
    <t>四级作词</t>
  </si>
  <si>
    <t>云南省/文山市/麻栗坡县</t>
  </si>
  <si>
    <t>德昂族</t>
  </si>
  <si>
    <t>四级摄影（摄像）师</t>
  </si>
  <si>
    <t>云南省/文山市/广南县</t>
  </si>
  <si>
    <t>保安族</t>
  </si>
  <si>
    <t>四级舞美设计师</t>
  </si>
  <si>
    <t>云南省/文山市/富宁县</t>
  </si>
  <si>
    <t>裕固族</t>
  </si>
  <si>
    <t>四级艺术创意设计师</t>
  </si>
  <si>
    <t>云南省/曲靖市/沾益区</t>
  </si>
  <si>
    <t>京族</t>
  </si>
  <si>
    <t>四级美术师</t>
  </si>
  <si>
    <t>云南省/曲靖市/宣威市</t>
  </si>
  <si>
    <t>塔塔尔族</t>
  </si>
  <si>
    <t>四级文学创作</t>
  </si>
  <si>
    <t>云南省/曲靖市/师宗县</t>
  </si>
  <si>
    <t>独龙族</t>
  </si>
  <si>
    <t>四级演出监督</t>
  </si>
  <si>
    <t>云南省/曲靖市/麒麟区</t>
  </si>
  <si>
    <t>鄂伦春族</t>
  </si>
  <si>
    <t>四级舞台技术</t>
  </si>
  <si>
    <t>云南省/曲靖市/马龙区</t>
  </si>
  <si>
    <t>赫哲族</t>
  </si>
  <si>
    <t>四级录音师</t>
  </si>
  <si>
    <t>云南省/曲靖市/罗平县</t>
  </si>
  <si>
    <t>门巴族</t>
  </si>
  <si>
    <t>四级剪辑师</t>
  </si>
  <si>
    <t>云南省/曲靖市/陆良县</t>
  </si>
  <si>
    <t>珞巴族</t>
  </si>
  <si>
    <t>四级公证员</t>
  </si>
  <si>
    <t>云南省/曲靖市/会泽县</t>
  </si>
  <si>
    <t>基诺族</t>
  </si>
  <si>
    <t>初级司法鉴定人</t>
  </si>
  <si>
    <t>云南省/曲靖市/富源县</t>
  </si>
  <si>
    <t>摩梭人</t>
  </si>
  <si>
    <t>法医师</t>
  </si>
  <si>
    <t>云南省/曲靖市/经开区</t>
  </si>
  <si>
    <t>穿青人</t>
  </si>
  <si>
    <t>助理驾驶员</t>
  </si>
  <si>
    <t>云南省/普洱市/镇沅彝族哈尼族拉祜族自治县</t>
  </si>
  <si>
    <t>亻革家人</t>
  </si>
  <si>
    <t>助理轮机员</t>
  </si>
  <si>
    <t>云南省/普洱市/西盟佤族自治县</t>
  </si>
  <si>
    <t>助理船舶电子员</t>
  </si>
  <si>
    <t>云南省/普洱市/思茅区</t>
  </si>
  <si>
    <t>助理引航员</t>
  </si>
  <si>
    <t>云南省/普洱市/宁洱哈尼族彝族自治县</t>
  </si>
  <si>
    <t>驾驶员</t>
  </si>
  <si>
    <t>云南省/普洱市/墨江哈尼族自治县</t>
  </si>
  <si>
    <t>轮机员</t>
  </si>
  <si>
    <t>云南省/普洱市/孟连傣族拉祜族佤族自治县</t>
  </si>
  <si>
    <t>船舶电子员</t>
  </si>
  <si>
    <t>云南省/普洱市/澜沧拉祜族自治县</t>
  </si>
  <si>
    <t>引航员</t>
  </si>
  <si>
    <t>云南省/普洱市/景谷傣族彝族自治县</t>
  </si>
  <si>
    <t>三级飞行员</t>
  </si>
  <si>
    <t>云南省/普洱市/景东彝族自治县</t>
  </si>
  <si>
    <t>三级领航员</t>
  </si>
  <si>
    <t>云南省/普洱市/江城哈尼族彝族自治县</t>
  </si>
  <si>
    <t>三级飞行通信员</t>
  </si>
  <si>
    <t>云南省/怒江傈僳族自治州/泸水市</t>
  </si>
  <si>
    <t>三级飞行机械员</t>
  </si>
  <si>
    <t>云南省/怒江傈僳族自治州/兰坪白族普米族自治县</t>
  </si>
  <si>
    <t>助理审计师</t>
  </si>
  <si>
    <t>云南省/怒江傈僳族自治州/贡山独龙族怒族自治县</t>
  </si>
  <si>
    <t>讲师</t>
  </si>
  <si>
    <t>云南省/怒江傈僳族自治州/福贡县</t>
  </si>
  <si>
    <t>助理研究员</t>
  </si>
  <si>
    <t>云南省/临沧市/镇康县</t>
  </si>
  <si>
    <t>主治（主管）医师</t>
  </si>
  <si>
    <t>云南省/临沧市/云县</t>
  </si>
  <si>
    <t>主管药师</t>
  </si>
  <si>
    <t>云南省/临沧市/永德县</t>
  </si>
  <si>
    <t>主管护师</t>
  </si>
  <si>
    <t>云南省/临沧市/双江拉祜族佤族布朗族傣族自治县</t>
  </si>
  <si>
    <t>主管技师</t>
  </si>
  <si>
    <t>云南省/临沧市/临翔区</t>
  </si>
  <si>
    <t>工程师</t>
  </si>
  <si>
    <t>云南省/临沧市/耿马傣族佤族自治县</t>
  </si>
  <si>
    <t>农艺师</t>
  </si>
  <si>
    <t>云南省/临沧市/凤庆县</t>
  </si>
  <si>
    <t>畜牧师</t>
  </si>
  <si>
    <t>云南省/临沧市/沧源佤族自治县</t>
  </si>
  <si>
    <t>兽医师</t>
  </si>
  <si>
    <t>云南省/丽江市/玉龙纳西族自治县</t>
  </si>
  <si>
    <t>记者</t>
  </si>
  <si>
    <t>云南省/丽江市/永胜县</t>
  </si>
  <si>
    <t>编辑</t>
  </si>
  <si>
    <t>云南省/丽江市/宁蒗彝族自治县</t>
  </si>
  <si>
    <t>馆员</t>
  </si>
  <si>
    <t>云南省/丽江市/华坪县</t>
  </si>
  <si>
    <t>工艺美术师</t>
  </si>
  <si>
    <t>云南省/丽江市/古城区</t>
  </si>
  <si>
    <t>一级实习指导教师</t>
  </si>
  <si>
    <t>云南省/昆明市/宜良县</t>
  </si>
  <si>
    <t>中级教练</t>
  </si>
  <si>
    <t>云南省/昆明市/寻甸回族彝族自治县</t>
  </si>
  <si>
    <t>中级运动防护师</t>
  </si>
  <si>
    <t>云南省/昆明市/西山区</t>
  </si>
  <si>
    <t>二级翻译</t>
  </si>
  <si>
    <t>云南省/昆明市/五华区</t>
  </si>
  <si>
    <t>一级播音员主持人</t>
  </si>
  <si>
    <t>云南省/昆明市/嵩明县</t>
  </si>
  <si>
    <t>会计师</t>
  </si>
  <si>
    <t>云南省/昆明市/石林彝族自治县</t>
  </si>
  <si>
    <t>统计师</t>
  </si>
  <si>
    <t>云南省/昆明市/盘龙区</t>
  </si>
  <si>
    <t>经济师</t>
  </si>
  <si>
    <t>云南省/昆明市/禄劝彝族苗族自治县</t>
  </si>
  <si>
    <t>人力资源管理师</t>
  </si>
  <si>
    <t>云南省/昆明市/晋宁区</t>
  </si>
  <si>
    <t>知识产权师</t>
  </si>
  <si>
    <t>云南省/昆明市/官渡区</t>
  </si>
  <si>
    <t>实验师</t>
  </si>
  <si>
    <t>云南省/昆明市/富民县</t>
  </si>
  <si>
    <t>一级教师</t>
  </si>
  <si>
    <t>云南省/昆明市/东川区</t>
  </si>
  <si>
    <t>三级演员</t>
  </si>
  <si>
    <t>云南省/昆明市/呈贡区</t>
  </si>
  <si>
    <t>三级演奏员</t>
  </si>
  <si>
    <t>云南省/昆明市/安宁市</t>
  </si>
  <si>
    <t>三级编剧</t>
  </si>
  <si>
    <t>云南省/昆明市/昆明市经济技术开发区</t>
  </si>
  <si>
    <t>三级导演（编导）</t>
  </si>
  <si>
    <t>云南省/昆明市/昆明市阳宗海风景名胜区</t>
  </si>
  <si>
    <t>三级指挥</t>
  </si>
  <si>
    <t>云南省/昆明市/昆明市滇池国家旅游度假区</t>
  </si>
  <si>
    <t>三级作曲</t>
  </si>
  <si>
    <t>云南省/昆明市/云南滇中新区</t>
  </si>
  <si>
    <t>三级作词</t>
  </si>
  <si>
    <t>云南省/昆明市/中国磨憨经济开发区（磨憨-磨丁经济合作区）</t>
  </si>
  <si>
    <t>三级摄影（摄像）师</t>
  </si>
  <si>
    <t>云南省/昆明市/昆明国家高新技术产业开发区</t>
  </si>
  <si>
    <t>三级舞美设计师</t>
  </si>
  <si>
    <t>云南省/红河哈尼族彝族自治州/元阳县</t>
  </si>
  <si>
    <t>三级艺术创意设计师</t>
  </si>
  <si>
    <t>云南省/红河哈尼族彝族自治州/石屏县</t>
  </si>
  <si>
    <t>三级美术师</t>
  </si>
  <si>
    <t>云南省/红河哈尼族彝族自治州/屏边苗族自治县</t>
  </si>
  <si>
    <t>三级文学创作</t>
  </si>
  <si>
    <t>云南省/红河哈尼族彝族自治州/弥勒市</t>
  </si>
  <si>
    <t>三级演出监督</t>
  </si>
  <si>
    <t>云南省/红河哈尼族彝族自治州/蒙自市</t>
  </si>
  <si>
    <t>三级舞台技术</t>
  </si>
  <si>
    <t>云南省/红河哈尼族彝族自治州/绿春县</t>
  </si>
  <si>
    <t>三级录音师</t>
  </si>
  <si>
    <t>云南省/红河哈尼族彝族自治州/泸西县</t>
  </si>
  <si>
    <t>三级剪辑师</t>
  </si>
  <si>
    <t>云南省/红河哈尼族彝族自治州/开远市</t>
  </si>
  <si>
    <t>三级公证员</t>
  </si>
  <si>
    <t>云南省/红河哈尼族彝族自治州/金平苗族瑶族傣族自治县</t>
  </si>
  <si>
    <t>中级司法鉴定人</t>
  </si>
  <si>
    <t>云南省/红河哈尼族彝族自治州/建水县</t>
  </si>
  <si>
    <t>主检法医师</t>
  </si>
  <si>
    <t>云南省/红河哈尼族彝族自治州/红河县</t>
  </si>
  <si>
    <t>中级驾驶员</t>
  </si>
  <si>
    <t>云南省/红河哈尼族彝族自治州/河口瑶族自治县</t>
  </si>
  <si>
    <t>中级轮机员</t>
  </si>
  <si>
    <t>云南省/红河哈尼族彝族自治州/个旧市</t>
  </si>
  <si>
    <t>中级船舶电子员</t>
  </si>
  <si>
    <t>云南省/迪庆藏族自治州/香格里拉市</t>
  </si>
  <si>
    <t>中级引航员</t>
  </si>
  <si>
    <t>云南省/迪庆藏族自治州/维西傈僳族自治县</t>
  </si>
  <si>
    <t>二级飞行员</t>
  </si>
  <si>
    <t>云南省/迪庆藏族自治州/德钦县</t>
  </si>
  <si>
    <t>二级领航员</t>
  </si>
  <si>
    <t>云南省/德宏傣族景颇族自治州/盈江县</t>
  </si>
  <si>
    <t>二级飞行通信员</t>
  </si>
  <si>
    <t>云南省/德宏傣族景颇族自治州/瑞丽市</t>
  </si>
  <si>
    <t>二级飞行机械员</t>
  </si>
  <si>
    <t>云南省/德宏傣族景颇族自治州/芒市</t>
  </si>
  <si>
    <t>审计师</t>
  </si>
  <si>
    <t>云南省/德宏傣族景颇族自治州/陇川县</t>
  </si>
  <si>
    <t>副教授</t>
  </si>
  <si>
    <t>云南省/德宏傣族景颇族自治州/梁河县</t>
  </si>
  <si>
    <t>副研究员</t>
  </si>
  <si>
    <t>云南省/大理白族自治州/云龙县</t>
  </si>
  <si>
    <t>副主任医师</t>
  </si>
  <si>
    <t>云南省/大理白族自治州/永平县</t>
  </si>
  <si>
    <t>副主任药师</t>
  </si>
  <si>
    <t>云南省/大理白族自治州/漾濞彝族自治县</t>
  </si>
  <si>
    <t>副主任护师</t>
  </si>
  <si>
    <t>云南省/大理白族自治州/祥云县</t>
  </si>
  <si>
    <t>副主任技师</t>
  </si>
  <si>
    <t>云南省/大理白族自治州/巍山彝族回族自治县</t>
  </si>
  <si>
    <t>高级工程师</t>
  </si>
  <si>
    <t>云南省/大理白族自治州/南涧彝族自治县</t>
  </si>
  <si>
    <t>高级农艺师</t>
  </si>
  <si>
    <t>云南省/大理白族自治州/弥渡县</t>
  </si>
  <si>
    <t>高级畜牧师</t>
  </si>
  <si>
    <t>云南省/大理白族自治州/剑川县</t>
  </si>
  <si>
    <t>高级兽医师</t>
  </si>
  <si>
    <t>云南省/大理白族自治州/鹤庆县</t>
  </si>
  <si>
    <t>主任记者</t>
  </si>
  <si>
    <t>云南省/大理白族自治州/洱源县</t>
  </si>
  <si>
    <t>主任编辑</t>
  </si>
  <si>
    <t>云南省/大理白族自治州/大理市</t>
  </si>
  <si>
    <t>副编审</t>
  </si>
  <si>
    <t>云南省/大理白族自治州/宾川县</t>
  </si>
  <si>
    <t>副研究馆员</t>
  </si>
  <si>
    <t>云南省/楚雄彝族自治州/元谋县</t>
  </si>
  <si>
    <t>高级工艺美术师</t>
  </si>
  <si>
    <t>云南省/楚雄彝族自治州/永仁县</t>
  </si>
  <si>
    <t>高级讲师</t>
  </si>
  <si>
    <t>云南省/楚雄彝族自治州/姚安县</t>
  </si>
  <si>
    <t>高级实习指导教师</t>
  </si>
  <si>
    <t>云南省/楚雄彝族自治州/武定县</t>
  </si>
  <si>
    <t>高级教练</t>
  </si>
  <si>
    <t>云南省/楚雄彝族自治州/双柏县</t>
  </si>
  <si>
    <t>高级运动防护师</t>
  </si>
  <si>
    <t>云南省/楚雄彝族自治州/南华县</t>
  </si>
  <si>
    <t>一级翻译</t>
  </si>
  <si>
    <t>云南省/楚雄彝族自治州/牟定县</t>
  </si>
  <si>
    <t>主任播音员主持人</t>
  </si>
  <si>
    <t>云南省/楚雄彝族自治州/禄丰市</t>
  </si>
  <si>
    <t>高级会计师</t>
  </si>
  <si>
    <t>云南省/楚雄彝族自治州/大姚县</t>
  </si>
  <si>
    <t>高级统计师</t>
  </si>
  <si>
    <t>云南省/楚雄彝族自治州/楚雄市</t>
  </si>
  <si>
    <t>高级经济师</t>
  </si>
  <si>
    <t>云南省/保山市/腾冲市</t>
  </si>
  <si>
    <t>高级人力资源管理师</t>
  </si>
  <si>
    <t>云南省/保山市/施甸县</t>
  </si>
  <si>
    <t>高级知识产权师</t>
  </si>
  <si>
    <t>云南省/保山市/隆阳区</t>
  </si>
  <si>
    <t>高级实验师</t>
  </si>
  <si>
    <t>云南省/保山市/龙陵县</t>
  </si>
  <si>
    <t>高级教师</t>
  </si>
  <si>
    <t>云南省/保山市/昌宁县</t>
  </si>
  <si>
    <t>二级演员</t>
  </si>
  <si>
    <t>二级演奏员</t>
  </si>
  <si>
    <t>二级编剧</t>
  </si>
  <si>
    <t>二级导演（编导）</t>
  </si>
  <si>
    <t>二级指挥</t>
  </si>
  <si>
    <t>二级作曲</t>
  </si>
  <si>
    <t>二级作词</t>
  </si>
  <si>
    <t>二级摄影（摄像）师</t>
  </si>
  <si>
    <t>二级舞美设计师</t>
  </si>
  <si>
    <t>二级艺术创意设计师</t>
  </si>
  <si>
    <t>二级美术师</t>
  </si>
  <si>
    <t>二级文学创作</t>
  </si>
  <si>
    <t>二级演出监督</t>
  </si>
  <si>
    <t>二级舞台技术</t>
  </si>
  <si>
    <t>二级录音师</t>
  </si>
  <si>
    <t>二级剪辑师</t>
  </si>
  <si>
    <t>二级公证员</t>
  </si>
  <si>
    <t>副高级司法鉴定人</t>
  </si>
  <si>
    <t>副主任法医师</t>
  </si>
  <si>
    <t>高级船长</t>
  </si>
  <si>
    <t>高级轮机长</t>
  </si>
  <si>
    <t>高级船舶电子员</t>
  </si>
  <si>
    <t>高级引航员</t>
  </si>
  <si>
    <t>一级飞行员</t>
  </si>
  <si>
    <t>一级领航员</t>
  </si>
  <si>
    <t>一级飞行通信员</t>
  </si>
  <si>
    <t>一级飞行机械员</t>
  </si>
  <si>
    <t>高级审计师</t>
  </si>
  <si>
    <t>教授</t>
  </si>
  <si>
    <t>研究员</t>
  </si>
  <si>
    <t>主任医师</t>
  </si>
  <si>
    <t>主任药师</t>
  </si>
  <si>
    <t>主任护师</t>
  </si>
  <si>
    <t>主任技师</t>
  </si>
  <si>
    <t>正高级工程师</t>
  </si>
  <si>
    <t>正高级农艺师</t>
  </si>
  <si>
    <t>正高级畜牧师</t>
  </si>
  <si>
    <t>正高级兽医师</t>
  </si>
  <si>
    <t>农业技术推广研究员</t>
  </si>
  <si>
    <t>高级记者</t>
  </si>
  <si>
    <t>编审</t>
  </si>
  <si>
    <t>研究馆员</t>
  </si>
  <si>
    <t>正高级工艺美术师</t>
  </si>
  <si>
    <t>国家级教练</t>
  </si>
  <si>
    <t>正高级运动防护师</t>
  </si>
  <si>
    <t>译审</t>
  </si>
  <si>
    <t>播音指导</t>
  </si>
  <si>
    <t>正高级会计师</t>
  </si>
  <si>
    <t>正高级统计师</t>
  </si>
  <si>
    <t>正高级经济师</t>
  </si>
  <si>
    <t>正高级人力资源管理师</t>
  </si>
  <si>
    <t>正高级知识产权师</t>
  </si>
  <si>
    <t>正高级实验师</t>
  </si>
  <si>
    <t>正高级讲师</t>
  </si>
  <si>
    <t>正高级实习指导教师</t>
  </si>
  <si>
    <t>正高级教师</t>
  </si>
  <si>
    <t>一级演员</t>
  </si>
  <si>
    <t>一级演奏员</t>
  </si>
  <si>
    <t>一级编剧</t>
  </si>
  <si>
    <t>一级导演（编导）</t>
  </si>
  <si>
    <t>一级指挥</t>
  </si>
  <si>
    <t>一级作曲</t>
  </si>
  <si>
    <t>一级作词</t>
  </si>
  <si>
    <t>一级摄影（摄像）师</t>
  </si>
  <si>
    <t>一级舞美设计师</t>
  </si>
  <si>
    <t>一级艺术创意设计师</t>
  </si>
  <si>
    <t>一级美术师</t>
  </si>
  <si>
    <t>一级文学创作</t>
  </si>
  <si>
    <t>一级演出监督</t>
  </si>
  <si>
    <t>一级舞台技术</t>
  </si>
  <si>
    <t>一级录音师</t>
  </si>
  <si>
    <t>一级剪辑师</t>
  </si>
  <si>
    <t>一级公证员</t>
  </si>
  <si>
    <t>正高级司法鉴定人</t>
  </si>
  <si>
    <t>主任法医师</t>
  </si>
  <si>
    <t>正高级船长</t>
  </si>
  <si>
    <t>正高级轮机长</t>
  </si>
  <si>
    <t>正高级船舶电子员</t>
  </si>
  <si>
    <t>正高级引航员</t>
  </si>
  <si>
    <t>正高级飞行员</t>
  </si>
  <si>
    <t>正高级领航员</t>
  </si>
  <si>
    <t>正高级飞行通信员</t>
  </si>
  <si>
    <t>正高级飞行机械员</t>
  </si>
  <si>
    <t>正高级审计师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</si>
</sst>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2"/>
      <name val="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sz val="14"/>
      <color rgb="FF000000"/>
      <name val="仿宋_GB2312"/>
      <charset val="134"/>
    </font>
    <font>
      <sz val="18"/>
      <color rgb="FFFF0000"/>
      <name val="宋体"/>
      <charset val="134"/>
    </font>
    <font>
      <sz val="14"/>
      <name val="仿宋_GB2312"/>
      <charset val="134"/>
    </font>
    <font>
      <sz val="22"/>
      <name val="黑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12" borderId="1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9" fillId="31" borderId="13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5" borderId="10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10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0" fillId="0" borderId="0" xfId="0" applyAlignment="1">
      <alignment horizontal="left"/>
    </xf>
    <xf numFmtId="0" fontId="1" fillId="0" borderId="0" xfId="0" applyFont="1" applyFill="1" applyAlignment="1"/>
    <xf numFmtId="49" fontId="2" fillId="0" borderId="1" xfId="0" applyNumberFormat="1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2">
    <dxf>
      <font>
        <strike val="1"/>
      </font>
      <fill>
        <patternFill patternType="gray0625">
          <bgColor theme="0" tint="-0.249946592608417"/>
        </patternFill>
      </fill>
    </dxf>
    <dxf>
      <fill>
        <patternFill patternType="gray0625">
          <bgColor theme="0" tint="-0.249977111117893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"/>
  <sheetViews>
    <sheetView tabSelected="1" topLeftCell="K1" workbookViewId="0">
      <selection activeCell="O14" sqref="O14"/>
    </sheetView>
  </sheetViews>
  <sheetFormatPr defaultColWidth="9" defaultRowHeight="15" customHeight="1"/>
  <cols>
    <col min="1" max="1" width="4.875" style="12" customWidth="1"/>
    <col min="2" max="2" width="38.25" style="13" customWidth="1"/>
    <col min="3" max="3" width="44" style="12" customWidth="1"/>
    <col min="4" max="4" width="33.5" style="13" customWidth="1"/>
    <col min="5" max="5" width="17.125" style="12" customWidth="1"/>
    <col min="6" max="6" width="8" style="12" customWidth="1"/>
    <col min="7" max="7" width="6.625" style="12" customWidth="1"/>
    <col min="8" max="8" width="12.5" style="12" customWidth="1"/>
    <col min="9" max="9" width="12.75" style="12" customWidth="1"/>
    <col min="10" max="10" width="31" style="12" customWidth="1"/>
    <col min="11" max="11" width="27.375" style="13" customWidth="1"/>
    <col min="12" max="12" width="11.875" style="12" customWidth="1"/>
    <col min="13" max="13" width="15.125" style="12" customWidth="1"/>
    <col min="14" max="14" width="10.75" style="13" customWidth="1"/>
    <col min="15" max="15" width="8.125" style="13" customWidth="1"/>
    <col min="16" max="16" width="9.125" style="13" customWidth="1"/>
    <col min="17" max="17" width="11.625" style="13" customWidth="1"/>
    <col min="18" max="18" width="11.375" style="13" customWidth="1"/>
    <col min="19" max="19" width="12" style="13" customWidth="1"/>
    <col min="20" max="20" width="23.75" style="12" customWidth="1"/>
    <col min="21" max="21" width="20.5" style="12" customWidth="1"/>
    <col min="22" max="22" width="9" style="12" customWidth="1"/>
    <col min="23" max="23" width="8.375" style="12" customWidth="1"/>
    <col min="24" max="24" width="11.625" style="12" customWidth="1"/>
    <col min="25" max="16384" width="9" style="14"/>
  </cols>
  <sheetData>
    <row r="1" customFormat="1" ht="42" customHeight="1" spans="1:24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</row>
    <row r="2" customFormat="1" ht="29.1" customHeight="1" spans="1:24">
      <c r="A2" s="16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6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16" t="s">
        <v>12</v>
      </c>
      <c r="M2" s="16" t="s">
        <v>13</v>
      </c>
      <c r="N2" s="16" t="s">
        <v>14</v>
      </c>
      <c r="O2" s="23"/>
      <c r="P2" s="16" t="s">
        <v>15</v>
      </c>
      <c r="Q2" s="16" t="s">
        <v>16</v>
      </c>
      <c r="R2" s="16" t="s">
        <v>17</v>
      </c>
      <c r="S2" s="16" t="s">
        <v>18</v>
      </c>
      <c r="T2" s="16" t="s">
        <v>19</v>
      </c>
      <c r="U2" s="16" t="s">
        <v>20</v>
      </c>
      <c r="V2" s="16" t="s">
        <v>21</v>
      </c>
      <c r="W2" s="16"/>
      <c r="X2" s="24" t="s">
        <v>22</v>
      </c>
    </row>
    <row r="3" customFormat="1" ht="81" customHeight="1" spans="1:24">
      <c r="A3" s="17"/>
      <c r="B3" s="17"/>
      <c r="C3" s="17"/>
      <c r="D3" s="17"/>
      <c r="E3" s="17"/>
      <c r="F3" s="17"/>
      <c r="G3" s="16"/>
      <c r="H3" s="16"/>
      <c r="I3" s="16"/>
      <c r="J3" s="16"/>
      <c r="K3" s="16"/>
      <c r="L3" s="16"/>
      <c r="M3" s="16"/>
      <c r="N3" s="16" t="s">
        <v>23</v>
      </c>
      <c r="O3" s="16" t="s">
        <v>24</v>
      </c>
      <c r="P3" s="16"/>
      <c r="Q3" s="16"/>
      <c r="R3" s="16"/>
      <c r="S3" s="16"/>
      <c r="T3" s="16"/>
      <c r="U3" s="16"/>
      <c r="V3" s="16" t="s">
        <v>25</v>
      </c>
      <c r="W3" s="16" t="s">
        <v>26</v>
      </c>
      <c r="X3" s="24"/>
    </row>
    <row r="4" customFormat="1" customHeight="1" spans="1:24">
      <c r="A4" s="18">
        <v>1</v>
      </c>
      <c r="B4" s="19" t="s">
        <v>27</v>
      </c>
      <c r="C4" s="20" t="s">
        <v>28</v>
      </c>
      <c r="D4" s="19" t="s">
        <v>29</v>
      </c>
      <c r="E4" s="22" t="s">
        <v>30</v>
      </c>
      <c r="F4" s="22" t="s">
        <v>31</v>
      </c>
      <c r="G4" s="22" t="s">
        <v>32</v>
      </c>
      <c r="H4" s="22" t="s">
        <v>33</v>
      </c>
      <c r="I4" s="22" t="s">
        <v>34</v>
      </c>
      <c r="J4" s="22" t="s">
        <v>35</v>
      </c>
      <c r="K4" s="19" t="s">
        <v>36</v>
      </c>
      <c r="L4" s="22" t="s">
        <v>33</v>
      </c>
      <c r="M4" s="22" t="s">
        <v>37</v>
      </c>
      <c r="N4" s="19" t="s">
        <v>29</v>
      </c>
      <c r="O4" s="19" t="s">
        <v>29</v>
      </c>
      <c r="P4" s="19" t="s">
        <v>29</v>
      </c>
      <c r="Q4" s="19"/>
      <c r="R4" s="19"/>
      <c r="S4" s="19" t="s">
        <v>29</v>
      </c>
      <c r="T4" s="22" t="s">
        <v>38</v>
      </c>
      <c r="U4" s="22" t="s">
        <v>39</v>
      </c>
      <c r="V4" s="22" t="s">
        <v>40</v>
      </c>
      <c r="W4" s="22" t="s">
        <v>41</v>
      </c>
      <c r="X4" s="25" t="s">
        <v>42</v>
      </c>
    </row>
    <row r="9" customHeight="1" spans="3:3">
      <c r="C9" s="21"/>
    </row>
  </sheetData>
  <mergeCells count="23">
    <mergeCell ref="A1:X1"/>
    <mergeCell ref="N2:O2"/>
    <mergeCell ref="V2:W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P2:P3"/>
    <mergeCell ref="Q2:Q3"/>
    <mergeCell ref="R2:R3"/>
    <mergeCell ref="S2:S3"/>
    <mergeCell ref="T2:T3"/>
    <mergeCell ref="U2:U3"/>
    <mergeCell ref="X2:X3"/>
  </mergeCells>
  <conditionalFormatting sqref="C4:C1048576">
    <cfRule type="expression" dxfId="0" priority="3">
      <formula>AND(C4&lt;&gt;字典!$A$2:$A$154,C4&lt;&gt;"")</formula>
    </cfRule>
  </conditionalFormatting>
  <conditionalFormatting sqref="K4:K1048576">
    <cfRule type="expression" dxfId="1" priority="2">
      <formula>AND($J4="居民身份证（户口簿）",NOT(LEN($K4)=18))</formula>
    </cfRule>
    <cfRule type="expression" dxfId="1" priority="1">
      <formula>IF(NOT($J4="居民身份证（户口簿）"),FALSE,(IF(MID("10X98765432",MOD(SUMPRODUCT(MID($K4,ROW(INDIRECT("1:17")),1)*2^(18-ROW(INDIRECT("1:17")))),11)+1,1)=MID($K4,18,18),FALSE,TRUE)))</formula>
    </cfRule>
  </conditionalFormatting>
  <dataValidations count="9">
    <dataValidation type="list" allowBlank="1" showInputMessage="1" showErrorMessage="1" sqref="X4:X1048576">
      <formula1>参评类别</formula1>
    </dataValidation>
    <dataValidation type="list" allowBlank="1" showInputMessage="1" showErrorMessage="1" sqref="T4:T1048576">
      <formula1>申报资格</formula1>
    </dataValidation>
    <dataValidation type="list" allowBlank="1" showInputMessage="1" showErrorMessage="1" sqref="E4:E1048576">
      <formula1>单位性质</formula1>
    </dataValidation>
    <dataValidation type="list" allowBlank="1" showInputMessage="1" showErrorMessage="1" sqref="M4:M1048576">
      <formula1>政治面貌</formula1>
    </dataValidation>
    <dataValidation type="list" allowBlank="1" showInputMessage="1" showErrorMessage="1" promptTitle="提示！" prompt="请直接选择下拉项或是双击单元格输入县区关键字进行搜索" sqref="C4:C1048576">
      <formula1>所属州市</formula1>
    </dataValidation>
    <dataValidation allowBlank="1" showInputMessage="1" showErrorMessage="1" promptTitle="提示！" prompt="若单元格为灰色则身份证号有误" sqref="K4:K1048576"/>
    <dataValidation type="list" allowBlank="1" showInputMessage="1" showErrorMessage="1" sqref="G4:G1048576">
      <formula1>性别</formula1>
    </dataValidation>
    <dataValidation type="list" allowBlank="1" showInputMessage="1" showErrorMessage="1" sqref="J4:J1048576">
      <formula1>证件类型</formula1>
    </dataValidation>
    <dataValidation type="list" allowBlank="1" showInputMessage="1" showErrorMessage="1" sqref="I4:I1048576">
      <formula1>民族</formula1>
    </dataValidation>
  </dataValidations>
  <printOptions horizontalCentered="1"/>
  <pageMargins left="0.25" right="0.25" top="0.75" bottom="0.75" header="0.298611111111111" footer="0.298611111111111"/>
  <pageSetup paperSize="8" scale="7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4"/>
  <sheetViews>
    <sheetView workbookViewId="0">
      <selection activeCell="B23" sqref="B23"/>
    </sheetView>
  </sheetViews>
  <sheetFormatPr defaultColWidth="9" defaultRowHeight="15.75" outlineLevelCol="2"/>
  <cols>
    <col min="1" max="1" width="31.25" customWidth="1"/>
    <col min="2" max="2" width="166.25" customWidth="1"/>
    <col min="3" max="3" width="33.875" customWidth="1"/>
  </cols>
  <sheetData>
    <row r="1" ht="21.95" customHeight="1" spans="1:3">
      <c r="A1" s="5" t="s">
        <v>1</v>
      </c>
      <c r="B1" s="6" t="s">
        <v>43</v>
      </c>
      <c r="C1" s="7" t="s">
        <v>44</v>
      </c>
    </row>
    <row r="2" ht="21.95" customHeight="1" spans="1:3">
      <c r="A2" s="8" t="s">
        <v>2</v>
      </c>
      <c r="B2" s="9" t="s">
        <v>45</v>
      </c>
      <c r="C2" s="7"/>
    </row>
    <row r="3" ht="21.95" customHeight="1" spans="1:3">
      <c r="A3" s="8" t="s">
        <v>3</v>
      </c>
      <c r="B3" s="9" t="s">
        <v>46</v>
      </c>
      <c r="C3" s="7"/>
    </row>
    <row r="4" ht="21.95" customHeight="1" spans="1:3">
      <c r="A4" s="8" t="s">
        <v>4</v>
      </c>
      <c r="B4" s="9" t="s">
        <v>47</v>
      </c>
      <c r="C4" s="7"/>
    </row>
    <row r="5" ht="21.95" customHeight="1" spans="1:3">
      <c r="A5" s="8" t="s">
        <v>5</v>
      </c>
      <c r="B5" s="9" t="s">
        <v>48</v>
      </c>
      <c r="C5" s="7"/>
    </row>
    <row r="6" ht="21.95" customHeight="1" spans="1:3">
      <c r="A6" s="8" t="s">
        <v>49</v>
      </c>
      <c r="B6" s="10" t="s">
        <v>50</v>
      </c>
      <c r="C6" s="7"/>
    </row>
    <row r="7" ht="21.95" customHeight="1" spans="1:3">
      <c r="A7" s="8" t="s">
        <v>7</v>
      </c>
      <c r="B7" s="10" t="s">
        <v>51</v>
      </c>
      <c r="C7" s="7"/>
    </row>
    <row r="8" ht="21.95" customHeight="1" spans="1:3">
      <c r="A8" s="8" t="s">
        <v>8</v>
      </c>
      <c r="B8" s="10" t="s">
        <v>52</v>
      </c>
      <c r="C8" s="7"/>
    </row>
    <row r="9" ht="21.95" customHeight="1" spans="1:3">
      <c r="A9" s="8" t="s">
        <v>9</v>
      </c>
      <c r="B9" s="10" t="s">
        <v>53</v>
      </c>
      <c r="C9" s="7"/>
    </row>
    <row r="10" ht="21.95" customHeight="1" spans="1:3">
      <c r="A10" s="8" t="s">
        <v>10</v>
      </c>
      <c r="B10" s="10" t="s">
        <v>54</v>
      </c>
      <c r="C10" s="7"/>
    </row>
    <row r="11" ht="21.95" customHeight="1" spans="1:3">
      <c r="A11" s="8" t="s">
        <v>11</v>
      </c>
      <c r="B11" s="10" t="s">
        <v>55</v>
      </c>
      <c r="C11" s="7"/>
    </row>
    <row r="12" ht="21.95" customHeight="1" spans="1:3">
      <c r="A12" s="8" t="s">
        <v>12</v>
      </c>
      <c r="B12" s="10" t="s">
        <v>56</v>
      </c>
      <c r="C12" s="7"/>
    </row>
    <row r="13" ht="21.95" customHeight="1" spans="1:3">
      <c r="A13" s="8" t="s">
        <v>13</v>
      </c>
      <c r="B13" s="9" t="s">
        <v>57</v>
      </c>
      <c r="C13" s="7"/>
    </row>
    <row r="14" ht="21.95" customHeight="1" spans="1:3">
      <c r="A14" s="8" t="s">
        <v>23</v>
      </c>
      <c r="B14" s="9" t="s">
        <v>58</v>
      </c>
      <c r="C14" s="7"/>
    </row>
    <row r="15" ht="21.95" customHeight="1" spans="1:3">
      <c r="A15" s="8" t="s">
        <v>59</v>
      </c>
      <c r="B15" s="9" t="s">
        <v>60</v>
      </c>
      <c r="C15" s="7"/>
    </row>
    <row r="16" ht="21.95" customHeight="1" spans="1:3">
      <c r="A16" s="8" t="s">
        <v>61</v>
      </c>
      <c r="B16" s="9" t="s">
        <v>62</v>
      </c>
      <c r="C16" s="7"/>
    </row>
    <row r="17" ht="21.95" customHeight="1" spans="1:3">
      <c r="A17" s="8" t="s">
        <v>16</v>
      </c>
      <c r="B17" s="9" t="s">
        <v>63</v>
      </c>
      <c r="C17" s="7"/>
    </row>
    <row r="18" ht="21.95" customHeight="1" spans="1:3">
      <c r="A18" s="8" t="s">
        <v>17</v>
      </c>
      <c r="B18" s="9" t="s">
        <v>64</v>
      </c>
      <c r="C18" s="7"/>
    </row>
    <row r="19" ht="21.95" customHeight="1" spans="1:3">
      <c r="A19" s="8" t="s">
        <v>18</v>
      </c>
      <c r="B19" s="9" t="s">
        <v>65</v>
      </c>
      <c r="C19" s="7"/>
    </row>
    <row r="20" ht="21.95" customHeight="1" spans="1:3">
      <c r="A20" s="8" t="s">
        <v>19</v>
      </c>
      <c r="B20" s="9" t="s">
        <v>66</v>
      </c>
      <c r="C20" s="7"/>
    </row>
    <row r="21" ht="21.95" customHeight="1" spans="1:3">
      <c r="A21" s="8" t="s">
        <v>20</v>
      </c>
      <c r="B21" s="10" t="s">
        <v>67</v>
      </c>
      <c r="C21" s="7"/>
    </row>
    <row r="22" ht="21.95" customHeight="1" spans="1:3">
      <c r="A22" s="8" t="s">
        <v>25</v>
      </c>
      <c r="B22" s="11" t="s">
        <v>64</v>
      </c>
      <c r="C22" s="7"/>
    </row>
    <row r="23" ht="21.95" customHeight="1" spans="1:3">
      <c r="A23" s="8" t="s">
        <v>26</v>
      </c>
      <c r="B23" s="11" t="s">
        <v>64</v>
      </c>
      <c r="C23" s="7"/>
    </row>
    <row r="24" ht="18.75" spans="1:3">
      <c r="A24" s="8" t="s">
        <v>22</v>
      </c>
      <c r="B24" s="9" t="s">
        <v>68</v>
      </c>
      <c r="C24" s="7"/>
    </row>
  </sheetData>
  <mergeCells count="1">
    <mergeCell ref="C1:C2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38"/>
  <sheetViews>
    <sheetView topLeftCell="A115" workbookViewId="0">
      <selection activeCell="G19" sqref="G19"/>
    </sheetView>
  </sheetViews>
  <sheetFormatPr defaultColWidth="9" defaultRowHeight="15.75"/>
  <cols>
    <col min="1" max="1" width="61.5" customWidth="1"/>
    <col min="3" max="3" width="51.25" customWidth="1"/>
    <col min="5" max="5" width="22.75" customWidth="1"/>
    <col min="13" max="13" width="23.375" customWidth="1"/>
    <col min="14" max="14" width="11.5" customWidth="1"/>
    <col min="15" max="15" width="39.375" customWidth="1"/>
    <col min="16" max="16" width="16" customWidth="1"/>
    <col min="17" max="17" width="22.625" customWidth="1"/>
    <col min="18" max="18" width="18.25" customWidth="1"/>
  </cols>
  <sheetData>
    <row r="1" spans="1:19">
      <c r="A1" s="1" t="s">
        <v>3</v>
      </c>
      <c r="C1" s="2" t="s">
        <v>69</v>
      </c>
      <c r="E1" s="2" t="s">
        <v>70</v>
      </c>
      <c r="M1" s="2" t="s">
        <v>5</v>
      </c>
      <c r="N1" t="s">
        <v>9</v>
      </c>
      <c r="O1" t="s">
        <v>10</v>
      </c>
      <c r="P1" t="s">
        <v>13</v>
      </c>
      <c r="Q1" t="s">
        <v>19</v>
      </c>
      <c r="R1" t="s">
        <v>22</v>
      </c>
      <c r="S1" t="s">
        <v>7</v>
      </c>
    </row>
    <row r="2" spans="1:19">
      <c r="A2" s="3" t="s">
        <v>71</v>
      </c>
      <c r="C2" t="e">
        <f t="array" ref="C2">_xlfn._xlws.FILTER(A19:A154,ISNUMBER(FIND(名册!C4,A19:A154)))</f>
        <v>#VALUE!</v>
      </c>
      <c r="E2" t="str">
        <f ca="1" t="array" ref="E2">INDEX(A:A,SMALL(IF(ISNUMBER(FIND(CELL("contents"),所属州市)),ROW(所属州市),4^8),ROW(A1)))&amp;""</f>
        <v>云南省</v>
      </c>
      <c r="M2" s="4" t="s">
        <v>72</v>
      </c>
      <c r="N2" t="s">
        <v>34</v>
      </c>
      <c r="O2" t="s">
        <v>35</v>
      </c>
      <c r="P2" t="s">
        <v>37</v>
      </c>
      <c r="Q2" t="s">
        <v>73</v>
      </c>
      <c r="R2" t="s">
        <v>42</v>
      </c>
      <c r="S2" t="s">
        <v>74</v>
      </c>
    </row>
    <row r="3" spans="1:19">
      <c r="A3" s="3" t="s">
        <v>75</v>
      </c>
      <c r="E3" t="str">
        <f ca="1" t="array" ref="E3">INDEX(A:A,SMALL(IF(ISNUMBER(FIND(CELL("contents"),所属州市)),ROW(所属州市),4^8),ROW(A19)))&amp;""</f>
        <v>云南省/昭通市/昭阳区</v>
      </c>
      <c r="M3" s="4" t="s">
        <v>76</v>
      </c>
      <c r="N3" t="s">
        <v>77</v>
      </c>
      <c r="O3" t="s">
        <v>78</v>
      </c>
      <c r="P3" t="s">
        <v>79</v>
      </c>
      <c r="Q3" t="s">
        <v>80</v>
      </c>
      <c r="R3" t="s">
        <v>81</v>
      </c>
      <c r="S3" t="s">
        <v>32</v>
      </c>
    </row>
    <row r="4" spans="1:18">
      <c r="A4" s="3" t="s">
        <v>82</v>
      </c>
      <c r="E4" t="str">
        <f ca="1" t="array" ref="E4">INDEX(A:A,SMALL(IF(ISNUMBER(FIND(CELL("contents"),所属州市)),ROW(所属州市),4^8),ROW(A20)))&amp;""</f>
        <v>云南省/昭通市/永善县</v>
      </c>
      <c r="M4" s="4" t="s">
        <v>30</v>
      </c>
      <c r="N4" t="s">
        <v>83</v>
      </c>
      <c r="O4" t="s">
        <v>84</v>
      </c>
      <c r="P4" t="s">
        <v>85</v>
      </c>
      <c r="Q4" t="s">
        <v>86</v>
      </c>
      <c r="R4" t="s">
        <v>87</v>
      </c>
    </row>
    <row r="5" spans="1:18">
      <c r="A5" s="3" t="s">
        <v>88</v>
      </c>
      <c r="E5" t="str">
        <f ca="1" t="array" ref="E5">INDEX(A:A,SMALL(IF(ISNUMBER(FIND(CELL("contents"),所属州市)),ROW(所属州市),4^8),ROW(A21)))&amp;""</f>
        <v>云南省/昭通市/彝良县</v>
      </c>
      <c r="M5" s="4" t="s">
        <v>89</v>
      </c>
      <c r="N5" t="s">
        <v>90</v>
      </c>
      <c r="O5" t="s">
        <v>91</v>
      </c>
      <c r="P5" t="s">
        <v>92</v>
      </c>
      <c r="Q5" t="s">
        <v>93</v>
      </c>
      <c r="R5" t="s">
        <v>94</v>
      </c>
    </row>
    <row r="6" spans="1:18">
      <c r="A6" s="3" t="s">
        <v>28</v>
      </c>
      <c r="E6" t="str">
        <f ca="1" t="array" ref="E6">INDEX(A:A,SMALL(IF(ISNUMBER(FIND(CELL("contents"),所属州市)),ROW(所属州市),4^8),ROW(A22)))&amp;""</f>
        <v>云南省/昭通市/盐津县</v>
      </c>
      <c r="M6" s="4" t="s">
        <v>95</v>
      </c>
      <c r="N6" t="s">
        <v>96</v>
      </c>
      <c r="O6" t="s">
        <v>97</v>
      </c>
      <c r="P6" t="s">
        <v>98</v>
      </c>
      <c r="Q6" t="s">
        <v>99</v>
      </c>
      <c r="R6" t="s">
        <v>100</v>
      </c>
    </row>
    <row r="7" spans="1:18">
      <c r="A7" s="3" t="s">
        <v>101</v>
      </c>
      <c r="E7" t="str">
        <f ca="1" t="array" ref="E7">INDEX(A:A,SMALL(IF(ISNUMBER(FIND(CELL("contents"),所属州市)),ROW(所属州市),4^8),ROW(A23)))&amp;""</f>
        <v>云南省/昭通市/威信县</v>
      </c>
      <c r="M7" s="4" t="s">
        <v>102</v>
      </c>
      <c r="N7" t="s">
        <v>103</v>
      </c>
      <c r="O7" t="s">
        <v>104</v>
      </c>
      <c r="P7" t="s">
        <v>105</v>
      </c>
      <c r="Q7" t="s">
        <v>106</v>
      </c>
      <c r="R7" t="s">
        <v>107</v>
      </c>
    </row>
    <row r="8" spans="1:18">
      <c r="A8" s="3" t="s">
        <v>108</v>
      </c>
      <c r="E8" t="str">
        <f ca="1" t="array" ref="E8">INDEX(A:A,SMALL(IF(ISNUMBER(FIND(CELL("contents"),所属州市)),ROW(所属州市),4^8),ROW(A24)))&amp;""</f>
        <v>云南省/昭通市/绥江县</v>
      </c>
      <c r="M8" s="4" t="s">
        <v>109</v>
      </c>
      <c r="N8" t="s">
        <v>110</v>
      </c>
      <c r="O8" t="s">
        <v>111</v>
      </c>
      <c r="P8" t="s">
        <v>112</v>
      </c>
      <c r="Q8" t="s">
        <v>113</v>
      </c>
      <c r="R8" t="s">
        <v>114</v>
      </c>
    </row>
    <row r="9" spans="1:17">
      <c r="A9" s="3" t="s">
        <v>115</v>
      </c>
      <c r="E9" t="str">
        <f ca="1" t="array" ref="E9">INDEX(A:A,SMALL(IF(ISNUMBER(FIND(CELL("contents"),所属州市)),ROW(所属州市),4^8),ROW(A25)))&amp;""</f>
        <v>云南省/昭通市/水富市</v>
      </c>
      <c r="M9" s="4" t="s">
        <v>116</v>
      </c>
      <c r="N9" t="s">
        <v>117</v>
      </c>
      <c r="O9" t="s">
        <v>118</v>
      </c>
      <c r="P9" t="s">
        <v>119</v>
      </c>
      <c r="Q9" t="s">
        <v>120</v>
      </c>
    </row>
    <row r="10" spans="1:17">
      <c r="A10" s="3" t="s">
        <v>121</v>
      </c>
      <c r="E10" t="str">
        <f ca="1" t="array" ref="E10">INDEX(A:A,SMALL(IF(ISNUMBER(FIND(CELL("contents"),所属州市)),ROW(所属州市),4^8),ROW(A26)))&amp;""</f>
        <v>云南省/昭通市/巧家县</v>
      </c>
      <c r="M10" s="4" t="s">
        <v>122</v>
      </c>
      <c r="N10" t="s">
        <v>123</v>
      </c>
      <c r="O10" t="s">
        <v>124</v>
      </c>
      <c r="P10" t="s">
        <v>125</v>
      </c>
      <c r="Q10" t="s">
        <v>126</v>
      </c>
    </row>
    <row r="11" spans="1:17">
      <c r="A11" s="3" t="s">
        <v>127</v>
      </c>
      <c r="E11" t="str">
        <f ca="1" t="array" ref="E11">INDEX(A:A,SMALL(IF(ISNUMBER(FIND(CELL("contents"),所属州市)),ROW(所属州市),4^8),ROW(A27)))&amp;""</f>
        <v>云南省/昭通市/鲁甸县</v>
      </c>
      <c r="M11" s="4" t="s">
        <v>128</v>
      </c>
      <c r="N11" t="s">
        <v>129</v>
      </c>
      <c r="O11" t="s">
        <v>130</v>
      </c>
      <c r="P11" t="s">
        <v>131</v>
      </c>
      <c r="Q11" t="s">
        <v>132</v>
      </c>
    </row>
    <row r="12" spans="1:17">
      <c r="A12" s="3" t="s">
        <v>133</v>
      </c>
      <c r="E12" t="str">
        <f ca="1" t="array" ref="E12">INDEX(A:A,SMALL(IF(ISNUMBER(FIND(CELL("contents"),所属州市)),ROW(所属州市),4^8),ROW(A28)))&amp;""</f>
        <v>云南省/昭通市/大关县</v>
      </c>
      <c r="M12" s="4" t="s">
        <v>134</v>
      </c>
      <c r="N12" t="s">
        <v>135</v>
      </c>
      <c r="O12" t="s">
        <v>136</v>
      </c>
      <c r="P12" t="s">
        <v>137</v>
      </c>
      <c r="Q12" t="s">
        <v>138</v>
      </c>
    </row>
    <row r="13" spans="1:17">
      <c r="A13" s="3" t="s">
        <v>139</v>
      </c>
      <c r="E13" t="str">
        <f ca="1" t="array" ref="E13">INDEX(A:A,SMALL(IF(ISNUMBER(FIND(CELL("contents"),所属州市)),ROW(所属州市),4^8),ROW(A29)))&amp;""</f>
        <v>云南省/玉溪市/元江哈尼族彝族傣族自治县</v>
      </c>
      <c r="M13" s="4" t="s">
        <v>140</v>
      </c>
      <c r="N13" t="s">
        <v>141</v>
      </c>
      <c r="O13" t="s">
        <v>142</v>
      </c>
      <c r="P13" t="s">
        <v>143</v>
      </c>
      <c r="Q13" t="s">
        <v>144</v>
      </c>
    </row>
    <row r="14" spans="1:17">
      <c r="A14" s="3" t="s">
        <v>145</v>
      </c>
      <c r="E14" t="str">
        <f ca="1" t="array" ref="E14">INDEX(A:A,SMALL(IF(ISNUMBER(FIND(CELL("contents"),所属州市)),ROW(所属州市),4^8),ROW(A30)))&amp;""</f>
        <v>云南省/玉溪市/易门县</v>
      </c>
      <c r="M14" s="4" t="s">
        <v>146</v>
      </c>
      <c r="N14" t="s">
        <v>147</v>
      </c>
      <c r="O14" t="s">
        <v>148</v>
      </c>
      <c r="P14" t="s">
        <v>149</v>
      </c>
      <c r="Q14" t="s">
        <v>150</v>
      </c>
    </row>
    <row r="15" spans="1:17">
      <c r="A15" s="3" t="s">
        <v>151</v>
      </c>
      <c r="E15" t="str">
        <f ca="1" t="array" ref="E15">INDEX(A:A,SMALL(IF(ISNUMBER(FIND(CELL("contents"),所属州市)),ROW(所属州市),4^8),ROW(A31)))&amp;""</f>
        <v>云南省/玉溪市/新平彝族傣族自治县</v>
      </c>
      <c r="M15" s="4" t="s">
        <v>152</v>
      </c>
      <c r="N15" t="s">
        <v>153</v>
      </c>
      <c r="O15" t="s">
        <v>154</v>
      </c>
      <c r="Q15" t="s">
        <v>155</v>
      </c>
    </row>
    <row r="16" spans="1:17">
      <c r="A16" s="3" t="s">
        <v>156</v>
      </c>
      <c r="E16" t="str">
        <f ca="1" t="array" ref="E16">INDEX(A:A,SMALL(IF(ISNUMBER(FIND(CELL("contents"),所属州市)),ROW(所属州市),4^8),ROW(A32)))&amp;""</f>
        <v>云南省/玉溪市/通海县</v>
      </c>
      <c r="M16" s="4" t="s">
        <v>157</v>
      </c>
      <c r="N16" t="s">
        <v>158</v>
      </c>
      <c r="O16" t="s">
        <v>159</v>
      </c>
      <c r="Q16" t="s">
        <v>160</v>
      </c>
    </row>
    <row r="17" spans="1:17">
      <c r="A17" s="3" t="s">
        <v>161</v>
      </c>
      <c r="E17" t="str">
        <f ca="1" t="array" ref="E17">INDEX(A:A,SMALL(IF(ISNUMBER(FIND(CELL("contents"),所属州市)),ROW(所属州市),4^8),ROW(A33)))&amp;""</f>
        <v>云南省/玉溪市/江川区</v>
      </c>
      <c r="M17" s="4" t="s">
        <v>162</v>
      </c>
      <c r="N17" t="s">
        <v>163</v>
      </c>
      <c r="O17" t="s">
        <v>164</v>
      </c>
      <c r="Q17" t="s">
        <v>165</v>
      </c>
    </row>
    <row r="18" spans="1:17">
      <c r="A18" s="3" t="s">
        <v>166</v>
      </c>
      <c r="E18" t="str">
        <f ca="1" t="array" ref="E18">INDEX(A:A,SMALL(IF(ISNUMBER(FIND(CELL("contents"),所属州市)),ROW(所属州市),4^8),ROW(A34)))&amp;""</f>
        <v>云南省/玉溪市/华宁县</v>
      </c>
      <c r="M18" s="4" t="s">
        <v>167</v>
      </c>
      <c r="N18" t="s">
        <v>168</v>
      </c>
      <c r="O18" t="s">
        <v>169</v>
      </c>
      <c r="Q18" t="s">
        <v>170</v>
      </c>
    </row>
    <row r="19" spans="1:17">
      <c r="A19" t="s">
        <v>171</v>
      </c>
      <c r="E19" t="str">
        <f ca="1" t="array" ref="E19">INDEX(A:A,SMALL(IF(ISNUMBER(FIND(CELL("contents"),所属州市)),ROW(所属州市),4^8),ROW(A35)))&amp;""</f>
        <v>云南省/玉溪市/红塔区</v>
      </c>
      <c r="M19" s="4" t="s">
        <v>172</v>
      </c>
      <c r="N19" t="s">
        <v>173</v>
      </c>
      <c r="O19" t="s">
        <v>174</v>
      </c>
      <c r="Q19" t="s">
        <v>175</v>
      </c>
    </row>
    <row r="20" spans="1:17">
      <c r="A20" t="s">
        <v>176</v>
      </c>
      <c r="E20" t="str">
        <f ca="1" t="array" ref="E20">INDEX(A:A,SMALL(IF(ISNUMBER(FIND(CELL("contents"),所属州市)),ROW(所属州市),4^8),ROW(A36)))&amp;""</f>
        <v>云南省/玉溪市/峨山彝族自治县</v>
      </c>
      <c r="M20" s="4" t="s">
        <v>177</v>
      </c>
      <c r="N20" t="s">
        <v>178</v>
      </c>
      <c r="Q20" t="s">
        <v>179</v>
      </c>
    </row>
    <row r="21" spans="1:17">
      <c r="A21" t="s">
        <v>180</v>
      </c>
      <c r="E21" t="str">
        <f ca="1" t="array" ref="E21">INDEX(A:A,SMALL(IF(ISNUMBER(FIND(CELL("contents"),所属州市)),ROW(所属州市),4^8),ROW(A37)))&amp;""</f>
        <v>云南省/玉溪市/澄江县</v>
      </c>
      <c r="N21" t="s">
        <v>181</v>
      </c>
      <c r="Q21" t="s">
        <v>182</v>
      </c>
    </row>
    <row r="22" spans="1:17">
      <c r="A22" t="s">
        <v>183</v>
      </c>
      <c r="E22" t="str">
        <f ca="1" t="array" ref="E22">INDEX(A:A,SMALL(IF(ISNUMBER(FIND(CELL("contents"),所属州市)),ROW(所属州市),4^8),ROW(A38)))&amp;""</f>
        <v>云南省/西双版纳傣族自治州/勐腊县</v>
      </c>
      <c r="N22" t="s">
        <v>184</v>
      </c>
      <c r="Q22" t="s">
        <v>185</v>
      </c>
    </row>
    <row r="23" spans="1:17">
      <c r="A23" t="s">
        <v>186</v>
      </c>
      <c r="E23" t="str">
        <f ca="1" t="array" ref="E23">INDEX(A:A,SMALL(IF(ISNUMBER(FIND(CELL("contents"),所属州市)),ROW(所属州市),4^8),ROW(A39)))&amp;""</f>
        <v>云南省/西双版纳傣族自治州/勐海县</v>
      </c>
      <c r="N23" t="s">
        <v>187</v>
      </c>
      <c r="Q23" t="s">
        <v>188</v>
      </c>
    </row>
    <row r="24" spans="1:17">
      <c r="A24" t="s">
        <v>189</v>
      </c>
      <c r="E24" t="str">
        <f ca="1" t="array" ref="E24">INDEX(A:A,SMALL(IF(ISNUMBER(FIND(CELL("contents"),所属州市)),ROW(所属州市),4^8),ROW(A40)))&amp;""</f>
        <v>云南省/西双版纳傣族自治州/景洪市</v>
      </c>
      <c r="N24" t="s">
        <v>190</v>
      </c>
      <c r="Q24" t="s">
        <v>191</v>
      </c>
    </row>
    <row r="25" spans="1:17">
      <c r="A25" t="s">
        <v>192</v>
      </c>
      <c r="E25" t="str">
        <f ca="1" t="array" ref="E25">INDEX(A:A,SMALL(IF(ISNUMBER(FIND(CELL("contents"),所属州市)),ROW(所属州市),4^8),ROW(A41)))&amp;""</f>
        <v>云南省/文山市/砚山县</v>
      </c>
      <c r="N25" t="s">
        <v>193</v>
      </c>
      <c r="Q25" t="s">
        <v>194</v>
      </c>
    </row>
    <row r="26" spans="1:17">
      <c r="A26" t="s">
        <v>195</v>
      </c>
      <c r="E26" t="str">
        <f ca="1" t="array" ref="E26">INDEX(A:A,SMALL(IF(ISNUMBER(FIND(CELL("contents"),所属州市)),ROW(所属州市),4^8),ROW(A42)))&amp;""</f>
        <v>云南省/文山市/西畴县</v>
      </c>
      <c r="N26" t="s">
        <v>196</v>
      </c>
      <c r="Q26" t="s">
        <v>197</v>
      </c>
    </row>
    <row r="27" spans="1:17">
      <c r="A27" t="s">
        <v>198</v>
      </c>
      <c r="E27" t="str">
        <f ca="1" t="array" ref="E27">INDEX(A:A,SMALL(IF(ISNUMBER(FIND(CELL("contents"),所属州市)),ROW(所属州市),4^8),ROW(A43)))&amp;""</f>
        <v>云南省/文山市/文山市</v>
      </c>
      <c r="N27" t="s">
        <v>199</v>
      </c>
      <c r="Q27" t="s">
        <v>200</v>
      </c>
    </row>
    <row r="28" spans="1:17">
      <c r="A28" t="s">
        <v>201</v>
      </c>
      <c r="E28" t="str">
        <f ca="1" t="array" ref="E28">INDEX(A:A,SMALL(IF(ISNUMBER(FIND(CELL("contents"),所属州市)),ROW(所属州市),4^8),ROW(A44)))&amp;""</f>
        <v>云南省/文山市/丘北县</v>
      </c>
      <c r="N28" t="s">
        <v>202</v>
      </c>
      <c r="Q28" t="s">
        <v>203</v>
      </c>
    </row>
    <row r="29" spans="1:17">
      <c r="A29" t="s">
        <v>204</v>
      </c>
      <c r="E29" t="str">
        <f ca="1" t="array" ref="E29">INDEX(A:A,SMALL(IF(ISNUMBER(FIND(CELL("contents"),所属州市)),ROW(所属州市),4^8),ROW(A45)))&amp;""</f>
        <v>云南省/文山市/马关县</v>
      </c>
      <c r="N29" t="s">
        <v>205</v>
      </c>
      <c r="Q29" t="s">
        <v>206</v>
      </c>
    </row>
    <row r="30" spans="1:17">
      <c r="A30" t="s">
        <v>207</v>
      </c>
      <c r="E30" t="str">
        <f ca="1" t="array" ref="E30">INDEX(A:A,SMALL(IF(ISNUMBER(FIND(CELL("contents"),所属州市)),ROW(所属州市),4^8),ROW(A46)))&amp;""</f>
        <v>云南省/文山市/麻栗坡县</v>
      </c>
      <c r="N30" t="s">
        <v>208</v>
      </c>
      <c r="Q30" t="s">
        <v>209</v>
      </c>
    </row>
    <row r="31" spans="1:17">
      <c r="A31" t="s">
        <v>210</v>
      </c>
      <c r="E31" t="str">
        <f ca="1" t="array" ref="E31">INDEX(A:A,SMALL(IF(ISNUMBER(FIND(CELL("contents"),所属州市)),ROW(所属州市),4^8),ROW(A47)))&amp;""</f>
        <v>云南省/文山市/广南县</v>
      </c>
      <c r="N31" t="s">
        <v>211</v>
      </c>
      <c r="Q31" t="s">
        <v>212</v>
      </c>
    </row>
    <row r="32" spans="1:17">
      <c r="A32" t="s">
        <v>213</v>
      </c>
      <c r="E32" t="str">
        <f ca="1" t="array" ref="E32">INDEX(A:A,SMALL(IF(ISNUMBER(FIND(CELL("contents"),所属州市)),ROW(所属州市),4^8),ROW(A48)))&amp;""</f>
        <v>云南省/文山市/富宁县</v>
      </c>
      <c r="N32" t="s">
        <v>214</v>
      </c>
      <c r="Q32" t="s">
        <v>215</v>
      </c>
    </row>
    <row r="33" spans="1:17">
      <c r="A33" t="s">
        <v>216</v>
      </c>
      <c r="E33" t="str">
        <f ca="1" t="array" ref="E33">INDEX(A:A,SMALL(IF(ISNUMBER(FIND(CELL("contents"),所属州市)),ROW(所属州市),4^8),ROW(A49)))&amp;""</f>
        <v>云南省/曲靖市/沾益区</v>
      </c>
      <c r="N33" t="s">
        <v>217</v>
      </c>
      <c r="Q33" t="s">
        <v>218</v>
      </c>
    </row>
    <row r="34" spans="1:17">
      <c r="A34" t="s">
        <v>219</v>
      </c>
      <c r="E34" t="str">
        <f ca="1" t="array" ref="E34">INDEX(A:A,SMALL(IF(ISNUMBER(FIND(CELL("contents"),所属州市)),ROW(所属州市),4^8),ROW(A50)))&amp;""</f>
        <v>云南省/曲靖市/宣威市</v>
      </c>
      <c r="N34" t="s">
        <v>220</v>
      </c>
      <c r="Q34" t="s">
        <v>221</v>
      </c>
    </row>
    <row r="35" spans="1:17">
      <c r="A35" t="s">
        <v>222</v>
      </c>
      <c r="E35" t="str">
        <f ca="1" t="array" ref="E35">INDEX(A:A,SMALL(IF(ISNUMBER(FIND(CELL("contents"),所属州市)),ROW(所属州市),4^8),ROW(A51)))&amp;""</f>
        <v>云南省/曲靖市/师宗县</v>
      </c>
      <c r="N35" t="s">
        <v>223</v>
      </c>
      <c r="Q35" t="s">
        <v>224</v>
      </c>
    </row>
    <row r="36" spans="1:17">
      <c r="A36" t="s">
        <v>225</v>
      </c>
      <c r="E36" t="str">
        <f ca="1" t="array" ref="E36">INDEX(A:A,SMALL(IF(ISNUMBER(FIND(CELL("contents"),所属州市)),ROW(所属州市),4^8),ROW(A52)))&amp;""</f>
        <v>云南省/曲靖市/麒麟区</v>
      </c>
      <c r="N36" t="s">
        <v>226</v>
      </c>
      <c r="Q36" t="s">
        <v>227</v>
      </c>
    </row>
    <row r="37" spans="1:17">
      <c r="A37" t="s">
        <v>228</v>
      </c>
      <c r="E37" t="str">
        <f ca="1" t="array" ref="E37">INDEX(A:A,SMALL(IF(ISNUMBER(FIND(CELL("contents"),所属州市)),ROW(所属州市),4^8),ROW(A53)))&amp;""</f>
        <v>云南省/曲靖市/马龙区</v>
      </c>
      <c r="N37" t="s">
        <v>229</v>
      </c>
      <c r="Q37" t="s">
        <v>230</v>
      </c>
    </row>
    <row r="38" spans="1:17">
      <c r="A38" t="s">
        <v>231</v>
      </c>
      <c r="E38" t="str">
        <f ca="1" t="array" ref="E38">INDEX(A:A,SMALL(IF(ISNUMBER(FIND(CELL("contents"),所属州市)),ROW(所属州市),4^8),ROW(A54)))&amp;""</f>
        <v>云南省/曲靖市/罗平县</v>
      </c>
      <c r="N38" t="s">
        <v>232</v>
      </c>
      <c r="Q38" t="s">
        <v>233</v>
      </c>
    </row>
    <row r="39" spans="1:17">
      <c r="A39" t="s">
        <v>234</v>
      </c>
      <c r="E39" t="str">
        <f ca="1" t="array" ref="E39">INDEX(A:A,SMALL(IF(ISNUMBER(FIND(CELL("contents"),所属州市)),ROW(所属州市),4^8),ROW(A55)))&amp;""</f>
        <v>云南省/曲靖市/陆良县</v>
      </c>
      <c r="N39" t="s">
        <v>235</v>
      </c>
      <c r="Q39" t="s">
        <v>236</v>
      </c>
    </row>
    <row r="40" spans="1:17">
      <c r="A40" t="s">
        <v>237</v>
      </c>
      <c r="E40" t="str">
        <f ca="1" t="array" ref="E40">INDEX(A:A,SMALL(IF(ISNUMBER(FIND(CELL("contents"),所属州市)),ROW(所属州市),4^8),ROW(A56)))&amp;""</f>
        <v>云南省/曲靖市/会泽县</v>
      </c>
      <c r="N40" t="s">
        <v>238</v>
      </c>
      <c r="Q40" t="s">
        <v>239</v>
      </c>
    </row>
    <row r="41" spans="1:17">
      <c r="A41" t="s">
        <v>240</v>
      </c>
      <c r="E41" t="str">
        <f ca="1" t="array" ref="E41">INDEX(A:A,SMALL(IF(ISNUMBER(FIND(CELL("contents"),所属州市)),ROW(所属州市),4^8),ROW(A57)))&amp;""</f>
        <v>云南省/曲靖市/富源县</v>
      </c>
      <c r="N41" t="s">
        <v>241</v>
      </c>
      <c r="Q41" t="s">
        <v>242</v>
      </c>
    </row>
    <row r="42" spans="1:17">
      <c r="A42" t="s">
        <v>243</v>
      </c>
      <c r="E42" t="str">
        <f ca="1" t="array" ref="E42">INDEX(A:A,SMALL(IF(ISNUMBER(FIND(CELL("contents"),所属州市)),ROW(所属州市),4^8),ROW(A58)))&amp;""</f>
        <v>云南省/曲靖市/经开区</v>
      </c>
      <c r="N42" t="s">
        <v>244</v>
      </c>
      <c r="Q42" t="s">
        <v>245</v>
      </c>
    </row>
    <row r="43" spans="1:17">
      <c r="A43" t="s">
        <v>246</v>
      </c>
      <c r="E43" t="str">
        <f ca="1" t="array" ref="E43">INDEX(A:A,SMALL(IF(ISNUMBER(FIND(CELL("contents"),所属州市)),ROW(所属州市),4^8),ROW(A59)))&amp;""</f>
        <v>云南省/普洱市/镇沅彝族哈尼族拉祜族自治县</v>
      </c>
      <c r="N43" t="s">
        <v>247</v>
      </c>
      <c r="Q43" t="s">
        <v>248</v>
      </c>
    </row>
    <row r="44" spans="1:17">
      <c r="A44" t="s">
        <v>249</v>
      </c>
      <c r="E44" t="str">
        <f ca="1" t="array" ref="E44">INDEX(A:A,SMALL(IF(ISNUMBER(FIND(CELL("contents"),所属州市)),ROW(所属州市),4^8),ROW(A60)))&amp;""</f>
        <v>云南省/普洱市/西盟佤族自治县</v>
      </c>
      <c r="N44" t="s">
        <v>250</v>
      </c>
      <c r="Q44" t="s">
        <v>251</v>
      </c>
    </row>
    <row r="45" spans="1:17">
      <c r="A45" t="s">
        <v>252</v>
      </c>
      <c r="E45" t="str">
        <f ca="1" t="array" ref="E45">INDEX(A:A,SMALL(IF(ISNUMBER(FIND(CELL("contents"),所属州市)),ROW(所属州市),4^8),ROW(A61)))&amp;""</f>
        <v>云南省/普洱市/思茅区</v>
      </c>
      <c r="N45" t="s">
        <v>253</v>
      </c>
      <c r="Q45" t="s">
        <v>254</v>
      </c>
    </row>
    <row r="46" spans="1:17">
      <c r="A46" t="s">
        <v>255</v>
      </c>
      <c r="E46" t="str">
        <f ca="1" t="array" ref="E46">INDEX(A:A,SMALL(IF(ISNUMBER(FIND(CELL("contents"),所属州市)),ROW(所属州市),4^8),ROW(A62)))&amp;""</f>
        <v>云南省/普洱市/宁洱哈尼族彝族自治县</v>
      </c>
      <c r="N46" t="s">
        <v>256</v>
      </c>
      <c r="Q46" t="s">
        <v>257</v>
      </c>
    </row>
    <row r="47" spans="1:17">
      <c r="A47" t="s">
        <v>258</v>
      </c>
      <c r="E47" t="str">
        <f ca="1" t="array" ref="E47">INDEX(A:A,SMALL(IF(ISNUMBER(FIND(CELL("contents"),所属州市)),ROW(所属州市),4^8),ROW(A63)))&amp;""</f>
        <v>云南省/普洱市/墨江哈尼族自治县</v>
      </c>
      <c r="N47" t="s">
        <v>259</v>
      </c>
      <c r="Q47" t="s">
        <v>260</v>
      </c>
    </row>
    <row r="48" spans="1:17">
      <c r="A48" t="s">
        <v>261</v>
      </c>
      <c r="E48" t="str">
        <f ca="1" t="array" ref="E48">INDEX(A:A,SMALL(IF(ISNUMBER(FIND(CELL("contents"),所属州市)),ROW(所属州市),4^8),ROW(A64)))&amp;""</f>
        <v>云南省/普洱市/孟连傣族拉祜族佤族自治县</v>
      </c>
      <c r="N48" t="s">
        <v>262</v>
      </c>
      <c r="Q48" t="s">
        <v>263</v>
      </c>
    </row>
    <row r="49" spans="1:17">
      <c r="A49" t="s">
        <v>264</v>
      </c>
      <c r="E49" t="str">
        <f ca="1" t="array" ref="E49">INDEX(A:A,SMALL(IF(ISNUMBER(FIND(CELL("contents"),所属州市)),ROW(所属州市),4^8),ROW(A65)))&amp;""</f>
        <v>云南省/普洱市/澜沧拉祜族自治县</v>
      </c>
      <c r="N49" t="s">
        <v>265</v>
      </c>
      <c r="Q49" t="s">
        <v>266</v>
      </c>
    </row>
    <row r="50" spans="1:17">
      <c r="A50" t="s">
        <v>267</v>
      </c>
      <c r="E50" t="str">
        <f ca="1" t="array" ref="E50">INDEX(A:A,SMALL(IF(ISNUMBER(FIND(CELL("contents"),所属州市)),ROW(所属州市),4^8),ROW(A66)))&amp;""</f>
        <v>云南省/普洱市/景谷傣族彝族自治县</v>
      </c>
      <c r="N50" t="s">
        <v>268</v>
      </c>
      <c r="Q50" t="s">
        <v>269</v>
      </c>
    </row>
    <row r="51" spans="1:17">
      <c r="A51" t="s">
        <v>270</v>
      </c>
      <c r="E51" t="str">
        <f ca="1" t="array" ref="E51">INDEX(A:A,SMALL(IF(ISNUMBER(FIND(CELL("contents"),所属州市)),ROW(所属州市),4^8),ROW(A67)))&amp;""</f>
        <v>云南省/普洱市/景东彝族自治县</v>
      </c>
      <c r="N51" t="s">
        <v>271</v>
      </c>
      <c r="Q51" t="s">
        <v>272</v>
      </c>
    </row>
    <row r="52" spans="1:17">
      <c r="A52" t="s">
        <v>273</v>
      </c>
      <c r="E52" t="str">
        <f ca="1" t="array" ref="E52">INDEX(A:A,SMALL(IF(ISNUMBER(FIND(CELL("contents"),所属州市)),ROW(所属州市),4^8),ROW(A68)))&amp;""</f>
        <v>云南省/普洱市/江城哈尼族彝族自治县</v>
      </c>
      <c r="N52" t="s">
        <v>274</v>
      </c>
      <c r="Q52" t="s">
        <v>275</v>
      </c>
    </row>
    <row r="53" spans="1:17">
      <c r="A53" t="s">
        <v>276</v>
      </c>
      <c r="E53" t="str">
        <f ca="1" t="array" ref="E53">INDEX(A:A,SMALL(IF(ISNUMBER(FIND(CELL("contents"),所属州市)),ROW(所属州市),4^8),ROW(A69)))&amp;""</f>
        <v>云南省/怒江傈僳族自治州/泸水市</v>
      </c>
      <c r="N53" t="s">
        <v>277</v>
      </c>
      <c r="Q53" t="s">
        <v>278</v>
      </c>
    </row>
    <row r="54" spans="1:17">
      <c r="A54" t="s">
        <v>279</v>
      </c>
      <c r="E54" t="str">
        <f ca="1" t="array" ref="E54">INDEX(A:A,SMALL(IF(ISNUMBER(FIND(CELL("contents"),所属州市)),ROW(所属州市),4^8),ROW(A70)))&amp;""</f>
        <v>云南省/怒江傈僳族自治州/兰坪白族普米族自治县</v>
      </c>
      <c r="N54" t="s">
        <v>280</v>
      </c>
      <c r="Q54" t="s">
        <v>281</v>
      </c>
    </row>
    <row r="55" spans="1:17">
      <c r="A55" t="s">
        <v>282</v>
      </c>
      <c r="E55" t="str">
        <f ca="1" t="array" ref="E55">INDEX(A:A,SMALL(IF(ISNUMBER(FIND(CELL("contents"),所属州市)),ROW(所属州市),4^8),ROW(A71)))&amp;""</f>
        <v>云南省/怒江傈僳族自治州/贡山独龙族怒族自治县</v>
      </c>
      <c r="N55" t="s">
        <v>283</v>
      </c>
      <c r="Q55" t="s">
        <v>284</v>
      </c>
    </row>
    <row r="56" spans="1:17">
      <c r="A56" t="s">
        <v>285</v>
      </c>
      <c r="E56" t="str">
        <f ca="1" t="array" ref="E56">INDEX(A:A,SMALL(IF(ISNUMBER(FIND(CELL("contents"),所属州市)),ROW(所属州市),4^8),ROW(A72)))&amp;""</f>
        <v>云南省/怒江傈僳族自治州/福贡县</v>
      </c>
      <c r="N56" t="s">
        <v>286</v>
      </c>
      <c r="Q56" t="s">
        <v>287</v>
      </c>
    </row>
    <row r="57" spans="1:17">
      <c r="A57" t="s">
        <v>288</v>
      </c>
      <c r="E57" t="str">
        <f ca="1" t="array" ref="E57">INDEX(A:A,SMALL(IF(ISNUMBER(FIND(CELL("contents"),所属州市)),ROW(所属州市),4^8),ROW(A73)))&amp;""</f>
        <v>云南省/临沧市/镇康县</v>
      </c>
      <c r="N57" t="s">
        <v>289</v>
      </c>
      <c r="Q57" t="s">
        <v>290</v>
      </c>
    </row>
    <row r="58" spans="1:17">
      <c r="A58" t="s">
        <v>291</v>
      </c>
      <c r="E58" t="str">
        <f ca="1" t="array" ref="E58">INDEX(A:A,SMALL(IF(ISNUMBER(FIND(CELL("contents"),所属州市)),ROW(所属州市),4^8),ROW(A74)))&amp;""</f>
        <v>云南省/临沧市/云县</v>
      </c>
      <c r="N58" t="s">
        <v>292</v>
      </c>
      <c r="Q58" t="s">
        <v>293</v>
      </c>
    </row>
    <row r="59" spans="1:17">
      <c r="A59" t="s">
        <v>294</v>
      </c>
      <c r="E59" t="str">
        <f ca="1" t="array" ref="E59">INDEX(A:A,SMALL(IF(ISNUMBER(FIND(CELL("contents"),所属州市)),ROW(所属州市),4^8),ROW(A75)))&amp;""</f>
        <v>云南省/临沧市/永德县</v>
      </c>
      <c r="N59" t="s">
        <v>295</v>
      </c>
      <c r="Q59" t="s">
        <v>296</v>
      </c>
    </row>
    <row r="60" spans="1:17">
      <c r="A60" t="s">
        <v>297</v>
      </c>
      <c r="E60" t="str">
        <f ca="1" t="array" ref="E60">INDEX(A:A,SMALL(IF(ISNUMBER(FIND(CELL("contents"),所属州市)),ROW(所属州市),4^8),ROW(A76)))&amp;""</f>
        <v>云南省/临沧市/双江拉祜族佤族布朗族傣族自治县</v>
      </c>
      <c r="N60" t="s">
        <v>298</v>
      </c>
      <c r="Q60" t="s">
        <v>299</v>
      </c>
    </row>
    <row r="61" spans="1:17">
      <c r="A61" t="s">
        <v>300</v>
      </c>
      <c r="E61" t="str">
        <f ca="1" t="array" ref="E61">INDEX(A:A,SMALL(IF(ISNUMBER(FIND(CELL("contents"),所属州市)),ROW(所属州市),4^8),ROW(A77)))&amp;""</f>
        <v>云南省/临沧市/临翔区</v>
      </c>
      <c r="Q61" t="s">
        <v>301</v>
      </c>
    </row>
    <row r="62" spans="1:17">
      <c r="A62" t="s">
        <v>302</v>
      </c>
      <c r="E62" t="str">
        <f ca="1" t="array" ref="E62">INDEX(A:A,SMALL(IF(ISNUMBER(FIND(CELL("contents"),所属州市)),ROW(所属州市),4^8),ROW(A78)))&amp;""</f>
        <v>云南省/临沧市/耿马傣族佤族自治县</v>
      </c>
      <c r="Q62" t="s">
        <v>303</v>
      </c>
    </row>
    <row r="63" spans="1:17">
      <c r="A63" t="s">
        <v>304</v>
      </c>
      <c r="E63" t="str">
        <f ca="1" t="array" ref="E63">INDEX(A:A,SMALL(IF(ISNUMBER(FIND(CELL("contents"),所属州市)),ROW(所属州市),4^8),ROW(A79)))&amp;""</f>
        <v>云南省/临沧市/凤庆县</v>
      </c>
      <c r="Q63" t="s">
        <v>305</v>
      </c>
    </row>
    <row r="64" spans="1:17">
      <c r="A64" t="s">
        <v>306</v>
      </c>
      <c r="E64" t="str">
        <f ca="1" t="array" ref="E64">INDEX(A:A,SMALL(IF(ISNUMBER(FIND(CELL("contents"),所属州市)),ROW(所属州市),4^8),ROW(A80)))&amp;""</f>
        <v>云南省/临沧市/沧源佤族自治县</v>
      </c>
      <c r="Q64" t="s">
        <v>307</v>
      </c>
    </row>
    <row r="65" spans="1:17">
      <c r="A65" t="s">
        <v>308</v>
      </c>
      <c r="E65" t="str">
        <f ca="1" t="array" ref="E65">INDEX(A:A,SMALL(IF(ISNUMBER(FIND(CELL("contents"),所属州市)),ROW(所属州市),4^8),ROW(A81)))&amp;""</f>
        <v>云南省/丽江市/玉龙纳西族自治县</v>
      </c>
      <c r="Q65" t="s">
        <v>309</v>
      </c>
    </row>
    <row r="66" spans="1:17">
      <c r="A66" t="s">
        <v>310</v>
      </c>
      <c r="E66" t="str">
        <f ca="1" t="array" ref="E66">INDEX(A:A,SMALL(IF(ISNUMBER(FIND(CELL("contents"),所属州市)),ROW(所属州市),4^8),ROW(A82)))&amp;""</f>
        <v>云南省/丽江市/永胜县</v>
      </c>
      <c r="Q66" t="s">
        <v>311</v>
      </c>
    </row>
    <row r="67" spans="1:17">
      <c r="A67" t="s">
        <v>312</v>
      </c>
      <c r="E67" t="str">
        <f ca="1" t="array" ref="E67">INDEX(A:A,SMALL(IF(ISNUMBER(FIND(CELL("contents"),所属州市)),ROW(所属州市),4^8),ROW(A83)))&amp;""</f>
        <v>云南省/丽江市/宁蒗彝族自治县</v>
      </c>
      <c r="Q67" t="s">
        <v>313</v>
      </c>
    </row>
    <row r="68" spans="1:17">
      <c r="A68" t="s">
        <v>314</v>
      </c>
      <c r="E68" t="str">
        <f ca="1" t="array" ref="E68">INDEX(A:A,SMALL(IF(ISNUMBER(FIND(CELL("contents"),所属州市)),ROW(所属州市),4^8),ROW(A84)))&amp;""</f>
        <v>云南省/丽江市/华坪县</v>
      </c>
      <c r="Q68" t="s">
        <v>315</v>
      </c>
    </row>
    <row r="69" spans="1:17">
      <c r="A69" t="s">
        <v>316</v>
      </c>
      <c r="E69" t="str">
        <f ca="1" t="array" ref="E69">INDEX(A:A,SMALL(IF(ISNUMBER(FIND(CELL("contents"),所属州市)),ROW(所属州市),4^8),ROW(A85)))&amp;""</f>
        <v>云南省/丽江市/古城区</v>
      </c>
      <c r="Q69" t="s">
        <v>317</v>
      </c>
    </row>
    <row r="70" spans="1:17">
      <c r="A70" t="s">
        <v>318</v>
      </c>
      <c r="E70" t="str">
        <f ca="1" t="array" ref="E70">INDEX(A:A,SMALL(IF(ISNUMBER(FIND(CELL("contents"),所属州市)),ROW(所属州市),4^8),ROW(A86)))&amp;""</f>
        <v>云南省/昆明市/宜良县</v>
      </c>
      <c r="Q70" t="s">
        <v>319</v>
      </c>
    </row>
    <row r="71" spans="1:17">
      <c r="A71" t="s">
        <v>320</v>
      </c>
      <c r="E71" t="str">
        <f ca="1" t="array" ref="E71">INDEX(A:A,SMALL(IF(ISNUMBER(FIND(CELL("contents"),所属州市)),ROW(所属州市),4^8),ROW(A87)))&amp;""</f>
        <v>云南省/昆明市/寻甸回族彝族自治县</v>
      </c>
      <c r="Q71" t="s">
        <v>321</v>
      </c>
    </row>
    <row r="72" spans="1:17">
      <c r="A72" t="s">
        <v>322</v>
      </c>
      <c r="E72" t="str">
        <f ca="1" t="array" ref="E72">INDEX(A:A,SMALL(IF(ISNUMBER(FIND(CELL("contents"),所属州市)),ROW(所属州市),4^8),ROW(A88)))&amp;""</f>
        <v>云南省/昆明市/西山区</v>
      </c>
      <c r="Q72" t="s">
        <v>323</v>
      </c>
    </row>
    <row r="73" spans="1:17">
      <c r="A73" t="s">
        <v>324</v>
      </c>
      <c r="E73" t="str">
        <f ca="1" t="array" ref="E73">INDEX(A:A,SMALL(IF(ISNUMBER(FIND(CELL("contents"),所属州市)),ROW(所属州市),4^8),ROW(A89)))&amp;""</f>
        <v>云南省/昆明市/五华区</v>
      </c>
      <c r="Q73" t="s">
        <v>325</v>
      </c>
    </row>
    <row r="74" spans="1:17">
      <c r="A74" t="s">
        <v>326</v>
      </c>
      <c r="E74" t="str">
        <f ca="1" t="array" ref="E74">INDEX(A:A,SMALL(IF(ISNUMBER(FIND(CELL("contents"),所属州市)),ROW(所属州市),4^8),ROW(A90)))&amp;""</f>
        <v>云南省/昆明市/嵩明县</v>
      </c>
      <c r="Q74" t="s">
        <v>327</v>
      </c>
    </row>
    <row r="75" spans="1:17">
      <c r="A75" t="s">
        <v>328</v>
      </c>
      <c r="E75" t="str">
        <f ca="1" t="array" ref="E75">INDEX(A:A,SMALL(IF(ISNUMBER(FIND(CELL("contents"),所属州市)),ROW(所属州市),4^8),ROW(A91)))&amp;""</f>
        <v>云南省/昆明市/石林彝族自治县</v>
      </c>
      <c r="Q75" t="s">
        <v>329</v>
      </c>
    </row>
    <row r="76" spans="1:17">
      <c r="A76" t="s">
        <v>330</v>
      </c>
      <c r="E76" t="str">
        <f ca="1" t="array" ref="E76">INDEX(A:A,SMALL(IF(ISNUMBER(FIND(CELL("contents"),所属州市)),ROW(所属州市),4^8),ROW(A92)))&amp;""</f>
        <v>云南省/昆明市/盘龙区</v>
      </c>
      <c r="Q76" t="s">
        <v>331</v>
      </c>
    </row>
    <row r="77" spans="1:17">
      <c r="A77" t="s">
        <v>332</v>
      </c>
      <c r="E77" t="str">
        <f ca="1" t="array" ref="E77">INDEX(A:A,SMALL(IF(ISNUMBER(FIND(CELL("contents"),所属州市)),ROW(所属州市),4^8),ROW(A93)))&amp;""</f>
        <v>云南省/昆明市/禄劝彝族苗族自治县</v>
      </c>
      <c r="Q77" t="s">
        <v>333</v>
      </c>
    </row>
    <row r="78" spans="1:17">
      <c r="A78" t="s">
        <v>334</v>
      </c>
      <c r="E78" t="str">
        <f ca="1" t="array" ref="E78">INDEX(A:A,SMALL(IF(ISNUMBER(FIND(CELL("contents"),所属州市)),ROW(所属州市),4^8),ROW(A94)))&amp;""</f>
        <v>云南省/昆明市/晋宁区</v>
      </c>
      <c r="Q78" t="s">
        <v>335</v>
      </c>
    </row>
    <row r="79" spans="1:17">
      <c r="A79" t="s">
        <v>336</v>
      </c>
      <c r="E79" t="str">
        <f ca="1" t="array" ref="E79">INDEX(A:A,SMALL(IF(ISNUMBER(FIND(CELL("contents"),所属州市)),ROW(所属州市),4^8),ROW(A95)))&amp;""</f>
        <v>云南省/昆明市/官渡区</v>
      </c>
      <c r="Q79" t="s">
        <v>337</v>
      </c>
    </row>
    <row r="80" spans="1:17">
      <c r="A80" t="s">
        <v>338</v>
      </c>
      <c r="E80" t="str">
        <f ca="1" t="array" ref="E80">INDEX(A:A,SMALL(IF(ISNUMBER(FIND(CELL("contents"),所属州市)),ROW(所属州市),4^8),ROW(A96)))&amp;""</f>
        <v>云南省/昆明市/富民县</v>
      </c>
      <c r="Q80" t="s">
        <v>339</v>
      </c>
    </row>
    <row r="81" spans="1:17">
      <c r="A81" t="s">
        <v>340</v>
      </c>
      <c r="E81" t="str">
        <f ca="1" t="array" ref="E81">INDEX(A:A,SMALL(IF(ISNUMBER(FIND(CELL("contents"),所属州市)),ROW(所属州市),4^8),ROW(A97)))&amp;""</f>
        <v>云南省/昆明市/东川区</v>
      </c>
      <c r="Q81" t="s">
        <v>341</v>
      </c>
    </row>
    <row r="82" spans="1:17">
      <c r="A82" t="s">
        <v>342</v>
      </c>
      <c r="E82" t="str">
        <f ca="1" t="array" ref="E82">INDEX(A:A,SMALL(IF(ISNUMBER(FIND(CELL("contents"),所属州市)),ROW(所属州市),4^8),ROW(A98)))&amp;""</f>
        <v>云南省/昆明市/呈贡区</v>
      </c>
      <c r="Q82" t="s">
        <v>343</v>
      </c>
    </row>
    <row r="83" spans="1:17">
      <c r="A83" t="s">
        <v>344</v>
      </c>
      <c r="E83" t="str">
        <f ca="1" t="array" ref="E83">INDEX(A:A,SMALL(IF(ISNUMBER(FIND(CELL("contents"),所属州市)),ROW(所属州市),4^8),ROW(A99)))&amp;""</f>
        <v>云南省/昆明市/安宁市</v>
      </c>
      <c r="Q83" t="s">
        <v>345</v>
      </c>
    </row>
    <row r="84" spans="1:17">
      <c r="A84" t="s">
        <v>346</v>
      </c>
      <c r="E84" t="str">
        <f ca="1" t="array" ref="E84">INDEX(A:A,SMALL(IF(ISNUMBER(FIND(CELL("contents"),所属州市)),ROW(所属州市),4^8),ROW(A100)))&amp;""</f>
        <v>云南省/昆明市/昆明市经济技术开发区</v>
      </c>
      <c r="Q84" t="s">
        <v>347</v>
      </c>
    </row>
    <row r="85" spans="1:17">
      <c r="A85" t="s">
        <v>348</v>
      </c>
      <c r="E85" t="str">
        <f ca="1" t="array" ref="E85">INDEX(A:A,SMALL(IF(ISNUMBER(FIND(CELL("contents"),所属州市)),ROW(所属州市),4^8),ROW(A101)))&amp;""</f>
        <v>云南省/昆明市/昆明市阳宗海风景名胜区</v>
      </c>
      <c r="Q85" t="s">
        <v>349</v>
      </c>
    </row>
    <row r="86" spans="1:17">
      <c r="A86" t="s">
        <v>350</v>
      </c>
      <c r="E86" t="str">
        <f ca="1" t="array" ref="E86">INDEX(A:A,SMALL(IF(ISNUMBER(FIND(CELL("contents"),所属州市)),ROW(所属州市),4^8),ROW(A102)))&amp;""</f>
        <v>云南省/昆明市/昆明市滇池国家旅游度假区</v>
      </c>
      <c r="Q86" t="s">
        <v>351</v>
      </c>
    </row>
    <row r="87" spans="1:17">
      <c r="A87" t="s">
        <v>352</v>
      </c>
      <c r="E87" t="str">
        <f ca="1" t="array" ref="E87">INDEX(A:A,SMALL(IF(ISNUMBER(FIND(CELL("contents"),所属州市)),ROW(所属州市),4^8),ROW(A103)))&amp;""</f>
        <v>云南省/昆明市/云南滇中新区</v>
      </c>
      <c r="Q87" t="s">
        <v>353</v>
      </c>
    </row>
    <row r="88" spans="1:17">
      <c r="A88" t="s">
        <v>354</v>
      </c>
      <c r="E88" t="str">
        <f ca="1" t="array" ref="E88">INDEX(A:A,SMALL(IF(ISNUMBER(FIND(CELL("contents"),所属州市)),ROW(所属州市),4^8),ROW(A104)))&amp;""</f>
        <v>云南省/昆明市/中国磨憨经济开发区（磨憨-磨丁经济合作区）</v>
      </c>
      <c r="Q88" t="s">
        <v>355</v>
      </c>
    </row>
    <row r="89" spans="1:17">
      <c r="A89" t="s">
        <v>356</v>
      </c>
      <c r="E89" t="str">
        <f ca="1" t="array" ref="E89">INDEX(A:A,SMALL(IF(ISNUMBER(FIND(CELL("contents"),所属州市)),ROW(所属州市),4^8),ROW(A105)))&amp;""</f>
        <v>云南省/昆明市/昆明国家高新技术产业开发区</v>
      </c>
      <c r="Q89" t="s">
        <v>357</v>
      </c>
    </row>
    <row r="90" spans="1:17">
      <c r="A90" t="s">
        <v>358</v>
      </c>
      <c r="E90" t="str">
        <f ca="1" t="array" ref="E90">INDEX(A:A,SMALL(IF(ISNUMBER(FIND(CELL("contents"),所属州市)),ROW(所属州市),4^8),ROW(A106)))&amp;""</f>
        <v>云南省/红河哈尼族彝族自治州/元阳县</v>
      </c>
      <c r="Q90" t="s">
        <v>359</v>
      </c>
    </row>
    <row r="91" spans="1:17">
      <c r="A91" t="s">
        <v>360</v>
      </c>
      <c r="E91" t="str">
        <f ca="1" t="array" ref="E91">INDEX(A:A,SMALL(IF(ISNUMBER(FIND(CELL("contents"),所属州市)),ROW(所属州市),4^8),ROW(A107)))&amp;""</f>
        <v>云南省/红河哈尼族彝族自治州/石屏县</v>
      </c>
      <c r="Q91" t="s">
        <v>361</v>
      </c>
    </row>
    <row r="92" spans="1:17">
      <c r="A92" t="s">
        <v>362</v>
      </c>
      <c r="E92" t="str">
        <f ca="1" t="array" ref="E92">INDEX(A:A,SMALL(IF(ISNUMBER(FIND(CELL("contents"),所属州市)),ROW(所属州市),4^8),ROW(A108)))&amp;""</f>
        <v>云南省/红河哈尼族彝族自治州/屏边苗族自治县</v>
      </c>
      <c r="Q92" t="s">
        <v>363</v>
      </c>
    </row>
    <row r="93" spans="1:17">
      <c r="A93" t="s">
        <v>364</v>
      </c>
      <c r="E93" t="str">
        <f ca="1" t="array" ref="E93">INDEX(A:A,SMALL(IF(ISNUMBER(FIND(CELL("contents"),所属州市)),ROW(所属州市),4^8),ROW(A109)))&amp;""</f>
        <v>云南省/红河哈尼族彝族自治州/弥勒市</v>
      </c>
      <c r="Q93" t="s">
        <v>365</v>
      </c>
    </row>
    <row r="94" spans="1:17">
      <c r="A94" t="s">
        <v>366</v>
      </c>
      <c r="E94" t="str">
        <f ca="1" t="array" ref="E94">INDEX(A:A,SMALL(IF(ISNUMBER(FIND(CELL("contents"),所属州市)),ROW(所属州市),4^8),ROW(A110)))&amp;""</f>
        <v>云南省/红河哈尼族彝族自治州/蒙自市</v>
      </c>
      <c r="Q94" t="s">
        <v>367</v>
      </c>
    </row>
    <row r="95" spans="1:17">
      <c r="A95" t="s">
        <v>368</v>
      </c>
      <c r="E95" t="str">
        <f ca="1" t="array" ref="E95">INDEX(A:A,SMALL(IF(ISNUMBER(FIND(CELL("contents"),所属州市)),ROW(所属州市),4^8),ROW(A111)))&amp;""</f>
        <v>云南省/红河哈尼族彝族自治州/绿春县</v>
      </c>
      <c r="Q95" t="s">
        <v>369</v>
      </c>
    </row>
    <row r="96" spans="1:17">
      <c r="A96" t="s">
        <v>370</v>
      </c>
      <c r="E96" t="str">
        <f ca="1" t="array" ref="E96">INDEX(A:A,SMALL(IF(ISNUMBER(FIND(CELL("contents"),所属州市)),ROW(所属州市),4^8),ROW(A112)))&amp;""</f>
        <v>云南省/红河哈尼族彝族自治州/泸西县</v>
      </c>
      <c r="Q96" t="s">
        <v>371</v>
      </c>
    </row>
    <row r="97" spans="1:17">
      <c r="A97" t="s">
        <v>372</v>
      </c>
      <c r="E97" t="str">
        <f ca="1" t="array" ref="E97">INDEX(A:A,SMALL(IF(ISNUMBER(FIND(CELL("contents"),所属州市)),ROW(所属州市),4^8),ROW(A113)))&amp;""</f>
        <v>云南省/红河哈尼族彝族自治州/开远市</v>
      </c>
      <c r="Q97" t="s">
        <v>373</v>
      </c>
    </row>
    <row r="98" spans="1:17">
      <c r="A98" t="s">
        <v>374</v>
      </c>
      <c r="E98" t="str">
        <f ca="1" t="array" ref="E98">INDEX(A:A,SMALL(IF(ISNUMBER(FIND(CELL("contents"),所属州市)),ROW(所属州市),4^8),ROW(A114)))&amp;""</f>
        <v>云南省/红河哈尼族彝族自治州/金平苗族瑶族傣族自治县</v>
      </c>
      <c r="Q98" t="s">
        <v>375</v>
      </c>
    </row>
    <row r="99" spans="1:17">
      <c r="A99" t="s">
        <v>376</v>
      </c>
      <c r="E99" t="str">
        <f ca="1" t="array" ref="E99">INDEX(A:A,SMALL(IF(ISNUMBER(FIND(CELL("contents"),所属州市)),ROW(所属州市),4^8),ROW(A115)))&amp;""</f>
        <v>云南省/红河哈尼族彝族自治州/建水县</v>
      </c>
      <c r="Q99" t="s">
        <v>377</v>
      </c>
    </row>
    <row r="100" spans="1:17">
      <c r="A100" t="s">
        <v>378</v>
      </c>
      <c r="E100" t="str">
        <f ca="1" t="array" ref="E100">INDEX(A:A,SMALL(IF(ISNUMBER(FIND(CELL("contents"),所属州市)),ROW(所属州市),4^8),ROW(A116)))&amp;""</f>
        <v>云南省/红河哈尼族彝族自治州/红河县</v>
      </c>
      <c r="Q100" t="s">
        <v>379</v>
      </c>
    </row>
    <row r="101" spans="1:17">
      <c r="A101" t="s">
        <v>380</v>
      </c>
      <c r="E101" t="str">
        <f ca="1" t="array" ref="E101">INDEX(A:A,SMALL(IF(ISNUMBER(FIND(CELL("contents"),所属州市)),ROW(所属州市),4^8),ROW(A117)))&amp;""</f>
        <v>云南省/红河哈尼族彝族自治州/河口瑶族自治县</v>
      </c>
      <c r="Q101" t="s">
        <v>381</v>
      </c>
    </row>
    <row r="102" spans="1:17">
      <c r="A102" t="s">
        <v>382</v>
      </c>
      <c r="E102" t="str">
        <f ca="1" t="array" ref="E102">INDEX(A:A,SMALL(IF(ISNUMBER(FIND(CELL("contents"),所属州市)),ROW(所属州市),4^8),ROW(A118)))&amp;""</f>
        <v>云南省/红河哈尼族彝族自治州/个旧市</v>
      </c>
      <c r="Q102" t="s">
        <v>383</v>
      </c>
    </row>
    <row r="103" spans="1:17">
      <c r="A103" t="s">
        <v>384</v>
      </c>
      <c r="E103" t="str">
        <f ca="1" t="array" ref="E103">INDEX(A:A,SMALL(IF(ISNUMBER(FIND(CELL("contents"),所属州市)),ROW(所属州市),4^8),ROW(A119)))&amp;""</f>
        <v>云南省/迪庆藏族自治州/香格里拉市</v>
      </c>
      <c r="Q103" t="s">
        <v>385</v>
      </c>
    </row>
    <row r="104" spans="1:17">
      <c r="A104" t="s">
        <v>386</v>
      </c>
      <c r="E104" t="str">
        <f ca="1" t="array" ref="E104">INDEX(A:A,SMALL(IF(ISNUMBER(FIND(CELL("contents"),所属州市)),ROW(所属州市),4^8),ROW(A120)))&amp;""</f>
        <v>云南省/迪庆藏族自治州/维西傈僳族自治县</v>
      </c>
      <c r="Q104" t="s">
        <v>387</v>
      </c>
    </row>
    <row r="105" spans="1:17">
      <c r="A105" t="s">
        <v>388</v>
      </c>
      <c r="E105" t="str">
        <f ca="1" t="array" ref="E105">INDEX(A:A,SMALL(IF(ISNUMBER(FIND(CELL("contents"),所属州市)),ROW(所属州市),4^8),ROW(A121)))&amp;""</f>
        <v>云南省/迪庆藏族自治州/德钦县</v>
      </c>
      <c r="Q105" t="s">
        <v>389</v>
      </c>
    </row>
    <row r="106" spans="1:17">
      <c r="A106" t="s">
        <v>390</v>
      </c>
      <c r="E106" t="str">
        <f ca="1" t="array" ref="E106">INDEX(A:A,SMALL(IF(ISNUMBER(FIND(CELL("contents"),所属州市)),ROW(所属州市),4^8),ROW(A122)))&amp;""</f>
        <v>云南省/德宏傣族景颇族自治州/盈江县</v>
      </c>
      <c r="Q106" t="s">
        <v>391</v>
      </c>
    </row>
    <row r="107" spans="1:17">
      <c r="A107" t="s">
        <v>392</v>
      </c>
      <c r="E107" t="str">
        <f ca="1" t="array" ref="E107">INDEX(A:A,SMALL(IF(ISNUMBER(FIND(CELL("contents"),所属州市)),ROW(所属州市),4^8),ROW(A123)))&amp;""</f>
        <v>云南省/德宏傣族景颇族自治州/瑞丽市</v>
      </c>
      <c r="Q107" t="s">
        <v>393</v>
      </c>
    </row>
    <row r="108" spans="1:17">
      <c r="A108" t="s">
        <v>394</v>
      </c>
      <c r="E108" t="str">
        <f ca="1" t="array" ref="E108">INDEX(A:A,SMALL(IF(ISNUMBER(FIND(CELL("contents"),所属州市)),ROW(所属州市),4^8),ROW(A124)))&amp;""</f>
        <v>云南省/德宏傣族景颇族自治州/芒市</v>
      </c>
      <c r="Q108" t="s">
        <v>395</v>
      </c>
    </row>
    <row r="109" spans="1:17">
      <c r="A109" t="s">
        <v>396</v>
      </c>
      <c r="E109" t="str">
        <f ca="1" t="array" ref="E109">INDEX(A:A,SMALL(IF(ISNUMBER(FIND(CELL("contents"),所属州市)),ROW(所属州市),4^8),ROW(A125)))&amp;""</f>
        <v>云南省/德宏傣族景颇族自治州/陇川县</v>
      </c>
      <c r="Q109" t="s">
        <v>397</v>
      </c>
    </row>
    <row r="110" spans="1:17">
      <c r="A110" t="s">
        <v>398</v>
      </c>
      <c r="E110" t="str">
        <f ca="1" t="array" ref="E110">INDEX(A:A,SMALL(IF(ISNUMBER(FIND(CELL("contents"),所属州市)),ROW(所属州市),4^8),ROW(A126)))&amp;""</f>
        <v>云南省/德宏傣族景颇族自治州/梁河县</v>
      </c>
      <c r="Q110" t="s">
        <v>399</v>
      </c>
    </row>
    <row r="111" spans="1:17">
      <c r="A111" t="s">
        <v>400</v>
      </c>
      <c r="E111" t="str">
        <f ca="1" t="array" ref="E111">INDEX(A:A,SMALL(IF(ISNUMBER(FIND(CELL("contents"),所属州市)),ROW(所属州市),4^8),ROW(A127)))&amp;""</f>
        <v>云南省/大理白族自治州/云龙县</v>
      </c>
      <c r="Q111" t="s">
        <v>401</v>
      </c>
    </row>
    <row r="112" spans="1:17">
      <c r="A112" t="s">
        <v>402</v>
      </c>
      <c r="E112" t="str">
        <f ca="1" t="array" ref="E112">INDEX(A:A,SMALL(IF(ISNUMBER(FIND(CELL("contents"),所属州市)),ROW(所属州市),4^8),ROW(A128)))&amp;""</f>
        <v>云南省/大理白族自治州/永平县</v>
      </c>
      <c r="Q112" t="s">
        <v>403</v>
      </c>
    </row>
    <row r="113" spans="1:17">
      <c r="A113" t="s">
        <v>404</v>
      </c>
      <c r="E113" t="str">
        <f ca="1" t="array" ref="E113">INDEX(A:A,SMALL(IF(ISNUMBER(FIND(CELL("contents"),所属州市)),ROW(所属州市),4^8),ROW(A129)))&amp;""</f>
        <v>云南省/大理白族自治州/漾濞彝族自治县</v>
      </c>
      <c r="Q113" t="s">
        <v>405</v>
      </c>
    </row>
    <row r="114" spans="1:17">
      <c r="A114" t="s">
        <v>406</v>
      </c>
      <c r="E114" t="str">
        <f ca="1" t="array" ref="E114">INDEX(A:A,SMALL(IF(ISNUMBER(FIND(CELL("contents"),所属州市)),ROW(所属州市),4^8),ROW(A130)))&amp;""</f>
        <v>云南省/大理白族自治州/祥云县</v>
      </c>
      <c r="Q114" t="s">
        <v>407</v>
      </c>
    </row>
    <row r="115" spans="1:17">
      <c r="A115" t="s">
        <v>408</v>
      </c>
      <c r="E115" t="str">
        <f ca="1" t="array" ref="E115">INDEX(A:A,SMALL(IF(ISNUMBER(FIND(CELL("contents"),所属州市)),ROW(所属州市),4^8),ROW(A131)))&amp;""</f>
        <v>云南省/大理白族自治州/巍山彝族回族自治县</v>
      </c>
      <c r="Q115" t="s">
        <v>409</v>
      </c>
    </row>
    <row r="116" spans="1:17">
      <c r="A116" t="s">
        <v>410</v>
      </c>
      <c r="E116" t="str">
        <f ca="1" t="array" ref="E116">INDEX(A:A,SMALL(IF(ISNUMBER(FIND(CELL("contents"),所属州市)),ROW(所属州市),4^8),ROW(A132)))&amp;""</f>
        <v>云南省/大理白族自治州/南涧彝族自治县</v>
      </c>
      <c r="Q116" t="s">
        <v>411</v>
      </c>
    </row>
    <row r="117" spans="1:17">
      <c r="A117" t="s">
        <v>412</v>
      </c>
      <c r="E117" t="str">
        <f ca="1" t="array" ref="E117">INDEX(A:A,SMALL(IF(ISNUMBER(FIND(CELL("contents"),所属州市)),ROW(所属州市),4^8),ROW(A133)))&amp;""</f>
        <v>云南省/大理白族自治州/弥渡县</v>
      </c>
      <c r="Q117" t="s">
        <v>413</v>
      </c>
    </row>
    <row r="118" spans="1:17">
      <c r="A118" t="s">
        <v>414</v>
      </c>
      <c r="E118" t="str">
        <f ca="1" t="array" ref="E118">INDEX(A:A,SMALL(IF(ISNUMBER(FIND(CELL("contents"),所属州市)),ROW(所属州市),4^8),ROW(A134)))&amp;""</f>
        <v>云南省/大理白族自治州/剑川县</v>
      </c>
      <c r="Q118" t="s">
        <v>415</v>
      </c>
    </row>
    <row r="119" spans="1:17">
      <c r="A119" t="s">
        <v>416</v>
      </c>
      <c r="E119" t="str">
        <f ca="1" t="array" ref="E119">INDEX(A:A,SMALL(IF(ISNUMBER(FIND(CELL("contents"),所属州市)),ROW(所属州市),4^8),ROW(A135)))&amp;""</f>
        <v>云南省/大理白族自治州/鹤庆县</v>
      </c>
      <c r="Q119" t="s">
        <v>417</v>
      </c>
    </row>
    <row r="120" spans="1:17">
      <c r="A120" t="s">
        <v>418</v>
      </c>
      <c r="E120" t="str">
        <f ca="1" t="array" ref="E120">INDEX(A:A,SMALL(IF(ISNUMBER(FIND(CELL("contents"),所属州市)),ROW(所属州市),4^8),ROW(A136)))&amp;""</f>
        <v>云南省/大理白族自治州/洱源县</v>
      </c>
      <c r="Q120" t="s">
        <v>419</v>
      </c>
    </row>
    <row r="121" spans="1:17">
      <c r="A121" t="s">
        <v>420</v>
      </c>
      <c r="E121" t="str">
        <f ca="1" t="array" ref="E121">INDEX(A:A,SMALL(IF(ISNUMBER(FIND(CELL("contents"),所属州市)),ROW(所属州市),4^8),ROW(A137)))&amp;""</f>
        <v>云南省/大理白族自治州/大理市</v>
      </c>
      <c r="Q121" t="s">
        <v>421</v>
      </c>
    </row>
    <row r="122" spans="1:17">
      <c r="A122" t="s">
        <v>422</v>
      </c>
      <c r="E122" t="str">
        <f ca="1" t="array" ref="E122">INDEX(A:A,SMALL(IF(ISNUMBER(FIND(CELL("contents"),所属州市)),ROW(所属州市),4^8),ROW(A138)))&amp;""</f>
        <v>云南省/大理白族自治州/宾川县</v>
      </c>
      <c r="Q122" t="s">
        <v>423</v>
      </c>
    </row>
    <row r="123" spans="1:17">
      <c r="A123" t="s">
        <v>424</v>
      </c>
      <c r="E123" t="str">
        <f ca="1" t="array" ref="E123">INDEX(A:A,SMALL(IF(ISNUMBER(FIND(CELL("contents"),所属州市)),ROW(所属州市),4^8),ROW(A139)))&amp;""</f>
        <v>云南省/楚雄彝族自治州/元谋县</v>
      </c>
      <c r="Q123" t="s">
        <v>425</v>
      </c>
    </row>
    <row r="124" spans="1:17">
      <c r="A124" t="s">
        <v>426</v>
      </c>
      <c r="E124" t="str">
        <f ca="1" t="array" ref="E124">INDEX(A:A,SMALL(IF(ISNUMBER(FIND(CELL("contents"),所属州市)),ROW(所属州市),4^8),ROW(A140)))&amp;""</f>
        <v>云南省/楚雄彝族自治州/永仁县</v>
      </c>
      <c r="Q124" t="s">
        <v>427</v>
      </c>
    </row>
    <row r="125" spans="1:17">
      <c r="A125" t="s">
        <v>428</v>
      </c>
      <c r="E125" t="str">
        <f ca="1" t="array" ref="E125">INDEX(A:A,SMALL(IF(ISNUMBER(FIND(CELL("contents"),所属州市)),ROW(所属州市),4^8),ROW(A141)))&amp;""</f>
        <v>云南省/楚雄彝族自治州/姚安县</v>
      </c>
      <c r="Q125" t="s">
        <v>429</v>
      </c>
    </row>
    <row r="126" spans="1:17">
      <c r="A126" t="s">
        <v>430</v>
      </c>
      <c r="E126" t="str">
        <f ca="1" t="array" ref="E126">INDEX(A:A,SMALL(IF(ISNUMBER(FIND(CELL("contents"),所属州市)),ROW(所属州市),4^8),ROW(A142)))&amp;""</f>
        <v>云南省/楚雄彝族自治州/武定县</v>
      </c>
      <c r="Q126" t="s">
        <v>431</v>
      </c>
    </row>
    <row r="127" spans="1:17">
      <c r="A127" t="s">
        <v>432</v>
      </c>
      <c r="E127" t="str">
        <f ca="1" t="array" ref="E127">INDEX(A:A,SMALL(IF(ISNUMBER(FIND(CELL("contents"),所属州市)),ROW(所属州市),4^8),ROW(A143)))&amp;""</f>
        <v>云南省/楚雄彝族自治州/双柏县</v>
      </c>
      <c r="Q127" t="s">
        <v>433</v>
      </c>
    </row>
    <row r="128" spans="1:17">
      <c r="A128" t="s">
        <v>434</v>
      </c>
      <c r="E128" t="str">
        <f ca="1" t="array" ref="E128">INDEX(A:A,SMALL(IF(ISNUMBER(FIND(CELL("contents"),所属州市)),ROW(所属州市),4^8),ROW(A144)))&amp;""</f>
        <v>云南省/楚雄彝族自治州/南华县</v>
      </c>
      <c r="Q128" t="s">
        <v>435</v>
      </c>
    </row>
    <row r="129" spans="1:17">
      <c r="A129" t="s">
        <v>436</v>
      </c>
      <c r="E129" t="str">
        <f ca="1" t="array" ref="E129">INDEX(A:A,SMALL(IF(ISNUMBER(FIND(CELL("contents"),所属州市)),ROW(所属州市),4^8),ROW(A145)))&amp;""</f>
        <v>云南省/楚雄彝族自治州/牟定县</v>
      </c>
      <c r="Q129" t="s">
        <v>437</v>
      </c>
    </row>
    <row r="130" spans="1:17">
      <c r="A130" t="s">
        <v>438</v>
      </c>
      <c r="E130" t="str">
        <f ca="1" t="array" ref="E130">INDEX(A:A,SMALL(IF(ISNUMBER(FIND(CELL("contents"),所属州市)),ROW(所属州市),4^8),ROW(A146)))&amp;""</f>
        <v>云南省/楚雄彝族自治州/禄丰市</v>
      </c>
      <c r="Q130" t="s">
        <v>439</v>
      </c>
    </row>
    <row r="131" spans="1:17">
      <c r="A131" t="s">
        <v>440</v>
      </c>
      <c r="E131" t="str">
        <f ca="1" t="array" ref="E131">INDEX(A:A,SMALL(IF(ISNUMBER(FIND(CELL("contents"),所属州市)),ROW(所属州市),4^8),ROW(A147)))&amp;""</f>
        <v>云南省/楚雄彝族自治州/大姚县</v>
      </c>
      <c r="Q131" t="s">
        <v>441</v>
      </c>
    </row>
    <row r="132" spans="1:17">
      <c r="A132" t="s">
        <v>442</v>
      </c>
      <c r="E132" t="str">
        <f ca="1" t="array" ref="E132">INDEX(A:A,SMALL(IF(ISNUMBER(FIND(CELL("contents"),所属州市)),ROW(所属州市),4^8),ROW(A148)))&amp;""</f>
        <v>云南省/楚雄彝族自治州/楚雄市</v>
      </c>
      <c r="Q132" t="s">
        <v>443</v>
      </c>
    </row>
    <row r="133" spans="1:17">
      <c r="A133" t="s">
        <v>444</v>
      </c>
      <c r="E133" t="str">
        <f ca="1" t="array" ref="E133">INDEX(A:A,SMALL(IF(ISNUMBER(FIND(CELL("contents"),所属州市)),ROW(所属州市),4^8),ROW(A149)))&amp;""</f>
        <v>云南省/保山市/腾冲市</v>
      </c>
      <c r="Q133" t="s">
        <v>445</v>
      </c>
    </row>
    <row r="134" spans="1:17">
      <c r="A134" t="s">
        <v>446</v>
      </c>
      <c r="E134" t="str">
        <f ca="1" t="array" ref="E134">INDEX(A:A,SMALL(IF(ISNUMBER(FIND(CELL("contents"),所属州市)),ROW(所属州市),4^8),ROW(A150)))&amp;""</f>
        <v>云南省/保山市/施甸县</v>
      </c>
      <c r="Q134" t="s">
        <v>447</v>
      </c>
    </row>
    <row r="135" spans="1:17">
      <c r="A135" t="s">
        <v>448</v>
      </c>
      <c r="E135" t="str">
        <f ca="1" t="array" ref="E135">INDEX(A:A,SMALL(IF(ISNUMBER(FIND(CELL("contents"),所属州市)),ROW(所属州市),4^8),ROW(A151)))&amp;""</f>
        <v>云南省/保山市/隆阳区</v>
      </c>
      <c r="Q135" t="s">
        <v>449</v>
      </c>
    </row>
    <row r="136" spans="1:17">
      <c r="A136" t="s">
        <v>450</v>
      </c>
      <c r="E136" t="str">
        <f ca="1" t="array" ref="E136">INDEX(A:A,SMALL(IF(ISNUMBER(FIND(CELL("contents"),所属州市)),ROW(所属州市),4^8),ROW(A152)))&amp;""</f>
        <v>云南省/保山市/龙陵县</v>
      </c>
      <c r="Q136" t="s">
        <v>451</v>
      </c>
    </row>
    <row r="137" spans="1:17">
      <c r="A137" t="s">
        <v>452</v>
      </c>
      <c r="E137" t="str">
        <f ca="1" t="array" ref="E137">INDEX(A:A,SMALL(IF(ISNUMBER(FIND(CELL("contents"),所属州市)),ROW(所属州市),4^8),ROW(A153)))&amp;""</f>
        <v>云南省/保山市/昌宁县</v>
      </c>
      <c r="Q137" t="s">
        <v>453</v>
      </c>
    </row>
    <row r="138" spans="1:17">
      <c r="A138" t="s">
        <v>454</v>
      </c>
      <c r="Q138" t="s">
        <v>455</v>
      </c>
    </row>
    <row r="139" spans="1:17">
      <c r="A139" t="s">
        <v>456</v>
      </c>
      <c r="Q139" t="s">
        <v>457</v>
      </c>
    </row>
    <row r="140" spans="1:17">
      <c r="A140" t="s">
        <v>458</v>
      </c>
      <c r="Q140" t="s">
        <v>459</v>
      </c>
    </row>
    <row r="141" spans="1:17">
      <c r="A141" t="s">
        <v>460</v>
      </c>
      <c r="Q141" t="s">
        <v>461</v>
      </c>
    </row>
    <row r="142" spans="1:17">
      <c r="A142" t="s">
        <v>462</v>
      </c>
      <c r="Q142" t="s">
        <v>463</v>
      </c>
    </row>
    <row r="143" spans="1:17">
      <c r="A143" t="s">
        <v>464</v>
      </c>
      <c r="Q143" t="s">
        <v>465</v>
      </c>
    </row>
    <row r="144" spans="1:17">
      <c r="A144" t="s">
        <v>466</v>
      </c>
      <c r="Q144" t="s">
        <v>467</v>
      </c>
    </row>
    <row r="145" spans="1:17">
      <c r="A145" t="s">
        <v>468</v>
      </c>
      <c r="Q145" t="s">
        <v>469</v>
      </c>
    </row>
    <row r="146" spans="1:17">
      <c r="A146" t="s">
        <v>470</v>
      </c>
      <c r="Q146" t="s">
        <v>471</v>
      </c>
    </row>
    <row r="147" spans="1:17">
      <c r="A147" t="s">
        <v>472</v>
      </c>
      <c r="Q147" t="s">
        <v>473</v>
      </c>
    </row>
    <row r="148" spans="1:17">
      <c r="A148" t="s">
        <v>474</v>
      </c>
      <c r="Q148" t="s">
        <v>475</v>
      </c>
    </row>
    <row r="149" spans="1:17">
      <c r="A149" t="s">
        <v>476</v>
      </c>
      <c r="Q149" t="s">
        <v>477</v>
      </c>
    </row>
    <row r="150" spans="1:17">
      <c r="A150" t="s">
        <v>478</v>
      </c>
      <c r="Q150" t="s">
        <v>479</v>
      </c>
    </row>
    <row r="151" spans="1:17">
      <c r="A151" t="s">
        <v>480</v>
      </c>
      <c r="Q151" t="s">
        <v>481</v>
      </c>
    </row>
    <row r="152" spans="1:17">
      <c r="A152" t="s">
        <v>482</v>
      </c>
      <c r="Q152" t="s">
        <v>483</v>
      </c>
    </row>
    <row r="153" spans="1:17">
      <c r="A153" t="s">
        <v>484</v>
      </c>
      <c r="Q153" t="s">
        <v>485</v>
      </c>
    </row>
    <row r="154" spans="1:17">
      <c r="A154" t="s">
        <v>486</v>
      </c>
      <c r="Q154" t="s">
        <v>487</v>
      </c>
    </row>
    <row r="155" spans="17:17">
      <c r="Q155" t="s">
        <v>488</v>
      </c>
    </row>
    <row r="156" spans="17:17">
      <c r="Q156" t="s">
        <v>489</v>
      </c>
    </row>
    <row r="157" spans="17:17">
      <c r="Q157" t="s">
        <v>490</v>
      </c>
    </row>
    <row r="158" spans="17:17">
      <c r="Q158" t="s">
        <v>491</v>
      </c>
    </row>
    <row r="159" spans="17:17">
      <c r="Q159" t="s">
        <v>492</v>
      </c>
    </row>
    <row r="160" spans="17:17">
      <c r="Q160" t="s">
        <v>493</v>
      </c>
    </row>
    <row r="161" spans="17:17">
      <c r="Q161" t="s">
        <v>494</v>
      </c>
    </row>
    <row r="162" spans="17:17">
      <c r="Q162" t="s">
        <v>495</v>
      </c>
    </row>
    <row r="163" spans="17:17">
      <c r="Q163" t="s">
        <v>496</v>
      </c>
    </row>
    <row r="164" spans="17:17">
      <c r="Q164" t="s">
        <v>497</v>
      </c>
    </row>
    <row r="165" spans="17:17">
      <c r="Q165" t="s">
        <v>498</v>
      </c>
    </row>
    <row r="166" spans="17:17">
      <c r="Q166" t="s">
        <v>499</v>
      </c>
    </row>
    <row r="167" spans="17:17">
      <c r="Q167" t="s">
        <v>500</v>
      </c>
    </row>
    <row r="168" spans="17:17">
      <c r="Q168" t="s">
        <v>501</v>
      </c>
    </row>
    <row r="169" spans="17:17">
      <c r="Q169" t="s">
        <v>502</v>
      </c>
    </row>
    <row r="170" spans="17:17">
      <c r="Q170" t="s">
        <v>503</v>
      </c>
    </row>
    <row r="171" spans="17:17">
      <c r="Q171" t="s">
        <v>504</v>
      </c>
    </row>
    <row r="172" spans="17:17">
      <c r="Q172" t="s">
        <v>505</v>
      </c>
    </row>
    <row r="173" spans="17:17">
      <c r="Q173" t="s">
        <v>506</v>
      </c>
    </row>
    <row r="174" spans="17:17">
      <c r="Q174" t="s">
        <v>507</v>
      </c>
    </row>
    <row r="175" spans="17:17">
      <c r="Q175" t="s">
        <v>508</v>
      </c>
    </row>
    <row r="176" spans="17:17">
      <c r="Q176" t="s">
        <v>509</v>
      </c>
    </row>
    <row r="177" spans="17:17">
      <c r="Q177" t="s">
        <v>510</v>
      </c>
    </row>
    <row r="178" spans="17:17">
      <c r="Q178" t="s">
        <v>511</v>
      </c>
    </row>
    <row r="179" spans="17:17">
      <c r="Q179" t="s">
        <v>512</v>
      </c>
    </row>
    <row r="180" spans="17:17">
      <c r="Q180" t="s">
        <v>513</v>
      </c>
    </row>
    <row r="181" spans="17:17">
      <c r="Q181" t="s">
        <v>514</v>
      </c>
    </row>
    <row r="182" spans="17:17">
      <c r="Q182" t="s">
        <v>515</v>
      </c>
    </row>
    <row r="183" spans="17:17">
      <c r="Q183" t="s">
        <v>516</v>
      </c>
    </row>
    <row r="184" spans="17:17">
      <c r="Q184" t="s">
        <v>517</v>
      </c>
    </row>
    <row r="185" spans="17:17">
      <c r="Q185" t="s">
        <v>518</v>
      </c>
    </row>
    <row r="186" spans="17:17">
      <c r="Q186" t="s">
        <v>519</v>
      </c>
    </row>
    <row r="187" spans="17:17">
      <c r="Q187" t="s">
        <v>520</v>
      </c>
    </row>
    <row r="188" spans="17:17">
      <c r="Q188" t="s">
        <v>521</v>
      </c>
    </row>
    <row r="189" spans="17:17">
      <c r="Q189" t="s">
        <v>522</v>
      </c>
    </row>
    <row r="190" spans="17:17">
      <c r="Q190" t="s">
        <v>523</v>
      </c>
    </row>
    <row r="191" spans="17:17">
      <c r="Q191" t="s">
        <v>524</v>
      </c>
    </row>
    <row r="192" spans="17:17">
      <c r="Q192" t="s">
        <v>525</v>
      </c>
    </row>
    <row r="193" spans="17:17">
      <c r="Q193" t="s">
        <v>526</v>
      </c>
    </row>
    <row r="194" spans="17:17">
      <c r="Q194" t="s">
        <v>38</v>
      </c>
    </row>
    <row r="195" spans="17:17">
      <c r="Q195" t="s">
        <v>527</v>
      </c>
    </row>
    <row r="196" spans="17:17">
      <c r="Q196" t="s">
        <v>528</v>
      </c>
    </row>
    <row r="197" spans="17:17">
      <c r="Q197" t="s">
        <v>529</v>
      </c>
    </row>
    <row r="198" spans="17:17">
      <c r="Q198" t="s">
        <v>530</v>
      </c>
    </row>
    <row r="199" spans="17:17">
      <c r="Q199" t="s">
        <v>531</v>
      </c>
    </row>
    <row r="200" spans="17:17">
      <c r="Q200" t="s">
        <v>532</v>
      </c>
    </row>
    <row r="201" spans="17:17">
      <c r="Q201" t="s">
        <v>533</v>
      </c>
    </row>
    <row r="202" spans="17:17">
      <c r="Q202" t="s">
        <v>534</v>
      </c>
    </row>
    <row r="203" spans="17:17">
      <c r="Q203" t="s">
        <v>535</v>
      </c>
    </row>
    <row r="204" spans="17:17">
      <c r="Q204" t="s">
        <v>536</v>
      </c>
    </row>
    <row r="205" spans="17:17">
      <c r="Q205" t="s">
        <v>537</v>
      </c>
    </row>
    <row r="206" spans="17:17">
      <c r="Q206" t="s">
        <v>538</v>
      </c>
    </row>
    <row r="207" spans="17:17">
      <c r="Q207" t="s">
        <v>539</v>
      </c>
    </row>
    <row r="208" spans="17:17">
      <c r="Q208" t="s">
        <v>540</v>
      </c>
    </row>
    <row r="209" spans="17:17">
      <c r="Q209" t="s">
        <v>541</v>
      </c>
    </row>
    <row r="210" spans="17:17">
      <c r="Q210" t="s">
        <v>542</v>
      </c>
    </row>
    <row r="211" spans="17:17">
      <c r="Q211" t="s">
        <v>543</v>
      </c>
    </row>
    <row r="212" spans="17:17">
      <c r="Q212" t="s">
        <v>544</v>
      </c>
    </row>
    <row r="213" spans="17:17">
      <c r="Q213" t="s">
        <v>545</v>
      </c>
    </row>
    <row r="214" spans="17:17">
      <c r="Q214" t="s">
        <v>546</v>
      </c>
    </row>
    <row r="215" spans="17:17">
      <c r="Q215" t="s">
        <v>547</v>
      </c>
    </row>
    <row r="216" spans="17:17">
      <c r="Q216" t="s">
        <v>548</v>
      </c>
    </row>
    <row r="217" spans="17:17">
      <c r="Q217" t="s">
        <v>549</v>
      </c>
    </row>
    <row r="218" spans="17:17">
      <c r="Q218" t="s">
        <v>550</v>
      </c>
    </row>
    <row r="219" spans="17:17">
      <c r="Q219" t="s">
        <v>551</v>
      </c>
    </row>
    <row r="220" spans="17:17">
      <c r="Q220" t="s">
        <v>552</v>
      </c>
    </row>
    <row r="221" spans="17:17">
      <c r="Q221" t="s">
        <v>553</v>
      </c>
    </row>
    <row r="222" spans="17:17">
      <c r="Q222" t="s">
        <v>554</v>
      </c>
    </row>
    <row r="223" spans="17:17">
      <c r="Q223" t="s">
        <v>555</v>
      </c>
    </row>
    <row r="224" spans="17:17">
      <c r="Q224" t="s">
        <v>556</v>
      </c>
    </row>
    <row r="225" spans="17:17">
      <c r="Q225" t="s">
        <v>557</v>
      </c>
    </row>
    <row r="226" spans="17:17">
      <c r="Q226" t="s">
        <v>558</v>
      </c>
    </row>
    <row r="227" spans="17:17">
      <c r="Q227" t="s">
        <v>559</v>
      </c>
    </row>
    <row r="228" spans="17:17">
      <c r="Q228" t="s">
        <v>560</v>
      </c>
    </row>
    <row r="229" spans="17:17">
      <c r="Q229" t="s">
        <v>561</v>
      </c>
    </row>
    <row r="230" spans="17:17">
      <c r="Q230" t="s">
        <v>562</v>
      </c>
    </row>
    <row r="231" spans="17:17">
      <c r="Q231" t="s">
        <v>563</v>
      </c>
    </row>
    <row r="232" spans="17:17">
      <c r="Q232" t="s">
        <v>564</v>
      </c>
    </row>
    <row r="233" spans="17:17">
      <c r="Q233" t="s">
        <v>565</v>
      </c>
    </row>
    <row r="234" spans="17:17">
      <c r="Q234" t="s">
        <v>566</v>
      </c>
    </row>
    <row r="235" spans="17:17">
      <c r="Q235" t="s">
        <v>567</v>
      </c>
    </row>
    <row r="236" spans="17:17">
      <c r="Q236" t="s">
        <v>568</v>
      </c>
    </row>
    <row r="237" spans="17:17">
      <c r="Q237" t="s">
        <v>569</v>
      </c>
    </row>
    <row r="238" spans="17:17">
      <c r="Q238" t="s">
        <v>570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YNST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名册</vt:lpstr>
      <vt:lpstr>填表说明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YNST</dc:creator>
  <cp:lastModifiedBy>user</cp:lastModifiedBy>
  <cp:revision>1</cp:revision>
  <dcterms:created xsi:type="dcterms:W3CDTF">2003-04-08T02:35:00Z</dcterms:created>
  <cp:lastPrinted>2018-03-24T01:31:00Z</cp:lastPrinted>
  <dcterms:modified xsi:type="dcterms:W3CDTF">2026-05-06T15:40:36Z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AF7EA21C95CC4149ABCF8BC1666C8184_13</vt:lpwstr>
  </property>
</Properties>
</file>