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公示" sheetId="1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公示!$A$5:$AB$760</definedName>
    <definedName name="_xlnm.Print_Titles" localSheetId="0">公示!$3:$5</definedName>
  </definedNames>
  <calcPr calcId="144525"/>
</workbook>
</file>

<file path=xl/sharedStrings.xml><?xml version="1.0" encoding="utf-8"?>
<sst xmlns="http://schemas.openxmlformats.org/spreadsheetml/2006/main" count="13584" uniqueCount="2921">
  <si>
    <r>
      <rPr>
        <sz val="24"/>
        <rFont val="方正小标宋_GBK"/>
        <charset val="134"/>
      </rPr>
      <t>玉溪市</t>
    </r>
    <r>
      <rPr>
        <sz val="24"/>
        <rFont val="Times New Roman"/>
        <charset val="134"/>
      </rPr>
      <t>2026</t>
    </r>
    <r>
      <rPr>
        <sz val="24"/>
        <rFont val="方正小标宋_GBK"/>
        <charset val="134"/>
      </rPr>
      <t>年度巩固拓展脱贫攻坚成果和乡村振兴项目库入库情况公示表</t>
    </r>
  </si>
  <si>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</si>
  <si>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</si>
  <si>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</si>
  <si>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</si>
  <si>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</si>
  <si>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</si>
  <si>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</si>
  <si>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</si>
  <si>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</si>
  <si>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</si>
  <si>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</si>
  <si>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</si>
  <si>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</si>
  <si>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</si>
  <si>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</si>
  <si>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</si>
  <si>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</si>
  <si>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县级行业主管部门</t>
  </si>
  <si>
    <t>是否纳入年度实施计划</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</si>
  <si>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</si>
  <si>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</si>
  <si>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</si>
  <si>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</si>
  <si>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</si>
  <si>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</si>
  <si>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</si>
  <si>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</si>
  <si>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</si>
  <si>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</si>
  <si>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</si>
  <si>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</si>
  <si>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合计</t>
  </si>
  <si>
    <t>—</t>
  </si>
  <si>
    <t>市本级</t>
  </si>
  <si>
    <t>玉溪市玉白顶国有林场</t>
  </si>
  <si>
    <r>
      <rPr>
        <sz val="14"/>
        <rFont val="方正仿宋_GBK"/>
        <charset val="134"/>
      </rPr>
      <t>产业发展</t>
    </r>
    <r>
      <rPr>
        <sz val="14"/>
        <rFont val="Times New Roman"/>
        <charset val="134"/>
      </rPr>
      <t>—</t>
    </r>
    <r>
      <rPr>
        <sz val="14"/>
        <rFont val="方正仿宋_GBK"/>
        <charset val="134"/>
      </rPr>
      <t>林草基地建设</t>
    </r>
  </si>
  <si>
    <r>
      <rPr>
        <sz val="14"/>
        <rFont val="方正仿宋_GBK"/>
        <charset val="134"/>
      </rPr>
      <t>玉溪市玉白顶国有林场</t>
    </r>
    <r>
      <rPr>
        <sz val="14"/>
        <rFont val="Times New Roman"/>
        <charset val="134"/>
      </rPr>
      <t>2026</t>
    </r>
    <r>
      <rPr>
        <sz val="14"/>
        <rFont val="方正仿宋_GBK"/>
        <charset val="134"/>
      </rPr>
      <t>年欠发达林场项目（种质资源培育）</t>
    </r>
  </si>
  <si>
    <r>
      <rPr>
        <sz val="14"/>
        <rFont val="Times New Roman"/>
        <charset val="134"/>
      </rPr>
      <t>2026</t>
    </r>
    <r>
      <rPr>
        <sz val="14"/>
        <rFont val="方正仿宋_GBK"/>
        <charset val="134"/>
      </rPr>
      <t>年</t>
    </r>
  </si>
  <si>
    <t>新建</t>
  </si>
  <si>
    <r>
      <rPr>
        <sz val="14"/>
        <rFont val="方正仿宋_GBK"/>
        <charset val="134"/>
      </rPr>
      <t>云南松培育</t>
    </r>
    <r>
      <rPr>
        <sz val="14"/>
        <rFont val="Times New Roman"/>
        <charset val="134"/>
      </rPr>
      <t>1203</t>
    </r>
    <r>
      <rPr>
        <sz val="14"/>
        <rFont val="方正仿宋_GBK"/>
        <charset val="134"/>
      </rPr>
      <t>亩，主要内容为浇水、割草、修枝、施肥、病虫害防治、太阳能杀虫灯维修、云南松生长量监测及良种培育、浇水管网修缮改造、工具房修缮等。</t>
    </r>
  </si>
  <si>
    <r>
      <rPr>
        <sz val="14"/>
        <rFont val="方正仿宋_GBK"/>
        <charset val="134"/>
      </rPr>
      <t>云南松是云南森林资源的主要树种，特别滇中地区，云南松林占比达</t>
    </r>
    <r>
      <rPr>
        <sz val="14"/>
        <rFont val="Times New Roman"/>
        <charset val="134"/>
      </rPr>
      <t>70%</t>
    </r>
    <r>
      <rPr>
        <sz val="14"/>
        <rFont val="方正仿宋_GBK"/>
        <charset val="134"/>
      </rPr>
      <t>以上，云南松造林需要以良种支撑，云南省云南松种质资源保存库是云南省在玉溪市建立的重大种苗项目，其对云南生态建设、良种繁育工作、对区域农村经济发展具有重大意义，项目具有巨大的发展前景和潜在价值。</t>
    </r>
  </si>
  <si>
    <t>否</t>
  </si>
  <si>
    <r>
      <rPr>
        <sz val="14"/>
        <color theme="1"/>
        <rFont val="方正仿宋_GBK"/>
        <charset val="134"/>
      </rPr>
      <t>吸纳农村劳动力稳定就业增收</t>
    </r>
    <r>
      <rPr>
        <sz val="14"/>
        <color theme="1"/>
        <rFont val="Times New Roman"/>
        <charset val="134"/>
      </rPr>
      <t>—</t>
    </r>
    <r>
      <rPr>
        <sz val="14"/>
        <color theme="1"/>
        <rFont val="方正仿宋_GBK"/>
        <charset val="134"/>
      </rPr>
      <t>吸纳就业</t>
    </r>
  </si>
  <si>
    <t>是</t>
  </si>
  <si>
    <t>玉白顶林场</t>
  </si>
  <si>
    <r>
      <rPr>
        <sz val="14"/>
        <rFont val="方正仿宋_GBK"/>
        <charset val="134"/>
      </rPr>
      <t>玉溪市玉白顶国有林场</t>
    </r>
    <r>
      <rPr>
        <sz val="14"/>
        <rFont val="Times New Roman"/>
        <charset val="134"/>
      </rPr>
      <t>2026</t>
    </r>
    <r>
      <rPr>
        <sz val="14"/>
        <rFont val="方正仿宋_GBK"/>
        <charset val="134"/>
      </rPr>
      <t>年欠发达国有林场项目</t>
    </r>
    <r>
      <rPr>
        <sz val="14"/>
        <rFont val="Times New Roman"/>
        <charset val="134"/>
      </rPr>
      <t>(</t>
    </r>
    <r>
      <rPr>
        <sz val="14"/>
        <rFont val="方正仿宋_GBK"/>
        <charset val="134"/>
      </rPr>
      <t>林下石斛放归及森林体验</t>
    </r>
    <r>
      <rPr>
        <sz val="14"/>
        <rFont val="Times New Roman"/>
        <charset val="134"/>
      </rPr>
      <t>)</t>
    </r>
  </si>
  <si>
    <r>
      <rPr>
        <sz val="14"/>
        <rFont val="方正仿宋_GBK"/>
        <charset val="134"/>
      </rPr>
      <t>林下石斛放归野化</t>
    </r>
    <r>
      <rPr>
        <sz val="14"/>
        <rFont val="Times New Roman"/>
        <charset val="134"/>
      </rPr>
      <t>2</t>
    </r>
    <r>
      <rPr>
        <sz val="14"/>
        <rFont val="方正仿宋_GBK"/>
        <charset val="134"/>
      </rPr>
      <t>万株，病虫害防治、森林体验步道修缮、工具房维护修缮、自然教育标识牌、</t>
    </r>
    <r>
      <rPr>
        <sz val="14"/>
        <rFont val="Times New Roman"/>
        <charset val="134"/>
      </rPr>
      <t>300</t>
    </r>
    <r>
      <rPr>
        <sz val="14"/>
        <rFont val="方正仿宋_GBK"/>
        <charset val="134"/>
      </rPr>
      <t>立方水池、喷灌设施等</t>
    </r>
  </si>
  <si>
    <r>
      <rPr>
        <sz val="14"/>
        <rFont val="方正仿宋_GBK"/>
        <charset val="134"/>
      </rPr>
      <t>依托森林资源优势，探索</t>
    </r>
    <r>
      <rPr>
        <sz val="14"/>
        <rFont val="Times New Roman"/>
        <charset val="134"/>
      </rPr>
      <t>“</t>
    </r>
    <r>
      <rPr>
        <sz val="14"/>
        <rFont val="方正仿宋_GBK"/>
        <charset val="134"/>
      </rPr>
      <t>国有林场</t>
    </r>
    <r>
      <rPr>
        <sz val="14"/>
        <rFont val="Times New Roman"/>
        <charset val="134"/>
      </rPr>
      <t>+N”</t>
    </r>
    <r>
      <rPr>
        <sz val="14"/>
        <rFont val="方正仿宋_GBK"/>
        <charset val="134"/>
      </rPr>
      <t>的发展模式，建设森林康养、森林体验、自然教育等特色生态旅游基地，带动周边村集体经济发展和美丽乡村建设，巩固拓展脱贫攻坚成果和衔接推进乡村振兴工作。</t>
    </r>
  </si>
  <si>
    <r>
      <rPr>
        <sz val="14"/>
        <rFont val="方正仿宋_GBK"/>
        <charset val="134"/>
      </rPr>
      <t>玉溪市玉白顶国有林场</t>
    </r>
    <r>
      <rPr>
        <sz val="14"/>
        <rFont val="Times New Roman"/>
        <charset val="134"/>
      </rPr>
      <t>2026</t>
    </r>
    <r>
      <rPr>
        <sz val="14"/>
        <rFont val="方正仿宋_GBK"/>
        <charset val="134"/>
      </rPr>
      <t>年欠发达国有林场项目</t>
    </r>
    <r>
      <rPr>
        <sz val="14"/>
        <rFont val="Times New Roman"/>
        <charset val="134"/>
      </rPr>
      <t>(</t>
    </r>
    <r>
      <rPr>
        <sz val="14"/>
        <rFont val="方正仿宋_GBK"/>
        <charset val="134"/>
      </rPr>
      <t>林果培育种植</t>
    </r>
    <r>
      <rPr>
        <sz val="14"/>
        <rFont val="Times New Roman"/>
        <charset val="134"/>
      </rPr>
      <t>)</t>
    </r>
  </si>
  <si>
    <r>
      <rPr>
        <sz val="14"/>
        <rFont val="方正仿宋_GBK"/>
        <charset val="134"/>
      </rPr>
      <t>在露天沟林区实施林果种植</t>
    </r>
    <r>
      <rPr>
        <sz val="14"/>
        <rFont val="Times New Roman"/>
        <charset val="134"/>
      </rPr>
      <t>200</t>
    </r>
    <r>
      <rPr>
        <sz val="14"/>
        <rFont val="方正仿宋_GBK"/>
        <charset val="134"/>
      </rPr>
      <t>亩，种植余甘子约</t>
    </r>
    <r>
      <rPr>
        <sz val="14"/>
        <rFont val="Times New Roman"/>
        <charset val="134"/>
      </rPr>
      <t>7000</t>
    </r>
    <r>
      <rPr>
        <sz val="14"/>
        <rFont val="方正仿宋_GBK"/>
        <charset val="134"/>
      </rPr>
      <t>株；有机肥</t>
    </r>
    <r>
      <rPr>
        <sz val="14"/>
        <rFont val="Times New Roman"/>
        <charset val="134"/>
      </rPr>
      <t>6</t>
    </r>
    <r>
      <rPr>
        <sz val="14"/>
        <rFont val="方正仿宋_GBK"/>
        <charset val="134"/>
      </rPr>
      <t>吨、复合肥</t>
    </r>
    <r>
      <rPr>
        <sz val="14"/>
        <rFont val="Times New Roman"/>
        <charset val="134"/>
      </rPr>
      <t>12</t>
    </r>
    <r>
      <rPr>
        <sz val="14"/>
        <rFont val="方正仿宋_GBK"/>
        <charset val="134"/>
      </rPr>
      <t>吨；围栏修缮</t>
    </r>
    <r>
      <rPr>
        <sz val="14"/>
        <rFont val="Times New Roman"/>
        <charset val="134"/>
      </rPr>
      <t>3</t>
    </r>
    <r>
      <rPr>
        <sz val="14"/>
        <rFont val="方正仿宋_GBK"/>
        <charset val="134"/>
      </rPr>
      <t>千米，</t>
    </r>
    <r>
      <rPr>
        <sz val="14"/>
        <rFont val="Times New Roman"/>
        <charset val="134"/>
      </rPr>
      <t>300</t>
    </r>
    <r>
      <rPr>
        <sz val="14"/>
        <rFont val="方正仿宋_GBK"/>
        <charset val="134"/>
      </rPr>
      <t>立方混凝土水池</t>
    </r>
    <r>
      <rPr>
        <sz val="14"/>
        <rFont val="Times New Roman"/>
        <charset val="134"/>
      </rPr>
      <t>2</t>
    </r>
    <r>
      <rPr>
        <sz val="14"/>
        <rFont val="方正仿宋_GBK"/>
        <charset val="134"/>
      </rPr>
      <t>座，给水管</t>
    </r>
    <r>
      <rPr>
        <sz val="14"/>
        <rFont val="Times New Roman"/>
        <charset val="134"/>
      </rPr>
      <t>3</t>
    </r>
    <r>
      <rPr>
        <sz val="14"/>
        <rFont val="方正仿宋_GBK"/>
        <charset val="134"/>
      </rPr>
      <t>千米及抽水设备、滴灌设施等、抗旱水源；管护</t>
    </r>
    <r>
      <rPr>
        <sz val="14"/>
        <rFont val="Times New Roman"/>
        <charset val="134"/>
      </rPr>
      <t>3</t>
    </r>
    <r>
      <rPr>
        <sz val="14"/>
        <rFont val="方正仿宋_GBK"/>
        <charset val="134"/>
      </rPr>
      <t>年。</t>
    </r>
  </si>
  <si>
    <t>通过该项目的实施，利用林场的资源探索出一条适合林场及周边村社林地环境发展的模式、途径和管理办法，以林场提供技术的方式，带动周边群众发展林下产业，增加林农收入，形成林业与农业土地资源共享、优势互补的生态产业模式，补齐产业发展必要的基础设施短板，促进国有林场转型升级，培养经济新增长点，带动周边村集体经济发展和美丽乡村建设，巩固拓展脱贫攻坚成果和衔接推进乡村振兴工作。</t>
  </si>
  <si>
    <r>
      <rPr>
        <sz val="14"/>
        <rFont val="方正仿宋_GBK"/>
        <charset val="134"/>
      </rPr>
      <t>在亚尼河林区实施林果种植</t>
    </r>
    <r>
      <rPr>
        <sz val="14"/>
        <rFont val="Times New Roman"/>
        <charset val="134"/>
      </rPr>
      <t>200</t>
    </r>
    <r>
      <rPr>
        <sz val="14"/>
        <rFont val="方正仿宋_GBK"/>
        <charset val="134"/>
      </rPr>
      <t>亩，种植余甘子约</t>
    </r>
    <r>
      <rPr>
        <sz val="14"/>
        <rFont val="Times New Roman"/>
        <charset val="134"/>
      </rPr>
      <t>6000</t>
    </r>
    <r>
      <rPr>
        <sz val="14"/>
        <rFont val="方正仿宋_GBK"/>
        <charset val="134"/>
      </rPr>
      <t>株；有机肥</t>
    </r>
    <r>
      <rPr>
        <sz val="14"/>
        <rFont val="Times New Roman"/>
        <charset val="134"/>
      </rPr>
      <t>6</t>
    </r>
    <r>
      <rPr>
        <sz val="14"/>
        <rFont val="方正仿宋_GBK"/>
        <charset val="134"/>
      </rPr>
      <t>吨、复合肥</t>
    </r>
    <r>
      <rPr>
        <sz val="14"/>
        <rFont val="Times New Roman"/>
        <charset val="134"/>
      </rPr>
      <t>12</t>
    </r>
    <r>
      <rPr>
        <sz val="14"/>
        <rFont val="方正仿宋_GBK"/>
        <charset val="134"/>
      </rPr>
      <t>吨；配套围栏</t>
    </r>
    <r>
      <rPr>
        <sz val="14"/>
        <rFont val="Times New Roman"/>
        <charset val="134"/>
      </rPr>
      <t>8</t>
    </r>
    <r>
      <rPr>
        <sz val="14"/>
        <rFont val="方正仿宋_GBK"/>
        <charset val="134"/>
      </rPr>
      <t>千米，</t>
    </r>
    <r>
      <rPr>
        <sz val="14"/>
        <rFont val="Times New Roman"/>
        <charset val="134"/>
      </rPr>
      <t>300</t>
    </r>
    <r>
      <rPr>
        <sz val="14"/>
        <rFont val="方正仿宋_GBK"/>
        <charset val="134"/>
      </rPr>
      <t>立方水池不锈钢水池</t>
    </r>
    <r>
      <rPr>
        <sz val="14"/>
        <rFont val="Times New Roman"/>
        <charset val="134"/>
      </rPr>
      <t>1</t>
    </r>
    <r>
      <rPr>
        <sz val="14"/>
        <rFont val="方正仿宋_GBK"/>
        <charset val="134"/>
      </rPr>
      <t>座，给水管</t>
    </r>
    <r>
      <rPr>
        <sz val="14"/>
        <rFont val="Times New Roman"/>
        <charset val="134"/>
      </rPr>
      <t>3</t>
    </r>
    <r>
      <rPr>
        <sz val="14"/>
        <rFont val="方正仿宋_GBK"/>
        <charset val="134"/>
      </rPr>
      <t>千米及抽水设备、滴灌设施等；管护</t>
    </r>
    <r>
      <rPr>
        <sz val="14"/>
        <rFont val="Times New Roman"/>
        <charset val="134"/>
      </rPr>
      <t>3</t>
    </r>
    <r>
      <rPr>
        <sz val="14"/>
        <rFont val="方正仿宋_GBK"/>
        <charset val="134"/>
      </rPr>
      <t>年。</t>
    </r>
  </si>
  <si>
    <t>红塔区</t>
  </si>
  <si>
    <t>洛河、小石桥、大营街、研和、北城、高仓等六个乡、街道</t>
  </si>
  <si>
    <r>
      <rPr>
        <sz val="14"/>
        <rFont val="方正仿宋_GBK"/>
        <charset val="134"/>
      </rPr>
      <t>龙潭、大密罗、响水、玉苗等</t>
    </r>
    <r>
      <rPr>
        <sz val="14"/>
        <rFont val="Times New Roman"/>
        <charset val="134"/>
      </rPr>
      <t>22</t>
    </r>
    <r>
      <rPr>
        <sz val="14"/>
        <rFont val="方正仿宋_GBK"/>
        <charset val="134"/>
      </rPr>
      <t>个村社区共</t>
    </r>
    <r>
      <rPr>
        <sz val="14"/>
        <rFont val="Times New Roman"/>
        <charset val="134"/>
      </rPr>
      <t>50</t>
    </r>
    <r>
      <rPr>
        <sz val="14"/>
        <rFont val="方正仿宋_GBK"/>
        <charset val="134"/>
      </rPr>
      <t>个自然村</t>
    </r>
  </si>
  <si>
    <r>
      <rPr>
        <sz val="14"/>
        <rFont val="方正仿宋_GBK"/>
        <charset val="134"/>
      </rPr>
      <t>乡村建设行动</t>
    </r>
    <r>
      <rPr>
        <sz val="14"/>
        <rFont val="Times New Roman"/>
        <charset val="134"/>
      </rPr>
      <t>—</t>
    </r>
    <r>
      <rPr>
        <sz val="14"/>
        <rFont val="方正仿宋_GBK"/>
        <charset val="134"/>
      </rPr>
      <t>农村污水治理</t>
    </r>
  </si>
  <si>
    <t>红塔区农村生活污水治理提升项目</t>
  </si>
  <si>
    <t>2026-2028</t>
  </si>
  <si>
    <r>
      <rPr>
        <sz val="14"/>
        <rFont val="Times New Roman"/>
        <charset val="134"/>
      </rPr>
      <t>1</t>
    </r>
    <r>
      <rPr>
        <sz val="14"/>
        <rFont val="方正仿宋_GBK"/>
        <charset val="134"/>
      </rPr>
      <t>、对</t>
    </r>
    <r>
      <rPr>
        <sz val="14"/>
        <rFont val="Times New Roman"/>
        <charset val="134"/>
      </rPr>
      <t>18</t>
    </r>
    <r>
      <rPr>
        <sz val="14"/>
        <rFont val="方正仿宋_GBK"/>
        <charset val="134"/>
      </rPr>
      <t>个自然村进行村内污水管道补全建设，投资约</t>
    </r>
    <r>
      <rPr>
        <sz val="14"/>
        <rFont val="Times New Roman"/>
        <charset val="134"/>
      </rPr>
      <t>788</t>
    </r>
    <r>
      <rPr>
        <sz val="14"/>
        <rFont val="方正仿宋_GBK"/>
        <charset val="134"/>
      </rPr>
      <t>万元；</t>
    </r>
    <r>
      <rPr>
        <sz val="14"/>
        <rFont val="Times New Roman"/>
        <charset val="134"/>
      </rPr>
      <t>2</t>
    </r>
    <r>
      <rPr>
        <sz val="14"/>
        <rFont val="方正仿宋_GBK"/>
        <charset val="134"/>
      </rPr>
      <t>、对</t>
    </r>
    <r>
      <rPr>
        <sz val="14"/>
        <rFont val="Times New Roman"/>
        <charset val="134"/>
      </rPr>
      <t>14</t>
    </r>
    <r>
      <rPr>
        <sz val="14"/>
        <rFont val="方正仿宋_GBK"/>
        <charset val="134"/>
      </rPr>
      <t>个自然村建设大三格污水资源化利用设施及主干管道，投资约</t>
    </r>
    <r>
      <rPr>
        <sz val="14"/>
        <rFont val="Times New Roman"/>
        <charset val="134"/>
      </rPr>
      <t>448</t>
    </r>
    <r>
      <rPr>
        <sz val="14"/>
        <rFont val="方正仿宋_GBK"/>
        <charset val="134"/>
      </rPr>
      <t>万元；</t>
    </r>
    <r>
      <rPr>
        <sz val="14"/>
        <rFont val="Times New Roman"/>
        <charset val="134"/>
      </rPr>
      <t>3</t>
    </r>
    <r>
      <rPr>
        <sz val="14"/>
        <rFont val="方正仿宋_GBK"/>
        <charset val="134"/>
      </rPr>
      <t>、对</t>
    </r>
    <r>
      <rPr>
        <sz val="14"/>
        <rFont val="Times New Roman"/>
        <charset val="134"/>
      </rPr>
      <t>6</t>
    </r>
    <r>
      <rPr>
        <sz val="14"/>
        <rFont val="方正仿宋_GBK"/>
        <charset val="134"/>
      </rPr>
      <t>个自然村已建的大三格进行扩容改造、对</t>
    </r>
    <r>
      <rPr>
        <sz val="14"/>
        <rFont val="Times New Roman"/>
        <charset val="134"/>
      </rPr>
      <t>5</t>
    </r>
    <r>
      <rPr>
        <sz val="14"/>
        <rFont val="方正仿宋_GBK"/>
        <charset val="134"/>
      </rPr>
      <t>个自然村已建大三格进行修缮，投资约</t>
    </r>
    <r>
      <rPr>
        <sz val="14"/>
        <rFont val="Times New Roman"/>
        <charset val="134"/>
      </rPr>
      <t>197</t>
    </r>
    <r>
      <rPr>
        <sz val="14"/>
        <rFont val="方正仿宋_GBK"/>
        <charset val="134"/>
      </rPr>
      <t>万元；</t>
    </r>
    <r>
      <rPr>
        <sz val="14"/>
        <rFont val="Times New Roman"/>
        <charset val="134"/>
      </rPr>
      <t>4</t>
    </r>
    <r>
      <rPr>
        <sz val="14"/>
        <rFont val="方正仿宋_GBK"/>
        <charset val="134"/>
      </rPr>
      <t>、对</t>
    </r>
    <r>
      <rPr>
        <sz val="14"/>
        <rFont val="Times New Roman"/>
        <charset val="134"/>
      </rPr>
      <t>7</t>
    </r>
    <r>
      <rPr>
        <sz val="14"/>
        <rFont val="方正仿宋_GBK"/>
        <charset val="134"/>
      </rPr>
      <t>个自然村进行污水管道及污水处理设施补全完善或维修，投资约</t>
    </r>
    <r>
      <rPr>
        <sz val="14"/>
        <rFont val="Times New Roman"/>
        <charset val="134"/>
      </rPr>
      <t>62</t>
    </r>
    <r>
      <rPr>
        <sz val="14"/>
        <rFont val="方正仿宋_GBK"/>
        <charset val="134"/>
      </rPr>
      <t>万元；</t>
    </r>
    <r>
      <rPr>
        <sz val="14"/>
        <rFont val="Times New Roman"/>
        <charset val="134"/>
      </rPr>
      <t>5</t>
    </r>
    <r>
      <rPr>
        <sz val="14"/>
        <rFont val="方正仿宋_GBK"/>
        <charset val="134"/>
      </rPr>
      <t>、其他杂项费用按前述总和</t>
    </r>
    <r>
      <rPr>
        <sz val="14"/>
        <rFont val="Times New Roman"/>
        <charset val="134"/>
      </rPr>
      <t>8%</t>
    </r>
    <r>
      <rPr>
        <sz val="14"/>
        <rFont val="方正仿宋_GBK"/>
        <charset val="134"/>
      </rPr>
      <t>计算，约</t>
    </r>
    <r>
      <rPr>
        <sz val="14"/>
        <rFont val="Times New Roman"/>
        <charset val="134"/>
      </rPr>
      <t>119</t>
    </r>
    <r>
      <rPr>
        <sz val="14"/>
        <rFont val="方正仿宋_GBK"/>
        <charset val="134"/>
      </rPr>
      <t>万元。</t>
    </r>
  </si>
  <si>
    <t>通过在农村内新建大三格化粪池、完善村内污水管网，将农村生活污水收集治理并供周边农户资源化利用，在解决周边田地缺乏灌溉用水问题的同时也可提升农村生活污水治理水平和资源利用水平；对现状污水处理设备进行维护维修，使其发挥正常功能；通过对农村生活污水进行提升治理，改善人居环境。</t>
  </si>
  <si>
    <t>开展农村污水治理基础设施建设，改善农村人居环境</t>
  </si>
  <si>
    <t>玉溪市生态环境局红塔分局</t>
  </si>
  <si>
    <t>龙潭、大密罗、响水、玉苗等22个村社区共50个自然村</t>
  </si>
  <si>
    <t>研和街道</t>
  </si>
  <si>
    <t>贾井社区</t>
  </si>
  <si>
    <r>
      <rPr>
        <sz val="14"/>
        <rFont val="方正仿宋_GBK"/>
        <charset val="134"/>
      </rPr>
      <t>产业发展</t>
    </r>
    <r>
      <rPr>
        <sz val="14"/>
        <rFont val="Times New Roman"/>
        <charset val="134"/>
      </rPr>
      <t>—</t>
    </r>
    <r>
      <rPr>
        <sz val="14"/>
        <rFont val="方正仿宋_GBK"/>
        <charset val="134"/>
      </rPr>
      <t>光伏电站建设</t>
    </r>
  </si>
  <si>
    <t>贾井社区屋顶分布式光伏及充电站项目</t>
  </si>
  <si>
    <r>
      <rPr>
        <sz val="14"/>
        <rFont val="方正仿宋_GBK"/>
        <charset val="134"/>
      </rPr>
      <t>一、光伏发电投资约</t>
    </r>
    <r>
      <rPr>
        <sz val="14"/>
        <rFont val="Times New Roman"/>
        <charset val="134"/>
      </rPr>
      <t>159</t>
    </r>
    <r>
      <rPr>
        <sz val="14"/>
        <rFont val="方正仿宋_GBK"/>
        <charset val="134"/>
      </rPr>
      <t>万元，充分利用村委会</t>
    </r>
    <r>
      <rPr>
        <sz val="14"/>
        <rFont val="Times New Roman"/>
        <charset val="134"/>
      </rPr>
      <t>2011.5</t>
    </r>
    <r>
      <rPr>
        <sz val="14"/>
        <rFont val="方正仿宋_GBK"/>
        <charset val="134"/>
      </rPr>
      <t>平方米屋顶面积建成分布式光伏。项目总容量为</t>
    </r>
    <r>
      <rPr>
        <sz val="14"/>
        <rFont val="Times New Roman"/>
        <charset val="134"/>
      </rPr>
      <t>0.458MWp</t>
    </r>
    <r>
      <rPr>
        <sz val="14"/>
        <rFont val="方正仿宋_GBK"/>
        <charset val="134"/>
      </rPr>
      <t>，预计年均发电量</t>
    </r>
    <r>
      <rPr>
        <sz val="14"/>
        <rFont val="Times New Roman"/>
        <charset val="134"/>
      </rPr>
      <t>85.8</t>
    </r>
    <r>
      <rPr>
        <sz val="14"/>
        <rFont val="方正仿宋_GBK"/>
        <charset val="134"/>
      </rPr>
      <t>万度。二、安装</t>
    </r>
    <r>
      <rPr>
        <sz val="14"/>
        <rFont val="Times New Roman"/>
        <charset val="134"/>
      </rPr>
      <t>500KVA</t>
    </r>
    <r>
      <rPr>
        <sz val="14"/>
        <rFont val="方正仿宋_GBK"/>
        <charset val="134"/>
      </rPr>
      <t>箱变一台，投资约</t>
    </r>
    <r>
      <rPr>
        <sz val="14"/>
        <rFont val="Times New Roman"/>
        <charset val="134"/>
      </rPr>
      <t>37</t>
    </r>
    <r>
      <rPr>
        <sz val="14"/>
        <rFont val="方正仿宋_GBK"/>
        <charset val="134"/>
      </rPr>
      <t>万元。三、其他费用</t>
    </r>
    <r>
      <rPr>
        <sz val="14"/>
        <rFont val="Times New Roman"/>
        <charset val="134"/>
      </rPr>
      <t>100000</t>
    </r>
    <r>
      <rPr>
        <sz val="14"/>
        <rFont val="方正仿宋_GBK"/>
        <charset val="134"/>
      </rPr>
      <t>元。</t>
    </r>
  </si>
  <si>
    <r>
      <rPr>
        <sz val="14"/>
        <rFont val="方正仿宋_GBK"/>
        <charset val="134"/>
      </rPr>
      <t>增加集体收入，项目建成后由社区运营管理，按电力公司市场价格</t>
    </r>
    <r>
      <rPr>
        <sz val="14"/>
        <rFont val="Times New Roman"/>
        <charset val="134"/>
      </rPr>
      <t>0.39</t>
    </r>
    <r>
      <rPr>
        <sz val="14"/>
        <rFont val="方正仿宋_GBK"/>
        <charset val="134"/>
      </rPr>
      <t>元</t>
    </r>
    <r>
      <rPr>
        <sz val="14"/>
        <rFont val="Times New Roman"/>
        <charset val="134"/>
      </rPr>
      <t>/</t>
    </r>
    <r>
      <rPr>
        <sz val="14"/>
        <rFont val="方正仿宋_GBK"/>
        <charset val="134"/>
      </rPr>
      <t>度计算，预计每年可为集体创收约</t>
    </r>
    <r>
      <rPr>
        <sz val="14"/>
        <rFont val="Times New Roman"/>
        <charset val="134"/>
      </rPr>
      <t>33</t>
    </r>
    <r>
      <rPr>
        <sz val="14"/>
        <rFont val="方正仿宋_GBK"/>
        <charset val="134"/>
      </rPr>
      <t>万元。预计</t>
    </r>
    <r>
      <rPr>
        <sz val="14"/>
        <rFont val="Times New Roman"/>
        <charset val="134"/>
      </rPr>
      <t>5</t>
    </r>
    <r>
      <rPr>
        <sz val="14"/>
        <rFont val="方正仿宋_GBK"/>
        <charset val="134"/>
      </rPr>
      <t>年能收回投资。在壮大集体经济收益的同时，实现办公楼节能减排，相当于年平均节约标准煤</t>
    </r>
    <r>
      <rPr>
        <sz val="14"/>
        <rFont val="Times New Roman"/>
        <charset val="134"/>
      </rPr>
      <t>304.9T</t>
    </r>
    <r>
      <rPr>
        <sz val="14"/>
        <rFont val="方正仿宋_GBK"/>
        <charset val="134"/>
      </rPr>
      <t>，减排都二氧化碳</t>
    </r>
    <r>
      <rPr>
        <sz val="14"/>
        <rFont val="Times New Roman"/>
        <charset val="134"/>
      </rPr>
      <t>832T</t>
    </r>
    <r>
      <rPr>
        <sz val="14"/>
        <rFont val="方正仿宋_GBK"/>
        <charset val="134"/>
      </rPr>
      <t>。</t>
    </r>
  </si>
  <si>
    <r>
      <rPr>
        <sz val="14"/>
        <rFont val="方正仿宋_GBK"/>
        <charset val="134"/>
      </rPr>
      <t>壮大集体经济收益</t>
    </r>
    <r>
      <rPr>
        <sz val="14"/>
        <rFont val="Times New Roman"/>
        <charset val="134"/>
      </rPr>
      <t>,</t>
    </r>
    <r>
      <rPr>
        <sz val="14"/>
        <rFont val="方正仿宋_GBK"/>
        <charset val="134"/>
      </rPr>
      <t>促进农户就近就业</t>
    </r>
  </si>
  <si>
    <t>区农业农村局</t>
  </si>
  <si>
    <t>玉屏社区</t>
  </si>
  <si>
    <r>
      <rPr>
        <sz val="14"/>
        <rFont val="方正仿宋_GBK"/>
        <charset val="134"/>
      </rPr>
      <t>产业发展</t>
    </r>
    <r>
      <rPr>
        <sz val="14"/>
        <rFont val="Times New Roman"/>
        <charset val="134"/>
      </rPr>
      <t>—</t>
    </r>
    <r>
      <rPr>
        <sz val="14"/>
        <rFont val="方正仿宋_GBK"/>
        <charset val="134"/>
      </rPr>
      <t>其他</t>
    </r>
  </si>
  <si>
    <t>红塔区研和街道玉屏社区六组老岩上提水项目</t>
  </si>
  <si>
    <r>
      <rPr>
        <sz val="14"/>
        <rFont val="方正仿宋_GBK"/>
        <charset val="134"/>
      </rPr>
      <t>建</t>
    </r>
    <r>
      <rPr>
        <sz val="14"/>
        <rFont val="Times New Roman"/>
        <charset val="134"/>
      </rPr>
      <t>1000</t>
    </r>
    <r>
      <rPr>
        <sz val="14"/>
        <rFont val="方正仿宋_GBK"/>
        <charset val="134"/>
      </rPr>
      <t>立方高位水池及增压泵等配套设施；</t>
    </r>
    <r>
      <rPr>
        <sz val="14"/>
        <rFont val="Times New Roman"/>
        <charset val="134"/>
      </rPr>
      <t>200</t>
    </r>
    <r>
      <rPr>
        <sz val="14"/>
        <rFont val="方正仿宋_GBK"/>
        <charset val="134"/>
      </rPr>
      <t>镀锌管</t>
    </r>
    <r>
      <rPr>
        <sz val="14"/>
        <rFont val="Times New Roman"/>
        <charset val="134"/>
      </rPr>
      <t>800</t>
    </r>
    <r>
      <rPr>
        <sz val="14"/>
        <rFont val="方正仿宋_GBK"/>
        <charset val="134"/>
      </rPr>
      <t>米、</t>
    </r>
    <r>
      <rPr>
        <sz val="14"/>
        <rFont val="Times New Roman"/>
        <charset val="134"/>
      </rPr>
      <t>150</t>
    </r>
    <r>
      <rPr>
        <sz val="14"/>
        <rFont val="方正仿宋_GBK"/>
        <charset val="134"/>
      </rPr>
      <t>镀锌管</t>
    </r>
    <r>
      <rPr>
        <sz val="14"/>
        <rFont val="Times New Roman"/>
        <charset val="134"/>
      </rPr>
      <t>1500</t>
    </r>
    <r>
      <rPr>
        <sz val="14"/>
        <rFont val="方正仿宋_GBK"/>
        <charset val="134"/>
      </rPr>
      <t>米、</t>
    </r>
    <r>
      <rPr>
        <sz val="14"/>
        <rFont val="Times New Roman"/>
        <charset val="134"/>
      </rPr>
      <t>100</t>
    </r>
    <r>
      <rPr>
        <sz val="14"/>
        <rFont val="方正仿宋_GBK"/>
        <charset val="134"/>
      </rPr>
      <t>镀锌管</t>
    </r>
    <r>
      <rPr>
        <sz val="14"/>
        <rFont val="Times New Roman"/>
        <charset val="134"/>
      </rPr>
      <t>1500</t>
    </r>
    <r>
      <rPr>
        <sz val="14"/>
        <rFont val="方正仿宋_GBK"/>
        <charset val="134"/>
      </rPr>
      <t>米，需费用共计</t>
    </r>
    <r>
      <rPr>
        <sz val="14"/>
        <rFont val="Times New Roman"/>
        <charset val="134"/>
      </rPr>
      <t>120</t>
    </r>
    <r>
      <rPr>
        <sz val="14"/>
        <rFont val="方正仿宋_GBK"/>
        <charset val="134"/>
      </rPr>
      <t>万元，其他费用</t>
    </r>
    <r>
      <rPr>
        <sz val="14"/>
        <rFont val="Times New Roman"/>
        <charset val="134"/>
      </rPr>
      <t>9</t>
    </r>
    <r>
      <rPr>
        <sz val="14"/>
        <rFont val="方正仿宋_GBK"/>
        <charset val="134"/>
      </rPr>
      <t>万元，总概算</t>
    </r>
    <r>
      <rPr>
        <sz val="14"/>
        <rFont val="Times New Roman"/>
        <charset val="134"/>
      </rPr>
      <t>129</t>
    </r>
    <r>
      <rPr>
        <sz val="14"/>
        <rFont val="方正仿宋_GBK"/>
        <charset val="134"/>
      </rPr>
      <t>万元。争取上级补助</t>
    </r>
    <r>
      <rPr>
        <sz val="14"/>
        <rFont val="Times New Roman"/>
        <charset val="134"/>
      </rPr>
      <t>120</t>
    </r>
    <r>
      <rPr>
        <sz val="14"/>
        <rFont val="方正仿宋_GBK"/>
        <charset val="134"/>
      </rPr>
      <t>万元，不足部份由社区小组自筹。</t>
    </r>
  </si>
  <si>
    <t>满足社区村民生产生活用水，促进玉屏社区农业增效、增加村民收入，农村发展，推进乡村振兴大有裨益。</t>
  </si>
  <si>
    <t>小石桥乡</t>
  </si>
  <si>
    <t>响水村</t>
  </si>
  <si>
    <r>
      <rPr>
        <sz val="14"/>
        <rFont val="方正仿宋_GBK"/>
        <charset val="134"/>
      </rPr>
      <t>产业发展</t>
    </r>
    <r>
      <rPr>
        <sz val="14"/>
        <rFont val="Times New Roman"/>
        <charset val="134"/>
      </rPr>
      <t>—</t>
    </r>
    <r>
      <rPr>
        <sz val="14"/>
        <rFont val="方正仿宋_GBK"/>
        <charset val="134"/>
      </rPr>
      <t>市场建设和农村物流</t>
    </r>
  </si>
  <si>
    <r>
      <rPr>
        <sz val="14"/>
        <rFont val="方正仿宋_GBK"/>
        <charset val="134"/>
      </rPr>
      <t>红塔区</t>
    </r>
    <r>
      <rPr>
        <sz val="14"/>
        <rFont val="Times New Roman"/>
        <charset val="134"/>
      </rPr>
      <t>2026</t>
    </r>
    <r>
      <rPr>
        <sz val="14"/>
        <rFont val="方正仿宋_GBK"/>
        <charset val="134"/>
      </rPr>
      <t>年小石桥乡响水乡村振兴示范村项目</t>
    </r>
  </si>
  <si>
    <t>改（扩）建</t>
  </si>
  <si>
    <r>
      <rPr>
        <sz val="14"/>
        <rFont val="方正仿宋_GBK"/>
        <charset val="134"/>
      </rPr>
      <t>一是投入</t>
    </r>
    <r>
      <rPr>
        <sz val="14"/>
        <rFont val="Times New Roman"/>
        <charset val="134"/>
      </rPr>
      <t>290</t>
    </r>
    <r>
      <rPr>
        <sz val="14"/>
        <rFont val="方正仿宋_GBK"/>
        <charset val="134"/>
      </rPr>
      <t>万，拆除农产品交易市场北侧闲置建筑和分隔围栏，新建</t>
    </r>
    <r>
      <rPr>
        <sz val="14"/>
        <rFont val="Times New Roman"/>
        <charset val="134"/>
      </rPr>
      <t>2</t>
    </r>
    <r>
      <rPr>
        <sz val="14"/>
        <rFont val="方正仿宋_GBK"/>
        <charset val="134"/>
      </rPr>
      <t>层市场综合楼</t>
    </r>
    <r>
      <rPr>
        <sz val="14"/>
        <rFont val="Times New Roman"/>
        <charset val="134"/>
      </rPr>
      <t>931.85</t>
    </r>
    <r>
      <rPr>
        <sz val="14"/>
        <rFont val="方正仿宋_GBK"/>
        <charset val="134"/>
      </rPr>
      <t>㎡，对室外场地进行硬化，完善和扩大市场交易，将市场公厕升级改造；二是投入</t>
    </r>
    <r>
      <rPr>
        <sz val="14"/>
        <rFont val="Times New Roman"/>
        <charset val="134"/>
      </rPr>
      <t>126</t>
    </r>
    <r>
      <rPr>
        <sz val="14"/>
        <rFont val="方正仿宋_GBK"/>
        <charset val="134"/>
      </rPr>
      <t>万，对村庄</t>
    </r>
    <r>
      <rPr>
        <sz val="14"/>
        <rFont val="Times New Roman"/>
        <charset val="134"/>
      </rPr>
      <t>6</t>
    </r>
    <r>
      <rPr>
        <sz val="14"/>
        <rFont val="方正仿宋_GBK"/>
        <charset val="134"/>
      </rPr>
      <t>条道路共计</t>
    </r>
    <r>
      <rPr>
        <sz val="14"/>
        <rFont val="Times New Roman"/>
        <charset val="134"/>
      </rPr>
      <t>1420.573</t>
    </r>
    <r>
      <rPr>
        <sz val="14"/>
        <rFont val="方正仿宋_GBK"/>
        <charset val="134"/>
      </rPr>
      <t>米，新建沥青路面面积</t>
    </r>
    <r>
      <rPr>
        <sz val="14"/>
        <rFont val="Times New Roman"/>
        <charset val="134"/>
      </rPr>
      <t>4980</t>
    </r>
    <r>
      <rPr>
        <sz val="14"/>
        <rFont val="方正仿宋_GBK"/>
        <charset val="134"/>
      </rPr>
      <t>平方米。建设内容包括道路路基路面、挡墙边坡、道路雨污水管网、路灯照明工程。其中：</t>
    </r>
    <r>
      <rPr>
        <sz val="14"/>
        <rFont val="Times New Roman"/>
        <charset val="134"/>
      </rPr>
      <t>1</t>
    </r>
    <r>
      <rPr>
        <sz val="14"/>
        <rFont val="方正仿宋_GBK"/>
        <charset val="134"/>
      </rPr>
      <t>、新建沥青路面面积</t>
    </r>
    <r>
      <rPr>
        <sz val="14"/>
        <rFont val="Times New Roman"/>
        <charset val="134"/>
      </rPr>
      <t>5980</t>
    </r>
    <r>
      <rPr>
        <sz val="14"/>
        <rFont val="方正仿宋_GBK"/>
        <charset val="134"/>
      </rPr>
      <t>平方米；</t>
    </r>
    <r>
      <rPr>
        <sz val="14"/>
        <rFont val="Times New Roman"/>
        <charset val="134"/>
      </rPr>
      <t>2</t>
    </r>
    <r>
      <rPr>
        <sz val="14"/>
        <rFont val="方正仿宋_GBK"/>
        <charset val="134"/>
      </rPr>
      <t>、现浇</t>
    </r>
    <r>
      <rPr>
        <sz val="14"/>
        <rFont val="Times New Roman"/>
        <charset val="134"/>
      </rPr>
      <t>300X300C25</t>
    </r>
    <r>
      <rPr>
        <sz val="14"/>
        <rFont val="方正仿宋_GBK"/>
        <charset val="134"/>
      </rPr>
      <t>混凝土排水沟，加设盖板，共计</t>
    </r>
    <r>
      <rPr>
        <sz val="14"/>
        <rFont val="Times New Roman"/>
        <charset val="134"/>
      </rPr>
      <t>980</t>
    </r>
    <r>
      <rPr>
        <sz val="14"/>
        <rFont val="方正仿宋_GBK"/>
        <charset val="134"/>
      </rPr>
      <t>米，</t>
    </r>
    <r>
      <rPr>
        <sz val="14"/>
        <rFont val="Times New Roman"/>
        <charset val="134"/>
      </rPr>
      <t xml:space="preserve">1510*450*100mm </t>
    </r>
    <r>
      <rPr>
        <sz val="14"/>
        <rFont val="方正仿宋_GBK"/>
        <charset val="134"/>
      </rPr>
      <t>混凝土</t>
    </r>
    <r>
      <rPr>
        <sz val="14"/>
        <rFont val="Times New Roman"/>
        <charset val="134"/>
      </rPr>
      <t xml:space="preserve"> </t>
    </r>
    <r>
      <rPr>
        <sz val="14"/>
        <rFont val="方正仿宋_GBK"/>
        <charset val="134"/>
      </rPr>
      <t>重型双箅雨水口</t>
    </r>
    <r>
      <rPr>
        <sz val="14"/>
        <rFont val="Times New Roman"/>
        <charset val="134"/>
      </rPr>
      <t>30</t>
    </r>
    <r>
      <rPr>
        <sz val="14"/>
        <rFont val="方正仿宋_GBK"/>
        <charset val="134"/>
      </rPr>
      <t>个；</t>
    </r>
    <r>
      <rPr>
        <sz val="14"/>
        <rFont val="Times New Roman"/>
        <charset val="134"/>
      </rPr>
      <t>3</t>
    </r>
    <r>
      <rPr>
        <sz val="14"/>
        <rFont val="方正仿宋_GBK"/>
        <charset val="134"/>
      </rPr>
      <t>、污水管</t>
    </r>
    <r>
      <rPr>
        <sz val="14"/>
        <rFont val="Times New Roman"/>
        <charset val="134"/>
      </rPr>
      <t>HDPE</t>
    </r>
    <r>
      <rPr>
        <sz val="14"/>
        <rFont val="方正仿宋_GBK"/>
        <charset val="134"/>
      </rPr>
      <t>共计</t>
    </r>
    <r>
      <rPr>
        <sz val="14"/>
        <rFont val="Times New Roman"/>
        <charset val="134"/>
      </rPr>
      <t>1457</t>
    </r>
    <r>
      <rPr>
        <sz val="14"/>
        <rFont val="方正仿宋_GBK"/>
        <charset val="134"/>
      </rPr>
      <t>米，塑料检查井</t>
    </r>
    <r>
      <rPr>
        <sz val="14"/>
        <rFont val="Times New Roman"/>
        <charset val="134"/>
      </rPr>
      <t>700mm</t>
    </r>
    <r>
      <rPr>
        <sz val="14"/>
        <rFont val="方正仿宋_GBK"/>
        <charset val="134"/>
      </rPr>
      <t>共计</t>
    </r>
    <r>
      <rPr>
        <sz val="14"/>
        <rFont val="Times New Roman"/>
        <charset val="134"/>
      </rPr>
      <t>34</t>
    </r>
    <r>
      <rPr>
        <sz val="14"/>
        <rFont val="方正仿宋_GBK"/>
        <charset val="134"/>
      </rPr>
      <t>个；</t>
    </r>
  </si>
  <si>
    <r>
      <rPr>
        <sz val="14"/>
        <rFont val="方正仿宋_GBK"/>
        <charset val="134"/>
      </rPr>
      <t>通过项目实施，使村集体收入翻</t>
    </r>
    <r>
      <rPr>
        <sz val="14"/>
        <rFont val="Times New Roman"/>
        <charset val="134"/>
      </rPr>
      <t>2-3.5</t>
    </r>
    <r>
      <rPr>
        <sz val="14"/>
        <rFont val="方正仿宋_GBK"/>
        <charset val="134"/>
      </rPr>
      <t>倍，且逐年递增。</t>
    </r>
    <r>
      <rPr>
        <sz val="14"/>
        <rFont val="Times New Roman"/>
        <charset val="134"/>
      </rPr>
      <t xml:space="preserve">
1</t>
    </r>
    <r>
      <rPr>
        <sz val="14"/>
        <rFont val="方正仿宋_GBK"/>
        <charset val="134"/>
      </rPr>
      <t>、商业环境分析：</t>
    </r>
    <r>
      <rPr>
        <sz val="14"/>
        <rFont val="Times New Roman"/>
        <charset val="134"/>
      </rPr>
      <t xml:space="preserve">
</t>
    </r>
    <r>
      <rPr>
        <sz val="14"/>
        <rFont val="方正仿宋_GBK"/>
        <charset val="134"/>
      </rPr>
      <t>首先农产品交易市场扩大，解决</t>
    </r>
    <r>
      <rPr>
        <sz val="14"/>
        <rFont val="Times New Roman"/>
        <charset val="134"/>
      </rPr>
      <t>6-10</t>
    </r>
    <r>
      <rPr>
        <sz val="14"/>
        <rFont val="方正仿宋_GBK"/>
        <charset val="134"/>
      </rPr>
      <t>月辣椒收购高峰拥堵情况，吸引更多商贩来收购；其次，人流增加后带动市场周边商铺、综合楼商业发展。最后新建农资综合楼盘活村农资公司，让农户在家即可购买到农业生产物资，从而让农业生产自种植到销售均得到保障。</t>
    </r>
    <r>
      <rPr>
        <sz val="14"/>
        <rFont val="Times New Roman"/>
        <charset val="134"/>
      </rPr>
      <t xml:space="preserve">
2</t>
    </r>
    <r>
      <rPr>
        <sz val="14"/>
        <rFont val="方正仿宋_GBK"/>
        <charset val="134"/>
      </rPr>
      <t>、收益分析：</t>
    </r>
    <r>
      <rPr>
        <sz val="14"/>
        <rFont val="Times New Roman"/>
        <charset val="134"/>
      </rPr>
      <t xml:space="preserve">
</t>
    </r>
    <r>
      <rPr>
        <sz val="14"/>
        <rFont val="方正仿宋_GBK"/>
        <charset val="134"/>
      </rPr>
      <t>一是农产品交易市场扩大后的租金收益，每年预计</t>
    </r>
    <r>
      <rPr>
        <sz val="14"/>
        <rFont val="Times New Roman"/>
        <charset val="134"/>
      </rPr>
      <t>8.5-10</t>
    </r>
    <r>
      <rPr>
        <sz val="14"/>
        <rFont val="方正仿宋_GBK"/>
        <charset val="134"/>
      </rPr>
      <t>万元；二是农资综合楼租金收益，预计每年</t>
    </r>
    <r>
      <rPr>
        <sz val="14"/>
        <rFont val="Times New Roman"/>
        <charset val="134"/>
      </rPr>
      <t>1-3</t>
    </r>
    <r>
      <rPr>
        <sz val="14"/>
        <rFont val="方正仿宋_GBK"/>
        <charset val="134"/>
      </rPr>
      <t>万元；三是促使农户增收每年</t>
    </r>
    <r>
      <rPr>
        <sz val="14"/>
        <rFont val="Times New Roman"/>
        <charset val="134"/>
      </rPr>
      <t>1-3</t>
    </r>
    <r>
      <rPr>
        <sz val="14"/>
        <rFont val="方正仿宋_GBK"/>
        <charset val="134"/>
      </rPr>
      <t>万元；四是村农资公司收益，预计每年</t>
    </r>
    <r>
      <rPr>
        <sz val="14"/>
        <rFont val="Times New Roman"/>
        <charset val="134"/>
      </rPr>
      <t>3</t>
    </r>
    <r>
      <rPr>
        <sz val="14"/>
        <rFont val="方正仿宋_GBK"/>
        <charset val="134"/>
      </rPr>
      <t>万元；且以上收益均可逐年递增。</t>
    </r>
  </si>
  <si>
    <r>
      <rPr>
        <sz val="14"/>
        <rFont val="方正仿宋_GBK"/>
        <charset val="134"/>
      </rPr>
      <t>带动农户发展生产增产增收</t>
    </r>
    <r>
      <rPr>
        <sz val="14"/>
        <rFont val="Times New Roman"/>
        <charset val="134"/>
      </rPr>
      <t>—</t>
    </r>
    <r>
      <rPr>
        <sz val="14"/>
        <rFont val="方正仿宋_GBK"/>
        <charset val="134"/>
      </rPr>
      <t>保护价收购</t>
    </r>
  </si>
  <si>
    <t>大营街</t>
  </si>
  <si>
    <t>杯湖</t>
  </si>
  <si>
    <r>
      <rPr>
        <sz val="14"/>
        <rFont val="方正仿宋_GBK"/>
        <charset val="134"/>
      </rPr>
      <t>乡村建设行动</t>
    </r>
    <r>
      <rPr>
        <sz val="14"/>
        <rFont val="Times New Roman"/>
        <charset val="134"/>
      </rPr>
      <t>—</t>
    </r>
    <r>
      <rPr>
        <sz val="14"/>
        <rFont val="方正仿宋_GBK"/>
        <charset val="134"/>
      </rPr>
      <t>农村道路建设（通村路、通户路、小型桥梁等）</t>
    </r>
  </si>
  <si>
    <t>红塔区大营街街道杯湖社区十组美丽乡村建设项目</t>
  </si>
  <si>
    <r>
      <rPr>
        <sz val="14"/>
        <rFont val="方正仿宋_GBK"/>
        <charset val="134"/>
      </rPr>
      <t>村庄道路硬化</t>
    </r>
    <r>
      <rPr>
        <sz val="14"/>
        <rFont val="Times New Roman"/>
        <charset val="134"/>
      </rPr>
      <t>1263</t>
    </r>
    <r>
      <rPr>
        <sz val="14"/>
        <rFont val="方正仿宋_GBK"/>
        <charset val="134"/>
      </rPr>
      <t>平方米，安装</t>
    </r>
    <r>
      <rPr>
        <sz val="14"/>
        <rFont val="Times New Roman"/>
        <charset val="134"/>
      </rPr>
      <t>DN500</t>
    </r>
    <r>
      <rPr>
        <sz val="14"/>
        <rFont val="方正仿宋_GBK"/>
        <charset val="134"/>
      </rPr>
      <t>混凝土承插管</t>
    </r>
    <r>
      <rPr>
        <sz val="14"/>
        <rFont val="Times New Roman"/>
        <charset val="134"/>
      </rPr>
      <t>102</t>
    </r>
    <r>
      <rPr>
        <sz val="14"/>
        <rFont val="方正仿宋_GBK"/>
        <charset val="134"/>
      </rPr>
      <t>米，</t>
    </r>
    <r>
      <rPr>
        <sz val="14"/>
        <rFont val="Times New Roman"/>
        <charset val="134"/>
      </rPr>
      <t>DN300</t>
    </r>
    <r>
      <rPr>
        <sz val="14"/>
        <rFont val="方正仿宋_GBK"/>
        <charset val="134"/>
      </rPr>
      <t>钢带增强聚乙烯（</t>
    </r>
    <r>
      <rPr>
        <sz val="14"/>
        <rFont val="Times New Roman"/>
        <charset val="134"/>
      </rPr>
      <t>PE</t>
    </r>
    <r>
      <rPr>
        <sz val="14"/>
        <rFont val="方正仿宋_GBK"/>
        <charset val="134"/>
      </rPr>
      <t>）螺旋波纹管</t>
    </r>
    <r>
      <rPr>
        <sz val="14"/>
        <rFont val="Times New Roman"/>
        <charset val="134"/>
      </rPr>
      <t>13</t>
    </r>
    <r>
      <rPr>
        <sz val="14"/>
        <rFont val="方正仿宋_GBK"/>
        <charset val="134"/>
      </rPr>
      <t>米，新建钢筋混凝土检查井</t>
    </r>
    <r>
      <rPr>
        <sz val="14"/>
        <rFont val="Times New Roman"/>
        <charset val="134"/>
      </rPr>
      <t>4</t>
    </r>
    <r>
      <rPr>
        <sz val="14"/>
        <rFont val="方正仿宋_GBK"/>
        <charset val="134"/>
      </rPr>
      <t>座，雨水篦子口</t>
    </r>
    <r>
      <rPr>
        <sz val="14"/>
        <rFont val="Times New Roman"/>
        <charset val="134"/>
      </rPr>
      <t>4</t>
    </r>
    <r>
      <rPr>
        <sz val="14"/>
        <rFont val="方正仿宋_GBK"/>
        <charset val="134"/>
      </rPr>
      <t>座。</t>
    </r>
  </si>
  <si>
    <t>改善杯湖社区邢家河埂自然村群众的出行条件，进一步提升村庄整体形象，提升农村居民的生活质量、增强乡村凝聚力、推动经济发展、促进健康文明乡风建设。</t>
  </si>
  <si>
    <t>不需要</t>
  </si>
  <si>
    <t>大营街街道</t>
  </si>
  <si>
    <t>常里</t>
  </si>
  <si>
    <r>
      <rPr>
        <sz val="14"/>
        <rFont val="方正仿宋_GBK"/>
        <charset val="134"/>
      </rPr>
      <t>产业发展</t>
    </r>
    <r>
      <rPr>
        <sz val="14"/>
        <rFont val="Times New Roman"/>
        <charset val="134"/>
      </rPr>
      <t>—</t>
    </r>
    <r>
      <rPr>
        <sz val="14"/>
        <rFont val="方正仿宋_GBK"/>
        <charset val="134"/>
      </rPr>
      <t>新型农村集体经济发展项目</t>
    </r>
  </si>
  <si>
    <t>玉溪市红塔区大营街街道常里社区龙子苑温泉改造项目</t>
  </si>
  <si>
    <r>
      <rPr>
        <sz val="14"/>
        <rFont val="方正仿宋_GBK"/>
        <charset val="134"/>
      </rPr>
      <t>在原龙子苑温泉水上餐厅旁家庭式泡池位置，拆除现有建筑物，建设一栋占地面积</t>
    </r>
    <r>
      <rPr>
        <sz val="14"/>
        <rFont val="Times New Roman"/>
        <charset val="134"/>
      </rPr>
      <t>500</t>
    </r>
    <r>
      <rPr>
        <sz val="14"/>
        <rFont val="方正仿宋_GBK"/>
        <charset val="134"/>
      </rPr>
      <t>平方米、建筑高度</t>
    </r>
    <r>
      <rPr>
        <sz val="14"/>
        <rFont val="Times New Roman"/>
        <charset val="134"/>
      </rPr>
      <t>5</t>
    </r>
    <r>
      <rPr>
        <sz val="14"/>
        <rFont val="方正仿宋_GBK"/>
        <charset val="134"/>
      </rPr>
      <t>层的综合民宿楼，其中内设特色民宿</t>
    </r>
    <r>
      <rPr>
        <sz val="14"/>
        <rFont val="Times New Roman"/>
        <charset val="134"/>
      </rPr>
      <t>70</t>
    </r>
    <r>
      <rPr>
        <sz val="14"/>
        <rFont val="方正仿宋_GBK"/>
        <charset val="134"/>
      </rPr>
      <t>余间，可同时容纳</t>
    </r>
    <r>
      <rPr>
        <sz val="14"/>
        <rFont val="Times New Roman"/>
        <charset val="134"/>
      </rPr>
      <t>140</t>
    </r>
    <r>
      <rPr>
        <sz val="14"/>
        <rFont val="方正仿宋_GBK"/>
        <charset val="134"/>
      </rPr>
      <t>人居住。</t>
    </r>
  </si>
  <si>
    <r>
      <rPr>
        <sz val="14"/>
        <rFont val="方正仿宋_GBK"/>
        <charset val="134"/>
      </rPr>
      <t>项目通过激活社区闲置集体资产，引入社会资本与政策支持，既解决了温泉设施老化问题，又实现了</t>
    </r>
    <r>
      <rPr>
        <sz val="14"/>
        <rFont val="Times New Roman"/>
        <charset val="134"/>
      </rPr>
      <t>“</t>
    </r>
    <r>
      <rPr>
        <sz val="14"/>
        <rFont val="方正仿宋_GBK"/>
        <charset val="134"/>
      </rPr>
      <t>集体经济壮大</t>
    </r>
    <r>
      <rPr>
        <sz val="14"/>
        <rFont val="Times New Roman"/>
        <charset val="134"/>
      </rPr>
      <t>+</t>
    </r>
    <r>
      <rPr>
        <sz val="14"/>
        <rFont val="方正仿宋_GBK"/>
        <charset val="134"/>
      </rPr>
      <t>企业盈利</t>
    </r>
    <r>
      <rPr>
        <sz val="14"/>
        <rFont val="Times New Roman"/>
        <charset val="134"/>
      </rPr>
      <t>+</t>
    </r>
    <r>
      <rPr>
        <sz val="14"/>
        <rFont val="方正仿宋_GBK"/>
        <charset val="134"/>
      </rPr>
      <t>农民增收</t>
    </r>
    <r>
      <rPr>
        <sz val="14"/>
        <rFont val="Times New Roman"/>
        <charset val="134"/>
      </rPr>
      <t>”</t>
    </r>
    <r>
      <rPr>
        <sz val="14"/>
        <rFont val="方正仿宋_GBK"/>
        <charset val="134"/>
      </rPr>
      <t>的多元共赢。项目建成后，龙子苑温泉将成为区域内特色鲜明的温泉旅游目的地，年均带动社区及周边农户增收超</t>
    </r>
    <r>
      <rPr>
        <sz val="14"/>
        <rFont val="Times New Roman"/>
        <charset val="134"/>
      </rPr>
      <t>600</t>
    </r>
    <r>
      <rPr>
        <sz val="14"/>
        <rFont val="方正仿宋_GBK"/>
        <charset val="134"/>
      </rPr>
      <t>万元，为乡村振兴提供</t>
    </r>
    <r>
      <rPr>
        <sz val="14"/>
        <rFont val="Times New Roman"/>
        <charset val="134"/>
      </rPr>
      <t>“</t>
    </r>
    <r>
      <rPr>
        <sz val="14"/>
        <rFont val="方正仿宋_GBK"/>
        <charset val="134"/>
      </rPr>
      <t>产业兴、集体强、农民富</t>
    </r>
    <r>
      <rPr>
        <sz val="14"/>
        <rFont val="Times New Roman"/>
        <charset val="134"/>
      </rPr>
      <t>”</t>
    </r>
    <r>
      <rPr>
        <sz val="14"/>
        <rFont val="方正仿宋_GBK"/>
        <charset val="134"/>
      </rPr>
      <t>的实践样板。</t>
    </r>
  </si>
  <si>
    <r>
      <rPr>
        <sz val="14"/>
        <rFont val="方正仿宋_GBK"/>
        <charset val="134"/>
      </rPr>
      <t>促进农户共享资产收益增收</t>
    </r>
    <r>
      <rPr>
        <sz val="14"/>
        <rFont val="Times New Roman"/>
        <charset val="134"/>
      </rPr>
      <t>—</t>
    </r>
    <r>
      <rPr>
        <sz val="14"/>
        <rFont val="方正仿宋_GBK"/>
        <charset val="134"/>
      </rPr>
      <t>入股经营获取收益及分红</t>
    </r>
  </si>
  <si>
    <t>农业农村局</t>
  </si>
  <si>
    <t>洛河乡</t>
  </si>
  <si>
    <t>洛河村</t>
  </si>
  <si>
    <r>
      <rPr>
        <sz val="14"/>
        <rFont val="方正仿宋_GBK"/>
        <charset val="134"/>
      </rPr>
      <t>乡村建设行动</t>
    </r>
    <r>
      <rPr>
        <sz val="14"/>
        <rFont val="Times New Roman"/>
        <charset val="134"/>
      </rPr>
      <t>—</t>
    </r>
    <r>
      <rPr>
        <sz val="14"/>
        <rFont val="方正仿宋_GBK"/>
        <charset val="134"/>
      </rPr>
      <t>其他</t>
    </r>
  </si>
  <si>
    <t>洛河乡连山坡村人畜分离区建设项目</t>
  </si>
  <si>
    <r>
      <rPr>
        <sz val="14"/>
        <rFont val="方正仿宋_GBK"/>
        <charset val="134"/>
      </rPr>
      <t>建设内容：</t>
    </r>
    <r>
      <rPr>
        <sz val="14"/>
        <rFont val="Times New Roman"/>
        <charset val="134"/>
      </rPr>
      <t>5m×4m</t>
    </r>
    <r>
      <rPr>
        <sz val="14"/>
        <rFont val="方正仿宋_GBK"/>
        <charset val="134"/>
      </rPr>
      <t>畜禽养殖房</t>
    </r>
    <r>
      <rPr>
        <sz val="14"/>
        <rFont val="Times New Roman"/>
        <charset val="134"/>
      </rPr>
      <t>98</t>
    </r>
    <r>
      <rPr>
        <sz val="14"/>
        <rFont val="方正仿宋_GBK"/>
        <charset val="134"/>
      </rPr>
      <t>间（上村片区</t>
    </r>
    <r>
      <rPr>
        <sz val="14"/>
        <rFont val="Times New Roman"/>
        <charset val="134"/>
      </rPr>
      <t>18</t>
    </r>
    <r>
      <rPr>
        <sz val="14"/>
        <rFont val="方正仿宋_GBK"/>
        <charset val="134"/>
      </rPr>
      <t>间，下村片区</t>
    </r>
    <r>
      <rPr>
        <sz val="14"/>
        <rFont val="Times New Roman"/>
        <charset val="134"/>
      </rPr>
      <t>80</t>
    </r>
    <r>
      <rPr>
        <sz val="14"/>
        <rFont val="方正仿宋_GBK"/>
        <charset val="134"/>
      </rPr>
      <t>间）</t>
    </r>
    <r>
      <rPr>
        <sz val="14"/>
        <rFont val="Times New Roman"/>
        <charset val="134"/>
      </rPr>
      <t>,</t>
    </r>
    <r>
      <rPr>
        <sz val="14"/>
        <rFont val="方正仿宋_GBK"/>
        <charset val="134"/>
      </rPr>
      <t>日处理</t>
    </r>
    <r>
      <rPr>
        <sz val="14"/>
        <rFont val="Times New Roman"/>
        <charset val="134"/>
      </rPr>
      <t>10</t>
    </r>
    <r>
      <rPr>
        <sz val="14"/>
        <rFont val="方正仿宋_GBK"/>
        <charset val="134"/>
      </rPr>
      <t>方、</t>
    </r>
    <r>
      <rPr>
        <sz val="14"/>
        <rFont val="Times New Roman"/>
        <charset val="134"/>
      </rPr>
      <t>50</t>
    </r>
    <r>
      <rPr>
        <sz val="14"/>
        <rFont val="方正仿宋_GBK"/>
        <charset val="134"/>
      </rPr>
      <t>方化粪池</t>
    </r>
    <r>
      <rPr>
        <sz val="14"/>
        <rFont val="Times New Roman"/>
        <charset val="134"/>
      </rPr>
      <t>2</t>
    </r>
    <r>
      <rPr>
        <sz val="14"/>
        <rFont val="方正仿宋_GBK"/>
        <charset val="134"/>
      </rPr>
      <t>个，</t>
    </r>
    <r>
      <rPr>
        <sz val="14"/>
        <rFont val="Times New Roman"/>
        <charset val="134"/>
      </rPr>
      <t>DN300mm</t>
    </r>
    <r>
      <rPr>
        <sz val="14"/>
        <rFont val="方正仿宋_GBK"/>
        <charset val="134"/>
      </rPr>
      <t>钢带波纹管</t>
    </r>
    <r>
      <rPr>
        <sz val="14"/>
        <rFont val="Times New Roman"/>
        <charset val="134"/>
      </rPr>
      <t>350</t>
    </r>
    <r>
      <rPr>
        <sz val="14"/>
        <rFont val="方正仿宋_GBK"/>
        <charset val="134"/>
      </rPr>
      <t>米，</t>
    </r>
    <r>
      <rPr>
        <sz val="14"/>
        <rFont val="Times New Roman"/>
        <charset val="134"/>
      </rPr>
      <t>DN20mm</t>
    </r>
    <r>
      <rPr>
        <sz val="14"/>
        <rFont val="方正仿宋_GBK"/>
        <charset val="134"/>
      </rPr>
      <t>镀锌管</t>
    </r>
    <r>
      <rPr>
        <sz val="14"/>
        <rFont val="Times New Roman"/>
        <charset val="134"/>
      </rPr>
      <t>400</t>
    </r>
    <r>
      <rPr>
        <sz val="14"/>
        <rFont val="方正仿宋_GBK"/>
        <charset val="134"/>
      </rPr>
      <t>米。</t>
    </r>
  </si>
  <si>
    <t>连山坡旧村改造正在进行，村内大部分道路已经硬化，但村内人畜分离区未完善。项目的实施将更好的完善人畜分离区，方便村民提升收入的同时也提升。</t>
  </si>
  <si>
    <r>
      <rPr>
        <sz val="14"/>
        <rFont val="方正仿宋_GBK"/>
        <charset val="134"/>
      </rPr>
      <t>吸纳农村劳动力稳定就业增收</t>
    </r>
    <r>
      <rPr>
        <sz val="14"/>
        <rFont val="Times New Roman"/>
        <charset val="134"/>
      </rPr>
      <t>—</t>
    </r>
    <r>
      <rPr>
        <sz val="14"/>
        <rFont val="方正仿宋_GBK"/>
        <charset val="134"/>
      </rPr>
      <t>股权合作</t>
    </r>
  </si>
  <si>
    <t>跨喜村</t>
  </si>
  <si>
    <r>
      <rPr>
        <sz val="14"/>
        <rFont val="方正仿宋_GBK"/>
        <charset val="134"/>
      </rPr>
      <t>产业发展</t>
    </r>
    <r>
      <rPr>
        <sz val="14"/>
        <rFont val="Times New Roman"/>
        <charset val="134"/>
      </rPr>
      <t>—</t>
    </r>
    <r>
      <rPr>
        <sz val="14"/>
        <rFont val="方正仿宋_GBK"/>
        <charset val="134"/>
      </rPr>
      <t>产业园（区）</t>
    </r>
  </si>
  <si>
    <t>洛河乡跨喜村委会示范村建设项目</t>
  </si>
  <si>
    <r>
      <rPr>
        <sz val="14"/>
        <rFont val="方正仿宋_GBK"/>
        <charset val="134"/>
      </rPr>
      <t>新建</t>
    </r>
    <r>
      <rPr>
        <sz val="14"/>
        <rFont val="Times New Roman"/>
        <charset val="134"/>
      </rPr>
      <t>45</t>
    </r>
    <r>
      <rPr>
        <sz val="14"/>
        <rFont val="方正仿宋_GBK"/>
        <charset val="134"/>
      </rPr>
      <t>亩温室大棚（含棚内种植设施设备）、新建配套管理用房</t>
    </r>
    <r>
      <rPr>
        <sz val="14"/>
        <rFont val="Times New Roman"/>
        <charset val="134"/>
      </rPr>
      <t>150</t>
    </r>
    <r>
      <rPr>
        <sz val="14"/>
        <rFont val="方正仿宋_GBK"/>
        <charset val="134"/>
      </rPr>
      <t>㎡、硬化道路</t>
    </r>
    <r>
      <rPr>
        <sz val="14"/>
        <rFont val="Times New Roman"/>
        <charset val="134"/>
      </rPr>
      <t>400m³</t>
    </r>
    <r>
      <rPr>
        <sz val="14"/>
        <rFont val="方正仿宋_GBK"/>
        <charset val="134"/>
      </rPr>
      <t>（含路沿排水沟）。</t>
    </r>
  </si>
  <si>
    <r>
      <rPr>
        <sz val="14"/>
        <rFont val="方正仿宋_GBK"/>
        <charset val="134"/>
      </rPr>
      <t>本项目为发展草莓种植产业，项目的实施带动产业转型升级的同时也带动了就业，项目采用</t>
    </r>
    <r>
      <rPr>
        <sz val="14"/>
        <rFont val="Times New Roman"/>
        <charset val="134"/>
      </rPr>
      <t>“</t>
    </r>
    <r>
      <rPr>
        <sz val="14"/>
        <rFont val="方正仿宋_GBK"/>
        <charset val="134"/>
      </rPr>
      <t>政府监管</t>
    </r>
    <r>
      <rPr>
        <sz val="14"/>
        <rFont val="Times New Roman"/>
        <charset val="134"/>
      </rPr>
      <t>+</t>
    </r>
    <r>
      <rPr>
        <sz val="14"/>
        <rFont val="方正仿宋_GBK"/>
        <charset val="134"/>
      </rPr>
      <t>企业运营</t>
    </r>
    <r>
      <rPr>
        <sz val="14"/>
        <rFont val="Times New Roman"/>
        <charset val="134"/>
      </rPr>
      <t>+</t>
    </r>
    <r>
      <rPr>
        <sz val="14"/>
        <rFont val="方正仿宋_GBK"/>
        <charset val="134"/>
      </rPr>
      <t>村办公司组织实施</t>
    </r>
    <r>
      <rPr>
        <sz val="14"/>
        <rFont val="Times New Roman"/>
        <charset val="134"/>
      </rPr>
      <t>+</t>
    </r>
    <r>
      <rPr>
        <sz val="14"/>
        <rFont val="方正仿宋_GBK"/>
        <charset val="134"/>
      </rPr>
      <t>农户参与</t>
    </r>
    <r>
      <rPr>
        <sz val="14"/>
        <rFont val="Times New Roman"/>
        <charset val="134"/>
      </rPr>
      <t>”</t>
    </r>
    <r>
      <rPr>
        <sz val="14"/>
        <rFont val="方正仿宋_GBK"/>
        <charset val="134"/>
      </rPr>
      <t>的合作模式，带动周边居民发展产业，同时长期可提供</t>
    </r>
    <r>
      <rPr>
        <sz val="14"/>
        <rFont val="Times New Roman"/>
        <charset val="134"/>
      </rPr>
      <t>30</t>
    </r>
    <r>
      <rPr>
        <sz val="14"/>
        <rFont val="方正仿宋_GBK"/>
        <charset val="134"/>
      </rPr>
      <t>个就业岗位，临时用工，每年预计需用工</t>
    </r>
    <r>
      <rPr>
        <sz val="14"/>
        <rFont val="Times New Roman"/>
        <charset val="134"/>
      </rPr>
      <t>600</t>
    </r>
    <r>
      <rPr>
        <sz val="14"/>
        <rFont val="方正仿宋_GBK"/>
        <charset val="134"/>
      </rPr>
      <t>余人次，可有效带动周边群众增收</t>
    </r>
    <r>
      <rPr>
        <sz val="14"/>
        <rFont val="Times New Roman"/>
        <charset val="134"/>
      </rPr>
      <t>,</t>
    </r>
    <r>
      <rPr>
        <sz val="14"/>
        <rFont val="方正仿宋_GBK"/>
        <charset val="134"/>
      </rPr>
      <t>壮大村委会集体经济。</t>
    </r>
    <r>
      <rPr>
        <sz val="14"/>
        <rFont val="Times New Roman"/>
        <charset val="134"/>
      </rPr>
      <t xml:space="preserve">
</t>
    </r>
    <r>
      <rPr>
        <sz val="14"/>
        <rFont val="方正仿宋_GBK"/>
        <charset val="134"/>
      </rPr>
      <t>每年按亩产</t>
    </r>
    <r>
      <rPr>
        <sz val="14"/>
        <rFont val="Times New Roman"/>
        <charset val="134"/>
      </rPr>
      <t>2000-4000</t>
    </r>
    <r>
      <rPr>
        <sz val="14"/>
        <rFont val="方正仿宋_GBK"/>
        <charset val="134"/>
      </rPr>
      <t>公斤、地头价</t>
    </r>
    <r>
      <rPr>
        <sz val="14"/>
        <rFont val="Times New Roman"/>
        <charset val="134"/>
      </rPr>
      <t>8-20</t>
    </r>
    <r>
      <rPr>
        <sz val="14"/>
        <rFont val="方正仿宋_GBK"/>
        <charset val="134"/>
      </rPr>
      <t>元</t>
    </r>
    <r>
      <rPr>
        <sz val="14"/>
        <rFont val="Times New Roman"/>
        <charset val="134"/>
      </rPr>
      <t>/</t>
    </r>
    <r>
      <rPr>
        <sz val="14"/>
        <rFont val="方正仿宋_GBK"/>
        <charset val="134"/>
      </rPr>
      <t>公斤（分级定价）测算，净利润每年为</t>
    </r>
    <r>
      <rPr>
        <sz val="14"/>
        <rFont val="Times New Roman"/>
        <charset val="134"/>
      </rPr>
      <t>0.8</t>
    </r>
    <r>
      <rPr>
        <sz val="14"/>
        <rFont val="方正仿宋_GBK"/>
        <charset val="134"/>
      </rPr>
      <t>万</t>
    </r>
    <r>
      <rPr>
        <sz val="14"/>
        <rFont val="Times New Roman"/>
        <charset val="134"/>
      </rPr>
      <t>-5.5</t>
    </r>
    <r>
      <rPr>
        <sz val="14"/>
        <rFont val="方正仿宋_GBK"/>
        <charset val="134"/>
      </rPr>
      <t>万元</t>
    </r>
    <r>
      <rPr>
        <sz val="14"/>
        <rFont val="Times New Roman"/>
        <charset val="134"/>
      </rPr>
      <t>/</t>
    </r>
    <r>
      <rPr>
        <sz val="14"/>
        <rFont val="方正仿宋_GBK"/>
        <charset val="134"/>
      </rPr>
      <t>亩。村小组分配固定租金，按产量分红；企业以保底价收购，超出部分按比例返利，并确保租金到位；农户以劳动力入股，按股分配，最终需保障村小组收益达到投资的</t>
    </r>
    <r>
      <rPr>
        <sz val="14"/>
        <rFont val="Times New Roman"/>
        <charset val="134"/>
      </rPr>
      <t>5%</t>
    </r>
    <r>
      <rPr>
        <sz val="14"/>
        <rFont val="方正仿宋_GBK"/>
        <charset val="134"/>
      </rPr>
      <t>。企业负责品种研发、市场销售、品牌建设；村办公司组织农户标准化生产，统一采购农资；农户按合同要求生产，享受技术培训和保底收购。</t>
    </r>
  </si>
  <si>
    <t>洛河乡跨喜村委会旧村改造示范村建设项目</t>
  </si>
  <si>
    <r>
      <rPr>
        <sz val="14"/>
        <rFont val="方正仿宋_GBK"/>
        <charset val="134"/>
      </rPr>
      <t>新建</t>
    </r>
    <r>
      <rPr>
        <sz val="14"/>
        <rFont val="Times New Roman"/>
        <charset val="134"/>
      </rPr>
      <t>200m³</t>
    </r>
    <r>
      <rPr>
        <sz val="14"/>
        <rFont val="方正仿宋_GBK"/>
        <charset val="134"/>
      </rPr>
      <t>污水处理池</t>
    </r>
    <r>
      <rPr>
        <sz val="14"/>
        <rFont val="Times New Roman"/>
        <charset val="134"/>
      </rPr>
      <t>1</t>
    </r>
    <r>
      <rPr>
        <sz val="14"/>
        <rFont val="方正仿宋_GBK"/>
        <charset val="134"/>
      </rPr>
      <t>座、硬化村内道路主道</t>
    </r>
    <r>
      <rPr>
        <sz val="14"/>
        <rFont val="Times New Roman"/>
        <charset val="134"/>
      </rPr>
      <t>1440m³</t>
    </r>
    <r>
      <rPr>
        <sz val="14"/>
        <rFont val="方正仿宋_GBK"/>
        <charset val="134"/>
      </rPr>
      <t>；硬化岔道</t>
    </r>
    <r>
      <rPr>
        <sz val="14"/>
        <rFont val="Times New Roman"/>
        <charset val="134"/>
      </rPr>
      <t>4000m³</t>
    </r>
    <r>
      <rPr>
        <sz val="14"/>
        <rFont val="方正仿宋_GBK"/>
        <charset val="134"/>
      </rPr>
      <t>。</t>
    </r>
  </si>
  <si>
    <t>项目的实施可以改善村容村貌、完善基础设施、改善农村的交通条件，方便了村民的出行、提高了生产效率，极大的提升群众的满意度，使群众的幸福指数不断提升。</t>
  </si>
  <si>
    <t>高仓街道</t>
  </si>
  <si>
    <t>龙树社区</t>
  </si>
  <si>
    <t>高仓街道龙树社区小坝村电烤房红托竹荪产业发展项目</t>
  </si>
  <si>
    <r>
      <rPr>
        <sz val="14"/>
        <rFont val="方正仿宋_GBK"/>
        <charset val="134"/>
      </rPr>
      <t>在高仓街道龙树社区小坝村使用</t>
    </r>
    <r>
      <rPr>
        <sz val="14"/>
        <rFont val="Times New Roman"/>
        <charset val="134"/>
      </rPr>
      <t>139</t>
    </r>
    <r>
      <rPr>
        <sz val="14"/>
        <rFont val="方正仿宋_GBK"/>
        <charset val="134"/>
      </rPr>
      <t>座电烤房实施技术改造项目，通过电烤房技改项目后，培养红托竹荪、香菇等产业设施。</t>
    </r>
  </si>
  <si>
    <r>
      <rPr>
        <sz val="14"/>
        <rFont val="方正仿宋_GBK"/>
        <charset val="134"/>
      </rPr>
      <t>烟后电烤房综合利用率。协调国投公司和区烟办，实施了电烤房光伏铺设项目，目前已经完成建设，预计每年将为</t>
    </r>
    <r>
      <rPr>
        <sz val="14"/>
        <rFont val="Times New Roman"/>
        <charset val="134"/>
      </rPr>
      <t>5</t>
    </r>
    <r>
      <rPr>
        <sz val="14"/>
        <rFont val="方正仿宋_GBK"/>
        <charset val="134"/>
      </rPr>
      <t>个小组带来</t>
    </r>
    <r>
      <rPr>
        <sz val="14"/>
        <rFont val="Times New Roman"/>
        <charset val="134"/>
      </rPr>
      <t>1—2</t>
    </r>
    <r>
      <rPr>
        <sz val="14"/>
        <rFont val="方正仿宋_GBK"/>
        <charset val="134"/>
      </rPr>
      <t>万元的集体经济收益。同时依托</t>
    </r>
    <r>
      <rPr>
        <sz val="14"/>
        <rFont val="Times New Roman"/>
        <charset val="134"/>
      </rPr>
      <t>447</t>
    </r>
    <r>
      <rPr>
        <sz val="14"/>
        <rFont val="方正仿宋_GBK"/>
        <charset val="134"/>
      </rPr>
      <t>座电烤房资源，构建</t>
    </r>
    <r>
      <rPr>
        <sz val="14"/>
        <rFont val="Times New Roman"/>
        <charset val="134"/>
      </rPr>
      <t>“</t>
    </r>
    <r>
      <rPr>
        <sz val="14"/>
        <rFont val="方正仿宋_GBK"/>
        <charset val="134"/>
      </rPr>
      <t>一房多用</t>
    </r>
    <r>
      <rPr>
        <sz val="14"/>
        <rFont val="Times New Roman"/>
        <charset val="134"/>
      </rPr>
      <t>”</t>
    </r>
    <r>
      <rPr>
        <sz val="14"/>
        <rFont val="方正仿宋_GBK"/>
        <charset val="134"/>
      </rPr>
      <t>循环生产体系，在烤烟烘烤空档期（每年</t>
    </r>
    <r>
      <rPr>
        <sz val="14"/>
        <rFont val="Times New Roman"/>
        <charset val="134"/>
      </rPr>
      <t>9</t>
    </r>
    <r>
      <rPr>
        <sz val="14"/>
        <rFont val="方正仿宋_GBK"/>
        <charset val="134"/>
      </rPr>
      <t>月至次年</t>
    </r>
    <r>
      <rPr>
        <sz val="14"/>
        <rFont val="Times New Roman"/>
        <charset val="134"/>
      </rPr>
      <t>7</t>
    </r>
    <r>
      <rPr>
        <sz val="14"/>
        <rFont val="方正仿宋_GBK"/>
        <charset val="134"/>
      </rPr>
      <t>月）利用电烤房试验烘烤萝卜丝和贡菜已经成功，烤房烘烤的产品单价市场表现良好，较传统晾晒产品的价格高</t>
    </r>
    <r>
      <rPr>
        <sz val="14"/>
        <rFont val="Times New Roman"/>
        <charset val="134"/>
      </rPr>
      <t>30%</t>
    </r>
    <r>
      <rPr>
        <sz val="14"/>
        <rFont val="方正仿宋_GBK"/>
        <charset val="134"/>
      </rPr>
      <t>以上。目前街道还引进了中海路德与社区合作改造</t>
    </r>
    <r>
      <rPr>
        <sz val="14"/>
        <rFont val="Times New Roman"/>
        <charset val="134"/>
      </rPr>
      <t>1</t>
    </r>
    <r>
      <rPr>
        <sz val="14"/>
        <rFont val="方正仿宋_GBK"/>
        <charset val="134"/>
      </rPr>
      <t>座电烤房试种红托竹笋，目前试栽成功，预计单个电烤房的鲜品产量在</t>
    </r>
    <r>
      <rPr>
        <sz val="14"/>
        <rFont val="Times New Roman"/>
        <charset val="134"/>
      </rPr>
      <t>300</t>
    </r>
    <r>
      <rPr>
        <sz val="14"/>
        <rFont val="方正仿宋_GBK"/>
        <charset val="134"/>
      </rPr>
      <t>公斤以上，反季节鲜品市场价</t>
    </r>
    <r>
      <rPr>
        <sz val="14"/>
        <rFont val="Times New Roman"/>
        <charset val="134"/>
      </rPr>
      <t>160—260</t>
    </r>
    <r>
      <rPr>
        <sz val="14"/>
        <rFont val="方正仿宋_GBK"/>
        <charset val="134"/>
      </rPr>
      <t>元</t>
    </r>
    <r>
      <rPr>
        <sz val="14"/>
        <rFont val="Times New Roman"/>
        <charset val="134"/>
      </rPr>
      <t>/</t>
    </r>
    <r>
      <rPr>
        <sz val="14"/>
        <rFont val="方正仿宋_GBK"/>
        <charset val="134"/>
      </rPr>
      <t>公斤，每座电烤房的产值可达</t>
    </r>
    <r>
      <rPr>
        <sz val="14"/>
        <rFont val="Times New Roman"/>
        <charset val="134"/>
      </rPr>
      <t>5</t>
    </r>
    <r>
      <rPr>
        <sz val="14"/>
        <rFont val="方正仿宋_GBK"/>
        <charset val="134"/>
      </rPr>
      <t>万元以上，成功推广后将同时带动林下仿野生种植红托竹荪等林下经济的发展。</t>
    </r>
  </si>
  <si>
    <t>春和街道</t>
  </si>
  <si>
    <t>孙井社区</t>
  </si>
  <si>
    <t>红塔区春和街道孙井社区高效设施农业示范项目（二期）</t>
  </si>
  <si>
    <r>
      <rPr>
        <sz val="14"/>
        <rFont val="方正仿宋_GBK"/>
        <charset val="134"/>
      </rPr>
      <t>建设现代化设施温室大棚</t>
    </r>
    <r>
      <rPr>
        <sz val="14"/>
        <rFont val="Times New Roman"/>
        <charset val="134"/>
      </rPr>
      <t>27000</t>
    </r>
    <r>
      <rPr>
        <sz val="14"/>
        <rFont val="方正仿宋_GBK"/>
        <charset val="134"/>
      </rPr>
      <t>㎡，净化水设施</t>
    </r>
    <r>
      <rPr>
        <sz val="14"/>
        <rFont val="Times New Roman"/>
        <charset val="134"/>
      </rPr>
      <t>4</t>
    </r>
    <r>
      <rPr>
        <sz val="14"/>
        <rFont val="方正仿宋_GBK"/>
        <charset val="134"/>
      </rPr>
      <t>套、控温补水系统</t>
    </r>
    <r>
      <rPr>
        <sz val="14"/>
        <rFont val="Times New Roman"/>
        <charset val="134"/>
      </rPr>
      <t>4</t>
    </r>
    <r>
      <rPr>
        <sz val="14"/>
        <rFont val="方正仿宋_GBK"/>
        <charset val="134"/>
      </rPr>
      <t>套、棚内生产设施，并配套建设机耕路、排洪沟渠、水利管网设施、水肥一体设施、农特产品展销及营销场所、游园采摘休闲等附属设施，建成孙井社区蔬菜、水果示范基地。</t>
    </r>
  </si>
  <si>
    <r>
      <rPr>
        <sz val="14"/>
        <rFont val="方正仿宋_GBK"/>
        <charset val="134"/>
      </rPr>
      <t>项目建成后，通过种植彩椒、草莓、甜瓜、农特产品展销、农家乐采摘运营等营运体验，预计每年收益</t>
    </r>
    <r>
      <rPr>
        <sz val="14"/>
        <rFont val="Times New Roman"/>
        <charset val="134"/>
      </rPr>
      <t>320</t>
    </r>
    <r>
      <rPr>
        <sz val="14"/>
        <rFont val="方正仿宋_GBK"/>
        <charset val="134"/>
      </rPr>
      <t>万元，实现纯收入</t>
    </r>
    <r>
      <rPr>
        <sz val="14"/>
        <rFont val="Times New Roman"/>
        <charset val="134"/>
      </rPr>
      <t>120</t>
    </r>
    <r>
      <rPr>
        <sz val="14"/>
        <rFont val="方正仿宋_GBK"/>
        <charset val="134"/>
      </rPr>
      <t>万元，通过项目的实施，为千万工程项目的深入推进，提供资金保障。</t>
    </r>
  </si>
  <si>
    <r>
      <rPr>
        <sz val="14"/>
        <rFont val="方正仿宋_GBK"/>
        <charset val="134"/>
      </rPr>
      <t>带动农户发展生产增产增收</t>
    </r>
    <r>
      <rPr>
        <sz val="14"/>
        <rFont val="Times New Roman"/>
        <charset val="134"/>
      </rPr>
      <t>—</t>
    </r>
    <r>
      <rPr>
        <sz val="14"/>
        <rFont val="方正仿宋_GBK"/>
        <charset val="134"/>
      </rPr>
      <t>其他</t>
    </r>
  </si>
  <si>
    <t>黑村社区</t>
  </si>
  <si>
    <t>春和街道黑村社区农产品集散中心</t>
  </si>
  <si>
    <r>
      <rPr>
        <sz val="14"/>
        <rFont val="方正仿宋_GBK"/>
        <charset val="134"/>
      </rPr>
      <t>引入高原特色现代农业产业，打造具有地方特色的经济发展模式，项目占地面积约</t>
    </r>
    <r>
      <rPr>
        <sz val="14"/>
        <rFont val="Times New Roman"/>
        <charset val="134"/>
      </rPr>
      <t>20</t>
    </r>
    <r>
      <rPr>
        <sz val="14"/>
        <rFont val="方正仿宋_GBK"/>
        <charset val="134"/>
      </rPr>
      <t>亩，建设主要内容包括：仓储用房、仓储性配套用房、包含附属设施。</t>
    </r>
  </si>
  <si>
    <t>该项目旨在通过科学合理的规划与开发，充分利用当地资源和优势，促进黑村社区经济的多元化发展，提高社区居民的生活水平和质量。此建设项目比较传统的扶贫方式能发挥更多的经济效益，能够有效提高农村收入水平，促进就业机会，促进新产业发展，刺激农村经济活力，实现高质量农村发展。此建设项目布局合理，科学谋划，突出资源整合。项目能够显著提高农民的生活质量和幸福感。此外，项目还可以促进城乡融合发展，缩小城乡差距，有助于构建和谐社会，实现共同富裕的目标。</t>
  </si>
  <si>
    <t>中所社区</t>
  </si>
  <si>
    <t>春和街道中所社区中所营美丽家园项目</t>
  </si>
  <si>
    <r>
      <rPr>
        <sz val="14"/>
        <rFont val="方正仿宋_GBK"/>
        <charset val="134"/>
      </rPr>
      <t>项目建设地点位于玉溪市红塔区春和街道中所社区中所营、杜家边自然村，第</t>
    </r>
    <r>
      <rPr>
        <sz val="14"/>
        <rFont val="Times New Roman"/>
        <charset val="134"/>
      </rPr>
      <t>11</t>
    </r>
    <r>
      <rPr>
        <sz val="14"/>
        <rFont val="方正仿宋_GBK"/>
        <charset val="134"/>
      </rPr>
      <t>、</t>
    </r>
    <r>
      <rPr>
        <sz val="14"/>
        <rFont val="Times New Roman"/>
        <charset val="134"/>
      </rPr>
      <t>12</t>
    </r>
    <r>
      <rPr>
        <sz val="14"/>
        <rFont val="方正仿宋_GBK"/>
        <charset val="134"/>
      </rPr>
      <t>、</t>
    </r>
    <r>
      <rPr>
        <sz val="14"/>
        <rFont val="Times New Roman"/>
        <charset val="134"/>
      </rPr>
      <t>13</t>
    </r>
    <r>
      <rPr>
        <sz val="14"/>
        <rFont val="方正仿宋_GBK"/>
        <charset val="134"/>
      </rPr>
      <t>居民小组。项目建设内容：①排污管道</t>
    </r>
    <r>
      <rPr>
        <sz val="14"/>
        <rFont val="Times New Roman"/>
        <charset val="134"/>
      </rPr>
      <t>800φ450</t>
    </r>
    <r>
      <rPr>
        <sz val="14"/>
        <rFont val="方正仿宋_GBK"/>
        <charset val="134"/>
      </rPr>
      <t>米，</t>
    </r>
    <r>
      <rPr>
        <sz val="14"/>
        <rFont val="Times New Roman"/>
        <charset val="134"/>
      </rPr>
      <t>500φ180</t>
    </r>
    <r>
      <rPr>
        <sz val="14"/>
        <rFont val="方正仿宋_GBK"/>
        <charset val="134"/>
      </rPr>
      <t>米。②村内主干道混凝土硬化项目共</t>
    </r>
    <r>
      <rPr>
        <sz val="14"/>
        <rFont val="Times New Roman"/>
        <charset val="134"/>
      </rPr>
      <t>3</t>
    </r>
    <r>
      <rPr>
        <sz val="14"/>
        <rFont val="方正仿宋_GBK"/>
        <charset val="134"/>
      </rPr>
      <t>条，其中：</t>
    </r>
    <r>
      <rPr>
        <sz val="14"/>
        <rFont val="Times New Roman"/>
        <charset val="134"/>
      </rPr>
      <t>11</t>
    </r>
    <r>
      <rPr>
        <sz val="14"/>
        <rFont val="方正仿宋_GBK"/>
        <charset val="134"/>
      </rPr>
      <t>组主干道</t>
    </r>
    <r>
      <rPr>
        <sz val="14"/>
        <rFont val="Times New Roman"/>
        <charset val="134"/>
      </rPr>
      <t>1</t>
    </r>
    <r>
      <rPr>
        <sz val="14"/>
        <rFont val="方正仿宋_GBK"/>
        <charset val="134"/>
      </rPr>
      <t>条，长：</t>
    </r>
    <r>
      <rPr>
        <sz val="14"/>
        <rFont val="Times New Roman"/>
        <charset val="134"/>
      </rPr>
      <t>200</t>
    </r>
    <r>
      <rPr>
        <sz val="14"/>
        <rFont val="方正仿宋_GBK"/>
        <charset val="134"/>
      </rPr>
      <t>米，宽</t>
    </r>
    <r>
      <rPr>
        <sz val="14"/>
        <rFont val="Times New Roman"/>
        <charset val="134"/>
      </rPr>
      <t>12</t>
    </r>
    <r>
      <rPr>
        <sz val="14"/>
        <rFont val="方正仿宋_GBK"/>
        <charset val="134"/>
      </rPr>
      <t>米；</t>
    </r>
    <r>
      <rPr>
        <sz val="14"/>
        <rFont val="Times New Roman"/>
        <charset val="134"/>
      </rPr>
      <t>12</t>
    </r>
    <r>
      <rPr>
        <sz val="14"/>
        <rFont val="方正仿宋_GBK"/>
        <charset val="134"/>
      </rPr>
      <t>组村内道路</t>
    </r>
    <r>
      <rPr>
        <sz val="14"/>
        <rFont val="Times New Roman"/>
        <charset val="134"/>
      </rPr>
      <t>1</t>
    </r>
    <r>
      <rPr>
        <sz val="14"/>
        <rFont val="方正仿宋_GBK"/>
        <charset val="134"/>
      </rPr>
      <t>条，长：</t>
    </r>
    <r>
      <rPr>
        <sz val="14"/>
        <rFont val="Times New Roman"/>
        <charset val="134"/>
      </rPr>
      <t>80</t>
    </r>
    <r>
      <rPr>
        <sz val="14"/>
        <rFont val="方正仿宋_GBK"/>
        <charset val="134"/>
      </rPr>
      <t>米，宽：</t>
    </r>
    <r>
      <rPr>
        <sz val="14"/>
        <rFont val="Times New Roman"/>
        <charset val="134"/>
      </rPr>
      <t>7</t>
    </r>
    <r>
      <rPr>
        <sz val="14"/>
        <rFont val="方正仿宋_GBK"/>
        <charset val="134"/>
      </rPr>
      <t>米；</t>
    </r>
    <r>
      <rPr>
        <sz val="14"/>
        <rFont val="Times New Roman"/>
        <charset val="134"/>
      </rPr>
      <t>13</t>
    </r>
    <r>
      <rPr>
        <sz val="14"/>
        <rFont val="方正仿宋_GBK"/>
        <charset val="134"/>
      </rPr>
      <t>组村内道路</t>
    </r>
    <r>
      <rPr>
        <sz val="14"/>
        <rFont val="Times New Roman"/>
        <charset val="134"/>
      </rPr>
      <t>1</t>
    </r>
    <r>
      <rPr>
        <sz val="14"/>
        <rFont val="方正仿宋_GBK"/>
        <charset val="134"/>
      </rPr>
      <t>条，长：</t>
    </r>
    <r>
      <rPr>
        <sz val="14"/>
        <rFont val="Times New Roman"/>
        <charset val="134"/>
      </rPr>
      <t>80</t>
    </r>
    <r>
      <rPr>
        <sz val="14"/>
        <rFont val="方正仿宋_GBK"/>
        <charset val="134"/>
      </rPr>
      <t>米，宽</t>
    </r>
    <r>
      <rPr>
        <sz val="14"/>
        <rFont val="Times New Roman"/>
        <charset val="134"/>
      </rPr>
      <t>8</t>
    </r>
    <r>
      <rPr>
        <sz val="14"/>
        <rFont val="方正仿宋_GBK"/>
        <charset val="134"/>
      </rPr>
      <t>米。</t>
    </r>
  </si>
  <si>
    <t>改善中所社区中所营、杜家边自然村群众的出行条件和维护安全的居住环境，进一步提升村庄整体形象，提升农村居民的生活质量、增强乡村凝聚力、推动经济发展、促进健康文明乡风建设。</t>
  </si>
  <si>
    <t>凤凰街道</t>
  </si>
  <si>
    <t>灵秀社区</t>
  </si>
  <si>
    <t>灵秀社区台山地块四农业种植基地配套服务设施项目</t>
  </si>
  <si>
    <r>
      <rPr>
        <sz val="14"/>
        <rFont val="方正仿宋_GBK"/>
        <charset val="134"/>
      </rPr>
      <t>项目建设地点为位于灵秀社区大队台山地块四（灵照路中段），项目预算</t>
    </r>
    <r>
      <rPr>
        <sz val="14"/>
        <rFont val="Times New Roman"/>
        <charset val="134"/>
      </rPr>
      <t>87.2</t>
    </r>
    <r>
      <rPr>
        <sz val="14"/>
        <rFont val="方正仿宋_GBK"/>
        <charset val="134"/>
      </rPr>
      <t>万元，项目用地面积</t>
    </r>
    <r>
      <rPr>
        <sz val="14"/>
        <rFont val="Times New Roman"/>
        <charset val="134"/>
      </rPr>
      <t>325.82</t>
    </r>
    <r>
      <rPr>
        <sz val="14"/>
        <rFont val="方正仿宋_GBK"/>
        <charset val="134"/>
      </rPr>
      <t>平方米（其中建筑面积</t>
    </r>
    <r>
      <rPr>
        <sz val="14"/>
        <rFont val="Times New Roman"/>
        <charset val="134"/>
      </rPr>
      <t>149.7</t>
    </r>
    <r>
      <rPr>
        <sz val="14"/>
        <rFont val="方正仿宋_GBK"/>
        <charset val="134"/>
      </rPr>
      <t>平方米，空地面积</t>
    </r>
    <r>
      <rPr>
        <sz val="14"/>
        <rFont val="Times New Roman"/>
        <charset val="134"/>
      </rPr>
      <t>176.12</t>
    </r>
    <r>
      <rPr>
        <sz val="14"/>
        <rFont val="方正仿宋_GBK"/>
        <charset val="134"/>
      </rPr>
      <t>平方米）。工程主要新建占地</t>
    </r>
    <r>
      <rPr>
        <sz val="14"/>
        <rFont val="Times New Roman"/>
        <charset val="134"/>
      </rPr>
      <t>149.7</t>
    </r>
    <r>
      <rPr>
        <sz val="14"/>
        <rFont val="方正仿宋_GBK"/>
        <charset val="134"/>
      </rPr>
      <t>平方米服务用房一层，房屋周边晒场硬化，边坡治理。</t>
    </r>
  </si>
  <si>
    <t>项目建成后，实现乡村振兴、盘活资产效果，有效促进当地群众增收，发挥衔接资金撬动社会资本的作用。</t>
  </si>
  <si>
    <t>玉带街道</t>
  </si>
  <si>
    <t>郑井社区</t>
  </si>
  <si>
    <t>郑井社区下金官营道路修缮项目</t>
  </si>
  <si>
    <r>
      <rPr>
        <sz val="14"/>
        <rFont val="方正仿宋_GBK"/>
        <charset val="134"/>
      </rPr>
      <t>下金官营地处城郊结合部，其生产生活方式依然属于传统农村，与一产相关的收入占据了集体收益的</t>
    </r>
    <r>
      <rPr>
        <sz val="14"/>
        <rFont val="Times New Roman"/>
        <charset val="134"/>
      </rPr>
      <t xml:space="preserve">95% </t>
    </r>
    <r>
      <rPr>
        <sz val="14"/>
        <rFont val="方正仿宋_GBK"/>
        <charset val="134"/>
      </rPr>
      <t>，整个自然村由第五和第六居民小组组成，总户数</t>
    </r>
    <r>
      <rPr>
        <sz val="14"/>
        <rFont val="Times New Roman"/>
        <charset val="134"/>
      </rPr>
      <t>251</t>
    </r>
    <r>
      <rPr>
        <sz val="14"/>
        <rFont val="方正仿宋_GBK"/>
        <charset val="134"/>
      </rPr>
      <t>户，总人口</t>
    </r>
    <r>
      <rPr>
        <sz val="14"/>
        <rFont val="Times New Roman"/>
        <charset val="134"/>
      </rPr>
      <t>905</t>
    </r>
    <r>
      <rPr>
        <sz val="14"/>
        <rFont val="方正仿宋_GBK"/>
        <charset val="134"/>
      </rPr>
      <t>名。整村出行的主干道主要依赖于一条长</t>
    </r>
    <r>
      <rPr>
        <sz val="14"/>
        <rFont val="Times New Roman"/>
        <charset val="134"/>
      </rPr>
      <t>318</t>
    </r>
    <r>
      <rPr>
        <sz val="14"/>
        <rFont val="方正仿宋_GBK"/>
        <charset val="134"/>
      </rPr>
      <t>米，宽约</t>
    </r>
    <r>
      <rPr>
        <sz val="14"/>
        <rFont val="Times New Roman"/>
        <charset val="134"/>
      </rPr>
      <t>9</t>
    </r>
    <r>
      <rPr>
        <sz val="14"/>
        <rFont val="方正仿宋_GBK"/>
        <charset val="134"/>
      </rPr>
      <t>米的道路，道路最南面与秀山西路端头路接壤，北面与红塔大道延长线端头路接壤，整条道路因早期开发不健全，路面有</t>
    </r>
    <r>
      <rPr>
        <sz val="14"/>
        <rFont val="Times New Roman"/>
        <charset val="134"/>
      </rPr>
      <t>7</t>
    </r>
    <r>
      <rPr>
        <sz val="14"/>
        <rFont val="方正仿宋_GBK"/>
        <charset val="134"/>
      </rPr>
      <t>米的宽度做过简单硬化，但因质量不高，目前破损较为严重；路面有</t>
    </r>
    <r>
      <rPr>
        <sz val="14"/>
        <rFont val="Times New Roman"/>
        <charset val="134"/>
      </rPr>
      <t>2</t>
    </r>
    <r>
      <rPr>
        <sz val="14"/>
        <rFont val="方正仿宋_GBK"/>
        <charset val="134"/>
      </rPr>
      <t>米的宽度未做硬化，依然还属于土石路，下雨期间整个路面变得泥泞不堪，严重影响居民的出行方便，迫切需要重新进行道路修缮建设。建设内容。道路最南面与秀山西路端头路接壤，北面与红塔大道端头路接壤，全长</t>
    </r>
    <r>
      <rPr>
        <sz val="14"/>
        <rFont val="Times New Roman"/>
        <charset val="134"/>
      </rPr>
      <t>318</t>
    </r>
    <r>
      <rPr>
        <sz val="14"/>
        <rFont val="方正仿宋_GBK"/>
        <charset val="134"/>
      </rPr>
      <t>米，宽约</t>
    </r>
    <r>
      <rPr>
        <sz val="14"/>
        <rFont val="Times New Roman"/>
        <charset val="134"/>
      </rPr>
      <t>9</t>
    </r>
    <r>
      <rPr>
        <sz val="14"/>
        <rFont val="方正仿宋_GBK"/>
        <charset val="134"/>
      </rPr>
      <t>米。项目投资总估算约</t>
    </r>
    <r>
      <rPr>
        <sz val="14"/>
        <rFont val="Times New Roman"/>
        <charset val="134"/>
      </rPr>
      <t>509980</t>
    </r>
    <r>
      <rPr>
        <sz val="14"/>
        <rFont val="方正仿宋_GBK"/>
        <charset val="134"/>
      </rPr>
      <t>元，项目工程造价包括：挖土及外运</t>
    </r>
    <r>
      <rPr>
        <sz val="14"/>
        <rFont val="Times New Roman"/>
        <charset val="134"/>
      </rPr>
      <t>560</t>
    </r>
    <r>
      <rPr>
        <sz val="14"/>
        <rFont val="方正仿宋_GBK"/>
        <charset val="134"/>
      </rPr>
      <t>立方米，预计</t>
    </r>
    <r>
      <rPr>
        <sz val="14"/>
        <rFont val="Times New Roman"/>
        <charset val="134"/>
      </rPr>
      <t>3360</t>
    </r>
    <r>
      <rPr>
        <sz val="14"/>
        <rFont val="方正仿宋_GBK"/>
        <charset val="134"/>
      </rPr>
      <t>元；路基夯实</t>
    </r>
    <r>
      <rPr>
        <sz val="14"/>
        <rFont val="Times New Roman"/>
        <charset val="134"/>
      </rPr>
      <t>2803.8</t>
    </r>
    <r>
      <rPr>
        <sz val="14"/>
        <rFont val="方正仿宋_GBK"/>
        <charset val="134"/>
      </rPr>
      <t>平方米，预计</t>
    </r>
    <r>
      <rPr>
        <sz val="14"/>
        <rFont val="Times New Roman"/>
        <charset val="134"/>
      </rPr>
      <t>42057</t>
    </r>
    <r>
      <rPr>
        <sz val="14"/>
        <rFont val="方正仿宋_GBK"/>
        <charset val="134"/>
      </rPr>
      <t>元；碎石垫层</t>
    </r>
    <r>
      <rPr>
        <sz val="14"/>
        <rFont val="Times New Roman"/>
        <charset val="134"/>
      </rPr>
      <t>2803.8</t>
    </r>
    <r>
      <rPr>
        <sz val="14"/>
        <rFont val="方正仿宋_GBK"/>
        <charset val="134"/>
      </rPr>
      <t>平方米，预计</t>
    </r>
    <r>
      <rPr>
        <sz val="14"/>
        <rFont val="Times New Roman"/>
        <charset val="134"/>
      </rPr>
      <t>28038</t>
    </r>
    <r>
      <rPr>
        <sz val="14"/>
        <rFont val="方正仿宋_GBK"/>
        <charset val="134"/>
      </rPr>
      <t>元；</t>
    </r>
    <r>
      <rPr>
        <sz val="14"/>
        <rFont val="Times New Roman"/>
        <charset val="134"/>
      </rPr>
      <t>90</t>
    </r>
    <r>
      <rPr>
        <sz val="14"/>
        <rFont val="方正仿宋_GBK"/>
        <charset val="134"/>
      </rPr>
      <t>厚沥青混凝土</t>
    </r>
    <r>
      <rPr>
        <sz val="14"/>
        <rFont val="Times New Roman"/>
        <charset val="134"/>
      </rPr>
      <t>2803.8</t>
    </r>
    <r>
      <rPr>
        <sz val="14"/>
        <rFont val="方正仿宋_GBK"/>
        <charset val="134"/>
      </rPr>
      <t>平方米，预计</t>
    </r>
    <r>
      <rPr>
        <sz val="14"/>
        <rFont val="Times New Roman"/>
        <charset val="134"/>
      </rPr>
      <t>252342</t>
    </r>
    <r>
      <rPr>
        <sz val="14"/>
        <rFont val="方正仿宋_GBK"/>
        <charset val="134"/>
      </rPr>
      <t>元；</t>
    </r>
    <r>
      <rPr>
        <sz val="14"/>
        <rFont val="Times New Roman"/>
        <charset val="134"/>
      </rPr>
      <t>30</t>
    </r>
    <r>
      <rPr>
        <sz val="14"/>
        <rFont val="方正仿宋_GBK"/>
        <charset val="134"/>
      </rPr>
      <t>厚沥青混凝土层面</t>
    </r>
    <r>
      <rPr>
        <sz val="14"/>
        <rFont val="Times New Roman"/>
        <charset val="134"/>
      </rPr>
      <t>2803.8</t>
    </r>
    <r>
      <rPr>
        <sz val="14"/>
        <rFont val="方正仿宋_GBK"/>
        <charset val="134"/>
      </rPr>
      <t>平方米，预计</t>
    </r>
    <r>
      <rPr>
        <sz val="14"/>
        <rFont val="Times New Roman"/>
        <charset val="134"/>
      </rPr>
      <t>140190</t>
    </r>
    <r>
      <rPr>
        <sz val="14"/>
        <rFont val="方正仿宋_GBK"/>
        <charset val="134"/>
      </rPr>
      <t>元；太阳能路灯</t>
    </r>
    <r>
      <rPr>
        <sz val="14"/>
        <rFont val="Times New Roman"/>
        <charset val="134"/>
      </rPr>
      <t>22</t>
    </r>
    <r>
      <rPr>
        <sz val="14"/>
        <rFont val="方正仿宋_GBK"/>
        <charset val="134"/>
      </rPr>
      <t>盏，预计</t>
    </r>
    <r>
      <rPr>
        <sz val="14"/>
        <rFont val="Times New Roman"/>
        <charset val="134"/>
      </rPr>
      <t>44000</t>
    </r>
    <r>
      <rPr>
        <sz val="14"/>
        <rFont val="方正仿宋_GBK"/>
        <charset val="134"/>
      </rPr>
      <t>元。</t>
    </r>
  </si>
  <si>
    <r>
      <rPr>
        <sz val="14"/>
        <rFont val="方正仿宋_GBK"/>
        <charset val="134"/>
      </rPr>
      <t>增加集体收入，项目建成后由社区运营管理，按电力公司市场价格</t>
    </r>
    <r>
      <rPr>
        <sz val="14"/>
        <rFont val="Times New Roman"/>
        <charset val="134"/>
      </rPr>
      <t>0.39</t>
    </r>
    <r>
      <rPr>
        <sz val="14"/>
        <rFont val="方正仿宋_GBK"/>
        <charset val="134"/>
      </rPr>
      <t>元</t>
    </r>
    <r>
      <rPr>
        <sz val="14"/>
        <rFont val="Times New Roman"/>
        <charset val="134"/>
      </rPr>
      <t>/</t>
    </r>
    <r>
      <rPr>
        <sz val="14"/>
        <rFont val="方正仿宋_GBK"/>
        <charset val="134"/>
      </rPr>
      <t>度计算，预计每年可为集体创收约</t>
    </r>
    <r>
      <rPr>
        <sz val="14"/>
        <rFont val="Times New Roman"/>
        <charset val="134"/>
      </rPr>
      <t>33</t>
    </r>
    <r>
      <rPr>
        <sz val="14"/>
        <rFont val="方正仿宋_GBK"/>
        <charset val="134"/>
      </rPr>
      <t>万元。预计</t>
    </r>
    <r>
      <rPr>
        <sz val="14"/>
        <rFont val="Times New Roman"/>
        <charset val="134"/>
      </rPr>
      <t>5</t>
    </r>
    <r>
      <rPr>
        <sz val="14"/>
        <rFont val="方正仿宋_GBK"/>
        <charset val="134"/>
      </rPr>
      <t>年能收回投资。在壮大集体经济收益的同时，实现办公楼节能减排，相当于年平均节约标准煤</t>
    </r>
    <r>
      <rPr>
        <sz val="14"/>
        <rFont val="Times New Roman"/>
        <charset val="134"/>
      </rPr>
      <t>304.9T</t>
    </r>
    <r>
      <rPr>
        <sz val="14"/>
        <rFont val="方正仿宋_GBK"/>
        <charset val="134"/>
      </rPr>
      <t>，减排都二氧化碳</t>
    </r>
    <r>
      <rPr>
        <sz val="14"/>
        <rFont val="Times New Roman"/>
        <charset val="134"/>
      </rPr>
      <t>833T</t>
    </r>
    <r>
      <rPr>
        <sz val="14"/>
        <rFont val="方正仿宋_GBK"/>
        <charset val="134"/>
      </rPr>
      <t>。</t>
    </r>
  </si>
  <si>
    <t>法冲村</t>
  </si>
  <si>
    <r>
      <rPr>
        <sz val="14"/>
        <rFont val="方正仿宋_GBK"/>
        <charset val="134"/>
      </rPr>
      <t>红塔区洛河彝族乡法冲村委会</t>
    </r>
    <r>
      <rPr>
        <sz val="14"/>
        <rFont val="Times New Roman"/>
        <charset val="134"/>
      </rPr>
      <t>2026</t>
    </r>
    <r>
      <rPr>
        <sz val="14"/>
        <rFont val="方正仿宋_GBK"/>
        <charset val="134"/>
      </rPr>
      <t>年以工代赈项目</t>
    </r>
  </si>
  <si>
    <r>
      <rPr>
        <sz val="14"/>
        <rFont val="方正仿宋_GBK"/>
        <charset val="134"/>
      </rPr>
      <t>林下灌木丛清理</t>
    </r>
    <r>
      <rPr>
        <sz val="14"/>
        <rFont val="Times New Roman"/>
        <charset val="134"/>
      </rPr>
      <t>200072</t>
    </r>
    <r>
      <rPr>
        <sz val="14"/>
        <rFont val="方正仿宋_GBK"/>
        <charset val="134"/>
      </rPr>
      <t>㎡、围网建设</t>
    </r>
    <r>
      <rPr>
        <sz val="14"/>
        <rFont val="Times New Roman"/>
        <charset val="134"/>
      </rPr>
      <t>4520m</t>
    </r>
    <r>
      <rPr>
        <sz val="14"/>
        <rFont val="方正仿宋_GBK"/>
        <charset val="134"/>
      </rPr>
      <t>、新建</t>
    </r>
    <r>
      <rPr>
        <sz val="14"/>
        <rFont val="Times New Roman"/>
        <charset val="134"/>
      </rPr>
      <t>1000m³</t>
    </r>
    <r>
      <rPr>
        <sz val="14"/>
        <rFont val="方正仿宋_GBK"/>
        <charset val="134"/>
      </rPr>
      <t>柔性蓄水池</t>
    </r>
    <r>
      <rPr>
        <sz val="14"/>
        <rFont val="Times New Roman"/>
        <charset val="134"/>
      </rPr>
      <t>1</t>
    </r>
    <r>
      <rPr>
        <sz val="14"/>
        <rFont val="方正仿宋_GBK"/>
        <charset val="134"/>
      </rPr>
      <t>个、供水管网建设</t>
    </r>
    <r>
      <rPr>
        <sz val="14"/>
        <rFont val="Times New Roman"/>
        <charset val="134"/>
      </rPr>
      <t>72923m</t>
    </r>
    <r>
      <rPr>
        <sz val="14"/>
        <rFont val="方正仿宋_GBK"/>
        <charset val="134"/>
      </rPr>
      <t>、挖天麻种植坑</t>
    </r>
    <r>
      <rPr>
        <sz val="14"/>
        <rFont val="Times New Roman"/>
        <charset val="134"/>
      </rPr>
      <t>20100</t>
    </r>
    <r>
      <rPr>
        <sz val="14"/>
        <rFont val="方正仿宋_GBK"/>
        <charset val="134"/>
      </rPr>
      <t>个、天麻种植坑清理</t>
    </r>
    <r>
      <rPr>
        <sz val="14"/>
        <rFont val="Times New Roman"/>
        <charset val="134"/>
      </rPr>
      <t>20100</t>
    </r>
    <r>
      <rPr>
        <sz val="14"/>
        <rFont val="方正仿宋_GBK"/>
        <charset val="134"/>
      </rPr>
      <t>个、设施管理用房</t>
    </r>
    <r>
      <rPr>
        <sz val="14"/>
        <rFont val="Times New Roman"/>
        <charset val="134"/>
      </rPr>
      <t>156.24</t>
    </r>
    <r>
      <rPr>
        <sz val="14"/>
        <rFont val="方正仿宋_GBK"/>
        <charset val="134"/>
      </rPr>
      <t>㎡等。</t>
    </r>
  </si>
  <si>
    <t>项目建成后，实现以工代赈效果，有效促进当地群众增收，发挥衔接资金撬动社会资本的作用。</t>
  </si>
  <si>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</si>
  <si>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产业发展</t>
    </r>
    <r>
      <rPr>
        <sz val="14"/>
        <rFont val="Times New Roman"/>
        <charset val="134"/>
      </rPr>
      <t>-</t>
    </r>
    <r>
      <rPr>
        <sz val="14"/>
        <rFont val="方正仿宋_GBK"/>
        <charset val="134"/>
      </rPr>
      <t>小额贷款贴息</t>
    </r>
  </si>
  <si>
    <r>
      <rPr>
        <sz val="14"/>
        <rFont val="方正仿宋_GBK"/>
        <charset val="134"/>
      </rPr>
      <t>通过一卡通系统为获得小额信贷的脱贫户发放贴息资金，利息由财政全额贴息，</t>
    </r>
    <r>
      <rPr>
        <sz val="14"/>
        <rFont val="Times New Roman"/>
        <charset val="134"/>
      </rPr>
      <t>1</t>
    </r>
    <r>
      <rPr>
        <sz val="14"/>
        <rFont val="方正仿宋_GBK"/>
        <charset val="134"/>
      </rPr>
      <t>年期（含）以下贷款利率不超过</t>
    </r>
    <r>
      <rPr>
        <sz val="14"/>
        <rFont val="Times New Roman"/>
        <charset val="134"/>
      </rPr>
      <t>1</t>
    </r>
    <r>
      <rPr>
        <sz val="14"/>
        <rFont val="方正仿宋_GBK"/>
        <charset val="134"/>
      </rPr>
      <t>年期</t>
    </r>
    <r>
      <rPr>
        <sz val="14"/>
        <rFont val="Times New Roman"/>
        <charset val="134"/>
      </rPr>
      <t>LPR</t>
    </r>
    <r>
      <rPr>
        <sz val="14"/>
        <rFont val="方正仿宋_GBK"/>
        <charset val="134"/>
      </rPr>
      <t>，</t>
    </r>
    <r>
      <rPr>
        <sz val="14"/>
        <rFont val="Times New Roman"/>
        <charset val="134"/>
      </rPr>
      <t>1</t>
    </r>
    <r>
      <rPr>
        <sz val="14"/>
        <rFont val="方正仿宋_GBK"/>
        <charset val="134"/>
      </rPr>
      <t>年期至</t>
    </r>
    <r>
      <rPr>
        <sz val="14"/>
        <rFont val="Times New Roman"/>
        <charset val="134"/>
      </rPr>
      <t>3</t>
    </r>
    <r>
      <rPr>
        <sz val="14"/>
        <rFont val="方正仿宋_GBK"/>
        <charset val="134"/>
      </rPr>
      <t>年期（含）贷款利率不超过</t>
    </r>
    <r>
      <rPr>
        <sz val="14"/>
        <rFont val="Times New Roman"/>
        <charset val="134"/>
      </rPr>
      <t>5</t>
    </r>
    <r>
      <rPr>
        <sz val="14"/>
        <rFont val="方正仿宋_GBK"/>
        <charset val="134"/>
      </rPr>
      <t>年期以上</t>
    </r>
    <r>
      <rPr>
        <sz val="14"/>
        <rFont val="Times New Roman"/>
        <charset val="134"/>
      </rPr>
      <t>LPR</t>
    </r>
    <r>
      <rPr>
        <sz val="14"/>
        <rFont val="方正仿宋_GBK"/>
        <charset val="134"/>
      </rPr>
      <t>，全年计划补助不少于</t>
    </r>
    <r>
      <rPr>
        <sz val="14"/>
        <rFont val="Times New Roman"/>
        <charset val="134"/>
      </rPr>
      <t>300</t>
    </r>
    <r>
      <rPr>
        <sz val="14"/>
        <rFont val="方正仿宋_GBK"/>
        <charset val="134"/>
      </rPr>
      <t>户，计划投入补助资金</t>
    </r>
    <r>
      <rPr>
        <sz val="14"/>
        <rFont val="Times New Roman"/>
        <charset val="134"/>
      </rPr>
      <t>75</t>
    </r>
    <r>
      <rPr>
        <sz val="14"/>
        <rFont val="方正仿宋_GBK"/>
        <charset val="134"/>
      </rPr>
      <t>万元。</t>
    </r>
  </si>
  <si>
    <r>
      <rPr>
        <sz val="14"/>
        <rFont val="方正仿宋_GBK"/>
        <charset val="134"/>
      </rPr>
      <t>通过实施</t>
    </r>
    <r>
      <rPr>
        <sz val="14"/>
        <rFont val="Times New Roman"/>
        <charset val="134"/>
      </rPr>
      <t>“</t>
    </r>
    <r>
      <rPr>
        <sz val="14"/>
        <rFont val="方正仿宋_GBK"/>
        <charset val="134"/>
      </rPr>
      <t>脱贫人口小额信贷</t>
    </r>
    <r>
      <rPr>
        <sz val="14"/>
        <rFont val="Times New Roman"/>
        <charset val="134"/>
      </rPr>
      <t>”</t>
    </r>
    <r>
      <rPr>
        <sz val="14"/>
        <rFont val="方正仿宋_GBK"/>
        <charset val="134"/>
      </rPr>
      <t>工作，为脱贫人口发展产业提供资金支持，同时财政贴息减轻了农户获得资金的成本压力，帮助脱贫人口通过发展产业实现增收目标。</t>
    </r>
  </si>
  <si>
    <t>不涉及</t>
  </si>
  <si>
    <t>不形成资产</t>
  </si>
  <si>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</si>
  <si>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</si>
  <si>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对符合条件的接受中高等职业教育的脱贫家庭（含监测对象）学生进行补助，补助标准为</t>
    </r>
    <r>
      <rPr>
        <sz val="14"/>
        <rFont val="Times New Roman"/>
        <charset val="134"/>
      </rPr>
      <t>1500-2500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学期。（接受全日制普通大专、高职院校、技师学院、职业本科院校等高等职业教育的补助标准为</t>
    </r>
    <r>
      <rPr>
        <sz val="14"/>
        <rFont val="Times New Roman"/>
        <charset val="134"/>
      </rPr>
      <t>2500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学期，接受全日制普通中专、技工院校中等职业教育的补助标准为</t>
    </r>
    <r>
      <rPr>
        <sz val="14"/>
        <rFont val="Times New Roman"/>
        <charset val="134"/>
      </rPr>
      <t>2000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学期，接受全日制职业高中中等职业教育的补助标准为</t>
    </r>
    <r>
      <rPr>
        <sz val="14"/>
        <rFont val="Times New Roman"/>
        <charset val="134"/>
      </rPr>
      <t>1500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学期）</t>
    </r>
  </si>
  <si>
    <r>
      <rPr>
        <sz val="14"/>
        <rFont val="方正仿宋_GBK"/>
        <charset val="134"/>
      </rPr>
      <t>通过</t>
    </r>
    <r>
      <rPr>
        <sz val="14"/>
        <rFont val="Times New Roman"/>
        <charset val="134"/>
      </rPr>
      <t>“</t>
    </r>
    <r>
      <rPr>
        <sz val="14"/>
        <rFont val="方正仿宋_GBK"/>
        <charset val="134"/>
      </rPr>
      <t>雨露计划</t>
    </r>
    <r>
      <rPr>
        <sz val="14"/>
        <rFont val="Times New Roman"/>
        <charset val="134"/>
      </rPr>
      <t>”</t>
    </r>
    <r>
      <rPr>
        <sz val="14"/>
        <rFont val="方正仿宋_GBK"/>
        <charset val="134"/>
      </rPr>
      <t>实施工作，对脱贫人口及监测对象接受中、高等职业教育的子女做到应补尽补，提升接受补助的脱贫人口及监测对象接受中、高等职业教育的子女的就业率。</t>
    </r>
  </si>
  <si>
    <t>区人社局</t>
  </si>
  <si>
    <r>
      <rPr>
        <sz val="14"/>
        <rFont val="方正仿宋_GBK"/>
        <charset val="134"/>
      </rPr>
      <t>就业项目</t>
    </r>
    <r>
      <rPr>
        <sz val="14"/>
        <rFont val="Times New Roman"/>
        <charset val="134"/>
      </rPr>
      <t>—</t>
    </r>
    <r>
      <rPr>
        <sz val="14"/>
        <rFont val="方正仿宋_GBK"/>
        <charset val="134"/>
      </rPr>
      <t>技能培训</t>
    </r>
  </si>
  <si>
    <r>
      <rPr>
        <sz val="14"/>
        <rFont val="方正仿宋_GBK"/>
        <charset val="134"/>
      </rPr>
      <t>就业项目</t>
    </r>
    <r>
      <rPr>
        <sz val="14"/>
        <rFont val="Times New Roman"/>
        <charset val="134"/>
      </rPr>
      <t>-</t>
    </r>
    <r>
      <rPr>
        <sz val="14"/>
        <rFont val="方正仿宋_GBK"/>
        <charset val="134"/>
      </rPr>
      <t>技能培训</t>
    </r>
  </si>
  <si>
    <r>
      <rPr>
        <sz val="14"/>
        <rFont val="方正仿宋_GBK"/>
        <charset val="134"/>
      </rPr>
      <t>对有培训意愿的脱贫户（监测户）开展技能培训，计划培训</t>
    </r>
    <r>
      <rPr>
        <sz val="14"/>
        <rFont val="Times New Roman"/>
        <charset val="134"/>
      </rPr>
      <t>185</t>
    </r>
    <r>
      <rPr>
        <sz val="14"/>
        <rFont val="方正仿宋_GBK"/>
        <charset val="134"/>
      </rPr>
      <t>人。</t>
    </r>
  </si>
  <si>
    <t>保障有劳动力的建档立卡贫困人口户有一技之长，适应社会需求，能自食其力，为家庭创收，改变家庭贫困，早日脱贫。</t>
  </si>
  <si>
    <r>
      <rPr>
        <sz val="14"/>
        <rFont val="方正仿宋_GBK"/>
        <charset val="134"/>
      </rPr>
      <t>就业项目</t>
    </r>
    <r>
      <rPr>
        <sz val="14"/>
        <rFont val="Times New Roman"/>
        <charset val="134"/>
      </rPr>
      <t>—</t>
    </r>
    <r>
      <rPr>
        <sz val="14"/>
        <rFont val="方正仿宋_GBK"/>
        <charset val="134"/>
      </rPr>
      <t>帮扶车间（特色手工基地）建设</t>
    </r>
  </si>
  <si>
    <r>
      <rPr>
        <sz val="14"/>
        <rFont val="方正仿宋_GBK"/>
        <charset val="134"/>
      </rPr>
      <t>就业帮扶车间计划吸纳脱贫劳动力</t>
    </r>
    <r>
      <rPr>
        <sz val="14"/>
        <rFont val="Times New Roman"/>
        <charset val="134"/>
      </rPr>
      <t>60</t>
    </r>
    <r>
      <rPr>
        <sz val="14"/>
        <rFont val="方正仿宋_GBK"/>
        <charset val="134"/>
      </rPr>
      <t>人</t>
    </r>
  </si>
  <si>
    <t>实施就业帮扶车间项目，帮助实现就业帮扶有</t>
  </si>
  <si>
    <t>梁王坝社区</t>
  </si>
  <si>
    <r>
      <rPr>
        <sz val="14"/>
        <rFont val="方正仿宋_GBK"/>
        <charset val="134"/>
      </rPr>
      <t>乡村建设行动</t>
    </r>
    <r>
      <rPr>
        <sz val="14"/>
        <rFont val="Times New Roman"/>
        <charset val="134"/>
      </rPr>
      <t>—</t>
    </r>
    <r>
      <rPr>
        <sz val="14"/>
        <rFont val="方正仿宋_GBK"/>
        <charset val="134"/>
      </rPr>
      <t>村容村貌提升</t>
    </r>
  </si>
  <si>
    <t>高仓街道梁王坝社区乡村振兴村补短板项目</t>
  </si>
  <si>
    <r>
      <rPr>
        <sz val="14"/>
        <rFont val="方正仿宋_GBK"/>
        <charset val="134"/>
      </rPr>
      <t>梁王坝村内道路硬化</t>
    </r>
    <r>
      <rPr>
        <sz val="14"/>
        <rFont val="Times New Roman"/>
        <charset val="134"/>
      </rPr>
      <t>20m</t>
    </r>
    <r>
      <rPr>
        <sz val="14"/>
        <rFont val="方正仿宋_GBK"/>
        <charset val="134"/>
      </rPr>
      <t>、进村道路提升改造</t>
    </r>
    <r>
      <rPr>
        <sz val="14"/>
        <rFont val="Times New Roman"/>
        <charset val="134"/>
      </rPr>
      <t>600m</t>
    </r>
  </si>
  <si>
    <t>改善群众的出行环境，提高群众对村庄建设的满意度</t>
  </si>
  <si>
    <t>凤凰街道灵秀社区乡村振兴村补短板项目</t>
  </si>
  <si>
    <r>
      <rPr>
        <sz val="14"/>
        <rFont val="方正仿宋_GBK"/>
        <charset val="134"/>
      </rPr>
      <t>一是灵秀社区四组村内零星巷道长约</t>
    </r>
    <r>
      <rPr>
        <sz val="14"/>
        <rFont val="Times New Roman"/>
        <charset val="134"/>
      </rPr>
      <t>150m</t>
    </r>
    <r>
      <rPr>
        <sz val="14"/>
        <rFont val="方正仿宋_GBK"/>
        <charset val="134"/>
      </rPr>
      <t>、宽约</t>
    </r>
    <r>
      <rPr>
        <sz val="14"/>
        <rFont val="Times New Roman"/>
        <charset val="134"/>
      </rPr>
      <t>8</t>
    </r>
    <r>
      <rPr>
        <sz val="14"/>
        <rFont val="方正仿宋_GBK"/>
        <charset val="134"/>
      </rPr>
      <t>米道路未硬化；二是灵秀社区三组零星巷道长约</t>
    </r>
    <r>
      <rPr>
        <sz val="14"/>
        <rFont val="Times New Roman"/>
        <charset val="134"/>
      </rPr>
      <t>20</t>
    </r>
    <r>
      <rPr>
        <sz val="14"/>
        <rFont val="方正仿宋_GBK"/>
        <charset val="134"/>
      </rPr>
      <t>米、宽约</t>
    </r>
    <r>
      <rPr>
        <sz val="14"/>
        <rFont val="Times New Roman"/>
        <charset val="134"/>
      </rPr>
      <t>8</t>
    </r>
    <r>
      <rPr>
        <sz val="14"/>
        <rFont val="方正仿宋_GBK"/>
        <charset val="134"/>
      </rPr>
      <t>米道路未硬化；三是上灵秀村内道路新建清洁太阳能灯</t>
    </r>
    <r>
      <rPr>
        <sz val="14"/>
        <rFont val="Times New Roman"/>
        <charset val="134"/>
      </rPr>
      <t>50</t>
    </r>
    <r>
      <rPr>
        <sz val="14"/>
        <rFont val="方正仿宋_GBK"/>
        <charset val="134"/>
      </rPr>
      <t>盏；下灵秀村内道路新建清洁太阳能灯</t>
    </r>
    <r>
      <rPr>
        <sz val="14"/>
        <rFont val="Times New Roman"/>
        <charset val="134"/>
      </rPr>
      <t>30</t>
    </r>
    <r>
      <rPr>
        <sz val="14"/>
        <rFont val="方正仿宋_GBK"/>
        <charset val="134"/>
      </rPr>
      <t>盏；哨河村内道路新建清洁太阳能灯</t>
    </r>
    <r>
      <rPr>
        <sz val="14"/>
        <rFont val="Times New Roman"/>
        <charset val="134"/>
      </rPr>
      <t>50</t>
    </r>
    <r>
      <rPr>
        <sz val="14"/>
        <rFont val="方正仿宋_GBK"/>
        <charset val="134"/>
      </rPr>
      <t>盏；小三家村内新建清洁太阳能灯</t>
    </r>
    <r>
      <rPr>
        <sz val="14"/>
        <rFont val="Times New Roman"/>
        <charset val="134"/>
      </rPr>
      <t>20</t>
    </r>
    <r>
      <rPr>
        <sz val="14"/>
        <rFont val="方正仿宋_GBK"/>
        <charset val="134"/>
      </rPr>
      <t>盏。</t>
    </r>
  </si>
  <si>
    <t>通过项目实施改善了村内道路的现状，提升了村民生活质量，改善了农村人居环境。</t>
  </si>
  <si>
    <t>小石桥村委会</t>
  </si>
  <si>
    <t>小石桥乡小石桥村委会乡村振兴村补短板项目</t>
  </si>
  <si>
    <r>
      <rPr>
        <sz val="14"/>
        <rFont val="方正仿宋_GBK"/>
        <charset val="134"/>
      </rPr>
      <t>项目计划拆除破损混凝土路面</t>
    </r>
    <r>
      <rPr>
        <sz val="14"/>
        <rFont val="Times New Roman"/>
        <charset val="134"/>
      </rPr>
      <t xml:space="preserve"> 3158 </t>
    </r>
    <r>
      <rPr>
        <sz val="14"/>
        <rFont val="方正仿宋_GBK"/>
        <charset val="134"/>
      </rPr>
      <t>平方米，新建混凝土道路</t>
    </r>
    <r>
      <rPr>
        <sz val="14"/>
        <rFont val="Times New Roman"/>
        <charset val="134"/>
      </rPr>
      <t xml:space="preserve"> 1479 </t>
    </r>
    <r>
      <rPr>
        <sz val="14"/>
        <rFont val="方正仿宋_GBK"/>
        <charset val="134"/>
      </rPr>
      <t>米，宽度</t>
    </r>
    <r>
      <rPr>
        <sz val="14"/>
        <rFont val="Times New Roman"/>
        <charset val="134"/>
      </rPr>
      <t xml:space="preserve"> 4 </t>
    </r>
    <r>
      <rPr>
        <sz val="14"/>
        <rFont val="方正仿宋_GBK"/>
        <charset val="134"/>
      </rPr>
      <t>米。</t>
    </r>
    <r>
      <rPr>
        <sz val="14"/>
        <rFont val="Times New Roman"/>
        <charset val="134"/>
      </rPr>
      <t xml:space="preserve"> </t>
    </r>
    <r>
      <rPr>
        <sz val="14"/>
        <rFont val="方正仿宋_GBK"/>
        <charset val="134"/>
      </rPr>
      <t>建设内容包括道路路基路面、道路、污水管网</t>
    </r>
    <r>
      <rPr>
        <sz val="14"/>
        <rFont val="Times New Roman"/>
        <charset val="134"/>
      </rPr>
      <t>,</t>
    </r>
    <r>
      <rPr>
        <sz val="14"/>
        <rFont val="方正仿宋_GBK"/>
        <charset val="134"/>
      </rPr>
      <t>其中：</t>
    </r>
    <r>
      <rPr>
        <sz val="14"/>
        <rFont val="Times New Roman"/>
        <charset val="134"/>
      </rPr>
      <t xml:space="preserve">
1</t>
    </r>
    <r>
      <rPr>
        <sz val="14"/>
        <rFont val="方正仿宋_GBK"/>
        <charset val="134"/>
      </rPr>
      <t>、新建混凝土道路</t>
    </r>
    <r>
      <rPr>
        <sz val="14"/>
        <rFont val="Times New Roman"/>
        <charset val="134"/>
      </rPr>
      <t>1479</t>
    </r>
    <r>
      <rPr>
        <sz val="14"/>
        <rFont val="方正仿宋_GBK"/>
        <charset val="134"/>
      </rPr>
      <t>米，宽度</t>
    </r>
    <r>
      <rPr>
        <sz val="14"/>
        <rFont val="Times New Roman"/>
        <charset val="134"/>
      </rPr>
      <t>4</t>
    </r>
    <r>
      <rPr>
        <sz val="14"/>
        <rFont val="方正仿宋_GBK"/>
        <charset val="134"/>
      </rPr>
      <t>米，</t>
    </r>
    <r>
      <rPr>
        <sz val="14"/>
        <rFont val="Times New Roman"/>
        <charset val="134"/>
      </rPr>
      <t>DN300-600</t>
    </r>
    <r>
      <rPr>
        <sz val="14"/>
        <rFont val="方正仿宋_GBK"/>
        <charset val="134"/>
      </rPr>
      <t>混凝土管</t>
    </r>
    <r>
      <rPr>
        <sz val="14"/>
        <rFont val="Times New Roman"/>
        <charset val="134"/>
      </rPr>
      <t>1299.13</t>
    </r>
    <r>
      <rPr>
        <sz val="14"/>
        <rFont val="方正仿宋_GBK"/>
        <charset val="134"/>
      </rPr>
      <t>米，</t>
    </r>
    <r>
      <rPr>
        <sz val="14"/>
        <rFont val="Times New Roman"/>
        <charset val="134"/>
      </rPr>
      <t>DN300-600HDPE</t>
    </r>
    <r>
      <rPr>
        <sz val="14"/>
        <rFont val="方正仿宋_GBK"/>
        <charset val="134"/>
      </rPr>
      <t>管</t>
    </r>
    <r>
      <rPr>
        <sz val="14"/>
        <rFont val="Times New Roman"/>
        <charset val="134"/>
      </rPr>
      <t>1233.4</t>
    </r>
    <r>
      <rPr>
        <sz val="14"/>
        <rFont val="方正仿宋_GBK"/>
        <charset val="134"/>
      </rPr>
      <t>米，</t>
    </r>
    <r>
      <rPr>
        <sz val="14"/>
        <rFont val="Times New Roman"/>
        <charset val="134"/>
      </rPr>
      <t>DN110-200PVC</t>
    </r>
    <r>
      <rPr>
        <sz val="14"/>
        <rFont val="方正仿宋_GBK"/>
        <charset val="134"/>
      </rPr>
      <t>管</t>
    </r>
    <r>
      <rPr>
        <sz val="14"/>
        <rFont val="Times New Roman"/>
        <charset val="134"/>
      </rPr>
      <t>965</t>
    </r>
    <r>
      <rPr>
        <sz val="14"/>
        <rFont val="方正仿宋_GBK"/>
        <charset val="134"/>
      </rPr>
      <t>米，检查井安装</t>
    </r>
    <r>
      <rPr>
        <sz val="14"/>
        <rFont val="Times New Roman"/>
        <charset val="134"/>
      </rPr>
      <t>77</t>
    </r>
    <r>
      <rPr>
        <sz val="14"/>
        <rFont val="方正仿宋_GBK"/>
        <charset val="134"/>
      </rPr>
      <t>座，隔油井</t>
    </r>
    <r>
      <rPr>
        <sz val="14"/>
        <rFont val="Times New Roman"/>
        <charset val="134"/>
      </rPr>
      <t>193</t>
    </r>
    <r>
      <rPr>
        <sz val="14"/>
        <rFont val="方正仿宋_GBK"/>
        <charset val="134"/>
      </rPr>
      <t>座。</t>
    </r>
    <r>
      <rPr>
        <sz val="14"/>
        <rFont val="Times New Roman"/>
        <charset val="134"/>
      </rPr>
      <t xml:space="preserve"> 2</t>
    </r>
    <r>
      <rPr>
        <sz val="14"/>
        <rFont val="方正仿宋_GBK"/>
        <charset val="134"/>
      </rPr>
      <t>、景观工程，共计</t>
    </r>
    <r>
      <rPr>
        <sz val="14"/>
        <rFont val="Times New Roman"/>
        <charset val="134"/>
      </rPr>
      <t>3760</t>
    </r>
    <r>
      <rPr>
        <sz val="14"/>
        <rFont val="方正仿宋_GBK"/>
        <charset val="134"/>
      </rPr>
      <t>平方米，</t>
    </r>
    <r>
      <rPr>
        <sz val="14"/>
        <rFont val="Times New Roman"/>
        <charset val="134"/>
      </rPr>
      <t xml:space="preserve">  3</t>
    </r>
    <r>
      <rPr>
        <sz val="14"/>
        <rFont val="方正仿宋_GBK"/>
        <charset val="134"/>
      </rPr>
      <t>、</t>
    </r>
    <r>
      <rPr>
        <sz val="14"/>
        <rFont val="Times New Roman"/>
        <charset val="134"/>
      </rPr>
      <t>DN300</t>
    </r>
    <r>
      <rPr>
        <sz val="14"/>
        <rFont val="方正仿宋_GBK"/>
        <charset val="134"/>
      </rPr>
      <t>污水管</t>
    </r>
    <r>
      <rPr>
        <sz val="14"/>
        <rFont val="Times New Roman"/>
        <charset val="134"/>
      </rPr>
      <t>1408</t>
    </r>
    <r>
      <rPr>
        <sz val="14"/>
        <rFont val="方正仿宋_GBK"/>
        <charset val="134"/>
      </rPr>
      <t>米，</t>
    </r>
    <r>
      <rPr>
        <sz val="14"/>
        <rFont val="Times New Roman"/>
        <charset val="134"/>
      </rPr>
      <t>DN400</t>
    </r>
    <r>
      <rPr>
        <sz val="14"/>
        <rFont val="方正仿宋_GBK"/>
        <charset val="134"/>
      </rPr>
      <t>污水管</t>
    </r>
    <r>
      <rPr>
        <sz val="14"/>
        <rFont val="Times New Roman"/>
        <charset val="134"/>
      </rPr>
      <t>1155</t>
    </r>
    <r>
      <rPr>
        <sz val="14"/>
        <rFont val="方正仿宋_GBK"/>
        <charset val="134"/>
      </rPr>
      <t>米，</t>
    </r>
    <r>
      <rPr>
        <sz val="14"/>
        <rFont val="Times New Roman"/>
        <charset val="134"/>
      </rPr>
      <t>DN500</t>
    </r>
    <r>
      <rPr>
        <sz val="14"/>
        <rFont val="方正仿宋_GBK"/>
        <charset val="134"/>
      </rPr>
      <t>污水管</t>
    </r>
    <r>
      <rPr>
        <sz val="14"/>
        <rFont val="Times New Roman"/>
        <charset val="134"/>
      </rPr>
      <t>257</t>
    </r>
    <r>
      <rPr>
        <sz val="14"/>
        <rFont val="方正仿宋_GBK"/>
        <charset val="134"/>
      </rPr>
      <t>米，共计</t>
    </r>
    <r>
      <rPr>
        <sz val="14"/>
        <rFont val="Times New Roman"/>
        <charset val="134"/>
      </rPr>
      <t>2820</t>
    </r>
    <r>
      <rPr>
        <sz val="14"/>
        <rFont val="方正仿宋_GBK"/>
        <charset val="134"/>
      </rPr>
      <t>米，检查井共计</t>
    </r>
    <r>
      <rPr>
        <sz val="14"/>
        <rFont val="Times New Roman"/>
        <charset val="134"/>
      </rPr>
      <t>117</t>
    </r>
    <r>
      <rPr>
        <sz val="14"/>
        <rFont val="方正仿宋_GBK"/>
        <charset val="134"/>
      </rPr>
      <t>个，雨水口</t>
    </r>
    <r>
      <rPr>
        <sz val="14"/>
        <rFont val="Times New Roman"/>
        <charset val="134"/>
      </rPr>
      <t>63</t>
    </r>
    <r>
      <rPr>
        <sz val="14"/>
        <rFont val="方正仿宋_GBK"/>
        <charset val="134"/>
      </rPr>
      <t>个。</t>
    </r>
    <r>
      <rPr>
        <sz val="14"/>
        <rFont val="Times New Roman"/>
        <charset val="134"/>
      </rPr>
      <t>4</t>
    </r>
    <r>
      <rPr>
        <sz val="14"/>
        <rFont val="方正仿宋_GBK"/>
        <charset val="134"/>
      </rPr>
      <t>、污水收集处理池</t>
    </r>
    <r>
      <rPr>
        <sz val="14"/>
        <rFont val="Times New Roman"/>
        <charset val="134"/>
      </rPr>
      <t>2</t>
    </r>
    <r>
      <rPr>
        <sz val="14"/>
        <rFont val="方正仿宋_GBK"/>
        <charset val="134"/>
      </rPr>
      <t>座。</t>
    </r>
  </si>
  <si>
    <t>通过项目实施改善了村内道路的现状，为夜间归来的劳作群众提供一条宽阔、安全、方便群众出行明亮的道路，更多的是提升了村民生活质量，改善了农村人居环境。</t>
  </si>
  <si>
    <t>飞井社区</t>
  </si>
  <si>
    <t>春和街道飞井社区乡村振兴示范村</t>
  </si>
  <si>
    <r>
      <rPr>
        <sz val="14"/>
        <rFont val="Times New Roman"/>
        <charset val="134"/>
      </rPr>
      <t>1.</t>
    </r>
    <r>
      <rPr>
        <sz val="14"/>
        <rFont val="方正仿宋_GBK"/>
        <charset val="134"/>
      </rPr>
      <t>路面修复</t>
    </r>
    <r>
      <rPr>
        <sz val="14"/>
        <rFont val="Times New Roman"/>
        <charset val="134"/>
      </rPr>
      <t>1632</t>
    </r>
    <r>
      <rPr>
        <sz val="14"/>
        <rFont val="方正仿宋_GBK"/>
        <charset val="134"/>
      </rPr>
      <t>平方米，</t>
    </r>
    <r>
      <rPr>
        <sz val="14"/>
        <rFont val="Times New Roman"/>
        <charset val="134"/>
      </rPr>
      <t>2.</t>
    </r>
    <r>
      <rPr>
        <sz val="14"/>
        <rFont val="方正仿宋_GBK"/>
        <charset val="134"/>
      </rPr>
      <t>空闲地改造</t>
    </r>
    <r>
      <rPr>
        <sz val="14"/>
        <rFont val="Times New Roman"/>
        <charset val="134"/>
      </rPr>
      <t>1300</t>
    </r>
    <r>
      <rPr>
        <sz val="14"/>
        <rFont val="方正仿宋_GBK"/>
        <charset val="134"/>
      </rPr>
      <t>平方米，</t>
    </r>
    <r>
      <rPr>
        <sz val="14"/>
        <rFont val="Times New Roman"/>
        <charset val="134"/>
      </rPr>
      <t>3.</t>
    </r>
    <r>
      <rPr>
        <sz val="14"/>
        <rFont val="方正仿宋_GBK"/>
        <charset val="134"/>
      </rPr>
      <t>混凝土挡墙</t>
    </r>
    <r>
      <rPr>
        <sz val="14"/>
        <rFont val="Times New Roman"/>
        <charset val="134"/>
      </rPr>
      <t>1171</t>
    </r>
    <r>
      <rPr>
        <sz val="14"/>
        <rFont val="方正仿宋_GBK"/>
        <charset val="134"/>
      </rPr>
      <t>立方米，</t>
    </r>
    <r>
      <rPr>
        <sz val="14"/>
        <rFont val="Times New Roman"/>
        <charset val="134"/>
      </rPr>
      <t>4.</t>
    </r>
    <r>
      <rPr>
        <sz val="14"/>
        <rFont val="方正仿宋_GBK"/>
        <charset val="134"/>
      </rPr>
      <t>安全围栏</t>
    </r>
    <r>
      <rPr>
        <sz val="14"/>
        <rFont val="Times New Roman"/>
        <charset val="134"/>
      </rPr>
      <t>625</t>
    </r>
    <r>
      <rPr>
        <sz val="14"/>
        <rFont val="方正仿宋_GBK"/>
        <charset val="134"/>
      </rPr>
      <t>米，</t>
    </r>
    <r>
      <rPr>
        <sz val="14"/>
        <rFont val="Times New Roman"/>
        <charset val="134"/>
      </rPr>
      <t>5.</t>
    </r>
    <r>
      <rPr>
        <sz val="14"/>
        <rFont val="方正仿宋_GBK"/>
        <charset val="134"/>
      </rPr>
      <t>闲置地块提升</t>
    </r>
    <r>
      <rPr>
        <sz val="14"/>
        <rFont val="Times New Roman"/>
        <charset val="134"/>
      </rPr>
      <t>11</t>
    </r>
    <r>
      <rPr>
        <sz val="14"/>
        <rFont val="方正仿宋_GBK"/>
        <charset val="134"/>
      </rPr>
      <t>亩，</t>
    </r>
    <r>
      <rPr>
        <sz val="14"/>
        <rFont val="Times New Roman"/>
        <charset val="134"/>
      </rPr>
      <t>6.</t>
    </r>
    <r>
      <rPr>
        <sz val="14"/>
        <rFont val="方正仿宋_GBK"/>
        <charset val="134"/>
      </rPr>
      <t>新建道路长</t>
    </r>
    <r>
      <rPr>
        <sz val="14"/>
        <rFont val="Times New Roman"/>
        <charset val="134"/>
      </rPr>
      <t>250</t>
    </r>
    <r>
      <rPr>
        <sz val="14"/>
        <rFont val="方正仿宋_GBK"/>
        <charset val="134"/>
      </rPr>
      <t>米，宽</t>
    </r>
    <r>
      <rPr>
        <sz val="14"/>
        <rFont val="Times New Roman"/>
        <charset val="134"/>
      </rPr>
      <t>8</t>
    </r>
    <r>
      <rPr>
        <sz val="14"/>
        <rFont val="方正仿宋_GBK"/>
        <charset val="134"/>
      </rPr>
      <t>米，配套</t>
    </r>
    <r>
      <rPr>
        <sz val="14"/>
        <rFont val="Times New Roman"/>
        <charset val="134"/>
      </rPr>
      <t>DN600</t>
    </r>
    <r>
      <rPr>
        <sz val="14"/>
        <rFont val="方正仿宋_GBK"/>
        <charset val="134"/>
      </rPr>
      <t>排污管。</t>
    </r>
  </si>
  <si>
    <t>改善飞井社区出行条件和维护安全的居住环境，进一步提升村庄整体形象，提升农村居民的生活质量、增强乡村凝聚力、推动经济发展、促进健康文明乡风建设。</t>
  </si>
  <si>
    <t>北城街道</t>
  </si>
  <si>
    <t>王棋社区</t>
  </si>
  <si>
    <t>北城街道王棋社区乡村振兴村补短板项目</t>
  </si>
  <si>
    <r>
      <rPr>
        <sz val="14"/>
        <rFont val="方正仿宋_GBK"/>
        <charset val="134"/>
      </rPr>
      <t>一、王棋大道道路硬化及排水沟工程项目：（</t>
    </r>
    <r>
      <rPr>
        <sz val="14"/>
        <rFont val="Times New Roman"/>
        <charset val="134"/>
      </rPr>
      <t>1</t>
    </r>
    <r>
      <rPr>
        <sz val="14"/>
        <rFont val="方正仿宋_GBK"/>
        <charset val="134"/>
      </rPr>
      <t>）道路长</t>
    </r>
    <r>
      <rPr>
        <sz val="14"/>
        <rFont val="Times New Roman"/>
        <charset val="134"/>
      </rPr>
      <t>126</t>
    </r>
    <r>
      <rPr>
        <sz val="14"/>
        <rFont val="方正仿宋_GBK"/>
        <charset val="134"/>
      </rPr>
      <t>米，</t>
    </r>
    <r>
      <rPr>
        <sz val="14"/>
        <rFont val="Times New Roman"/>
        <charset val="134"/>
      </rPr>
      <t>24</t>
    </r>
    <r>
      <rPr>
        <sz val="14"/>
        <rFont val="方正仿宋_GBK"/>
        <charset val="134"/>
      </rPr>
      <t>宽；（</t>
    </r>
    <r>
      <rPr>
        <sz val="14"/>
        <rFont val="Times New Roman"/>
        <charset val="134"/>
      </rPr>
      <t>2</t>
    </r>
    <r>
      <rPr>
        <sz val="14"/>
        <rFont val="方正仿宋_GBK"/>
        <charset val="134"/>
      </rPr>
      <t>）三条沟渠，排水管一条，污水管一条，明水沟渠一条；（</t>
    </r>
    <r>
      <rPr>
        <sz val="14"/>
        <rFont val="Times New Roman"/>
        <charset val="134"/>
      </rPr>
      <t>3</t>
    </r>
    <r>
      <rPr>
        <sz val="14"/>
        <rFont val="方正仿宋_GBK"/>
        <charset val="134"/>
      </rPr>
      <t>）道路两侧照明设施。二、王棋幼臣广场人居环境改造提升：（</t>
    </r>
    <r>
      <rPr>
        <sz val="14"/>
        <rFont val="Times New Roman"/>
        <charset val="134"/>
      </rPr>
      <t>1</t>
    </r>
    <r>
      <rPr>
        <sz val="14"/>
        <rFont val="方正仿宋_GBK"/>
        <charset val="134"/>
      </rPr>
      <t>）基础设施翻新改造，宣传展示栏升级改造；（</t>
    </r>
    <r>
      <rPr>
        <sz val="14"/>
        <rFont val="Times New Roman"/>
        <charset val="134"/>
      </rPr>
      <t>2</t>
    </r>
    <r>
      <rPr>
        <sz val="14"/>
        <rFont val="方正仿宋_GBK"/>
        <charset val="134"/>
      </rPr>
      <t>）生活污水及黑臭水体治理；（</t>
    </r>
    <r>
      <rPr>
        <sz val="14"/>
        <rFont val="Times New Roman"/>
        <charset val="134"/>
      </rPr>
      <t>3</t>
    </r>
    <r>
      <rPr>
        <sz val="14"/>
        <rFont val="方正仿宋_GBK"/>
        <charset val="134"/>
      </rPr>
      <t>）生活垃圾处理及转运。三、王棋社区</t>
    </r>
    <r>
      <rPr>
        <sz val="14"/>
        <rFont val="Times New Roman"/>
        <charset val="134"/>
      </rPr>
      <t>9</t>
    </r>
    <r>
      <rPr>
        <sz val="14"/>
        <rFont val="方正仿宋_GBK"/>
        <charset val="134"/>
      </rPr>
      <t>组村内巷道硬化，路基土方开挖及外运</t>
    </r>
    <r>
      <rPr>
        <sz val="14"/>
        <rFont val="Times New Roman"/>
        <charset val="134"/>
      </rPr>
      <t>52m³</t>
    </r>
    <r>
      <rPr>
        <sz val="14"/>
        <rFont val="方正仿宋_GBK"/>
        <charset val="134"/>
      </rPr>
      <t>；</t>
    </r>
    <r>
      <rPr>
        <sz val="14"/>
        <rFont val="Times New Roman"/>
        <charset val="134"/>
      </rPr>
      <t>10mm</t>
    </r>
    <r>
      <rPr>
        <sz val="14"/>
        <rFont val="方正仿宋_GBK"/>
        <charset val="134"/>
      </rPr>
      <t>碎石垫层</t>
    </r>
    <r>
      <rPr>
        <sz val="14"/>
        <rFont val="Times New Roman"/>
        <charset val="134"/>
      </rPr>
      <t>98</t>
    </r>
    <r>
      <rPr>
        <sz val="14"/>
        <rFont val="方正仿宋_GBK"/>
        <charset val="134"/>
      </rPr>
      <t>㎡；</t>
    </r>
    <r>
      <rPr>
        <sz val="14"/>
        <rFont val="Times New Roman"/>
        <charset val="134"/>
      </rPr>
      <t>20mm</t>
    </r>
    <r>
      <rPr>
        <sz val="14"/>
        <rFont val="方正仿宋_GBK"/>
        <charset val="134"/>
      </rPr>
      <t>水泥稳定层</t>
    </r>
    <r>
      <rPr>
        <sz val="14"/>
        <rFont val="Times New Roman"/>
        <charset val="134"/>
      </rPr>
      <t>98</t>
    </r>
    <r>
      <rPr>
        <sz val="14"/>
        <rFont val="方正仿宋_GBK"/>
        <charset val="134"/>
      </rPr>
      <t>㎡；</t>
    </r>
    <r>
      <rPr>
        <sz val="14"/>
        <rFont val="Times New Roman"/>
        <charset val="134"/>
      </rPr>
      <t>C30</t>
    </r>
    <r>
      <rPr>
        <sz val="14"/>
        <rFont val="方正仿宋_GBK"/>
        <charset val="134"/>
      </rPr>
      <t>砼面层</t>
    </r>
    <r>
      <rPr>
        <sz val="14"/>
        <rFont val="Times New Roman"/>
        <charset val="134"/>
      </rPr>
      <t>98</t>
    </r>
    <r>
      <rPr>
        <sz val="14"/>
        <rFont val="方正仿宋_GBK"/>
        <charset val="134"/>
      </rPr>
      <t>㎡</t>
    </r>
  </si>
  <si>
    <t>杯湖社区</t>
  </si>
  <si>
    <t>大营街街道杯湖社区乡村振兴村补短板项目</t>
  </si>
  <si>
    <r>
      <rPr>
        <sz val="14"/>
        <rFont val="方正仿宋_GBK"/>
        <charset val="134"/>
      </rPr>
      <t>一、杯湖二组村头接站前大道道路及排水沟工程项目：（</t>
    </r>
    <r>
      <rPr>
        <sz val="14"/>
        <rFont val="Times New Roman"/>
        <charset val="134"/>
      </rPr>
      <t>1</t>
    </r>
    <r>
      <rPr>
        <sz val="14"/>
        <rFont val="方正仿宋_GBK"/>
        <charset val="134"/>
      </rPr>
      <t>）混凝土路基下底宽</t>
    </r>
    <r>
      <rPr>
        <sz val="14"/>
        <rFont val="Times New Roman"/>
        <charset val="134"/>
      </rPr>
      <t>60</t>
    </r>
    <r>
      <rPr>
        <sz val="14"/>
        <rFont val="方正仿宋_GBK"/>
        <charset val="134"/>
      </rPr>
      <t>厘米，上底宽</t>
    </r>
    <r>
      <rPr>
        <sz val="14"/>
        <rFont val="Times New Roman"/>
        <charset val="134"/>
      </rPr>
      <t>40</t>
    </r>
    <r>
      <rPr>
        <sz val="14"/>
        <rFont val="方正仿宋_GBK"/>
        <charset val="134"/>
      </rPr>
      <t>厘米长</t>
    </r>
    <r>
      <rPr>
        <sz val="14"/>
        <rFont val="Times New Roman"/>
        <charset val="134"/>
      </rPr>
      <t>57.5x2</t>
    </r>
    <r>
      <rPr>
        <sz val="14"/>
        <rFont val="方正仿宋_GBK"/>
        <charset val="134"/>
      </rPr>
      <t>合</t>
    </r>
    <r>
      <rPr>
        <sz val="14"/>
        <rFont val="Times New Roman"/>
        <charset val="134"/>
      </rPr>
      <t>115</t>
    </r>
    <r>
      <rPr>
        <sz val="14"/>
        <rFont val="方正仿宋_GBK"/>
        <charset val="134"/>
      </rPr>
      <t>米，路基开挖深度</t>
    </r>
    <r>
      <rPr>
        <sz val="14"/>
        <rFont val="Times New Roman"/>
        <charset val="134"/>
      </rPr>
      <t>1.16</t>
    </r>
    <r>
      <rPr>
        <sz val="14"/>
        <rFont val="方正仿宋_GBK"/>
        <charset val="134"/>
      </rPr>
      <t>米，</t>
    </r>
    <r>
      <rPr>
        <sz val="14"/>
        <rFont val="Times New Roman"/>
        <charset val="134"/>
      </rPr>
      <t>C25</t>
    </r>
    <r>
      <rPr>
        <sz val="14"/>
        <rFont val="方正仿宋_GBK"/>
        <charset val="134"/>
      </rPr>
      <t>号混凝土浇筑；（</t>
    </r>
    <r>
      <rPr>
        <sz val="14"/>
        <rFont val="Times New Roman"/>
        <charset val="134"/>
      </rPr>
      <t>2</t>
    </r>
    <r>
      <rPr>
        <sz val="14"/>
        <rFont val="方正仿宋_GBK"/>
        <charset val="134"/>
      </rPr>
      <t>）</t>
    </r>
    <r>
      <rPr>
        <sz val="14"/>
        <rFont val="Times New Roman"/>
        <charset val="134"/>
      </rPr>
      <t>60</t>
    </r>
    <r>
      <rPr>
        <sz val="14"/>
        <rFont val="方正仿宋_GBK"/>
        <charset val="134"/>
      </rPr>
      <t>厘米宽排水沟沟底厚度</t>
    </r>
    <r>
      <rPr>
        <sz val="14"/>
        <rFont val="Times New Roman"/>
        <charset val="134"/>
      </rPr>
      <t>10</t>
    </r>
    <r>
      <rPr>
        <sz val="14"/>
        <rFont val="方正仿宋_GBK"/>
        <charset val="134"/>
      </rPr>
      <t>厘米</t>
    </r>
    <r>
      <rPr>
        <sz val="14"/>
        <rFont val="Times New Roman"/>
        <charset val="134"/>
      </rPr>
      <t>C25</t>
    </r>
    <r>
      <rPr>
        <sz val="14"/>
        <rFont val="方正仿宋_GBK"/>
        <charset val="134"/>
      </rPr>
      <t>混凝土浇筑，长</t>
    </r>
    <r>
      <rPr>
        <sz val="14"/>
        <rFont val="Times New Roman"/>
        <charset val="134"/>
      </rPr>
      <t>57.5x2</t>
    </r>
    <r>
      <rPr>
        <sz val="14"/>
        <rFont val="方正仿宋_GBK"/>
        <charset val="134"/>
      </rPr>
      <t>合</t>
    </r>
    <r>
      <rPr>
        <sz val="14"/>
        <rFont val="Times New Roman"/>
        <charset val="134"/>
      </rPr>
      <t>115</t>
    </r>
    <r>
      <rPr>
        <sz val="14"/>
        <rFont val="方正仿宋_GBK"/>
        <charset val="134"/>
      </rPr>
      <t>米；（</t>
    </r>
    <r>
      <rPr>
        <sz val="14"/>
        <rFont val="Times New Roman"/>
        <charset val="134"/>
      </rPr>
      <t>3</t>
    </r>
    <r>
      <rPr>
        <sz val="14"/>
        <rFont val="方正仿宋_GBK"/>
        <charset val="134"/>
      </rPr>
      <t>）排水沟盖板宽</t>
    </r>
    <r>
      <rPr>
        <sz val="14"/>
        <rFont val="Times New Roman"/>
        <charset val="134"/>
      </rPr>
      <t>1</t>
    </r>
    <r>
      <rPr>
        <sz val="14"/>
        <rFont val="方正仿宋_GBK"/>
        <charset val="134"/>
      </rPr>
      <t>米，厚度</t>
    </r>
    <r>
      <rPr>
        <sz val="14"/>
        <rFont val="Times New Roman"/>
        <charset val="134"/>
      </rPr>
      <t>20</t>
    </r>
    <r>
      <rPr>
        <sz val="14"/>
        <rFont val="方正仿宋_GBK"/>
        <charset val="134"/>
      </rPr>
      <t>厘米，长</t>
    </r>
    <r>
      <rPr>
        <sz val="14"/>
        <rFont val="Times New Roman"/>
        <charset val="134"/>
      </rPr>
      <t>57.5x2</t>
    </r>
    <r>
      <rPr>
        <sz val="14"/>
        <rFont val="方正仿宋_GBK"/>
        <charset val="134"/>
      </rPr>
      <t>合</t>
    </r>
    <r>
      <rPr>
        <sz val="14"/>
        <rFont val="Times New Roman"/>
        <charset val="134"/>
      </rPr>
      <t>115</t>
    </r>
    <r>
      <rPr>
        <sz val="14"/>
        <rFont val="方正仿宋_GBK"/>
        <charset val="134"/>
      </rPr>
      <t>米，</t>
    </r>
    <r>
      <rPr>
        <sz val="14"/>
        <rFont val="Times New Roman"/>
        <charset val="134"/>
      </rPr>
      <t>C30</t>
    </r>
    <r>
      <rPr>
        <sz val="14"/>
        <rFont val="方正仿宋_GBK"/>
        <charset val="134"/>
      </rPr>
      <t>钢筋混凝土浇筑；（</t>
    </r>
    <r>
      <rPr>
        <sz val="14"/>
        <rFont val="Times New Roman"/>
        <charset val="134"/>
      </rPr>
      <t>4</t>
    </r>
    <r>
      <rPr>
        <sz val="14"/>
        <rFont val="方正仿宋_GBK"/>
        <charset val="134"/>
      </rPr>
      <t>）</t>
    </r>
    <r>
      <rPr>
        <sz val="14"/>
        <rFont val="Times New Roman"/>
        <charset val="134"/>
      </rPr>
      <t>6</t>
    </r>
    <r>
      <rPr>
        <sz val="14"/>
        <rFont val="方正仿宋_GBK"/>
        <charset val="134"/>
      </rPr>
      <t>米宽路面回填土夹石</t>
    </r>
    <r>
      <rPr>
        <sz val="14"/>
        <rFont val="Times New Roman"/>
        <charset val="134"/>
      </rPr>
      <t>57.5</t>
    </r>
    <r>
      <rPr>
        <sz val="14"/>
        <rFont val="方正仿宋_GBK"/>
        <charset val="134"/>
      </rPr>
      <t>米长，厚度</t>
    </r>
    <r>
      <rPr>
        <sz val="14"/>
        <rFont val="Times New Roman"/>
        <charset val="134"/>
      </rPr>
      <t>96</t>
    </r>
    <r>
      <rPr>
        <sz val="14"/>
        <rFont val="方正仿宋_GBK"/>
        <charset val="134"/>
      </rPr>
      <t>厘米；（</t>
    </r>
    <r>
      <rPr>
        <sz val="14"/>
        <rFont val="Times New Roman"/>
        <charset val="134"/>
      </rPr>
      <t>5</t>
    </r>
    <r>
      <rPr>
        <sz val="14"/>
        <rFont val="方正仿宋_GBK"/>
        <charset val="134"/>
      </rPr>
      <t>）</t>
    </r>
    <r>
      <rPr>
        <sz val="14"/>
        <rFont val="Times New Roman"/>
        <charset val="134"/>
      </rPr>
      <t xml:space="preserve"> </t>
    </r>
    <r>
      <rPr>
        <sz val="14"/>
        <rFont val="方正仿宋_GBK"/>
        <charset val="134"/>
      </rPr>
      <t>道路混凝土厚度</t>
    </r>
    <r>
      <rPr>
        <sz val="14"/>
        <rFont val="Times New Roman"/>
        <charset val="134"/>
      </rPr>
      <t>20</t>
    </r>
    <r>
      <rPr>
        <sz val="14"/>
        <rFont val="方正仿宋_GBK"/>
        <charset val="134"/>
      </rPr>
      <t>厘米，寛</t>
    </r>
    <r>
      <rPr>
        <sz val="14"/>
        <rFont val="Times New Roman"/>
        <charset val="134"/>
      </rPr>
      <t>6</t>
    </r>
    <r>
      <rPr>
        <sz val="14"/>
        <rFont val="方正仿宋_GBK"/>
        <charset val="134"/>
      </rPr>
      <t>米，长</t>
    </r>
    <r>
      <rPr>
        <sz val="14"/>
        <rFont val="Times New Roman"/>
        <charset val="134"/>
      </rPr>
      <t>57.5</t>
    </r>
    <r>
      <rPr>
        <sz val="14"/>
        <rFont val="方正仿宋_GBK"/>
        <charset val="134"/>
      </rPr>
      <t>米。总概算</t>
    </r>
    <r>
      <rPr>
        <sz val="14"/>
        <rFont val="Times New Roman"/>
        <charset val="134"/>
      </rPr>
      <t>24</t>
    </r>
    <r>
      <rPr>
        <sz val="14"/>
        <rFont val="方正仿宋_GBK"/>
        <charset val="134"/>
      </rPr>
      <t>万元。二、杯湖六组村内道路新建道路长</t>
    </r>
    <r>
      <rPr>
        <sz val="14"/>
        <rFont val="Times New Roman"/>
        <charset val="134"/>
      </rPr>
      <t>200</t>
    </r>
    <r>
      <rPr>
        <sz val="14"/>
        <rFont val="方正仿宋_GBK"/>
        <charset val="134"/>
      </rPr>
      <t>米，宽</t>
    </r>
    <r>
      <rPr>
        <sz val="14"/>
        <rFont val="Times New Roman"/>
        <charset val="134"/>
      </rPr>
      <t>8</t>
    </r>
    <r>
      <rPr>
        <sz val="14"/>
        <rFont val="方正仿宋_GBK"/>
        <charset val="134"/>
      </rPr>
      <t>米。分项：</t>
    </r>
    <r>
      <rPr>
        <sz val="14"/>
        <rFont val="Times New Roman"/>
        <charset val="134"/>
      </rPr>
      <t>1</t>
    </r>
    <r>
      <rPr>
        <sz val="14"/>
        <rFont val="方正仿宋_GBK"/>
        <charset val="134"/>
      </rPr>
      <t>、土方工程：开挖土方</t>
    </r>
    <r>
      <rPr>
        <sz val="14"/>
        <rFont val="Times New Roman"/>
        <charset val="134"/>
      </rPr>
      <t>350</t>
    </r>
    <r>
      <rPr>
        <sz val="14"/>
        <rFont val="方正仿宋_GBK"/>
        <charset val="134"/>
      </rPr>
      <t>立方，回填</t>
    </r>
    <r>
      <rPr>
        <sz val="14"/>
        <rFont val="Times New Roman"/>
        <charset val="134"/>
      </rPr>
      <t>30</t>
    </r>
    <r>
      <rPr>
        <sz val="14"/>
        <rFont val="方正仿宋_GBK"/>
        <charset val="134"/>
      </rPr>
      <t>立方；浇筑混凝土立方；</t>
    </r>
    <r>
      <rPr>
        <sz val="14"/>
        <rFont val="Times New Roman"/>
        <charset val="134"/>
      </rPr>
      <t>2</t>
    </r>
    <r>
      <rPr>
        <sz val="14"/>
        <rFont val="方正仿宋_GBK"/>
        <charset val="134"/>
      </rPr>
      <t>、硬化工程：混凝土硬化</t>
    </r>
    <r>
      <rPr>
        <sz val="14"/>
        <rFont val="Times New Roman"/>
        <charset val="134"/>
      </rPr>
      <t>350</t>
    </r>
    <r>
      <rPr>
        <sz val="14"/>
        <rFont val="方正仿宋_GBK"/>
        <charset val="134"/>
      </rPr>
      <t>平方米，硬化</t>
    </r>
    <r>
      <rPr>
        <sz val="14"/>
        <rFont val="Times New Roman"/>
        <charset val="134"/>
      </rPr>
      <t>20</t>
    </r>
    <r>
      <rPr>
        <sz val="14"/>
        <rFont val="方正仿宋_GBK"/>
        <charset val="134"/>
      </rPr>
      <t>厘米，总概算</t>
    </r>
    <r>
      <rPr>
        <sz val="14"/>
        <rFont val="Times New Roman"/>
        <charset val="134"/>
      </rPr>
      <t>24</t>
    </r>
    <r>
      <rPr>
        <sz val="14"/>
        <rFont val="方正仿宋_GBK"/>
        <charset val="134"/>
      </rPr>
      <t>万元。</t>
    </r>
  </si>
  <si>
    <t>改善杯湖社区海子营、高埂子自然村群众的出行条件，进一步提升村庄整体形象，提升农村居民的生活质量、增强乡村凝聚力、推动经济发展、促进健康文明乡风建设。</t>
  </si>
  <si>
    <r>
      <rPr>
        <sz val="14"/>
        <rFont val="方正仿宋_GBK"/>
        <charset val="134"/>
      </rPr>
      <t>产业发展</t>
    </r>
    <r>
      <rPr>
        <sz val="14"/>
        <rFont val="Times New Roman"/>
        <charset val="134"/>
      </rPr>
      <t>—</t>
    </r>
    <r>
      <rPr>
        <sz val="14"/>
        <rFont val="方正仿宋_GBK"/>
        <charset val="134"/>
      </rPr>
      <t>休闲农业与乡村旅游</t>
    </r>
  </si>
  <si>
    <t>红塔区竹产业发展项目</t>
  </si>
  <si>
    <r>
      <rPr>
        <sz val="14"/>
        <rFont val="方正仿宋_GBK"/>
        <charset val="134"/>
      </rPr>
      <t>红塔区竹产业发展总面积为</t>
    </r>
    <r>
      <rPr>
        <sz val="14"/>
        <rFont val="Times New Roman"/>
        <charset val="134"/>
      </rPr>
      <t>1.5</t>
    </r>
    <r>
      <rPr>
        <sz val="14"/>
        <rFont val="方正仿宋_GBK"/>
        <charset val="134"/>
      </rPr>
      <t>万亩，其中布局于春和街道黄草坝社区</t>
    </r>
    <r>
      <rPr>
        <sz val="14"/>
        <rFont val="Times New Roman"/>
        <charset val="134"/>
      </rPr>
      <t>6195</t>
    </r>
    <r>
      <rPr>
        <sz val="14"/>
        <rFont val="方正仿宋_GBK"/>
        <charset val="134"/>
      </rPr>
      <t>亩，配备</t>
    </r>
    <r>
      <rPr>
        <sz val="14"/>
        <rFont val="Times New Roman"/>
        <charset val="134"/>
      </rPr>
      <t>2</t>
    </r>
    <r>
      <rPr>
        <sz val="14"/>
        <rFont val="方正仿宋_GBK"/>
        <charset val="134"/>
      </rPr>
      <t>个大型蓄水池、</t>
    </r>
    <r>
      <rPr>
        <sz val="14"/>
        <rFont val="Times New Roman"/>
        <charset val="134"/>
      </rPr>
      <t>2</t>
    </r>
    <r>
      <rPr>
        <sz val="14"/>
        <rFont val="方正仿宋_GBK"/>
        <charset val="134"/>
      </rPr>
      <t>个水泵站、铺设供水管网</t>
    </r>
    <r>
      <rPr>
        <sz val="14"/>
        <rFont val="Times New Roman"/>
        <charset val="134"/>
      </rPr>
      <t>5000</t>
    </r>
    <r>
      <rPr>
        <sz val="14"/>
        <rFont val="方正仿宋_GBK"/>
        <charset val="134"/>
      </rPr>
      <t>米；布局于春和街道波衣社区</t>
    </r>
    <r>
      <rPr>
        <sz val="14"/>
        <rFont val="Times New Roman"/>
        <charset val="134"/>
      </rPr>
      <t>6765</t>
    </r>
    <r>
      <rPr>
        <sz val="14"/>
        <rFont val="方正仿宋_GBK"/>
        <charset val="134"/>
      </rPr>
      <t>亩，配备</t>
    </r>
    <r>
      <rPr>
        <sz val="14"/>
        <rFont val="Times New Roman"/>
        <charset val="134"/>
      </rPr>
      <t>2</t>
    </r>
    <r>
      <rPr>
        <sz val="14"/>
        <rFont val="方正仿宋_GBK"/>
        <charset val="134"/>
      </rPr>
      <t>个大型蓄水池、</t>
    </r>
    <r>
      <rPr>
        <sz val="14"/>
        <rFont val="Times New Roman"/>
        <charset val="134"/>
      </rPr>
      <t>2</t>
    </r>
    <r>
      <rPr>
        <sz val="14"/>
        <rFont val="方正仿宋_GBK"/>
        <charset val="134"/>
      </rPr>
      <t>个水泵站、铺设供水管网</t>
    </r>
    <r>
      <rPr>
        <sz val="14"/>
        <rFont val="Times New Roman"/>
        <charset val="134"/>
      </rPr>
      <t>4000</t>
    </r>
    <r>
      <rPr>
        <sz val="14"/>
        <rFont val="方正仿宋_GBK"/>
        <charset val="134"/>
      </rPr>
      <t>米；布局于北城街道大石板社区</t>
    </r>
    <r>
      <rPr>
        <sz val="14"/>
        <rFont val="Times New Roman"/>
        <charset val="134"/>
      </rPr>
      <t>1635</t>
    </r>
    <r>
      <rPr>
        <sz val="14"/>
        <rFont val="方正仿宋_GBK"/>
        <charset val="134"/>
      </rPr>
      <t>亩，配备</t>
    </r>
    <r>
      <rPr>
        <sz val="14"/>
        <rFont val="Times New Roman"/>
        <charset val="134"/>
      </rPr>
      <t>2</t>
    </r>
    <r>
      <rPr>
        <sz val="14"/>
        <rFont val="方正仿宋_GBK"/>
        <charset val="134"/>
      </rPr>
      <t>个大型蓄水池、</t>
    </r>
    <r>
      <rPr>
        <sz val="14"/>
        <rFont val="Times New Roman"/>
        <charset val="134"/>
      </rPr>
      <t>2</t>
    </r>
    <r>
      <rPr>
        <sz val="14"/>
        <rFont val="方正仿宋_GBK"/>
        <charset val="134"/>
      </rPr>
      <t>个水泵站、铺设供水管网</t>
    </r>
    <r>
      <rPr>
        <sz val="14"/>
        <rFont val="Times New Roman"/>
        <charset val="134"/>
      </rPr>
      <t>5000</t>
    </r>
    <r>
      <rPr>
        <sz val="14"/>
        <rFont val="方正仿宋_GBK"/>
        <charset val="134"/>
      </rPr>
      <t>米；布局于北城街道莲池社区</t>
    </r>
    <r>
      <rPr>
        <sz val="14"/>
        <rFont val="Times New Roman"/>
        <charset val="134"/>
      </rPr>
      <t>405</t>
    </r>
    <r>
      <rPr>
        <sz val="14"/>
        <rFont val="方正仿宋_GBK"/>
        <charset val="134"/>
      </rPr>
      <t>亩，</t>
    </r>
  </si>
  <si>
    <t>发展产业、促进当地农户增收</t>
  </si>
  <si>
    <t>区林草局</t>
  </si>
  <si>
    <t>实施地所在村</t>
  </si>
  <si>
    <t>李棋街道</t>
  </si>
  <si>
    <t>山头社区</t>
  </si>
  <si>
    <t>红塔区山头农文旅示点村</t>
  </si>
  <si>
    <t>以乡村旅居为主导功能，以改善农村人居环境完善基础设施短板，围绕服务体育训练及赛事，打造山头片区农文旅试点村。主要建设内容：道路及场地硬化提升、新建道路管线入地、消防水池、标识标牌、基础照明。</t>
  </si>
  <si>
    <t>改善农村人居环境，为完善基础设施短板，发展新产业奠定基础</t>
  </si>
  <si>
    <t>区文旅局</t>
  </si>
  <si>
    <t>大营社区东营村、唐家营村</t>
  </si>
  <si>
    <r>
      <rPr>
        <sz val="14"/>
        <rFont val="方正仿宋_GBK"/>
        <charset val="134"/>
      </rPr>
      <t>产业发展</t>
    </r>
    <r>
      <rPr>
        <sz val="14"/>
        <rFont val="Times New Roman"/>
        <charset val="134"/>
      </rPr>
      <t>—</t>
    </r>
    <r>
      <rPr>
        <sz val="14"/>
        <rFont val="方正仿宋_GBK"/>
        <charset val="134"/>
      </rPr>
      <t>特色种植</t>
    </r>
  </si>
  <si>
    <t>北城街道民族团结进步示范乡镇项目</t>
  </si>
  <si>
    <r>
      <rPr>
        <sz val="14"/>
        <rFont val="Times New Roman"/>
        <charset val="134"/>
      </rPr>
      <t>1.</t>
    </r>
    <r>
      <rPr>
        <sz val="14"/>
        <rFont val="方正仿宋_GBK"/>
        <charset val="134"/>
      </rPr>
      <t>投资</t>
    </r>
    <r>
      <rPr>
        <sz val="14"/>
        <rFont val="Times New Roman"/>
        <charset val="134"/>
      </rPr>
      <t>350</t>
    </r>
    <r>
      <rPr>
        <sz val="14"/>
        <rFont val="方正仿宋_GBK"/>
        <charset val="134"/>
      </rPr>
      <t>万元实施唐家营高效农业示范项目，建设高效农业大棚</t>
    </r>
    <r>
      <rPr>
        <sz val="14"/>
        <rFont val="Times New Roman"/>
        <charset val="134"/>
      </rPr>
      <t>30</t>
    </r>
    <r>
      <rPr>
        <sz val="14"/>
        <rFont val="方正仿宋_GBK"/>
        <charset val="134"/>
      </rPr>
      <t>亩。</t>
    </r>
    <r>
      <rPr>
        <sz val="14"/>
        <rFont val="Times New Roman"/>
        <charset val="134"/>
      </rPr>
      <t xml:space="preserve">
2.</t>
    </r>
    <r>
      <rPr>
        <sz val="14"/>
        <rFont val="方正仿宋_GBK"/>
        <charset val="134"/>
      </rPr>
      <t>投资</t>
    </r>
    <r>
      <rPr>
        <sz val="14"/>
        <rFont val="Times New Roman"/>
        <charset val="134"/>
      </rPr>
      <t>145</t>
    </r>
    <r>
      <rPr>
        <sz val="14"/>
        <rFont val="方正仿宋_GBK"/>
        <charset val="134"/>
      </rPr>
      <t>万元实施大营社区东营村村内道路建设项目，共建设村内支路</t>
    </r>
    <r>
      <rPr>
        <sz val="14"/>
        <rFont val="Times New Roman"/>
        <charset val="134"/>
      </rPr>
      <t xml:space="preserve"> 10 </t>
    </r>
    <r>
      <rPr>
        <sz val="14"/>
        <rFont val="方正仿宋_GBK"/>
        <charset val="134"/>
      </rPr>
      <t>条，全长</t>
    </r>
    <r>
      <rPr>
        <sz val="14"/>
        <rFont val="Times New Roman"/>
        <charset val="134"/>
      </rPr>
      <t xml:space="preserve"> 743 </t>
    </r>
    <r>
      <rPr>
        <sz val="14"/>
        <rFont val="方正仿宋_GBK"/>
        <charset val="134"/>
      </rPr>
      <t>米，路基宽度</t>
    </r>
    <r>
      <rPr>
        <sz val="14"/>
        <rFont val="Times New Roman"/>
        <charset val="134"/>
      </rPr>
      <t xml:space="preserve"> 4</t>
    </r>
    <r>
      <rPr>
        <sz val="14"/>
        <rFont val="方正仿宋_GBK"/>
        <charset val="134"/>
      </rPr>
      <t>～</t>
    </r>
    <r>
      <rPr>
        <sz val="14"/>
        <rFont val="Times New Roman"/>
        <charset val="134"/>
      </rPr>
      <t xml:space="preserve">9 </t>
    </r>
    <r>
      <rPr>
        <sz val="14"/>
        <rFont val="方正仿宋_GBK"/>
        <charset val="134"/>
      </rPr>
      <t>米，其中支路</t>
    </r>
    <r>
      <rPr>
        <sz val="14"/>
        <rFont val="Times New Roman"/>
        <charset val="134"/>
      </rPr>
      <t xml:space="preserve"> 6</t>
    </r>
    <r>
      <rPr>
        <sz val="14"/>
        <rFont val="方正仿宋_GBK"/>
        <charset val="134"/>
      </rPr>
      <t>、</t>
    </r>
    <r>
      <rPr>
        <sz val="14"/>
        <rFont val="Times New Roman"/>
        <charset val="134"/>
      </rPr>
      <t xml:space="preserve">11 </t>
    </r>
    <r>
      <rPr>
        <sz val="14"/>
        <rFont val="方正仿宋_GBK"/>
        <charset val="134"/>
      </rPr>
      <t>现状为有部分水泥砼路面，其余支路现状均为土路基。</t>
    </r>
  </si>
  <si>
    <t>改善人居环境，促进当地群众增收</t>
  </si>
  <si>
    <t>区民宗局</t>
  </si>
  <si>
    <t>波衣村</t>
  </si>
  <si>
    <r>
      <rPr>
        <sz val="14"/>
        <rFont val="方正仿宋_GBK"/>
        <charset val="134"/>
      </rPr>
      <t>乡村建设行动</t>
    </r>
    <r>
      <rPr>
        <sz val="14"/>
        <rFont val="Times New Roman"/>
        <charset val="134"/>
      </rPr>
      <t>—</t>
    </r>
    <r>
      <rPr>
        <sz val="14"/>
        <rFont val="方正仿宋_GBK"/>
        <charset val="134"/>
      </rPr>
      <t>农村道路建设</t>
    </r>
  </si>
  <si>
    <t>春和街道波衣村民族团结进步示范村项目</t>
  </si>
  <si>
    <r>
      <rPr>
        <sz val="14"/>
        <rFont val="方正仿宋_GBK"/>
        <charset val="134"/>
      </rPr>
      <t>投资</t>
    </r>
    <r>
      <rPr>
        <sz val="14"/>
        <rFont val="Times New Roman"/>
        <charset val="134"/>
      </rPr>
      <t>203</t>
    </r>
    <r>
      <rPr>
        <sz val="14"/>
        <rFont val="方正仿宋_GBK"/>
        <charset val="134"/>
      </rPr>
      <t>万元，对波衣村村内道路进行硬化。道路总长</t>
    </r>
    <r>
      <rPr>
        <sz val="14"/>
        <rFont val="Times New Roman"/>
        <charset val="134"/>
      </rPr>
      <t>1830</t>
    </r>
    <r>
      <rPr>
        <sz val="14"/>
        <rFont val="方正仿宋_GBK"/>
        <charset val="134"/>
      </rPr>
      <t>米，面积</t>
    </r>
    <r>
      <rPr>
        <sz val="14"/>
        <rFont val="Times New Roman"/>
        <charset val="134"/>
      </rPr>
      <t>9150</t>
    </r>
    <r>
      <rPr>
        <sz val="14"/>
        <rFont val="方正仿宋_GBK"/>
        <charset val="134"/>
      </rPr>
      <t>平方米，道路一侧设置混凝土路肩，另一侧设置排水沟，部分过路处设置</t>
    </r>
    <r>
      <rPr>
        <sz val="14"/>
        <rFont val="Times New Roman"/>
        <charset val="134"/>
      </rPr>
      <t>DN500mm</t>
    </r>
    <r>
      <rPr>
        <sz val="14"/>
        <rFont val="方正仿宋_GBK"/>
        <charset val="134"/>
      </rPr>
      <t>涵管，路基整修后，路基层为</t>
    </r>
    <r>
      <rPr>
        <sz val="14"/>
        <rFont val="Times New Roman"/>
        <charset val="134"/>
      </rPr>
      <t>150mm</t>
    </r>
    <r>
      <rPr>
        <sz val="14"/>
        <rFont val="方正仿宋_GBK"/>
        <charset val="134"/>
      </rPr>
      <t>厚级配碎石垫层，路面为</t>
    </r>
    <r>
      <rPr>
        <sz val="14"/>
        <rFont val="Times New Roman"/>
        <charset val="134"/>
      </rPr>
      <t>200mm</t>
    </r>
    <r>
      <rPr>
        <sz val="14"/>
        <rFont val="方正仿宋_GBK"/>
        <charset val="134"/>
      </rPr>
      <t>厚水泥混凝土面层。其中：投资</t>
    </r>
    <r>
      <rPr>
        <sz val="14"/>
        <rFont val="Times New Roman"/>
        <charset val="134"/>
      </rPr>
      <t>142</t>
    </r>
    <r>
      <rPr>
        <sz val="14"/>
        <rFont val="方正仿宋_GBK"/>
        <charset val="134"/>
      </rPr>
      <t>万元，对去往波衣农产品交易市场的村内道路进行硬化，长</t>
    </r>
    <r>
      <rPr>
        <sz val="14"/>
        <rFont val="Times New Roman"/>
        <charset val="134"/>
      </rPr>
      <t>1270</t>
    </r>
    <r>
      <rPr>
        <sz val="14"/>
        <rFont val="方正仿宋_GBK"/>
        <charset val="134"/>
      </rPr>
      <t>米，宽</t>
    </r>
    <r>
      <rPr>
        <sz val="14"/>
        <rFont val="Times New Roman"/>
        <charset val="134"/>
      </rPr>
      <t>5</t>
    </r>
    <r>
      <rPr>
        <sz val="14"/>
        <rFont val="方正仿宋_GBK"/>
        <charset val="134"/>
      </rPr>
      <t>米；投资</t>
    </r>
    <r>
      <rPr>
        <sz val="14"/>
        <rFont val="Times New Roman"/>
        <charset val="134"/>
      </rPr>
      <t>61</t>
    </r>
    <r>
      <rPr>
        <sz val="14"/>
        <rFont val="方正仿宋_GBK"/>
        <charset val="134"/>
      </rPr>
      <t>万元，对农产品交易市场周边配套道路进行硬化，长</t>
    </r>
    <r>
      <rPr>
        <sz val="14"/>
        <rFont val="Times New Roman"/>
        <charset val="134"/>
      </rPr>
      <t>560</t>
    </r>
    <r>
      <rPr>
        <sz val="14"/>
        <rFont val="方正仿宋_GBK"/>
        <charset val="134"/>
      </rPr>
      <t>米，宽</t>
    </r>
    <r>
      <rPr>
        <sz val="14"/>
        <rFont val="Times New Roman"/>
        <charset val="134"/>
      </rPr>
      <t>5</t>
    </r>
    <r>
      <rPr>
        <sz val="14"/>
        <rFont val="方正仿宋_GBK"/>
        <charset val="134"/>
      </rPr>
      <t>米。</t>
    </r>
  </si>
  <si>
    <r>
      <rPr>
        <sz val="14"/>
        <rFont val="方正仿宋_GBK"/>
        <charset val="134"/>
      </rPr>
      <t>项目建成后，将显著增加农户去往波衣蔬菜交易市场进行交易，有效增加农户财产性收益，有效推动临近的烤烟、蔬菜产业得到进一步发展壮大，初步规划能辐射覆盖</t>
    </r>
    <r>
      <rPr>
        <sz val="14"/>
        <rFont val="Times New Roman"/>
        <charset val="134"/>
      </rPr>
      <t>10000</t>
    </r>
    <r>
      <rPr>
        <sz val="14"/>
        <rFont val="方正仿宋_GBK"/>
        <charset val="134"/>
      </rPr>
      <t>多亩烤烟及蔬菜运输问题，从而促进项目影响区域的经济繁荣，</t>
    </r>
    <r>
      <rPr>
        <sz val="14"/>
        <rFont val="Times New Roman"/>
        <charset val="134"/>
      </rPr>
      <t xml:space="preserve"> </t>
    </r>
    <r>
      <rPr>
        <sz val="14"/>
        <rFont val="方正仿宋_GBK"/>
        <charset val="134"/>
      </rPr>
      <t>带动社会经济的发展，提高群众生活质量水平。项目实施将有利于该村加强农业产业发展，减少农业污染，保护生态环境，有利于保护、提高土壤</t>
    </r>
    <r>
      <rPr>
        <sz val="14"/>
        <rFont val="Times New Roman"/>
        <charset val="134"/>
      </rPr>
      <t xml:space="preserve"> </t>
    </r>
    <r>
      <rPr>
        <sz val="14"/>
        <rFont val="方正仿宋_GBK"/>
        <charset val="134"/>
      </rPr>
      <t>肥力，提高农业综合效益，增加农民收入，促进当地农业产业化</t>
    </r>
    <r>
      <rPr>
        <sz val="14"/>
        <rFont val="Times New Roman"/>
        <charset val="134"/>
      </rPr>
      <t xml:space="preserve"> </t>
    </r>
    <r>
      <rPr>
        <sz val="14"/>
        <rFont val="方正仿宋_GBK"/>
        <charset val="134"/>
      </rPr>
      <t>持续健康发展。</t>
    </r>
  </si>
  <si>
    <t>洛河乡法冲村委会草皮山民族团结进步示范村建设项目</t>
  </si>
  <si>
    <r>
      <rPr>
        <sz val="14"/>
        <rFont val="方正仿宋_GBK"/>
        <charset val="134"/>
      </rPr>
      <t>新建</t>
    </r>
    <r>
      <rPr>
        <sz val="14"/>
        <rFont val="Times New Roman"/>
        <charset val="134"/>
      </rPr>
      <t>DN600</t>
    </r>
    <r>
      <rPr>
        <sz val="14"/>
        <rFont val="方正仿宋_GBK"/>
        <charset val="134"/>
      </rPr>
      <t>波纹管</t>
    </r>
    <r>
      <rPr>
        <sz val="14"/>
        <rFont val="Times New Roman"/>
        <charset val="134"/>
      </rPr>
      <t>400</t>
    </r>
    <r>
      <rPr>
        <sz val="14"/>
        <rFont val="方正仿宋_GBK"/>
        <charset val="134"/>
      </rPr>
      <t>米、新建</t>
    </r>
    <r>
      <rPr>
        <sz val="14"/>
        <rFont val="Times New Roman"/>
        <charset val="134"/>
      </rPr>
      <t>DN400</t>
    </r>
    <r>
      <rPr>
        <sz val="14"/>
        <rFont val="方正仿宋_GBK"/>
        <charset val="134"/>
      </rPr>
      <t>波纹管</t>
    </r>
    <r>
      <rPr>
        <sz val="14"/>
        <rFont val="Times New Roman"/>
        <charset val="134"/>
      </rPr>
      <t>1000</t>
    </r>
    <r>
      <rPr>
        <sz val="14"/>
        <rFont val="方正仿宋_GBK"/>
        <charset val="134"/>
      </rPr>
      <t>米、新建</t>
    </r>
    <r>
      <rPr>
        <sz val="14"/>
        <rFont val="Times New Roman"/>
        <charset val="134"/>
      </rPr>
      <t>DN300</t>
    </r>
    <r>
      <rPr>
        <sz val="14"/>
        <rFont val="方正仿宋_GBK"/>
        <charset val="134"/>
      </rPr>
      <t>波纹管</t>
    </r>
    <r>
      <rPr>
        <sz val="14"/>
        <rFont val="Times New Roman"/>
        <charset val="134"/>
      </rPr>
      <t>400</t>
    </r>
    <r>
      <rPr>
        <sz val="14"/>
        <rFont val="方正仿宋_GBK"/>
        <charset val="134"/>
      </rPr>
      <t>米、新建检查井</t>
    </r>
    <r>
      <rPr>
        <sz val="14"/>
        <rFont val="Times New Roman"/>
        <charset val="134"/>
      </rPr>
      <t>45</t>
    </r>
    <r>
      <rPr>
        <sz val="14"/>
        <rFont val="方正仿宋_GBK"/>
        <charset val="134"/>
      </rPr>
      <t>座、新建</t>
    </r>
    <r>
      <rPr>
        <sz val="14"/>
        <rFont val="Times New Roman"/>
        <charset val="134"/>
      </rPr>
      <t>200m³</t>
    </r>
    <r>
      <rPr>
        <sz val="14"/>
        <rFont val="方正仿宋_GBK"/>
        <charset val="134"/>
      </rPr>
      <t>污水处理池</t>
    </r>
    <r>
      <rPr>
        <sz val="14"/>
        <rFont val="Times New Roman"/>
        <charset val="134"/>
      </rPr>
      <t>1</t>
    </r>
    <r>
      <rPr>
        <sz val="14"/>
        <rFont val="方正仿宋_GBK"/>
        <charset val="134"/>
      </rPr>
      <t>座、硬化主道</t>
    </r>
    <r>
      <rPr>
        <sz val="14"/>
        <rFont val="Times New Roman"/>
        <charset val="134"/>
      </rPr>
      <t>200</t>
    </r>
    <r>
      <rPr>
        <sz val="14"/>
        <rFont val="方正仿宋_GBK"/>
        <charset val="134"/>
      </rPr>
      <t>米</t>
    </r>
    <r>
      <rPr>
        <sz val="14"/>
        <rFont val="Times New Roman"/>
        <charset val="134"/>
      </rPr>
      <t>320m³</t>
    </r>
    <r>
      <rPr>
        <sz val="14"/>
        <rFont val="方正仿宋_GBK"/>
        <charset val="134"/>
      </rPr>
      <t>、硬化岔道</t>
    </r>
    <r>
      <rPr>
        <sz val="14"/>
        <rFont val="Times New Roman"/>
        <charset val="134"/>
      </rPr>
      <t>1300</t>
    </r>
    <r>
      <rPr>
        <sz val="14"/>
        <rFont val="方正仿宋_GBK"/>
        <charset val="134"/>
      </rPr>
      <t>米</t>
    </r>
    <r>
      <rPr>
        <sz val="14"/>
        <rFont val="Times New Roman"/>
        <charset val="134"/>
      </rPr>
      <t>1820m³</t>
    </r>
    <r>
      <rPr>
        <sz val="14"/>
        <rFont val="方正仿宋_GBK"/>
        <charset val="134"/>
      </rPr>
      <t>。</t>
    </r>
  </si>
  <si>
    <r>
      <rPr>
        <sz val="14"/>
        <rFont val="方正仿宋_GBK"/>
        <charset val="134"/>
      </rPr>
      <t>法冲村委会草皮山村启动旧村改造，民房建设已完成</t>
    </r>
    <r>
      <rPr>
        <sz val="14"/>
        <rFont val="Times New Roman"/>
        <charset val="134"/>
      </rPr>
      <t>70%</t>
    </r>
    <r>
      <rPr>
        <sz val="14"/>
        <rFont val="方正仿宋_GBK"/>
        <charset val="134"/>
      </rPr>
      <t>，村内基础设施未完善。项目的实施将解决村内饮水和排污问题，进一步美化村容村貌，提升人居环境，改善村民生产、生活条件。</t>
    </r>
  </si>
  <si>
    <t>田房村</t>
  </si>
  <si>
    <t>高仓街道梁王坝社区田房村民族团结进步示范村建设项目</t>
  </si>
  <si>
    <r>
      <rPr>
        <sz val="14"/>
        <rFont val="方正仿宋_GBK"/>
        <charset val="134"/>
      </rPr>
      <t>投资</t>
    </r>
    <r>
      <rPr>
        <sz val="14"/>
        <rFont val="Times New Roman"/>
        <charset val="134"/>
      </rPr>
      <t>200</t>
    </r>
    <r>
      <rPr>
        <sz val="14"/>
        <rFont val="方正仿宋_GBK"/>
        <charset val="134"/>
      </rPr>
      <t>万元，在梁王坝社区田房村建设现代农业示范园。其中：（</t>
    </r>
    <r>
      <rPr>
        <sz val="14"/>
        <rFont val="Times New Roman"/>
        <charset val="134"/>
      </rPr>
      <t>1</t>
    </r>
    <r>
      <rPr>
        <sz val="14"/>
        <rFont val="方正仿宋_GBK"/>
        <charset val="134"/>
      </rPr>
      <t>）投资</t>
    </r>
    <r>
      <rPr>
        <sz val="14"/>
        <rFont val="Times New Roman"/>
        <charset val="134"/>
      </rPr>
      <t>185</t>
    </r>
    <r>
      <rPr>
        <sz val="14"/>
        <rFont val="方正仿宋_GBK"/>
        <charset val="134"/>
      </rPr>
      <t>万元，建设高效智慧农业大棚</t>
    </r>
    <r>
      <rPr>
        <sz val="14"/>
        <rFont val="Times New Roman"/>
        <charset val="134"/>
      </rPr>
      <t>10</t>
    </r>
    <r>
      <rPr>
        <sz val="14"/>
        <rFont val="方正仿宋_GBK"/>
        <charset val="134"/>
      </rPr>
      <t>亩及水、电、路配套设施；（</t>
    </r>
    <r>
      <rPr>
        <sz val="14"/>
        <rFont val="Times New Roman"/>
        <charset val="134"/>
      </rPr>
      <t>2</t>
    </r>
    <r>
      <rPr>
        <sz val="14"/>
        <rFont val="方正仿宋_GBK"/>
        <charset val="134"/>
      </rPr>
      <t>）投资</t>
    </r>
    <r>
      <rPr>
        <sz val="14"/>
        <rFont val="Times New Roman"/>
        <charset val="134"/>
      </rPr>
      <t>5</t>
    </r>
    <r>
      <rPr>
        <sz val="14"/>
        <rFont val="方正仿宋_GBK"/>
        <charset val="134"/>
      </rPr>
      <t>万元建设单层式钢架结构设施用房</t>
    </r>
    <r>
      <rPr>
        <sz val="14"/>
        <rFont val="Times New Roman"/>
        <charset val="134"/>
      </rPr>
      <t>100</t>
    </r>
    <r>
      <rPr>
        <sz val="14"/>
        <rFont val="方正仿宋_GBK"/>
        <charset val="134"/>
      </rPr>
      <t>㎡；（</t>
    </r>
    <r>
      <rPr>
        <sz val="14"/>
        <rFont val="Times New Roman"/>
        <charset val="134"/>
      </rPr>
      <t>3</t>
    </r>
    <r>
      <rPr>
        <sz val="14"/>
        <rFont val="方正仿宋_GBK"/>
        <charset val="134"/>
      </rPr>
      <t>）投资</t>
    </r>
    <r>
      <rPr>
        <sz val="14"/>
        <rFont val="Times New Roman"/>
        <charset val="134"/>
      </rPr>
      <t>10</t>
    </r>
    <r>
      <rPr>
        <sz val="14"/>
        <rFont val="方正仿宋_GBK"/>
        <charset val="134"/>
      </rPr>
      <t>万元，建设冷库</t>
    </r>
    <r>
      <rPr>
        <sz val="14"/>
        <rFont val="Times New Roman"/>
        <charset val="134"/>
      </rPr>
      <t>80</t>
    </r>
    <r>
      <rPr>
        <sz val="14"/>
        <rFont val="方正仿宋_GBK"/>
        <charset val="134"/>
      </rPr>
      <t>平方米。</t>
    </r>
  </si>
  <si>
    <t>通过建设梁王坝社区田房村建设现代农业示范园。增加村集体经济，增强群众幸福感。</t>
  </si>
  <si>
    <t>石狗头村</t>
  </si>
  <si>
    <t>北城街道石狗头村民族团结进步示范村项目</t>
  </si>
  <si>
    <r>
      <rPr>
        <sz val="14"/>
        <rFont val="Times New Roman"/>
        <charset val="134"/>
      </rPr>
      <t>1</t>
    </r>
    <r>
      <rPr>
        <sz val="14"/>
        <rFont val="方正仿宋_GBK"/>
        <charset val="134"/>
      </rPr>
      <t>、修建石狗头村至红星水库道路：长</t>
    </r>
    <r>
      <rPr>
        <sz val="14"/>
        <rFont val="Times New Roman"/>
        <charset val="134"/>
      </rPr>
      <t>1000</t>
    </r>
    <r>
      <rPr>
        <sz val="14"/>
        <rFont val="方正仿宋_GBK"/>
        <charset val="134"/>
      </rPr>
      <t>米、宽</t>
    </r>
    <r>
      <rPr>
        <sz val="14"/>
        <rFont val="Times New Roman"/>
        <charset val="134"/>
      </rPr>
      <t>4</t>
    </r>
    <r>
      <rPr>
        <sz val="14"/>
        <rFont val="方正仿宋_GBK"/>
        <charset val="134"/>
      </rPr>
      <t>米、厚度</t>
    </r>
    <r>
      <rPr>
        <sz val="14"/>
        <rFont val="Times New Roman"/>
        <charset val="134"/>
      </rPr>
      <t>20CM</t>
    </r>
    <r>
      <rPr>
        <sz val="14"/>
        <rFont val="方正仿宋_GBK"/>
        <charset val="134"/>
      </rPr>
      <t>，预算工程资金</t>
    </r>
    <r>
      <rPr>
        <sz val="14"/>
        <rFont val="Times New Roman"/>
        <charset val="134"/>
      </rPr>
      <t>92</t>
    </r>
    <r>
      <rPr>
        <sz val="14"/>
        <rFont val="方正仿宋_GBK"/>
        <charset val="134"/>
      </rPr>
      <t>万元（含沿路排水沟）。</t>
    </r>
    <r>
      <rPr>
        <sz val="14"/>
        <rFont val="Times New Roman"/>
        <charset val="134"/>
      </rPr>
      <t xml:space="preserve">           
2</t>
    </r>
    <r>
      <rPr>
        <sz val="14"/>
        <rFont val="方正仿宋_GBK"/>
        <charset val="134"/>
      </rPr>
      <t>、修复村内主要道路（共</t>
    </r>
    <r>
      <rPr>
        <sz val="14"/>
        <rFont val="Times New Roman"/>
        <charset val="134"/>
      </rPr>
      <t>3</t>
    </r>
    <r>
      <rPr>
        <sz val="14"/>
        <rFont val="方正仿宋_GBK"/>
        <charset val="134"/>
      </rPr>
      <t>条支路）：总长</t>
    </r>
    <r>
      <rPr>
        <sz val="14"/>
        <rFont val="Times New Roman"/>
        <charset val="134"/>
      </rPr>
      <t>1200</t>
    </r>
    <r>
      <rPr>
        <sz val="14"/>
        <rFont val="方正仿宋_GBK"/>
        <charset val="134"/>
      </rPr>
      <t>米，宽</t>
    </r>
    <r>
      <rPr>
        <sz val="14"/>
        <rFont val="Times New Roman"/>
        <charset val="134"/>
      </rPr>
      <t>4</t>
    </r>
    <r>
      <rPr>
        <sz val="14"/>
        <rFont val="方正仿宋_GBK"/>
        <charset val="134"/>
      </rPr>
      <t>米，厚度</t>
    </r>
    <r>
      <rPr>
        <sz val="14"/>
        <rFont val="Times New Roman"/>
        <charset val="134"/>
      </rPr>
      <t>20CM</t>
    </r>
    <r>
      <rPr>
        <sz val="14"/>
        <rFont val="方正仿宋_GBK"/>
        <charset val="134"/>
      </rPr>
      <t>，预算工程资金：</t>
    </r>
    <r>
      <rPr>
        <sz val="14"/>
        <rFont val="Times New Roman"/>
        <charset val="134"/>
      </rPr>
      <t>108</t>
    </r>
    <r>
      <rPr>
        <sz val="14"/>
        <rFont val="方正仿宋_GBK"/>
        <charset val="134"/>
      </rPr>
      <t>万元（含沿路排水沟）。</t>
    </r>
  </si>
  <si>
    <t>大密罗社区</t>
  </si>
  <si>
    <t>大营街街道大密罗社区互嵌式社区项目</t>
  </si>
  <si>
    <r>
      <rPr>
        <sz val="14"/>
        <rFont val="方正仿宋_GBK"/>
        <charset val="134"/>
      </rPr>
      <t>投资</t>
    </r>
    <r>
      <rPr>
        <sz val="14"/>
        <rFont val="Times New Roman"/>
        <charset val="134"/>
      </rPr>
      <t>29</t>
    </r>
    <r>
      <rPr>
        <sz val="14"/>
        <rFont val="方正仿宋_GBK"/>
        <charset val="134"/>
      </rPr>
      <t>万元建设大密罗社区七组（平坝村）村内道路</t>
    </r>
    <r>
      <rPr>
        <sz val="14"/>
        <rFont val="Times New Roman"/>
        <charset val="134"/>
      </rPr>
      <t>769.85</t>
    </r>
    <r>
      <rPr>
        <sz val="14"/>
        <rFont val="方正仿宋_GBK"/>
        <charset val="134"/>
      </rPr>
      <t>㎡，挖沟槽土方</t>
    </r>
    <r>
      <rPr>
        <sz val="14"/>
        <rFont val="Times New Roman"/>
        <charset val="134"/>
      </rPr>
      <t>113.76m³</t>
    </r>
    <r>
      <rPr>
        <sz val="14"/>
        <rFont val="方正仿宋_GBK"/>
        <charset val="134"/>
      </rPr>
      <t>，原土回填</t>
    </r>
    <r>
      <rPr>
        <sz val="14"/>
        <rFont val="Times New Roman"/>
        <charset val="134"/>
      </rPr>
      <t>39.82m³</t>
    </r>
    <r>
      <rPr>
        <sz val="14"/>
        <rFont val="方正仿宋_GBK"/>
        <charset val="134"/>
      </rPr>
      <t>，余方弃置</t>
    </r>
    <r>
      <rPr>
        <sz val="14"/>
        <rFont val="Times New Roman"/>
        <charset val="134"/>
      </rPr>
      <t>73.94m³</t>
    </r>
    <r>
      <rPr>
        <sz val="14"/>
        <rFont val="方正仿宋_GBK"/>
        <charset val="134"/>
      </rPr>
      <t>，毛石挡土墙</t>
    </r>
    <r>
      <rPr>
        <sz val="14"/>
        <rFont val="Times New Roman"/>
        <charset val="134"/>
      </rPr>
      <t>527.6m³</t>
    </r>
    <r>
      <rPr>
        <sz val="14"/>
        <rFont val="方正仿宋_GBK"/>
        <charset val="134"/>
      </rPr>
      <t>，路床（槽）整形</t>
    </r>
    <r>
      <rPr>
        <sz val="14"/>
        <rFont val="Times New Roman"/>
        <charset val="134"/>
      </rPr>
      <t>768.85</t>
    </r>
    <r>
      <rPr>
        <sz val="14"/>
        <rFont val="方正仿宋_GBK"/>
        <charset val="134"/>
      </rPr>
      <t>㎡。</t>
    </r>
  </si>
  <si>
    <t>改善大密罗社区平坝自然村群众的出行条件，进一步提升村庄整体形象，提升农村居民的生活质量、增强乡村凝聚力、推动经济发展、促进健康文明乡风建设。</t>
  </si>
  <si>
    <t>吸纳农村劳动力稳定就业增收</t>
  </si>
  <si>
    <t>刺桐关社区</t>
  </si>
  <si>
    <t>北城街道刺桐关社区互嵌式社区项目</t>
  </si>
  <si>
    <r>
      <rPr>
        <sz val="14"/>
        <rFont val="方正仿宋_GBK"/>
        <charset val="134"/>
      </rPr>
      <t>投资</t>
    </r>
    <r>
      <rPr>
        <sz val="14"/>
        <rFont val="Times New Roman"/>
        <charset val="134"/>
      </rPr>
      <t>30</t>
    </r>
    <r>
      <rPr>
        <sz val="14"/>
        <rFont val="方正仿宋_GBK"/>
        <charset val="134"/>
      </rPr>
      <t>万元在刺桐关社区</t>
    </r>
    <r>
      <rPr>
        <sz val="14"/>
        <rFont val="Times New Roman"/>
        <charset val="134"/>
      </rPr>
      <t>2</t>
    </r>
    <r>
      <rPr>
        <sz val="14"/>
        <rFont val="方正仿宋_GBK"/>
        <charset val="134"/>
      </rPr>
      <t>组实施村内道路硬化项目，建设道路长</t>
    </r>
    <r>
      <rPr>
        <sz val="14"/>
        <rFont val="Times New Roman"/>
        <charset val="134"/>
      </rPr>
      <t>300</t>
    </r>
    <r>
      <rPr>
        <sz val="14"/>
        <rFont val="方正仿宋_GBK"/>
        <charset val="134"/>
      </rPr>
      <t>米，宽</t>
    </r>
    <r>
      <rPr>
        <sz val="14"/>
        <rFont val="Times New Roman"/>
        <charset val="134"/>
      </rPr>
      <t>5</t>
    </r>
    <r>
      <rPr>
        <sz val="14"/>
        <rFont val="方正仿宋_GBK"/>
        <charset val="134"/>
      </rPr>
      <t>米。</t>
    </r>
  </si>
  <si>
    <t>大营社区</t>
  </si>
  <si>
    <t>北城街道大营社区互嵌式社区项目</t>
  </si>
  <si>
    <r>
      <rPr>
        <sz val="14"/>
        <rFont val="方正仿宋_GBK"/>
        <charset val="134"/>
      </rPr>
      <t>投资</t>
    </r>
    <r>
      <rPr>
        <sz val="14"/>
        <rFont val="Times New Roman"/>
        <charset val="134"/>
      </rPr>
      <t>30</t>
    </r>
    <r>
      <rPr>
        <sz val="14"/>
        <rFont val="方正仿宋_GBK"/>
        <charset val="134"/>
      </rPr>
      <t>万元，实施大营社区上桃源村</t>
    </r>
    <r>
      <rPr>
        <sz val="14"/>
        <rFont val="Times New Roman"/>
        <charset val="134"/>
      </rPr>
      <t>17</t>
    </r>
    <r>
      <rPr>
        <sz val="14"/>
        <rFont val="方正仿宋_GBK"/>
        <charset val="134"/>
      </rPr>
      <t>组饮用水、污水补短板项目。其中新建</t>
    </r>
    <r>
      <rPr>
        <sz val="14"/>
        <rFont val="Times New Roman"/>
        <charset val="134"/>
      </rPr>
      <t>400</t>
    </r>
    <r>
      <rPr>
        <sz val="14"/>
        <rFont val="方正仿宋_GBK"/>
        <charset val="134"/>
      </rPr>
      <t>水泥排污管</t>
    </r>
    <r>
      <rPr>
        <sz val="14"/>
        <rFont val="Times New Roman"/>
        <charset val="134"/>
      </rPr>
      <t>210</t>
    </r>
    <r>
      <rPr>
        <sz val="14"/>
        <rFont val="方正仿宋_GBK"/>
        <charset val="134"/>
      </rPr>
      <t>米，</t>
    </r>
    <r>
      <rPr>
        <sz val="14"/>
        <rFont val="Times New Roman"/>
        <charset val="134"/>
      </rPr>
      <t>63PE</t>
    </r>
    <r>
      <rPr>
        <sz val="14"/>
        <rFont val="方正仿宋_GBK"/>
        <charset val="134"/>
      </rPr>
      <t>给水管</t>
    </r>
    <r>
      <rPr>
        <sz val="14"/>
        <rFont val="Times New Roman"/>
        <charset val="134"/>
      </rPr>
      <t>215</t>
    </r>
    <r>
      <rPr>
        <sz val="14"/>
        <rFont val="方正仿宋_GBK"/>
        <charset val="134"/>
      </rPr>
      <t>米，</t>
    </r>
    <r>
      <rPr>
        <sz val="14"/>
        <rFont val="Times New Roman"/>
        <charset val="134"/>
      </rPr>
      <t>32PE</t>
    </r>
    <r>
      <rPr>
        <sz val="14"/>
        <rFont val="方正仿宋_GBK"/>
        <charset val="134"/>
      </rPr>
      <t>给水管</t>
    </r>
    <r>
      <rPr>
        <sz val="14"/>
        <rFont val="Times New Roman"/>
        <charset val="134"/>
      </rPr>
      <t>120</t>
    </r>
    <r>
      <rPr>
        <sz val="14"/>
        <rFont val="方正仿宋_GBK"/>
        <charset val="134"/>
      </rPr>
      <t>米。</t>
    </r>
    <r>
      <rPr>
        <sz val="14"/>
        <rFont val="Times New Roman"/>
        <charset val="134"/>
      </rPr>
      <t>63</t>
    </r>
    <r>
      <rPr>
        <sz val="14"/>
        <rFont val="方正仿宋_GBK"/>
        <charset val="134"/>
      </rPr>
      <t>闸阀</t>
    </r>
    <r>
      <rPr>
        <sz val="14"/>
        <rFont val="Times New Roman"/>
        <charset val="134"/>
      </rPr>
      <t>8</t>
    </r>
    <r>
      <rPr>
        <sz val="14"/>
        <rFont val="方正仿宋_GBK"/>
        <charset val="134"/>
      </rPr>
      <t>个，</t>
    </r>
    <r>
      <rPr>
        <sz val="14"/>
        <rFont val="Times New Roman"/>
        <charset val="134"/>
      </rPr>
      <t>32</t>
    </r>
    <r>
      <rPr>
        <sz val="14"/>
        <rFont val="方正仿宋_GBK"/>
        <charset val="134"/>
      </rPr>
      <t>闸阀</t>
    </r>
    <r>
      <rPr>
        <sz val="14"/>
        <rFont val="Times New Roman"/>
        <charset val="134"/>
      </rPr>
      <t>25</t>
    </r>
    <r>
      <rPr>
        <sz val="14"/>
        <rFont val="方正仿宋_GBK"/>
        <charset val="134"/>
      </rPr>
      <t>个，管道井</t>
    </r>
    <r>
      <rPr>
        <sz val="14"/>
        <rFont val="Times New Roman"/>
        <charset val="134"/>
      </rPr>
      <t>6</t>
    </r>
    <r>
      <rPr>
        <sz val="14"/>
        <rFont val="方正仿宋_GBK"/>
        <charset val="134"/>
      </rPr>
      <t>座。</t>
    </r>
  </si>
  <si>
    <t>郭井</t>
  </si>
  <si>
    <r>
      <rPr>
        <sz val="14"/>
        <rFont val="方正仿宋_GBK"/>
        <charset val="134"/>
      </rPr>
      <t>产业发展</t>
    </r>
    <r>
      <rPr>
        <sz val="14"/>
        <rFont val="Times New Roman"/>
        <charset val="134"/>
      </rPr>
      <t>—</t>
    </r>
    <r>
      <rPr>
        <sz val="14"/>
        <rFont val="方正仿宋_GBK"/>
        <charset val="134"/>
      </rPr>
      <t>加工业</t>
    </r>
  </si>
  <si>
    <t>红塔区大营街郭井社区蓝莓分拣中心中心建设项目</t>
  </si>
  <si>
    <r>
      <rPr>
        <sz val="14"/>
        <rFont val="Times New Roman"/>
        <charset val="134"/>
      </rPr>
      <t>1</t>
    </r>
    <r>
      <rPr>
        <sz val="14"/>
        <rFont val="方正仿宋_GBK"/>
        <charset val="134"/>
      </rPr>
      <t>、改造分拣中心中心一座，改造面积</t>
    </r>
    <r>
      <rPr>
        <sz val="14"/>
        <rFont val="Times New Roman"/>
        <charset val="134"/>
      </rPr>
      <t>1800</t>
    </r>
    <r>
      <rPr>
        <sz val="14"/>
        <rFont val="方正仿宋_GBK"/>
        <charset val="134"/>
      </rPr>
      <t>平方米；</t>
    </r>
    <r>
      <rPr>
        <sz val="14"/>
        <rFont val="Times New Roman"/>
        <charset val="134"/>
      </rPr>
      <t>2</t>
    </r>
    <r>
      <rPr>
        <sz val="14"/>
        <rFont val="方正仿宋_GBK"/>
        <charset val="134"/>
      </rPr>
      <t>、新建原材料库、成品库、果品冻库、电商分拣车间、包装材料仓库，总建设面积</t>
    </r>
    <r>
      <rPr>
        <sz val="14"/>
        <rFont val="Times New Roman"/>
        <charset val="134"/>
      </rPr>
      <t>2800</t>
    </r>
    <r>
      <rPr>
        <sz val="14"/>
        <rFont val="方正仿宋_GBK"/>
        <charset val="134"/>
      </rPr>
      <t>平方米；</t>
    </r>
    <r>
      <rPr>
        <sz val="14"/>
        <rFont val="Times New Roman"/>
        <charset val="134"/>
      </rPr>
      <t>3</t>
    </r>
    <r>
      <rPr>
        <sz val="14"/>
        <rFont val="方正仿宋_GBK"/>
        <charset val="134"/>
      </rPr>
      <t>、水、电、网、路等基础设施建设。</t>
    </r>
  </si>
  <si>
    <r>
      <rPr>
        <sz val="14"/>
        <rFont val="方正仿宋_GBK"/>
        <charset val="134"/>
      </rPr>
      <t>项目盘活了社区闲置集体资产，引入社会资本壮大了集体经济，每年为郭井社区带来不低于投入资金百分之五的分红。项目建成后还可以带动周边群众就业，为乡村振兴提供</t>
    </r>
    <r>
      <rPr>
        <sz val="14"/>
        <rFont val="Times New Roman"/>
        <charset val="134"/>
      </rPr>
      <t>“</t>
    </r>
    <r>
      <rPr>
        <sz val="14"/>
        <rFont val="方正仿宋_GBK"/>
        <charset val="134"/>
      </rPr>
      <t>产业兴、集体强、农民富</t>
    </r>
    <r>
      <rPr>
        <sz val="14"/>
        <rFont val="Times New Roman"/>
        <charset val="134"/>
      </rPr>
      <t>”</t>
    </r>
    <r>
      <rPr>
        <sz val="14"/>
        <rFont val="方正仿宋_GBK"/>
        <charset val="134"/>
      </rPr>
      <t>的实践样板。</t>
    </r>
  </si>
  <si>
    <t>区委组织部</t>
  </si>
  <si>
    <t>甸苴社区</t>
  </si>
  <si>
    <r>
      <rPr>
        <sz val="14"/>
        <rFont val="方正仿宋_GBK"/>
        <charset val="134"/>
      </rPr>
      <t>产业发展</t>
    </r>
    <r>
      <rPr>
        <sz val="14"/>
        <rFont val="Times New Roman"/>
        <charset val="134"/>
      </rPr>
      <t>—</t>
    </r>
    <r>
      <rPr>
        <sz val="14"/>
        <rFont val="方正仿宋_GBK"/>
        <charset val="134"/>
      </rPr>
      <t>养殖业基地</t>
    </r>
  </si>
  <si>
    <t>大营街街道甸苴社区梅花鹿养殖基地二期建设项目</t>
  </si>
  <si>
    <r>
      <rPr>
        <sz val="14"/>
        <rFont val="方正仿宋_GBK"/>
        <charset val="134"/>
      </rPr>
      <t>大营街街道甸苴社区梅花鹿养殖基地二期建设项目：</t>
    </r>
    <r>
      <rPr>
        <sz val="14"/>
        <rFont val="Times New Roman"/>
        <charset val="134"/>
      </rPr>
      <t xml:space="preserve">
</t>
    </r>
    <r>
      <rPr>
        <sz val="14"/>
        <rFont val="方正仿宋_GBK"/>
        <charset val="134"/>
      </rPr>
      <t>（</t>
    </r>
    <r>
      <rPr>
        <sz val="14"/>
        <rFont val="Times New Roman"/>
        <charset val="134"/>
      </rPr>
      <t>1</t>
    </r>
    <r>
      <rPr>
        <sz val="14"/>
        <rFont val="方正仿宋_GBK"/>
        <charset val="134"/>
      </rPr>
      <t>）新建鹿茸加工晾晒区</t>
    </r>
    <r>
      <rPr>
        <sz val="14"/>
        <rFont val="Times New Roman"/>
        <charset val="134"/>
      </rPr>
      <t>6</t>
    </r>
    <r>
      <rPr>
        <sz val="14"/>
        <rFont val="方正仿宋_GBK"/>
        <charset val="134"/>
      </rPr>
      <t>米</t>
    </r>
    <r>
      <rPr>
        <sz val="14"/>
        <rFont val="Times New Roman"/>
        <charset val="134"/>
      </rPr>
      <t>×20</t>
    </r>
    <r>
      <rPr>
        <sz val="14"/>
        <rFont val="方正仿宋_GBK"/>
        <charset val="134"/>
      </rPr>
      <t>米；</t>
    </r>
    <r>
      <rPr>
        <sz val="14"/>
        <rFont val="Times New Roman"/>
        <charset val="134"/>
      </rPr>
      <t xml:space="preserve">
</t>
    </r>
    <r>
      <rPr>
        <sz val="14"/>
        <rFont val="方正仿宋_GBK"/>
        <charset val="134"/>
      </rPr>
      <t>（</t>
    </r>
    <r>
      <rPr>
        <sz val="14"/>
        <rFont val="Times New Roman"/>
        <charset val="134"/>
      </rPr>
      <t>2</t>
    </r>
    <r>
      <rPr>
        <sz val="14"/>
        <rFont val="方正仿宋_GBK"/>
        <charset val="134"/>
      </rPr>
      <t>）新建青储池一座，</t>
    </r>
    <r>
      <rPr>
        <sz val="14"/>
        <rFont val="Times New Roman"/>
        <charset val="134"/>
      </rPr>
      <t>18</t>
    </r>
    <r>
      <rPr>
        <sz val="14"/>
        <rFont val="方正仿宋_GBK"/>
        <charset val="134"/>
      </rPr>
      <t>米</t>
    </r>
    <r>
      <rPr>
        <sz val="14"/>
        <rFont val="Times New Roman"/>
        <charset val="134"/>
      </rPr>
      <t>×4.5</t>
    </r>
    <r>
      <rPr>
        <sz val="14"/>
        <rFont val="方正仿宋_GBK"/>
        <charset val="134"/>
      </rPr>
      <t>米</t>
    </r>
    <r>
      <rPr>
        <sz val="14"/>
        <rFont val="Times New Roman"/>
        <charset val="134"/>
      </rPr>
      <t>×4</t>
    </r>
    <r>
      <rPr>
        <sz val="14"/>
        <rFont val="方正仿宋_GBK"/>
        <charset val="134"/>
      </rPr>
      <t>米；</t>
    </r>
    <r>
      <rPr>
        <sz val="14"/>
        <rFont val="Times New Roman"/>
        <charset val="134"/>
      </rPr>
      <t xml:space="preserve">
</t>
    </r>
    <r>
      <rPr>
        <sz val="14"/>
        <rFont val="方正仿宋_GBK"/>
        <charset val="134"/>
      </rPr>
      <t>（</t>
    </r>
    <r>
      <rPr>
        <sz val="14"/>
        <rFont val="Times New Roman"/>
        <charset val="134"/>
      </rPr>
      <t>3</t>
    </r>
    <r>
      <rPr>
        <sz val="14"/>
        <rFont val="方正仿宋_GBK"/>
        <charset val="134"/>
      </rPr>
      <t>）道路硬化，</t>
    </r>
    <r>
      <rPr>
        <sz val="14"/>
        <rFont val="Times New Roman"/>
        <charset val="134"/>
      </rPr>
      <t>143.5</t>
    </r>
    <r>
      <rPr>
        <sz val="14"/>
        <rFont val="方正仿宋_GBK"/>
        <charset val="134"/>
      </rPr>
      <t>米</t>
    </r>
    <r>
      <rPr>
        <sz val="14"/>
        <rFont val="Times New Roman"/>
        <charset val="134"/>
      </rPr>
      <t>×4</t>
    </r>
    <r>
      <rPr>
        <sz val="14"/>
        <rFont val="方正仿宋_GBK"/>
        <charset val="134"/>
      </rPr>
      <t>米</t>
    </r>
    <r>
      <rPr>
        <sz val="14"/>
        <rFont val="Times New Roman"/>
        <charset val="134"/>
      </rPr>
      <t xml:space="preserve">;
</t>
    </r>
    <r>
      <rPr>
        <sz val="14"/>
        <rFont val="方正仿宋_GBK"/>
        <charset val="134"/>
      </rPr>
      <t>（</t>
    </r>
    <r>
      <rPr>
        <sz val="14"/>
        <rFont val="Times New Roman"/>
        <charset val="134"/>
      </rPr>
      <t>4</t>
    </r>
    <r>
      <rPr>
        <sz val="14"/>
        <rFont val="方正仿宋_GBK"/>
        <charset val="134"/>
      </rPr>
      <t>）动力线路改造</t>
    </r>
    <r>
      <rPr>
        <sz val="14"/>
        <rFont val="Times New Roman"/>
        <charset val="134"/>
      </rPr>
      <t>500</t>
    </r>
    <r>
      <rPr>
        <sz val="14"/>
        <rFont val="方正仿宋_GBK"/>
        <charset val="134"/>
      </rPr>
      <t>米</t>
    </r>
    <r>
      <rPr>
        <sz val="14"/>
        <rFont val="Times New Roman"/>
        <charset val="134"/>
      </rPr>
      <t xml:space="preserve">;
</t>
    </r>
    <r>
      <rPr>
        <sz val="14"/>
        <rFont val="方正仿宋_GBK"/>
        <charset val="134"/>
      </rPr>
      <t>（</t>
    </r>
    <r>
      <rPr>
        <sz val="14"/>
        <rFont val="Times New Roman"/>
        <charset val="134"/>
      </rPr>
      <t>5</t>
    </r>
    <r>
      <rPr>
        <sz val="14"/>
        <rFont val="方正仿宋_GBK"/>
        <charset val="134"/>
      </rPr>
      <t>）购买鹿茸加工设备。</t>
    </r>
  </si>
  <si>
    <t>甸苴社区农业发展有限公司梅花鹿养殖基地项目扩建申报是通过发展梅花鹿特色养殖产业，巩固拓展脱贫攻坚成果，推动乡村振兴，提升产业发展水平，促进社区可持续发展。项目建设为梅花鹿养殖基地发展壮大奠定了基础，解决农户玉米粒、玉米秆销售，同时项目扩建可增加就业岗位，带动周边发展，助力推动乡村振兴，促进社区可持续发展。</t>
  </si>
  <si>
    <t>玉苗村</t>
  </si>
  <si>
    <t>小石桥乡玉苗村高原特色现代农业产业基地建设项目</t>
  </si>
  <si>
    <r>
      <rPr>
        <sz val="14"/>
        <rFont val="方正仿宋_GBK"/>
        <charset val="134"/>
      </rPr>
      <t>一、常规标准棚建设。</t>
    </r>
    <r>
      <rPr>
        <sz val="14"/>
        <rFont val="Times New Roman"/>
        <charset val="134"/>
      </rPr>
      <t xml:space="preserve">
</t>
    </r>
    <r>
      <rPr>
        <sz val="14"/>
        <rFont val="方正仿宋_GBK"/>
        <charset val="134"/>
      </rPr>
      <t>（</t>
    </r>
    <r>
      <rPr>
        <sz val="14"/>
        <rFont val="Times New Roman"/>
        <charset val="134"/>
      </rPr>
      <t>1</t>
    </r>
    <r>
      <rPr>
        <sz val="14"/>
        <rFont val="方正仿宋_GBK"/>
        <charset val="134"/>
      </rPr>
      <t>）连栋温室主体，面积</t>
    </r>
    <r>
      <rPr>
        <sz val="14"/>
        <rFont val="Times New Roman"/>
        <charset val="134"/>
      </rPr>
      <t>3335</t>
    </r>
    <r>
      <rPr>
        <sz val="14"/>
        <rFont val="方正仿宋_GBK"/>
        <charset val="134"/>
      </rPr>
      <t>㎡，包括灌溉设施、半自动消毒系统、漫雾式全自动打药系统，拟投资</t>
    </r>
    <r>
      <rPr>
        <sz val="14"/>
        <rFont val="Times New Roman"/>
        <charset val="134"/>
      </rPr>
      <t>398866</t>
    </r>
    <r>
      <rPr>
        <sz val="14"/>
        <rFont val="方正仿宋_GBK"/>
        <charset val="134"/>
      </rPr>
      <t>元；加工安装费，拟投资</t>
    </r>
    <r>
      <rPr>
        <sz val="14"/>
        <rFont val="Times New Roman"/>
        <charset val="134"/>
      </rPr>
      <t>92546</t>
    </r>
    <r>
      <rPr>
        <sz val="14"/>
        <rFont val="方正仿宋_GBK"/>
        <charset val="134"/>
      </rPr>
      <t>元；（</t>
    </r>
    <r>
      <rPr>
        <sz val="14"/>
        <rFont val="Times New Roman"/>
        <charset val="134"/>
      </rPr>
      <t>2</t>
    </r>
    <r>
      <rPr>
        <sz val="14"/>
        <rFont val="方正仿宋_GBK"/>
        <charset val="134"/>
      </rPr>
      <t>）遮阳系统，面积</t>
    </r>
    <r>
      <rPr>
        <sz val="14"/>
        <rFont val="Times New Roman"/>
        <charset val="134"/>
      </rPr>
      <t>3335</t>
    </r>
    <r>
      <rPr>
        <sz val="14"/>
        <rFont val="方正仿宋_GBK"/>
        <charset val="134"/>
      </rPr>
      <t>㎡，拟投资</t>
    </r>
    <r>
      <rPr>
        <sz val="14"/>
        <rFont val="Times New Roman"/>
        <charset val="134"/>
      </rPr>
      <t>52026</t>
    </r>
    <r>
      <rPr>
        <sz val="14"/>
        <rFont val="方正仿宋_GBK"/>
        <charset val="134"/>
      </rPr>
      <t>元；加工安装费，</t>
    </r>
    <r>
      <rPr>
        <sz val="14"/>
        <rFont val="Times New Roman"/>
        <charset val="134"/>
      </rPr>
      <t>37019</t>
    </r>
    <r>
      <rPr>
        <sz val="14"/>
        <rFont val="方正仿宋_GBK"/>
        <charset val="134"/>
      </rPr>
      <t>元；共计合计</t>
    </r>
    <r>
      <rPr>
        <sz val="14"/>
        <rFont val="Times New Roman"/>
        <charset val="134"/>
      </rPr>
      <t>580457</t>
    </r>
    <r>
      <rPr>
        <sz val="14"/>
        <rFont val="方正仿宋_GBK"/>
        <charset val="134"/>
      </rPr>
      <t>元。</t>
    </r>
    <r>
      <rPr>
        <sz val="14"/>
        <rFont val="Times New Roman"/>
        <charset val="134"/>
      </rPr>
      <t xml:space="preserve">
</t>
    </r>
    <r>
      <rPr>
        <sz val="14"/>
        <rFont val="方正仿宋_GBK"/>
        <charset val="134"/>
      </rPr>
      <t>二、</t>
    </r>
    <r>
      <rPr>
        <sz val="14"/>
        <rFont val="Times New Roman"/>
        <charset val="134"/>
      </rPr>
      <t xml:space="preserve"> </t>
    </r>
    <r>
      <rPr>
        <sz val="14"/>
        <rFont val="方正仿宋_GBK"/>
        <charset val="134"/>
      </rPr>
      <t>配套设施。</t>
    </r>
    <r>
      <rPr>
        <sz val="14"/>
        <rFont val="Times New Roman"/>
        <charset val="134"/>
      </rPr>
      <t xml:space="preserve">
</t>
    </r>
    <r>
      <rPr>
        <sz val="14"/>
        <rFont val="方正仿宋_GBK"/>
        <charset val="134"/>
      </rPr>
      <t>（</t>
    </r>
    <r>
      <rPr>
        <sz val="14"/>
        <rFont val="Times New Roman"/>
        <charset val="134"/>
      </rPr>
      <t>1</t>
    </r>
    <r>
      <rPr>
        <sz val="14"/>
        <rFont val="方正仿宋_GBK"/>
        <charset val="134"/>
      </rPr>
      <t>）水肥车间，面积</t>
    </r>
    <r>
      <rPr>
        <sz val="14"/>
        <rFont val="Times New Roman"/>
        <charset val="134"/>
      </rPr>
      <t>300</t>
    </r>
    <r>
      <rPr>
        <sz val="14"/>
        <rFont val="方正仿宋_GBK"/>
        <charset val="134"/>
      </rPr>
      <t>㎡，拟投资</t>
    </r>
    <r>
      <rPr>
        <sz val="14"/>
        <rFont val="Times New Roman"/>
        <charset val="134"/>
      </rPr>
      <t>43680</t>
    </r>
    <r>
      <rPr>
        <sz val="14"/>
        <rFont val="方正仿宋_GBK"/>
        <charset val="134"/>
      </rPr>
      <t>元；加工安装费，拟投资</t>
    </r>
    <r>
      <rPr>
        <sz val="14"/>
        <rFont val="Times New Roman"/>
        <charset val="134"/>
      </rPr>
      <t>11655</t>
    </r>
    <r>
      <rPr>
        <sz val="14"/>
        <rFont val="方正仿宋_GBK"/>
        <charset val="134"/>
      </rPr>
      <t>元；共计合计</t>
    </r>
    <r>
      <rPr>
        <sz val="14"/>
        <rFont val="Times New Roman"/>
        <charset val="134"/>
      </rPr>
      <t>55335</t>
    </r>
    <r>
      <rPr>
        <sz val="14"/>
        <rFont val="方正仿宋_GBK"/>
        <charset val="134"/>
      </rPr>
      <t>元。</t>
    </r>
    <r>
      <rPr>
        <sz val="14"/>
        <rFont val="Times New Roman"/>
        <charset val="134"/>
      </rPr>
      <t xml:space="preserve">
</t>
    </r>
    <r>
      <rPr>
        <sz val="14"/>
        <rFont val="方正仿宋_GBK"/>
        <charset val="134"/>
      </rPr>
      <t>三、水肥一体化（三通道）。包括安装费、有</t>
    </r>
    <r>
      <rPr>
        <sz val="14"/>
        <rFont val="Times New Roman"/>
        <charset val="134"/>
      </rPr>
      <t>A</t>
    </r>
    <r>
      <rPr>
        <sz val="14"/>
        <rFont val="方正仿宋_GBK"/>
        <charset val="134"/>
      </rPr>
      <t>、</t>
    </r>
    <r>
      <rPr>
        <sz val="14"/>
        <rFont val="Times New Roman"/>
        <charset val="134"/>
      </rPr>
      <t>B</t>
    </r>
    <r>
      <rPr>
        <sz val="14"/>
        <rFont val="方正仿宋_GBK"/>
        <charset val="134"/>
      </rPr>
      <t>、</t>
    </r>
    <r>
      <rPr>
        <sz val="14"/>
        <rFont val="Times New Roman"/>
        <charset val="134"/>
      </rPr>
      <t>C</t>
    </r>
    <r>
      <rPr>
        <sz val="14"/>
        <rFont val="方正仿宋_GBK"/>
        <charset val="134"/>
      </rPr>
      <t>三通道，全自动化控制系统，拟投资</t>
    </r>
    <r>
      <rPr>
        <sz val="14"/>
        <rFont val="Times New Roman"/>
        <charset val="134"/>
      </rPr>
      <t>108780</t>
    </r>
    <r>
      <rPr>
        <sz val="14"/>
        <rFont val="方正仿宋_GBK"/>
        <charset val="134"/>
      </rPr>
      <t>元；</t>
    </r>
    <r>
      <rPr>
        <sz val="14"/>
        <rFont val="Times New Roman"/>
        <charset val="134"/>
      </rPr>
      <t xml:space="preserve">
</t>
    </r>
    <r>
      <rPr>
        <sz val="14"/>
        <rFont val="方正仿宋_GBK"/>
        <charset val="134"/>
      </rPr>
      <t>四、土地平整及简易生产用房，拟投资</t>
    </r>
    <r>
      <rPr>
        <sz val="14"/>
        <rFont val="Times New Roman"/>
        <charset val="134"/>
      </rPr>
      <t>55428</t>
    </r>
    <r>
      <rPr>
        <sz val="14"/>
        <rFont val="方正仿宋_GBK"/>
        <charset val="134"/>
      </rPr>
      <t>元。</t>
    </r>
  </si>
  <si>
    <r>
      <rPr>
        <sz val="14"/>
        <rFont val="方正仿宋_GBK"/>
        <charset val="134"/>
      </rPr>
      <t>该项目的实施采取</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的模式，由村级争取项目衔接资金投入，村办公司负责具体运营，带动村民通过加入的方式带动村民增收致富。项目建成可实现村组集体经济增收</t>
    </r>
    <r>
      <rPr>
        <sz val="14"/>
        <rFont val="Times New Roman"/>
        <charset val="134"/>
      </rPr>
      <t>10</t>
    </r>
    <r>
      <rPr>
        <sz val="14"/>
        <rFont val="方正仿宋_GBK"/>
        <charset val="134"/>
      </rPr>
      <t>万，增加贫困户利益联结机制，提供多个就业岗位提高村民收入，带动和助销本地特色蔬菜的销售。该收益纳入集体</t>
    </r>
    <r>
      <rPr>
        <sz val="14"/>
        <rFont val="Times New Roman"/>
        <charset val="134"/>
      </rPr>
      <t>“</t>
    </r>
    <r>
      <rPr>
        <sz val="14"/>
        <rFont val="方正仿宋_GBK"/>
        <charset val="134"/>
      </rPr>
      <t>三资</t>
    </r>
    <r>
      <rPr>
        <sz val="14"/>
        <rFont val="Times New Roman"/>
        <charset val="134"/>
      </rPr>
      <t>”</t>
    </r>
    <r>
      <rPr>
        <sz val="14"/>
        <rFont val="方正仿宋_GBK"/>
        <charset val="134"/>
      </rPr>
      <t>管理，使用严格按照</t>
    </r>
    <r>
      <rPr>
        <sz val="14"/>
        <rFont val="Times New Roman"/>
        <charset val="134"/>
      </rPr>
      <t>“</t>
    </r>
    <r>
      <rPr>
        <sz val="14"/>
        <rFont val="方正仿宋_GBK"/>
        <charset val="134"/>
      </rPr>
      <t>四议两公开</t>
    </r>
    <r>
      <rPr>
        <sz val="14"/>
        <rFont val="Times New Roman"/>
        <charset val="134"/>
      </rPr>
      <t>”</t>
    </r>
    <r>
      <rPr>
        <sz val="14"/>
        <rFont val="方正仿宋_GBK"/>
        <charset val="134"/>
      </rPr>
      <t>程序确定，主要用于：公共基础设施建设、公共事务管理和发展公益事业；村干部创收奖励、慰问党员群众、开展助学奖学、救助生活困难党员群众、开展</t>
    </r>
    <r>
      <rPr>
        <sz val="14"/>
        <rFont val="Times New Roman"/>
        <charset val="134"/>
      </rPr>
      <t>“</t>
    </r>
    <r>
      <rPr>
        <sz val="14"/>
        <rFont val="方正仿宋_GBK"/>
        <charset val="134"/>
      </rPr>
      <t>三会一课</t>
    </r>
    <r>
      <rPr>
        <sz val="14"/>
        <rFont val="Times New Roman"/>
        <charset val="134"/>
      </rPr>
      <t>”</t>
    </r>
    <r>
      <rPr>
        <sz val="14"/>
        <rFont val="方正仿宋_GBK"/>
        <charset val="134"/>
      </rPr>
      <t>、主题党日等党组织活动和党员群众教育培训，开展群众性文体活动等。</t>
    </r>
  </si>
  <si>
    <t>全区</t>
  </si>
  <si>
    <r>
      <rPr>
        <sz val="14"/>
        <rFont val="方正仿宋_GBK"/>
        <charset val="134"/>
      </rPr>
      <t>就业项目</t>
    </r>
    <r>
      <rPr>
        <sz val="14"/>
        <rFont val="Times New Roman"/>
        <charset val="134"/>
      </rPr>
      <t>—</t>
    </r>
    <r>
      <rPr>
        <sz val="14"/>
        <rFont val="方正仿宋_GBK"/>
        <charset val="134"/>
      </rPr>
      <t>交通费补助</t>
    </r>
  </si>
  <si>
    <r>
      <rPr>
        <sz val="14"/>
        <rFont val="方正仿宋_GBK"/>
        <charset val="134"/>
      </rPr>
      <t>红塔区</t>
    </r>
    <r>
      <rPr>
        <sz val="14"/>
        <rFont val="Times New Roman"/>
        <charset val="134"/>
      </rPr>
      <t>2026</t>
    </r>
    <r>
      <rPr>
        <sz val="14"/>
        <rFont val="方正仿宋_GBK"/>
        <charset val="134"/>
      </rPr>
      <t>年脱贫劳动力（含监测对象）跨省务工一次性交通补助项目</t>
    </r>
  </si>
  <si>
    <r>
      <rPr>
        <sz val="14"/>
        <rFont val="方正仿宋_GBK"/>
        <charset val="134"/>
      </rPr>
      <t>计划脱贫劳动力（含监测对象）跨省务工满三个月，可申报</t>
    </r>
    <r>
      <rPr>
        <sz val="14"/>
        <rFont val="Times New Roman"/>
        <charset val="134"/>
      </rPr>
      <t>1000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年的交通补助，全年预计申报</t>
    </r>
    <r>
      <rPr>
        <sz val="14"/>
        <rFont val="Times New Roman"/>
        <charset val="134"/>
      </rPr>
      <t>160</t>
    </r>
    <r>
      <rPr>
        <sz val="14"/>
        <rFont val="方正仿宋_GBK"/>
        <charset val="134"/>
      </rPr>
      <t>人。</t>
    </r>
  </si>
  <si>
    <t>落实好惠民补助政策，加强就业帮扶，推进脱贫人口稳岗就业，持续增收，巩固拓展脱贫攻坚成果。</t>
  </si>
  <si>
    <t>红塔区人力资源和社会保障局</t>
  </si>
  <si>
    <r>
      <rPr>
        <sz val="14"/>
        <rFont val="方正仿宋_GBK"/>
        <charset val="134"/>
      </rPr>
      <t>红塔区</t>
    </r>
    <r>
      <rPr>
        <sz val="14"/>
        <rFont val="Times New Roman"/>
        <charset val="134"/>
      </rPr>
      <t>2026</t>
    </r>
    <r>
      <rPr>
        <sz val="14"/>
        <rFont val="方正仿宋_GBK"/>
        <charset val="134"/>
      </rPr>
      <t>年脱贫劳动力（含监测对象）省内市外务工一次性交通补助项目</t>
    </r>
  </si>
  <si>
    <r>
      <rPr>
        <sz val="14"/>
        <rFont val="方正仿宋_GBK"/>
        <charset val="134"/>
      </rPr>
      <t>计划脱贫劳动力（含监测对象）跨州市务工满三个月，可申报</t>
    </r>
    <r>
      <rPr>
        <sz val="14"/>
        <rFont val="Times New Roman"/>
        <charset val="134"/>
      </rPr>
      <t>500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年的交通补助，全年预计申报</t>
    </r>
    <r>
      <rPr>
        <sz val="14"/>
        <rFont val="Times New Roman"/>
        <charset val="134"/>
      </rPr>
      <t>120</t>
    </r>
    <r>
      <rPr>
        <sz val="14"/>
        <rFont val="方正仿宋_GBK"/>
        <charset val="134"/>
      </rPr>
      <t>人。</t>
    </r>
  </si>
  <si>
    <t>红塔区农业农村局</t>
  </si>
  <si>
    <t>小石桥</t>
  </si>
  <si>
    <t>红塔区小石桥乡玉苗村民族团结进步示范村项目</t>
  </si>
  <si>
    <r>
      <rPr>
        <sz val="14"/>
        <rFont val="方正仿宋_GBK"/>
        <charset val="134"/>
      </rPr>
      <t>建设年产</t>
    </r>
    <r>
      <rPr>
        <sz val="14"/>
        <rFont val="Times New Roman"/>
        <charset val="134"/>
      </rPr>
      <t>800</t>
    </r>
    <r>
      <rPr>
        <sz val="14"/>
        <rFont val="方正仿宋_GBK"/>
        <charset val="134"/>
      </rPr>
      <t>吨烘干产品项目总投资</t>
    </r>
    <r>
      <rPr>
        <sz val="14"/>
        <rFont val="Times New Roman"/>
        <charset val="134"/>
      </rPr>
      <t>312</t>
    </r>
    <r>
      <rPr>
        <sz val="14"/>
        <rFont val="方正仿宋_GBK"/>
        <charset val="134"/>
      </rPr>
      <t>万元（乡村振兴衔接资金补助</t>
    </r>
    <r>
      <rPr>
        <sz val="14"/>
        <rFont val="Times New Roman"/>
        <charset val="134"/>
      </rPr>
      <t>100</t>
    </r>
    <r>
      <rPr>
        <sz val="14"/>
        <rFont val="方正仿宋_GBK"/>
        <charset val="134"/>
      </rPr>
      <t>万元、村委会自筹</t>
    </r>
    <r>
      <rPr>
        <sz val="14"/>
        <rFont val="Times New Roman"/>
        <charset val="134"/>
      </rPr>
      <t>10</t>
    </r>
    <r>
      <rPr>
        <sz val="14"/>
        <rFont val="方正仿宋_GBK"/>
        <charset val="134"/>
      </rPr>
      <t>万元、合作企业投资</t>
    </r>
    <r>
      <rPr>
        <sz val="14"/>
        <rFont val="Times New Roman"/>
        <charset val="134"/>
      </rPr>
      <t>202</t>
    </r>
    <r>
      <rPr>
        <sz val="14"/>
        <rFont val="方正仿宋_GBK"/>
        <charset val="134"/>
      </rPr>
      <t>万元），占地面积约</t>
    </r>
    <r>
      <rPr>
        <sz val="14"/>
        <rFont val="Times New Roman"/>
        <charset val="134"/>
      </rPr>
      <t>2</t>
    </r>
    <r>
      <rPr>
        <sz val="14"/>
        <rFont val="方正仿宋_GBK"/>
        <charset val="134"/>
      </rPr>
      <t>亩，其中：新建厂房建筑面积</t>
    </r>
    <r>
      <rPr>
        <sz val="14"/>
        <rFont val="Times New Roman"/>
        <charset val="134"/>
      </rPr>
      <t>1200</t>
    </r>
    <r>
      <rPr>
        <sz val="14"/>
        <rFont val="方正仿宋_GBK"/>
        <charset val="134"/>
      </rPr>
      <t>平方米，投资</t>
    </r>
    <r>
      <rPr>
        <sz val="14"/>
        <rFont val="Times New Roman"/>
        <charset val="134"/>
      </rPr>
      <t>192</t>
    </r>
    <r>
      <rPr>
        <sz val="14"/>
        <rFont val="方正仿宋_GBK"/>
        <charset val="134"/>
      </rPr>
      <t>万元；场地硬化</t>
    </r>
    <r>
      <rPr>
        <sz val="14"/>
        <rFont val="Times New Roman"/>
        <charset val="134"/>
      </rPr>
      <t>1200</t>
    </r>
    <r>
      <rPr>
        <sz val="14"/>
        <rFont val="方正仿宋_GBK"/>
        <charset val="134"/>
      </rPr>
      <t>平方米，投资</t>
    </r>
    <r>
      <rPr>
        <sz val="14"/>
        <rFont val="Times New Roman"/>
        <charset val="134"/>
      </rPr>
      <t>45</t>
    </r>
    <r>
      <rPr>
        <sz val="14"/>
        <rFont val="方正仿宋_GBK"/>
        <charset val="134"/>
      </rPr>
      <t>万元；室外变压器</t>
    </r>
    <r>
      <rPr>
        <sz val="14"/>
        <rFont val="Times New Roman"/>
        <charset val="134"/>
      </rPr>
      <t>1</t>
    </r>
    <r>
      <rPr>
        <sz val="14"/>
        <rFont val="方正仿宋_GBK"/>
        <charset val="134"/>
      </rPr>
      <t>台，电缆架设</t>
    </r>
    <r>
      <rPr>
        <sz val="14"/>
        <rFont val="Times New Roman"/>
        <charset val="134"/>
      </rPr>
      <t>150m</t>
    </r>
    <r>
      <rPr>
        <sz val="14"/>
        <rFont val="方正仿宋_GBK"/>
        <charset val="134"/>
      </rPr>
      <t>，投资</t>
    </r>
    <r>
      <rPr>
        <sz val="14"/>
        <rFont val="Times New Roman"/>
        <charset val="134"/>
      </rPr>
      <t>25</t>
    </r>
    <r>
      <rPr>
        <sz val="14"/>
        <rFont val="方正仿宋_GBK"/>
        <charset val="134"/>
      </rPr>
      <t>万元；给排水管网</t>
    </r>
    <r>
      <rPr>
        <sz val="14"/>
        <rFont val="Times New Roman"/>
        <charset val="134"/>
      </rPr>
      <t>180m</t>
    </r>
    <r>
      <rPr>
        <sz val="14"/>
        <rFont val="方正仿宋_GBK"/>
        <charset val="134"/>
      </rPr>
      <t>，投资</t>
    </r>
    <r>
      <rPr>
        <sz val="14"/>
        <rFont val="Times New Roman"/>
        <charset val="134"/>
      </rPr>
      <t>20</t>
    </r>
    <r>
      <rPr>
        <sz val="14"/>
        <rFont val="方正仿宋_GBK"/>
        <charset val="134"/>
      </rPr>
      <t>万元；烘干设备生产线</t>
    </r>
    <r>
      <rPr>
        <sz val="14"/>
        <rFont val="Times New Roman"/>
        <charset val="134"/>
      </rPr>
      <t>1</t>
    </r>
    <r>
      <rPr>
        <sz val="14"/>
        <rFont val="方正仿宋_GBK"/>
        <charset val="134"/>
      </rPr>
      <t>条，投资</t>
    </r>
    <r>
      <rPr>
        <sz val="14"/>
        <rFont val="Times New Roman"/>
        <charset val="134"/>
      </rPr>
      <t>120</t>
    </r>
    <r>
      <rPr>
        <sz val="14"/>
        <rFont val="方正仿宋_GBK"/>
        <charset val="134"/>
      </rPr>
      <t>万元。</t>
    </r>
  </si>
  <si>
    <r>
      <rPr>
        <sz val="14"/>
        <rFont val="方正仿宋_GBK"/>
        <charset val="134"/>
      </rPr>
      <t>项目以</t>
    </r>
    <r>
      <rPr>
        <sz val="14"/>
        <rFont val="Times New Roman"/>
        <charset val="134"/>
      </rPr>
      <t>“</t>
    </r>
    <r>
      <rPr>
        <sz val="14"/>
        <rFont val="方正仿宋_GBK"/>
        <charset val="134"/>
      </rPr>
      <t>村集体</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的模式，由企业自主运营。村集体以厂房、设备、土地等形式入股，企业投资并运营项目，企业按照约定每年定期支付收益给村集体，企业对厂房、设备等进行使用、管理和维护，农户按照企业需求，种植蔬菜供企业生产。</t>
    </r>
    <r>
      <rPr>
        <sz val="14"/>
        <rFont val="Times New Roman"/>
        <charset val="134"/>
      </rPr>
      <t xml:space="preserve">
</t>
    </r>
    <r>
      <rPr>
        <sz val="14"/>
        <rFont val="方正仿宋_GBK"/>
        <charset val="134"/>
      </rPr>
      <t>项目实施完成后，年生产烘干蔬菜</t>
    </r>
    <r>
      <rPr>
        <sz val="14"/>
        <rFont val="Times New Roman"/>
        <charset val="134"/>
      </rPr>
      <t>800</t>
    </r>
    <r>
      <rPr>
        <sz val="14"/>
        <rFont val="方正仿宋_GBK"/>
        <charset val="134"/>
      </rPr>
      <t>吨，可带动周边</t>
    </r>
    <r>
      <rPr>
        <sz val="14"/>
        <rFont val="Times New Roman"/>
        <charset val="134"/>
      </rPr>
      <t>200</t>
    </r>
    <r>
      <rPr>
        <sz val="14"/>
        <rFont val="方正仿宋_GBK"/>
        <charset val="134"/>
      </rPr>
      <t>户农户种植蔬菜，每户每年稳定收入</t>
    </r>
    <r>
      <rPr>
        <sz val="14"/>
        <rFont val="Times New Roman"/>
        <charset val="134"/>
      </rPr>
      <t>5</t>
    </r>
    <r>
      <rPr>
        <sz val="14"/>
        <rFont val="方正仿宋_GBK"/>
        <charset val="134"/>
      </rPr>
      <t>万元，解决剩余劳动力</t>
    </r>
    <r>
      <rPr>
        <sz val="14"/>
        <rFont val="Times New Roman"/>
        <charset val="134"/>
      </rPr>
      <t>12</t>
    </r>
    <r>
      <rPr>
        <sz val="14"/>
        <rFont val="方正仿宋_GBK"/>
        <charset val="134"/>
      </rPr>
      <t>人，每个人增加月收入</t>
    </r>
    <r>
      <rPr>
        <sz val="14"/>
        <rFont val="Times New Roman"/>
        <charset val="134"/>
      </rPr>
      <t>3000</t>
    </r>
    <r>
      <rPr>
        <sz val="14"/>
        <rFont val="方正仿宋_GBK"/>
        <charset val="134"/>
      </rPr>
      <t>元，同时增加村集体经济收益</t>
    </r>
    <r>
      <rPr>
        <sz val="14"/>
        <rFont val="Times New Roman"/>
        <charset val="134"/>
      </rPr>
      <t>11</t>
    </r>
    <r>
      <rPr>
        <sz val="14"/>
        <rFont val="方正仿宋_GBK"/>
        <charset val="134"/>
      </rPr>
      <t>万元。</t>
    </r>
  </si>
  <si>
    <r>
      <rPr>
        <sz val="14"/>
        <rFont val="方正仿宋_GBK"/>
        <charset val="134"/>
      </rPr>
      <t>吸纳农村劳动力稳定就业增收</t>
    </r>
    <r>
      <rPr>
        <sz val="14"/>
        <rFont val="Times New Roman"/>
        <charset val="134"/>
      </rPr>
      <t>—</t>
    </r>
    <r>
      <rPr>
        <sz val="14"/>
        <rFont val="方正仿宋_GBK"/>
        <charset val="134"/>
      </rPr>
      <t>其他</t>
    </r>
  </si>
  <si>
    <t>红塔区民宗局</t>
  </si>
  <si>
    <t>大营社区大营村</t>
  </si>
  <si>
    <t>北城街道大营社区民族团结进步示范村项目</t>
  </si>
  <si>
    <r>
      <rPr>
        <sz val="14"/>
        <rFont val="方正仿宋_GBK"/>
        <charset val="134"/>
      </rPr>
      <t>投资</t>
    </r>
    <r>
      <rPr>
        <sz val="14"/>
        <rFont val="Times New Roman"/>
        <charset val="134"/>
      </rPr>
      <t>100</t>
    </r>
    <r>
      <rPr>
        <sz val="14"/>
        <rFont val="方正仿宋_GBK"/>
        <charset val="134"/>
      </rPr>
      <t>万元，对大营社区涩水井周边进行基础设施和商业街区改造提升：（</t>
    </r>
    <r>
      <rPr>
        <sz val="14"/>
        <rFont val="Times New Roman"/>
        <charset val="134"/>
      </rPr>
      <t>1</t>
    </r>
    <r>
      <rPr>
        <sz val="14"/>
        <rFont val="方正仿宋_GBK"/>
        <charset val="134"/>
      </rPr>
      <t>）拆除原有破损地面</t>
    </r>
    <r>
      <rPr>
        <sz val="14"/>
        <rFont val="Times New Roman"/>
        <charset val="134"/>
      </rPr>
      <t>4620.51</t>
    </r>
    <r>
      <rPr>
        <sz val="14"/>
        <rFont val="方正仿宋_GBK"/>
        <charset val="134"/>
      </rPr>
      <t>平方米，每平米</t>
    </r>
    <r>
      <rPr>
        <sz val="14"/>
        <rFont val="Times New Roman"/>
        <charset val="134"/>
      </rPr>
      <t>30</t>
    </r>
    <r>
      <rPr>
        <sz val="14"/>
        <rFont val="方正仿宋_GBK"/>
        <charset val="134"/>
      </rPr>
      <t>元，需</t>
    </r>
    <r>
      <rPr>
        <sz val="14"/>
        <rFont val="Times New Roman"/>
        <charset val="134"/>
      </rPr>
      <t>13.86</t>
    </r>
    <r>
      <rPr>
        <sz val="14"/>
        <rFont val="方正仿宋_GBK"/>
        <charset val="134"/>
      </rPr>
      <t>万元；（</t>
    </r>
    <r>
      <rPr>
        <sz val="14"/>
        <rFont val="Times New Roman"/>
        <charset val="134"/>
      </rPr>
      <t>2</t>
    </r>
    <r>
      <rPr>
        <sz val="14"/>
        <rFont val="方正仿宋_GBK"/>
        <charset val="134"/>
      </rPr>
      <t>）修复采用铺砖地面，路面改造修缮</t>
    </r>
    <r>
      <rPr>
        <sz val="14"/>
        <rFont val="Times New Roman"/>
        <charset val="134"/>
      </rPr>
      <t>3964.24</t>
    </r>
    <r>
      <rPr>
        <sz val="14"/>
        <rFont val="方正仿宋_GBK"/>
        <charset val="134"/>
      </rPr>
      <t>平方米，每平米</t>
    </r>
    <r>
      <rPr>
        <sz val="14"/>
        <rFont val="Times New Roman"/>
        <charset val="134"/>
      </rPr>
      <t>190</t>
    </r>
    <r>
      <rPr>
        <sz val="14"/>
        <rFont val="方正仿宋_GBK"/>
        <charset val="134"/>
      </rPr>
      <t>元，需</t>
    </r>
    <r>
      <rPr>
        <sz val="14"/>
        <rFont val="Times New Roman"/>
        <charset val="134"/>
      </rPr>
      <t>75.32</t>
    </r>
    <r>
      <rPr>
        <sz val="14"/>
        <rFont val="方正仿宋_GBK"/>
        <charset val="134"/>
      </rPr>
      <t>万元；（</t>
    </r>
    <r>
      <rPr>
        <sz val="14"/>
        <rFont val="Times New Roman"/>
        <charset val="134"/>
      </rPr>
      <t>3</t>
    </r>
    <r>
      <rPr>
        <sz val="14"/>
        <rFont val="方正仿宋_GBK"/>
        <charset val="134"/>
      </rPr>
      <t>）清理树木、回填及硬化，</t>
    </r>
    <r>
      <rPr>
        <sz val="14"/>
        <rFont val="Times New Roman"/>
        <charset val="134"/>
      </rPr>
      <t>4.7</t>
    </r>
    <r>
      <rPr>
        <sz val="14"/>
        <rFont val="方正仿宋_GBK"/>
        <charset val="134"/>
      </rPr>
      <t>万元；（</t>
    </r>
    <r>
      <rPr>
        <sz val="14"/>
        <rFont val="Times New Roman"/>
        <charset val="134"/>
      </rPr>
      <t>4</t>
    </r>
    <r>
      <rPr>
        <sz val="14"/>
        <rFont val="方正仿宋_GBK"/>
        <charset val="134"/>
      </rPr>
      <t>）修缮围墙</t>
    </r>
    <r>
      <rPr>
        <sz val="14"/>
        <rFont val="Times New Roman"/>
        <charset val="134"/>
      </rPr>
      <t>510</t>
    </r>
    <r>
      <rPr>
        <sz val="14"/>
        <rFont val="方正仿宋_GBK"/>
        <charset val="134"/>
      </rPr>
      <t>平方米，每平米</t>
    </r>
    <r>
      <rPr>
        <sz val="14"/>
        <rFont val="Times New Roman"/>
        <charset val="134"/>
      </rPr>
      <t>120</t>
    </r>
    <r>
      <rPr>
        <sz val="14"/>
        <rFont val="方正仿宋_GBK"/>
        <charset val="134"/>
      </rPr>
      <t>，需</t>
    </r>
    <r>
      <rPr>
        <sz val="14"/>
        <rFont val="Times New Roman"/>
        <charset val="134"/>
      </rPr>
      <t>6.12</t>
    </r>
    <r>
      <rPr>
        <sz val="14"/>
        <rFont val="方正仿宋_GBK"/>
        <charset val="134"/>
      </rPr>
      <t>万元。共计</t>
    </r>
    <r>
      <rPr>
        <sz val="14"/>
        <rFont val="Times New Roman"/>
        <charset val="134"/>
      </rPr>
      <t>100</t>
    </r>
    <r>
      <rPr>
        <sz val="14"/>
        <rFont val="方正仿宋_GBK"/>
        <charset val="134"/>
      </rPr>
      <t>万元。</t>
    </r>
  </si>
  <si>
    <r>
      <rPr>
        <sz val="14"/>
        <rFont val="方正仿宋_GBK"/>
        <charset val="134"/>
      </rPr>
      <t>通过项目实施，依托现有的涩水井公园，提升基础设施条件，打造商业业态，强化游客吸引力，引入更多的商户，通过</t>
    </r>
    <r>
      <rPr>
        <sz val="14"/>
        <rFont val="Times New Roman"/>
        <charset val="134"/>
      </rPr>
      <t>“</t>
    </r>
    <r>
      <rPr>
        <sz val="14"/>
        <rFont val="方正仿宋_GBK"/>
        <charset val="134"/>
      </rPr>
      <t>集体经济</t>
    </r>
    <r>
      <rPr>
        <sz val="14"/>
        <rFont val="Times New Roman"/>
        <charset val="134"/>
      </rPr>
      <t>+</t>
    </r>
    <r>
      <rPr>
        <sz val="14"/>
        <rFont val="方正仿宋_GBK"/>
        <charset val="134"/>
      </rPr>
      <t>个体</t>
    </r>
    <r>
      <rPr>
        <sz val="14"/>
        <rFont val="Times New Roman"/>
        <charset val="134"/>
      </rPr>
      <t>”</t>
    </r>
    <r>
      <rPr>
        <sz val="14"/>
        <rFont val="方正仿宋_GBK"/>
        <charset val="134"/>
      </rPr>
      <t>的方式，解决一部分人就业问题，壮大村集体经济，促进农户共享资产收益增收。同时，依托提升后的涩水井公园打造文旅消费新场景，积极为各族群众搭建交往交流交融平台。</t>
    </r>
  </si>
  <si>
    <t>李健武</t>
  </si>
  <si>
    <t>江川区</t>
  </si>
  <si>
    <t>星云街道</t>
  </si>
  <si>
    <t>河咀社区</t>
  </si>
  <si>
    <r>
      <rPr>
        <sz val="14"/>
        <rFont val="Times New Roman"/>
        <charset val="134"/>
      </rPr>
      <t>“</t>
    </r>
    <r>
      <rPr>
        <sz val="14"/>
        <rFont val="方正仿宋_GBK"/>
        <charset val="134"/>
      </rPr>
      <t>星云逸境</t>
    </r>
    <r>
      <rPr>
        <sz val="14"/>
        <rFont val="Times New Roman"/>
        <charset val="134"/>
      </rPr>
      <t>”</t>
    </r>
    <r>
      <rPr>
        <sz val="14"/>
        <rFont val="方正仿宋_GBK"/>
        <charset val="134"/>
      </rPr>
      <t>河咀乡村振兴项目</t>
    </r>
  </si>
  <si>
    <t>改扩建</t>
  </si>
  <si>
    <r>
      <rPr>
        <sz val="14"/>
        <rFont val="方正仿宋_GBK"/>
        <charset val="134"/>
      </rPr>
      <t>项目主要建设内容为四方面。一是基础工程。硬化连接星云稻场与望海码头通行便道</t>
    </r>
    <r>
      <rPr>
        <sz val="14"/>
        <rFont val="Times New Roman"/>
        <charset val="134"/>
      </rPr>
      <t>320</t>
    </r>
    <r>
      <rPr>
        <sz val="14"/>
        <rFont val="方正仿宋_GBK"/>
        <charset val="134"/>
      </rPr>
      <t>米；打造村庄北侧庭院景观户</t>
    </r>
    <r>
      <rPr>
        <sz val="14"/>
        <rFont val="Times New Roman"/>
        <charset val="134"/>
      </rPr>
      <t>5</t>
    </r>
    <r>
      <rPr>
        <sz val="14"/>
        <rFont val="方正仿宋_GBK"/>
        <charset val="134"/>
      </rPr>
      <t>户；提升由粉黛草至陆家嘴荷藕基地沿路路面及外围环境。二是强标工程。在望海码头打造以</t>
    </r>
    <r>
      <rPr>
        <sz val="14"/>
        <rFont val="Times New Roman"/>
        <charset val="134"/>
      </rPr>
      <t xml:space="preserve"> </t>
    </r>
    <r>
      <rPr>
        <sz val="14"/>
        <rFont val="方正仿宋_GBK"/>
        <charset val="134"/>
      </rPr>
      <t>渔、湖为主题的标志性打卡点；在粉黛草西南角建盖鱼耕文化传习馆，打造渔网渔具展示、捕鱼沉浸式体验、文创产品展示等为一体的传习馆。三是提升工程。将湖滨路延长线末端</t>
    </r>
    <r>
      <rPr>
        <sz val="14"/>
        <rFont val="Times New Roman"/>
        <charset val="134"/>
      </rPr>
      <t>180</t>
    </r>
    <r>
      <rPr>
        <sz val="14"/>
        <rFont val="方正仿宋_GBK"/>
        <charset val="134"/>
      </rPr>
      <t>米进行鱼文化特色生态街区打造，西侧民房进行外立面改造，房顶统一外观造型，加入照明设施，东侧设计有特色的可移动铺面</t>
    </r>
    <r>
      <rPr>
        <sz val="14"/>
        <rFont val="Times New Roman"/>
        <charset val="134"/>
      </rPr>
      <t>20</t>
    </r>
    <r>
      <rPr>
        <sz val="14"/>
        <rFont val="方正仿宋_GBK"/>
        <charset val="134"/>
      </rPr>
      <t>间，路面进行装饰改造，街区入口结合渔耕文化打造入口景观等。四是旅居工程。利用陆家嘴近湖边</t>
    </r>
    <r>
      <rPr>
        <sz val="14"/>
        <rFont val="Times New Roman"/>
        <charset val="134"/>
      </rPr>
      <t>2</t>
    </r>
    <r>
      <rPr>
        <sz val="14"/>
        <rFont val="方正仿宋_GBK"/>
        <charset val="134"/>
      </rPr>
      <t>亩空地，建设</t>
    </r>
    <r>
      <rPr>
        <sz val="14"/>
        <rFont val="Times New Roman"/>
        <charset val="134"/>
      </rPr>
      <t>“</t>
    </r>
    <r>
      <rPr>
        <sz val="14"/>
        <rFont val="方正仿宋_GBK"/>
        <charset val="134"/>
      </rPr>
      <t>荷畔渔庐</t>
    </r>
    <r>
      <rPr>
        <sz val="14"/>
        <rFont val="Times New Roman"/>
        <charset val="134"/>
      </rPr>
      <t>”</t>
    </r>
    <r>
      <rPr>
        <sz val="14"/>
        <rFont val="方正仿宋_GBK"/>
        <charset val="134"/>
      </rPr>
      <t>民宿一栋，层数</t>
    </r>
    <r>
      <rPr>
        <sz val="14"/>
        <rFont val="Times New Roman"/>
        <charset val="134"/>
      </rPr>
      <t>2</t>
    </r>
    <r>
      <rPr>
        <sz val="14"/>
        <rFont val="方正仿宋_GBK"/>
        <charset val="134"/>
      </rPr>
      <t>层半，房间数</t>
    </r>
    <r>
      <rPr>
        <sz val="14"/>
        <rFont val="Times New Roman"/>
        <charset val="134"/>
      </rPr>
      <t>10</t>
    </r>
    <r>
      <rPr>
        <sz val="14"/>
        <rFont val="方正仿宋_GBK"/>
        <charset val="134"/>
      </rPr>
      <t>间，打造依湖而筑，随湖而居的旅居民宿。</t>
    </r>
  </si>
  <si>
    <t>围绕鱼文化特色旅游村为目标，将河咀的区位优势转化为资源优势，通过村庄环境的改善，商业功能的提升，建成集观光、餐饮、文化体验、休闲游玩、拍照打卡、湖光旅居等为一体的特色村，带动群众发展农民乐、庭院美食、民宿、卡丁车等观光产品，增加群众收入，促进就业，助力星云湖影响力和吸引力的持续提升，力争打造一个沿湖特色村落。</t>
  </si>
  <si>
    <r>
      <rPr>
        <sz val="14"/>
        <rFont val="方正仿宋_GBK"/>
        <charset val="134"/>
      </rPr>
      <t>吸纳农村劳动力稳定就业增收</t>
    </r>
    <r>
      <rPr>
        <sz val="14"/>
        <rFont val="Times New Roman"/>
        <charset val="134"/>
      </rPr>
      <t>—</t>
    </r>
    <r>
      <rPr>
        <sz val="14"/>
        <rFont val="方正仿宋_GBK"/>
        <charset val="134"/>
      </rPr>
      <t>吸纳就业、带动农户发展生产增产增收</t>
    </r>
    <r>
      <rPr>
        <sz val="14"/>
        <rFont val="Times New Roman"/>
        <charset val="134"/>
      </rPr>
      <t>—</t>
    </r>
    <r>
      <rPr>
        <sz val="14"/>
        <rFont val="方正仿宋_GBK"/>
        <charset val="134"/>
      </rPr>
      <t>产品代销</t>
    </r>
  </si>
  <si>
    <t>江川区农业农村局</t>
  </si>
  <si>
    <t>上头营社区</t>
  </si>
  <si>
    <t>上头营第一居民小组村庄截污及村内道路硬化</t>
  </si>
  <si>
    <r>
      <rPr>
        <sz val="14"/>
        <rFont val="Times New Roman"/>
        <charset val="134"/>
      </rPr>
      <t>1</t>
    </r>
    <r>
      <rPr>
        <sz val="14"/>
        <rFont val="方正仿宋_GBK"/>
        <charset val="134"/>
      </rPr>
      <t>）道路硬化</t>
    </r>
    <r>
      <rPr>
        <sz val="14"/>
        <rFont val="Times New Roman"/>
        <charset val="134"/>
      </rPr>
      <t>5044</t>
    </r>
    <r>
      <rPr>
        <sz val="14"/>
        <rFont val="方正仿宋_GBK"/>
        <charset val="134"/>
      </rPr>
      <t>平方米：道路清理整平，土夹石回填，</t>
    </r>
    <r>
      <rPr>
        <sz val="14"/>
        <rFont val="Times New Roman"/>
        <charset val="134"/>
      </rPr>
      <t>200mm</t>
    </r>
    <r>
      <rPr>
        <sz val="14"/>
        <rFont val="方正仿宋_GBK"/>
        <charset val="134"/>
      </rPr>
      <t>厚</t>
    </r>
    <r>
      <rPr>
        <sz val="14"/>
        <rFont val="Times New Roman"/>
        <charset val="134"/>
      </rPr>
      <t>C25</t>
    </r>
    <r>
      <rPr>
        <sz val="14"/>
        <rFont val="方正仿宋_GBK"/>
        <charset val="134"/>
      </rPr>
      <t>现浇混凝土浇筑；（</t>
    </r>
    <r>
      <rPr>
        <sz val="14"/>
        <rFont val="Times New Roman"/>
        <charset val="134"/>
      </rPr>
      <t>2</t>
    </r>
    <r>
      <rPr>
        <sz val="14"/>
        <rFont val="方正仿宋_GBK"/>
        <charset val="134"/>
      </rPr>
      <t>）排污管</t>
    </r>
    <r>
      <rPr>
        <sz val="14"/>
        <rFont val="Times New Roman"/>
        <charset val="134"/>
      </rPr>
      <t>1019</t>
    </r>
    <r>
      <rPr>
        <sz val="14"/>
        <rFont val="方正仿宋_GBK"/>
        <charset val="134"/>
      </rPr>
      <t>米：</t>
    </r>
    <r>
      <rPr>
        <sz val="14"/>
        <rFont val="Times New Roman"/>
        <charset val="134"/>
      </rPr>
      <t>PVC400-600</t>
    </r>
    <r>
      <rPr>
        <sz val="14"/>
        <rFont val="方正仿宋_GBK"/>
        <charset val="134"/>
      </rPr>
      <t>波纹管埋设；（</t>
    </r>
    <r>
      <rPr>
        <sz val="14"/>
        <rFont val="Times New Roman"/>
        <charset val="134"/>
      </rPr>
      <t>3</t>
    </r>
    <r>
      <rPr>
        <sz val="14"/>
        <rFont val="方正仿宋_GBK"/>
        <charset val="134"/>
      </rPr>
      <t>）配套污水检查井安装</t>
    </r>
    <r>
      <rPr>
        <sz val="14"/>
        <rFont val="Times New Roman"/>
        <charset val="134"/>
      </rPr>
      <t>52</t>
    </r>
    <r>
      <rPr>
        <sz val="14"/>
        <rFont val="方正仿宋_GBK"/>
        <charset val="134"/>
      </rPr>
      <t>座。</t>
    </r>
  </si>
  <si>
    <t>通过改善基础设施，提升村庄人居环境质量、促进乡村可持续发展，解决村组道路泥泞、坑洼等问题，确保村民日常出行（步行、非机动车、农用车辆等）安全、顺畅。减少道路扬尘、积水，提升村组整体环境卫生水平，为村民创造更舒适的生活环境。</t>
  </si>
  <si>
    <t>三街社区</t>
  </si>
  <si>
    <r>
      <rPr>
        <sz val="14"/>
        <rFont val="方正仿宋_GBK"/>
        <charset val="134"/>
      </rPr>
      <t>产业发展</t>
    </r>
    <r>
      <rPr>
        <sz val="14"/>
        <rFont val="Times New Roman"/>
        <charset val="134"/>
      </rPr>
      <t>—</t>
    </r>
    <r>
      <rPr>
        <sz val="14"/>
        <rFont val="方正仿宋_GBK"/>
        <charset val="134"/>
      </rPr>
      <t>种植业基地</t>
    </r>
  </si>
  <si>
    <t>江川区三街社区现代高标准设施农业示范地提质增效建设项目</t>
  </si>
  <si>
    <r>
      <rPr>
        <sz val="14"/>
        <rFont val="方正仿宋_GBK"/>
        <charset val="134"/>
      </rPr>
      <t>占地面积约</t>
    </r>
    <r>
      <rPr>
        <sz val="14"/>
        <rFont val="Times New Roman"/>
        <charset val="134"/>
      </rPr>
      <t>275</t>
    </r>
    <r>
      <rPr>
        <sz val="14"/>
        <rFont val="方正仿宋_GBK"/>
        <charset val="134"/>
      </rPr>
      <t>亩，建设内容：</t>
    </r>
    <r>
      <rPr>
        <sz val="14"/>
        <rFont val="Times New Roman"/>
        <charset val="134"/>
      </rPr>
      <t>1.</t>
    </r>
    <r>
      <rPr>
        <sz val="14"/>
        <rFont val="方正仿宋_GBK"/>
        <charset val="134"/>
      </rPr>
      <t>农业种植大棚：该大棚为三连体钢架温室大棚，主立柱基础为现浇混凝土浇筑，每两跨棚中间设置一条水槽，水槽采用单边排水，，建筑面积</t>
    </r>
    <r>
      <rPr>
        <sz val="14"/>
        <rFont val="Times New Roman"/>
        <charset val="134"/>
      </rPr>
      <t xml:space="preserve"> 178000.89 </t>
    </r>
    <r>
      <rPr>
        <sz val="14"/>
        <rFont val="方正仿宋_GBK"/>
        <charset val="134"/>
      </rPr>
      <t>平方米；</t>
    </r>
    <r>
      <rPr>
        <sz val="14"/>
        <rFont val="Times New Roman"/>
        <charset val="134"/>
      </rPr>
      <t>2.</t>
    </r>
    <r>
      <rPr>
        <sz val="14"/>
        <rFont val="方正仿宋_GBK"/>
        <charset val="134"/>
      </rPr>
      <t>渠道建设：</t>
    </r>
    <r>
      <rPr>
        <sz val="14"/>
        <rFont val="Times New Roman"/>
        <charset val="134"/>
      </rPr>
      <t xml:space="preserve">100mm </t>
    </r>
    <r>
      <rPr>
        <sz val="14"/>
        <rFont val="方正仿宋_GBK"/>
        <charset val="134"/>
      </rPr>
      <t>厚</t>
    </r>
    <r>
      <rPr>
        <sz val="14"/>
        <rFont val="Times New Roman"/>
        <charset val="134"/>
      </rPr>
      <t xml:space="preserve"> C15 </t>
    </r>
    <r>
      <rPr>
        <sz val="14"/>
        <rFont val="方正仿宋_GBK"/>
        <charset val="134"/>
      </rPr>
      <t>现浇混凝土浇筑垫层，</t>
    </r>
    <r>
      <rPr>
        <sz val="14"/>
        <rFont val="Times New Roman"/>
        <charset val="134"/>
      </rPr>
      <t xml:space="preserve">100mm </t>
    </r>
    <r>
      <rPr>
        <sz val="14"/>
        <rFont val="方正仿宋_GBK"/>
        <charset val="134"/>
      </rPr>
      <t>厚</t>
    </r>
    <r>
      <rPr>
        <sz val="14"/>
        <rFont val="Times New Roman"/>
        <charset val="134"/>
      </rPr>
      <t xml:space="preserve"> C25 </t>
    </r>
    <r>
      <rPr>
        <sz val="14"/>
        <rFont val="方正仿宋_GBK"/>
        <charset val="134"/>
      </rPr>
      <t>现浇混凝土浇筑沟底，</t>
    </r>
    <r>
      <rPr>
        <sz val="14"/>
        <rFont val="Times New Roman"/>
        <charset val="134"/>
      </rPr>
      <t xml:space="preserve">200mm </t>
    </r>
    <r>
      <rPr>
        <sz val="14"/>
        <rFont val="方正仿宋_GBK"/>
        <charset val="134"/>
      </rPr>
      <t>厚</t>
    </r>
    <r>
      <rPr>
        <sz val="14"/>
        <rFont val="Times New Roman"/>
        <charset val="134"/>
      </rPr>
      <t xml:space="preserve"> C25 </t>
    </r>
    <r>
      <rPr>
        <sz val="14"/>
        <rFont val="方正仿宋_GBK"/>
        <charset val="134"/>
      </rPr>
      <t>现浇混凝土浇筑沟壁，总长</t>
    </r>
    <r>
      <rPr>
        <sz val="14"/>
        <rFont val="Times New Roman"/>
        <charset val="134"/>
      </rPr>
      <t xml:space="preserve"> 2865.39 </t>
    </r>
    <r>
      <rPr>
        <sz val="14"/>
        <rFont val="方正仿宋_GBK"/>
        <charset val="134"/>
      </rPr>
      <t>米；</t>
    </r>
    <r>
      <rPr>
        <sz val="14"/>
        <rFont val="Times New Roman"/>
        <charset val="134"/>
      </rPr>
      <t>3.</t>
    </r>
    <r>
      <rPr>
        <sz val="14"/>
        <rFont val="方正仿宋_GBK"/>
        <charset val="134"/>
      </rPr>
      <t>棚间道路：原有路基清平、夯实，回填</t>
    </r>
    <r>
      <rPr>
        <sz val="14"/>
        <rFont val="Times New Roman"/>
        <charset val="134"/>
      </rPr>
      <t xml:space="preserve"> 200mm </t>
    </r>
    <r>
      <rPr>
        <sz val="14"/>
        <rFont val="方正仿宋_GBK"/>
        <charset val="134"/>
      </rPr>
      <t>厚风化料，</t>
    </r>
    <r>
      <rPr>
        <sz val="14"/>
        <rFont val="Times New Roman"/>
        <charset val="134"/>
      </rPr>
      <t xml:space="preserve">200mm </t>
    </r>
    <r>
      <rPr>
        <sz val="14"/>
        <rFont val="方正仿宋_GBK"/>
        <charset val="134"/>
      </rPr>
      <t>厚</t>
    </r>
    <r>
      <rPr>
        <sz val="14"/>
        <rFont val="Times New Roman"/>
        <charset val="134"/>
      </rPr>
      <t xml:space="preserve"> C25 </t>
    </r>
    <r>
      <rPr>
        <sz val="14"/>
        <rFont val="方正仿宋_GBK"/>
        <charset val="134"/>
      </rPr>
      <t>现浇混凝土道路硬化，面积</t>
    </r>
    <r>
      <rPr>
        <sz val="14"/>
        <rFont val="Times New Roman"/>
        <charset val="134"/>
      </rPr>
      <t xml:space="preserve"> 4867.28 </t>
    </r>
    <r>
      <rPr>
        <sz val="14"/>
        <rFont val="方正仿宋_GBK"/>
        <charset val="134"/>
      </rPr>
      <t>平方米；</t>
    </r>
    <r>
      <rPr>
        <sz val="14"/>
        <rFont val="Times New Roman"/>
        <charset val="134"/>
      </rPr>
      <t>4.</t>
    </r>
    <r>
      <rPr>
        <sz val="14"/>
        <rFont val="方正仿宋_GBK"/>
        <charset val="134"/>
      </rPr>
      <t>管理房：一层砖混结构管理房，建筑面积</t>
    </r>
    <r>
      <rPr>
        <sz val="14"/>
        <rFont val="Times New Roman"/>
        <charset val="134"/>
      </rPr>
      <t>238.75</t>
    </r>
    <r>
      <rPr>
        <sz val="14"/>
        <rFont val="方正仿宋_GBK"/>
        <charset val="134"/>
      </rPr>
      <t>平方米。</t>
    </r>
    <r>
      <rPr>
        <sz val="14"/>
        <rFont val="Times New Roman"/>
        <charset val="134"/>
      </rPr>
      <t xml:space="preserve">                                                                                                                                                                                          </t>
    </r>
  </si>
  <si>
    <r>
      <rPr>
        <sz val="14"/>
        <rFont val="方正仿宋_GBK"/>
        <charset val="134"/>
      </rPr>
      <t>通过整合先进技术、科学管理模式和资源要素，打造集</t>
    </r>
    <r>
      <rPr>
        <sz val="14"/>
        <rFont val="Times New Roman"/>
        <charset val="134"/>
      </rPr>
      <t>“</t>
    </r>
    <r>
      <rPr>
        <sz val="14"/>
        <rFont val="方正仿宋_GBK"/>
        <charset val="134"/>
      </rPr>
      <t>示范引领、技术创新、产业融合、人才培育、效益提升</t>
    </r>
    <r>
      <rPr>
        <sz val="14"/>
        <rFont val="Times New Roman"/>
        <charset val="134"/>
      </rPr>
      <t>”</t>
    </r>
    <r>
      <rPr>
        <sz val="14"/>
        <rFont val="方正仿宋_GBK"/>
        <charset val="134"/>
      </rPr>
      <t>于一体的标杆平台，推动农业现代化进程</t>
    </r>
  </si>
  <si>
    <r>
      <rPr>
        <sz val="14"/>
        <rFont val="方正仿宋_GBK"/>
        <charset val="134"/>
      </rPr>
      <t>吸纳农村劳动力稳定就业增收</t>
    </r>
    <r>
      <rPr>
        <sz val="14"/>
        <rFont val="Times New Roman"/>
        <charset val="134"/>
      </rPr>
      <t>—</t>
    </r>
    <r>
      <rPr>
        <sz val="14"/>
        <rFont val="方正仿宋_GBK"/>
        <charset val="134"/>
      </rPr>
      <t>吸纳就业</t>
    </r>
  </si>
  <si>
    <t>早街社区</t>
  </si>
  <si>
    <t>星云街道早街社区五甲二组、三义庙一组道路硬化项目</t>
  </si>
  <si>
    <r>
      <rPr>
        <sz val="14"/>
        <rFont val="方正仿宋_GBK"/>
        <charset val="134"/>
      </rPr>
      <t>五甲二组道路平整硬化</t>
    </r>
    <r>
      <rPr>
        <sz val="14"/>
        <rFont val="Times New Roman"/>
        <charset val="134"/>
      </rPr>
      <t>C25</t>
    </r>
    <r>
      <rPr>
        <sz val="14"/>
        <rFont val="方正仿宋_GBK"/>
        <charset val="134"/>
      </rPr>
      <t>混凝土硬化面积</t>
    </r>
    <r>
      <rPr>
        <sz val="14"/>
        <rFont val="Times New Roman"/>
        <charset val="134"/>
      </rPr>
      <t>3800</t>
    </r>
    <r>
      <rPr>
        <sz val="14"/>
        <rFont val="方正仿宋_GBK"/>
        <charset val="134"/>
      </rPr>
      <t>平方米，三义庙一组道路平整硬化</t>
    </r>
    <r>
      <rPr>
        <sz val="14"/>
        <rFont val="Times New Roman"/>
        <charset val="134"/>
      </rPr>
      <t>C25</t>
    </r>
    <r>
      <rPr>
        <sz val="14"/>
        <rFont val="方正仿宋_GBK"/>
        <charset val="134"/>
      </rPr>
      <t>混凝土硬化面积</t>
    </r>
    <r>
      <rPr>
        <sz val="14"/>
        <rFont val="Times New Roman"/>
        <charset val="134"/>
      </rPr>
      <t>3670</t>
    </r>
    <r>
      <rPr>
        <sz val="14"/>
        <rFont val="方正仿宋_GBK"/>
        <charset val="134"/>
      </rPr>
      <t>平方米，村容村貌整治，安装路灯</t>
    </r>
    <r>
      <rPr>
        <sz val="14"/>
        <rFont val="Times New Roman"/>
        <charset val="134"/>
      </rPr>
      <t>30</t>
    </r>
    <r>
      <rPr>
        <sz val="14"/>
        <rFont val="方正仿宋_GBK"/>
        <charset val="134"/>
      </rPr>
      <t>盏</t>
    </r>
  </si>
  <si>
    <t>解决村组道路泥泞、坑洼等问题，确保村民日常出行（步行、非机动车、农用车辆等）安全、顺畅。减少道路扬尘、积水，提升村组整体环境卫生水平，为村民创造更舒适的生活环境。</t>
  </si>
  <si>
    <r>
      <rPr>
        <sz val="14"/>
        <rFont val="方正仿宋_GBK"/>
        <charset val="134"/>
      </rPr>
      <t>否</t>
    </r>
    <r>
      <rPr>
        <sz val="14"/>
        <rFont val="Times New Roman"/>
        <charset val="134"/>
      </rPr>
      <t xml:space="preserve"> </t>
    </r>
  </si>
  <si>
    <t>玉溪市江川区农业农村局</t>
  </si>
  <si>
    <t>土官田村委会一组</t>
  </si>
  <si>
    <r>
      <rPr>
        <sz val="14"/>
        <rFont val="方正仿宋_GBK"/>
        <charset val="134"/>
      </rPr>
      <t>乡村建设行动</t>
    </r>
    <r>
      <rPr>
        <sz val="14"/>
        <rFont val="Times New Roman"/>
        <charset val="134"/>
      </rPr>
      <t>—</t>
    </r>
    <r>
      <rPr>
        <sz val="14"/>
        <rFont val="方正仿宋_GBK"/>
        <charset val="134"/>
      </rPr>
      <t>产业路、资源路、旅游路建设</t>
    </r>
  </si>
  <si>
    <t>星云街道土官田村产业基地道路建设工程</t>
  </si>
  <si>
    <r>
      <rPr>
        <sz val="14"/>
        <rFont val="方正仿宋_GBK"/>
        <charset val="134"/>
      </rPr>
      <t>产业基地道路硬化，全长</t>
    </r>
    <r>
      <rPr>
        <sz val="14"/>
        <rFont val="Times New Roman"/>
        <charset val="134"/>
      </rPr>
      <t>1000</t>
    </r>
    <r>
      <rPr>
        <sz val="14"/>
        <rFont val="方正仿宋_GBK"/>
        <charset val="134"/>
      </rPr>
      <t>米，宽</t>
    </r>
    <r>
      <rPr>
        <sz val="14"/>
        <rFont val="Times New Roman"/>
        <charset val="134"/>
      </rPr>
      <t>4</t>
    </r>
    <r>
      <rPr>
        <sz val="14"/>
        <rFont val="方正仿宋_GBK"/>
        <charset val="134"/>
      </rPr>
      <t>米，村内道路硬化</t>
    </r>
    <r>
      <rPr>
        <sz val="14"/>
        <rFont val="Times New Roman"/>
        <charset val="134"/>
      </rPr>
      <t>1500</t>
    </r>
    <r>
      <rPr>
        <sz val="14"/>
        <rFont val="方正仿宋_GBK"/>
        <charset val="134"/>
      </rPr>
      <t>平方米。</t>
    </r>
  </si>
  <si>
    <t>解决农产品、原材料、成品的运输瓶颈，降低运输物流成本，提升产业竞争力；串联乡村、园区、市场等关键节点，促进城乡资源（人才、技术、资本）双向流动；推进乡村产业振兴项目建设。</t>
  </si>
  <si>
    <r>
      <rPr>
        <sz val="14"/>
        <rFont val="方正仿宋_GBK"/>
        <charset val="134"/>
      </rPr>
      <t>星云街道三街社区村</t>
    </r>
    <r>
      <rPr>
        <sz val="14"/>
        <rFont val="Times New Roman"/>
        <charset val="134"/>
      </rPr>
      <t>BA</t>
    </r>
    <r>
      <rPr>
        <sz val="14"/>
        <rFont val="方正仿宋_GBK"/>
        <charset val="134"/>
      </rPr>
      <t>商贸城</t>
    </r>
  </si>
  <si>
    <r>
      <rPr>
        <sz val="14"/>
        <rFont val="方正仿宋_GBK"/>
        <charset val="134"/>
      </rPr>
      <t>项目所在地为星云街道三街社区魏官村小组，在三街村</t>
    </r>
    <r>
      <rPr>
        <sz val="14"/>
        <rFont val="Times New Roman"/>
        <charset val="134"/>
      </rPr>
      <t>BA</t>
    </r>
    <r>
      <rPr>
        <sz val="14"/>
        <rFont val="方正仿宋_GBK"/>
        <charset val="134"/>
      </rPr>
      <t>场地旁建</t>
    </r>
    <r>
      <rPr>
        <sz val="14"/>
        <rFont val="Times New Roman"/>
        <charset val="134"/>
      </rPr>
      <t>30</t>
    </r>
    <r>
      <rPr>
        <sz val="14"/>
        <rFont val="方正仿宋_GBK"/>
        <charset val="134"/>
      </rPr>
      <t>个特色产品展销平台，按照</t>
    </r>
    <r>
      <rPr>
        <sz val="14"/>
        <rFont val="Times New Roman"/>
        <charset val="134"/>
      </rPr>
      <t>20</t>
    </r>
    <r>
      <rPr>
        <sz val="14"/>
        <rFont val="方正仿宋_GBK"/>
        <charset val="134"/>
      </rPr>
      <t>平方米一间共计</t>
    </r>
    <r>
      <rPr>
        <sz val="14"/>
        <rFont val="Times New Roman"/>
        <charset val="134"/>
      </rPr>
      <t>600</t>
    </r>
    <r>
      <rPr>
        <sz val="14"/>
        <rFont val="方正仿宋_GBK"/>
        <charset val="134"/>
      </rPr>
      <t>平方米，预计投资</t>
    </r>
    <r>
      <rPr>
        <sz val="14"/>
        <rFont val="Times New Roman"/>
        <charset val="134"/>
      </rPr>
      <t>150</t>
    </r>
    <r>
      <rPr>
        <sz val="14"/>
        <rFont val="方正仿宋_GBK"/>
        <charset val="134"/>
      </rPr>
      <t>万元，平整硬化场地</t>
    </r>
    <r>
      <rPr>
        <sz val="14"/>
        <rFont val="Times New Roman"/>
        <charset val="134"/>
      </rPr>
      <t>3900</t>
    </r>
    <r>
      <rPr>
        <sz val="14"/>
        <rFont val="方正仿宋_GBK"/>
        <charset val="134"/>
      </rPr>
      <t>平方米；预计投资</t>
    </r>
    <r>
      <rPr>
        <sz val="14"/>
        <rFont val="Times New Roman"/>
        <charset val="134"/>
      </rPr>
      <t>90</t>
    </r>
    <r>
      <rPr>
        <sz val="14"/>
        <rFont val="方正仿宋_GBK"/>
        <charset val="134"/>
      </rPr>
      <t>万元</t>
    </r>
  </si>
  <si>
    <r>
      <rPr>
        <sz val="14"/>
        <rFont val="方正仿宋_GBK"/>
        <charset val="134"/>
      </rPr>
      <t>结合村</t>
    </r>
    <r>
      <rPr>
        <sz val="14"/>
        <rFont val="Times New Roman"/>
        <charset val="134"/>
      </rPr>
      <t>BA</t>
    </r>
    <r>
      <rPr>
        <sz val="14"/>
        <rFont val="方正仿宋_GBK"/>
        <charset val="134"/>
      </rPr>
      <t>的热度和影响力，将商铺打造成具有乡村特色的商业符号，与村</t>
    </r>
    <r>
      <rPr>
        <sz val="14"/>
        <rFont val="Times New Roman"/>
        <charset val="134"/>
      </rPr>
      <t>BA</t>
    </r>
    <r>
      <rPr>
        <sz val="14"/>
        <rFont val="方正仿宋_GBK"/>
        <charset val="134"/>
      </rPr>
      <t>共同构成乡村名片，提升村庄的知名度和吸引力，推动乡村可持续发展。形成</t>
    </r>
    <r>
      <rPr>
        <sz val="14"/>
        <rFont val="Times New Roman"/>
        <charset val="134"/>
      </rPr>
      <t>“</t>
    </r>
    <r>
      <rPr>
        <sz val="14"/>
        <rFont val="方正仿宋_GBK"/>
        <charset val="134"/>
      </rPr>
      <t>赛事</t>
    </r>
    <r>
      <rPr>
        <sz val="14"/>
        <rFont val="Times New Roman"/>
        <charset val="134"/>
      </rPr>
      <t>+</t>
    </r>
    <r>
      <rPr>
        <sz val="14"/>
        <rFont val="方正仿宋_GBK"/>
        <charset val="134"/>
      </rPr>
      <t>商业</t>
    </r>
    <r>
      <rPr>
        <sz val="14"/>
        <rFont val="Times New Roman"/>
        <charset val="134"/>
      </rPr>
      <t>”</t>
    </r>
    <r>
      <rPr>
        <sz val="14"/>
        <rFont val="方正仿宋_GBK"/>
        <charset val="134"/>
      </rPr>
      <t>的消费闭环。优先吸纳本村村民参与商铺经营或就业，为村民提供创业、增收渠道，助力乡村振兴，实现</t>
    </r>
    <r>
      <rPr>
        <sz val="14"/>
        <rFont val="Times New Roman"/>
        <charset val="134"/>
      </rPr>
      <t>“</t>
    </r>
    <r>
      <rPr>
        <sz val="14"/>
        <rFont val="方正仿宋_GBK"/>
        <charset val="134"/>
      </rPr>
      <t>赛事热度</t>
    </r>
    <r>
      <rPr>
        <sz val="14"/>
        <rFont val="Times New Roman"/>
        <charset val="134"/>
      </rPr>
      <t>”</t>
    </r>
    <r>
      <rPr>
        <sz val="14"/>
        <rFont val="方正仿宋_GBK"/>
        <charset val="134"/>
      </rPr>
      <t>向</t>
    </r>
    <r>
      <rPr>
        <sz val="14"/>
        <rFont val="Times New Roman"/>
        <charset val="134"/>
      </rPr>
      <t>“</t>
    </r>
    <r>
      <rPr>
        <sz val="14"/>
        <rFont val="方正仿宋_GBK"/>
        <charset val="134"/>
      </rPr>
      <t>民生温度</t>
    </r>
    <r>
      <rPr>
        <sz val="14"/>
        <rFont val="Times New Roman"/>
        <charset val="134"/>
      </rPr>
      <t>”</t>
    </r>
    <r>
      <rPr>
        <sz val="14"/>
        <rFont val="方正仿宋_GBK"/>
        <charset val="134"/>
      </rPr>
      <t>的转化。商铺建成后预计每间商铺租金在一万元左右。</t>
    </r>
  </si>
  <si>
    <r>
      <rPr>
        <sz val="14"/>
        <rFont val="方正仿宋_GBK"/>
        <charset val="134"/>
      </rPr>
      <t>促进农户共享资产收益增收</t>
    </r>
    <r>
      <rPr>
        <sz val="14"/>
        <rFont val="Times New Roman"/>
        <charset val="134"/>
      </rPr>
      <t>—</t>
    </r>
    <r>
      <rPr>
        <sz val="14"/>
        <rFont val="方正仿宋_GBK"/>
        <charset val="134"/>
      </rPr>
      <t>房屋租赁获得租金</t>
    </r>
  </si>
  <si>
    <t>星云街道上头营社区新窑村、震移村通村道路建设项目</t>
  </si>
  <si>
    <r>
      <rPr>
        <sz val="14"/>
        <rFont val="方正仿宋_GBK"/>
        <charset val="134"/>
      </rPr>
      <t>新窑村震移村进村道路硬化</t>
    </r>
    <r>
      <rPr>
        <sz val="14"/>
        <rFont val="Times New Roman"/>
        <charset val="134"/>
      </rPr>
      <t>C30</t>
    </r>
    <r>
      <rPr>
        <sz val="14"/>
        <rFont val="方正仿宋_GBK"/>
        <charset val="134"/>
      </rPr>
      <t>凝土硬化</t>
    </r>
    <r>
      <rPr>
        <sz val="14"/>
        <rFont val="Times New Roman"/>
        <charset val="134"/>
      </rPr>
      <t>800</t>
    </r>
    <r>
      <rPr>
        <sz val="14"/>
        <rFont val="方正仿宋_GBK"/>
        <charset val="134"/>
      </rPr>
      <t>米，宽</t>
    </r>
    <r>
      <rPr>
        <sz val="14"/>
        <rFont val="Times New Roman"/>
        <charset val="134"/>
      </rPr>
      <t>5</t>
    </r>
    <r>
      <rPr>
        <sz val="14"/>
        <rFont val="方正仿宋_GBK"/>
        <charset val="134"/>
      </rPr>
      <t>米，挡墙长</t>
    </r>
    <r>
      <rPr>
        <sz val="14"/>
        <rFont val="Times New Roman"/>
        <charset val="134"/>
      </rPr>
      <t>500</t>
    </r>
    <r>
      <rPr>
        <sz val="14"/>
        <rFont val="方正仿宋_GBK"/>
        <charset val="134"/>
      </rPr>
      <t>米，高</t>
    </r>
    <r>
      <rPr>
        <sz val="14"/>
        <rFont val="Times New Roman"/>
        <charset val="134"/>
      </rPr>
      <t>2</t>
    </r>
    <r>
      <rPr>
        <sz val="14"/>
        <rFont val="方正仿宋_GBK"/>
        <charset val="134"/>
      </rPr>
      <t>米，厚度</t>
    </r>
    <r>
      <rPr>
        <sz val="14"/>
        <rFont val="Times New Roman"/>
        <charset val="134"/>
      </rPr>
      <t>0.5</t>
    </r>
    <r>
      <rPr>
        <sz val="14"/>
        <rFont val="方正仿宋_GBK"/>
        <charset val="134"/>
      </rPr>
      <t>米，安装护栏</t>
    </r>
    <r>
      <rPr>
        <sz val="14"/>
        <rFont val="Times New Roman"/>
        <charset val="134"/>
      </rPr>
      <t>1000</t>
    </r>
    <r>
      <rPr>
        <sz val="14"/>
        <rFont val="方正仿宋_GBK"/>
        <charset val="134"/>
      </rPr>
      <t>米。</t>
    </r>
  </si>
  <si>
    <t>解决村组道路坑洼不平及挡墙损坏等问题，确保村民及车辆出行安全、顺畅，提升村组整体环境卫生水平，为村民创造更舒适的生产生活环境。</t>
  </si>
  <si>
    <t>星云街道三街社区民族团结进步示范村建设项目</t>
  </si>
  <si>
    <r>
      <rPr>
        <sz val="14"/>
        <rFont val="方正仿宋_GBK"/>
        <charset val="134"/>
      </rPr>
      <t>计划投资</t>
    </r>
    <r>
      <rPr>
        <sz val="14"/>
        <rFont val="Times New Roman"/>
        <charset val="134"/>
      </rPr>
      <t>300</t>
    </r>
    <r>
      <rPr>
        <sz val="14"/>
        <rFont val="方正仿宋_GBK"/>
        <charset val="134"/>
      </rPr>
      <t>万元，在星云街道三街社区汪家营小组建设农产品交易和物流中心。其中：预计投资</t>
    </r>
    <r>
      <rPr>
        <sz val="14"/>
        <rFont val="Times New Roman"/>
        <charset val="134"/>
      </rPr>
      <t>50</t>
    </r>
    <r>
      <rPr>
        <sz val="14"/>
        <rFont val="方正仿宋_GBK"/>
        <charset val="134"/>
      </rPr>
      <t>万元，平整硬化场地</t>
    </r>
    <r>
      <rPr>
        <sz val="14"/>
        <rFont val="Times New Roman"/>
        <charset val="134"/>
      </rPr>
      <t>2300</t>
    </r>
    <r>
      <rPr>
        <sz val="14"/>
        <rFont val="方正仿宋_GBK"/>
        <charset val="134"/>
      </rPr>
      <t>平方米；投资</t>
    </r>
    <r>
      <rPr>
        <sz val="14"/>
        <rFont val="Times New Roman"/>
        <charset val="134"/>
      </rPr>
      <t>50</t>
    </r>
    <r>
      <rPr>
        <sz val="14"/>
        <rFont val="方正仿宋_GBK"/>
        <charset val="134"/>
      </rPr>
      <t>万元，铺设雨污管网</t>
    </r>
    <r>
      <rPr>
        <sz val="14"/>
        <rFont val="Times New Roman"/>
        <charset val="134"/>
      </rPr>
      <t>1000</t>
    </r>
    <r>
      <rPr>
        <sz val="14"/>
        <rFont val="方正仿宋_GBK"/>
        <charset val="134"/>
      </rPr>
      <t>米；投资</t>
    </r>
    <r>
      <rPr>
        <sz val="14"/>
        <rFont val="Times New Roman"/>
        <charset val="134"/>
      </rPr>
      <t>100</t>
    </r>
    <r>
      <rPr>
        <sz val="14"/>
        <rFont val="方正仿宋_GBK"/>
        <charset val="134"/>
      </rPr>
      <t>万元，建盖</t>
    </r>
    <r>
      <rPr>
        <sz val="14"/>
        <rFont val="Times New Roman"/>
        <charset val="134"/>
      </rPr>
      <t>1</t>
    </r>
    <r>
      <rPr>
        <sz val="14"/>
        <rFont val="方正仿宋_GBK"/>
        <charset val="134"/>
      </rPr>
      <t>层高</t>
    </r>
    <r>
      <rPr>
        <sz val="14"/>
        <rFont val="Times New Roman"/>
        <charset val="134"/>
      </rPr>
      <t>8.5</t>
    </r>
    <r>
      <rPr>
        <sz val="14"/>
        <rFont val="方正仿宋_GBK"/>
        <charset val="134"/>
      </rPr>
      <t>米钢结构树脂瓦顶的农产品和物流中心；投资</t>
    </r>
    <r>
      <rPr>
        <sz val="14"/>
        <rFont val="Times New Roman"/>
        <charset val="134"/>
      </rPr>
      <t>100</t>
    </r>
    <r>
      <rPr>
        <sz val="14"/>
        <rFont val="方正仿宋_GBK"/>
        <charset val="134"/>
      </rPr>
      <t>万元，建设农产品分拣中心房</t>
    </r>
    <r>
      <rPr>
        <sz val="14"/>
        <rFont val="Times New Roman"/>
        <charset val="134"/>
      </rPr>
      <t>600</t>
    </r>
    <r>
      <rPr>
        <sz val="14"/>
        <rFont val="方正仿宋_GBK"/>
        <charset val="134"/>
      </rPr>
      <t>平方米。打造集农贸市场、餐饮、物流为一体的商贸综合体。</t>
    </r>
  </si>
  <si>
    <r>
      <rPr>
        <sz val="14"/>
        <rFont val="方正仿宋_GBK"/>
        <charset val="134"/>
      </rPr>
      <t>该项目的实施采取</t>
    </r>
    <r>
      <rPr>
        <sz val="14"/>
        <rFont val="Times New Roman"/>
        <charset val="134"/>
      </rPr>
      <t>“</t>
    </r>
    <r>
      <rPr>
        <sz val="14"/>
        <rFont val="方正仿宋_GBK"/>
        <charset val="134"/>
      </rPr>
      <t>社区党支部</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的模式，合理利用现有闲置资源，争取衔接资金</t>
    </r>
    <r>
      <rPr>
        <sz val="14"/>
        <rFont val="Times New Roman"/>
        <charset val="134"/>
      </rPr>
      <t>200</t>
    </r>
    <r>
      <rPr>
        <sz val="14"/>
        <rFont val="方正仿宋_GBK"/>
        <charset val="134"/>
      </rPr>
      <t>万元，建设</t>
    </r>
    <r>
      <rPr>
        <sz val="14"/>
        <rFont val="Times New Roman"/>
        <charset val="134"/>
      </rPr>
      <t>1</t>
    </r>
    <r>
      <rPr>
        <sz val="14"/>
        <rFont val="方正仿宋_GBK"/>
        <charset val="134"/>
      </rPr>
      <t>个乡村农产品交易和物流中心，辐射早街、三街、浪广</t>
    </r>
    <r>
      <rPr>
        <sz val="14"/>
        <rFont val="Times New Roman"/>
        <charset val="134"/>
      </rPr>
      <t>3</t>
    </r>
    <r>
      <rPr>
        <sz val="14"/>
        <rFont val="方正仿宋_GBK"/>
        <charset val="134"/>
      </rPr>
      <t>个村（社区）约</t>
    </r>
    <r>
      <rPr>
        <sz val="14"/>
        <rFont val="Times New Roman"/>
        <charset val="134"/>
      </rPr>
      <t>2</t>
    </r>
    <r>
      <rPr>
        <sz val="14"/>
        <rFont val="方正仿宋_GBK"/>
        <charset val="134"/>
      </rPr>
      <t>万余名群众，为其提供农产品交易市场和平台，增加交易摊位</t>
    </r>
    <r>
      <rPr>
        <sz val="14"/>
        <rFont val="Times New Roman"/>
        <charset val="134"/>
      </rPr>
      <t>100</t>
    </r>
    <r>
      <rPr>
        <sz val="14"/>
        <rFont val="方正仿宋_GBK"/>
        <charset val="134"/>
      </rPr>
      <t>余个，提高各族居民人均收入，发展壮大集体经济。</t>
    </r>
  </si>
  <si>
    <r>
      <rPr>
        <sz val="14"/>
        <rFont val="方正仿宋_GBK"/>
        <charset val="134"/>
      </rPr>
      <t>带动农户发展生产增产增收</t>
    </r>
    <r>
      <rPr>
        <sz val="14"/>
        <rFont val="Times New Roman"/>
        <charset val="134"/>
      </rPr>
      <t>—</t>
    </r>
    <r>
      <rPr>
        <sz val="14"/>
        <rFont val="方正仿宋_GBK"/>
        <charset val="134"/>
      </rPr>
      <t>产品代销</t>
    </r>
  </si>
  <si>
    <t>宁海街道</t>
  </si>
  <si>
    <t>伏家营社区</t>
  </si>
  <si>
    <t>宁海街道旧州民族团结进步示范村项目</t>
  </si>
  <si>
    <r>
      <rPr>
        <sz val="14"/>
        <rFont val="方正仿宋_GBK"/>
        <charset val="134"/>
      </rPr>
      <t>投资</t>
    </r>
    <r>
      <rPr>
        <sz val="14"/>
        <rFont val="Times New Roman"/>
        <charset val="134"/>
      </rPr>
      <t>60</t>
    </r>
    <r>
      <rPr>
        <sz val="14"/>
        <rFont val="方正仿宋_GBK"/>
        <charset val="134"/>
      </rPr>
      <t>万，在伏家营社区旧州第一居民小组实施产业道路硬化工程，长</t>
    </r>
    <r>
      <rPr>
        <sz val="14"/>
        <rFont val="Times New Roman"/>
        <charset val="134"/>
      </rPr>
      <t>1200</t>
    </r>
    <r>
      <rPr>
        <sz val="14"/>
        <rFont val="方正仿宋_GBK"/>
        <charset val="134"/>
      </rPr>
      <t>米长，宽</t>
    </r>
    <r>
      <rPr>
        <sz val="14"/>
        <rFont val="Times New Roman"/>
        <charset val="134"/>
      </rPr>
      <t>4</t>
    </r>
    <r>
      <rPr>
        <sz val="14"/>
        <rFont val="方正仿宋_GBK"/>
        <charset val="134"/>
      </rPr>
      <t>米，便于群众开展生产；投资</t>
    </r>
    <r>
      <rPr>
        <sz val="14"/>
        <rFont val="Times New Roman"/>
        <charset val="134"/>
      </rPr>
      <t>30</t>
    </r>
    <r>
      <rPr>
        <sz val="14"/>
        <rFont val="方正仿宋_GBK"/>
        <charset val="134"/>
      </rPr>
      <t>万元，新建变压器及抽水设备一套用于灌溉使用。</t>
    </r>
  </si>
  <si>
    <t>改善道路周边农田道路交通和农业灌溉条件，降低农业生产成本和运输难度。促进当地农业产业发展。</t>
  </si>
  <si>
    <t>江川区民宗局</t>
  </si>
  <si>
    <t>兰田村</t>
  </si>
  <si>
    <t>兰田赵家湾乡村旅游项目</t>
  </si>
  <si>
    <r>
      <rPr>
        <sz val="14"/>
        <rFont val="Times New Roman"/>
        <charset val="134"/>
      </rPr>
      <t>1.</t>
    </r>
    <r>
      <rPr>
        <sz val="14"/>
        <rFont val="方正仿宋_GBK"/>
        <charset val="134"/>
      </rPr>
      <t>星云服务区及周边景观提升工程。依托星云服务区半山望海酒店完善升级，对服务区观景场地和连湖道路进行品质提升，补充照明设施、增设座椅、遮阳设施，露营场地及信息导览牌等基础设施。</t>
    </r>
    <r>
      <rPr>
        <sz val="14"/>
        <rFont val="Times New Roman"/>
        <charset val="134"/>
      </rPr>
      <t xml:space="preserve">
2.</t>
    </r>
    <r>
      <rPr>
        <sz val="14"/>
        <rFont val="方正仿宋_GBK"/>
        <charset val="134"/>
      </rPr>
      <t>村庄基础设施与人居环境综合改造。对大麦地村子街心道路改造提升，推进村内人居环境整治，包括垃圾分类处理设施建设、公共卫生间升级，增设照明路灯、修复污水管网、改造老旧电线电缆、墙壁修缮改造等。</t>
    </r>
    <r>
      <rPr>
        <sz val="14"/>
        <rFont val="Times New Roman"/>
        <charset val="134"/>
      </rPr>
      <t xml:space="preserve">
3.</t>
    </r>
    <r>
      <rPr>
        <sz val="14"/>
        <rFont val="方正仿宋_GBK"/>
        <charset val="134"/>
      </rPr>
      <t>田园观光游道路改造提升工程、对村头新河路进行沥青路面改造，全长</t>
    </r>
    <r>
      <rPr>
        <sz val="14"/>
        <rFont val="Times New Roman"/>
        <charset val="134"/>
      </rPr>
      <t>300</t>
    </r>
    <r>
      <rPr>
        <sz val="14"/>
        <rFont val="方正仿宋_GBK"/>
        <charset val="134"/>
      </rPr>
      <t>米，宽</t>
    </r>
    <r>
      <rPr>
        <sz val="14"/>
        <rFont val="Times New Roman"/>
        <charset val="134"/>
      </rPr>
      <t>6</t>
    </r>
    <r>
      <rPr>
        <sz val="14"/>
        <rFont val="方正仿宋_GBK"/>
        <charset val="134"/>
      </rPr>
      <t>米，种植行道树，安装</t>
    </r>
    <r>
      <rPr>
        <sz val="14"/>
        <rFont val="Times New Roman"/>
        <charset val="134"/>
      </rPr>
      <t>16</t>
    </r>
    <r>
      <rPr>
        <sz val="14"/>
        <rFont val="方正仿宋_GBK"/>
        <charset val="134"/>
      </rPr>
      <t>盏高效节能路灯。</t>
    </r>
    <r>
      <rPr>
        <sz val="14"/>
        <rFont val="Times New Roman"/>
        <charset val="134"/>
      </rPr>
      <t xml:space="preserve">
4.</t>
    </r>
    <r>
      <rPr>
        <sz val="14"/>
        <rFont val="方正仿宋_GBK"/>
        <charset val="134"/>
      </rPr>
      <t>田园综合体改造提升项目。在沿湖地块种植生态保育性作物和环境友好型作物，打造千亩荷藕、稻鱼共生等业态，推动农田体验游发展，兼顾环境保护、助农增收和农文旅业态丰富。</t>
    </r>
    <r>
      <rPr>
        <sz val="14"/>
        <rFont val="Times New Roman"/>
        <charset val="134"/>
      </rPr>
      <t xml:space="preserve">
5.</t>
    </r>
    <r>
      <rPr>
        <sz val="14"/>
        <rFont val="方正仿宋_GBK"/>
        <charset val="134"/>
      </rPr>
      <t>生态旅游摊位建设。在环湖路沿线及村庄适宜位置建设生态旅游摊位，采用环保材料搭建，提供地方特色小吃、手工艺品等销售服务，促进当地经济发展与文化传播。</t>
    </r>
    <r>
      <rPr>
        <sz val="14"/>
        <rFont val="Times New Roman"/>
        <charset val="134"/>
      </rPr>
      <t xml:space="preserve">
6.</t>
    </r>
    <r>
      <rPr>
        <sz val="14"/>
        <rFont val="方正仿宋_GBK"/>
        <charset val="134"/>
      </rPr>
      <t>沿湖文体项目。建设青春骑行活动项目，包括骑行道标识设置、打卡点布置、休息区建设及安全提示等；湖边人力划船场地建设。在湖边选址建设人力休闲划船场地，包括划船区域划定、看台座椅及安全防护措施等。</t>
    </r>
  </si>
  <si>
    <r>
      <rPr>
        <sz val="14"/>
        <rFont val="方正仿宋_GBK"/>
        <charset val="134"/>
      </rPr>
      <t>依托</t>
    </r>
    <r>
      <rPr>
        <sz val="14"/>
        <rFont val="Times New Roman"/>
        <charset val="134"/>
      </rPr>
      <t>5</t>
    </r>
    <r>
      <rPr>
        <sz val="14"/>
        <rFont val="方正仿宋_GBK"/>
        <charset val="134"/>
      </rPr>
      <t>公里环湖线与星云服务区观景资源，在环湖路农田规模种植观赏型花卉，打造四季有景的</t>
    </r>
    <r>
      <rPr>
        <sz val="14"/>
        <rFont val="Times New Roman"/>
        <charset val="134"/>
      </rPr>
      <t>“</t>
    </r>
    <r>
      <rPr>
        <sz val="14"/>
        <rFont val="方正仿宋_GBK"/>
        <charset val="134"/>
      </rPr>
      <t>田园花海</t>
    </r>
    <r>
      <rPr>
        <sz val="14"/>
        <rFont val="Times New Roman"/>
        <charset val="134"/>
      </rPr>
      <t>”</t>
    </r>
    <r>
      <rPr>
        <sz val="14"/>
        <rFont val="方正仿宋_GBK"/>
        <charset val="134"/>
      </rPr>
      <t>景观，吸引游客拍照打卡；开展健康骑行运动服务，配套自行车租赁、骑行驿站等设施，让游客在欣赏湖景与花海的同时，享受运动乐趣，形成</t>
    </r>
    <r>
      <rPr>
        <sz val="14"/>
        <rFont val="Times New Roman"/>
        <charset val="134"/>
      </rPr>
      <t>“</t>
    </r>
    <r>
      <rPr>
        <sz val="14"/>
        <rFont val="方正仿宋_GBK"/>
        <charset val="134"/>
      </rPr>
      <t>静态观景</t>
    </r>
    <r>
      <rPr>
        <sz val="14"/>
        <rFont val="Times New Roman"/>
        <charset val="134"/>
      </rPr>
      <t>+</t>
    </r>
    <r>
      <rPr>
        <sz val="14"/>
        <rFont val="方正仿宋_GBK"/>
        <charset val="134"/>
      </rPr>
      <t>动态体验</t>
    </r>
    <r>
      <rPr>
        <sz val="14"/>
        <rFont val="Times New Roman"/>
        <charset val="134"/>
      </rPr>
      <t>”</t>
    </r>
    <r>
      <rPr>
        <sz val="14"/>
        <rFont val="方正仿宋_GBK"/>
        <charset val="134"/>
      </rPr>
      <t>的双重吸引力。打造特色民宿，结合本地建筑风格与田园景观，提供</t>
    </r>
    <r>
      <rPr>
        <sz val="14"/>
        <rFont val="Times New Roman"/>
        <charset val="134"/>
      </rPr>
      <t>“</t>
    </r>
    <r>
      <rPr>
        <sz val="14"/>
        <rFont val="方正仿宋_GBK"/>
        <charset val="134"/>
      </rPr>
      <t>住农家屋、赏田园景</t>
    </r>
    <r>
      <rPr>
        <sz val="14"/>
        <rFont val="Times New Roman"/>
        <charset val="134"/>
      </rPr>
      <t>”</t>
    </r>
    <r>
      <rPr>
        <sz val="14"/>
        <rFont val="方正仿宋_GBK"/>
        <charset val="134"/>
      </rPr>
      <t>的住宿体验；鼓励餐饮业发展，推出以星云湖鱼虾、本地农家菜为主的特色餐饮，形成</t>
    </r>
    <r>
      <rPr>
        <sz val="14"/>
        <rFont val="Times New Roman"/>
        <charset val="134"/>
      </rPr>
      <t>“</t>
    </r>
    <r>
      <rPr>
        <sz val="14"/>
        <rFont val="方正仿宋_GBK"/>
        <charset val="134"/>
      </rPr>
      <t>观光</t>
    </r>
    <r>
      <rPr>
        <sz val="14"/>
        <rFont val="Times New Roman"/>
        <charset val="134"/>
      </rPr>
      <t>+</t>
    </r>
    <r>
      <rPr>
        <sz val="14"/>
        <rFont val="方正仿宋_GBK"/>
        <charset val="134"/>
      </rPr>
      <t>住宿</t>
    </r>
    <r>
      <rPr>
        <sz val="14"/>
        <rFont val="Times New Roman"/>
        <charset val="134"/>
      </rPr>
      <t>+</t>
    </r>
    <r>
      <rPr>
        <sz val="14"/>
        <rFont val="方正仿宋_GBK"/>
        <charset val="134"/>
      </rPr>
      <t>餐饮</t>
    </r>
    <r>
      <rPr>
        <sz val="14"/>
        <rFont val="Times New Roman"/>
        <charset val="134"/>
      </rPr>
      <t>+</t>
    </r>
    <r>
      <rPr>
        <sz val="14"/>
        <rFont val="方正仿宋_GBK"/>
        <charset val="134"/>
      </rPr>
      <t>露营</t>
    </r>
    <r>
      <rPr>
        <sz val="14"/>
        <rFont val="Times New Roman"/>
        <charset val="134"/>
      </rPr>
      <t>+</t>
    </r>
    <r>
      <rPr>
        <sz val="14"/>
        <rFont val="方正仿宋_GBK"/>
        <charset val="134"/>
      </rPr>
      <t>房车旅游</t>
    </r>
    <r>
      <rPr>
        <sz val="14"/>
        <rFont val="Times New Roman"/>
        <charset val="134"/>
      </rPr>
      <t>”</t>
    </r>
    <r>
      <rPr>
        <sz val="14"/>
        <rFont val="方正仿宋_GBK"/>
        <charset val="134"/>
      </rPr>
      <t>的全业态农文旅项目，满足游客多元化需求，延长游客停留时间，提升消费潜力。通过一系列综合性的建设与改造工程，全面提升区域的基础设施水平、旅游服务品质以及居民生活环境，打造一个集便捷交通服务、优美乡村风貌、丰富旅游体验于一体的特色区域，推动当地经济与文化的协同发展。</t>
    </r>
  </si>
  <si>
    <t>吸纳农村劳动力稳定就业增收—吸纳就业</t>
  </si>
  <si>
    <t>朱家庄社区</t>
  </si>
  <si>
    <t>宁海街道朱家庄社区农村集贸市场建设项目</t>
  </si>
  <si>
    <r>
      <rPr>
        <sz val="14"/>
        <rFont val="Times New Roman"/>
        <charset val="134"/>
      </rPr>
      <t>1</t>
    </r>
    <r>
      <rPr>
        <sz val="14"/>
        <rFont val="方正仿宋_GBK"/>
        <charset val="134"/>
      </rPr>
      <t>、原老旧房屋拆除约</t>
    </r>
    <r>
      <rPr>
        <sz val="14"/>
        <rFont val="Times New Roman"/>
        <charset val="134"/>
      </rPr>
      <t>2000</t>
    </r>
    <r>
      <rPr>
        <sz val="14"/>
        <rFont val="方正仿宋_GBK"/>
        <charset val="134"/>
      </rPr>
      <t>平方米；</t>
    </r>
    <r>
      <rPr>
        <sz val="14"/>
        <rFont val="Times New Roman"/>
        <charset val="134"/>
      </rPr>
      <t>2</t>
    </r>
    <r>
      <rPr>
        <sz val="14"/>
        <rFont val="方正仿宋_GBK"/>
        <charset val="134"/>
      </rPr>
      <t>、场地硬化</t>
    </r>
    <r>
      <rPr>
        <sz val="14"/>
        <rFont val="Times New Roman"/>
        <charset val="134"/>
      </rPr>
      <t>3250</t>
    </r>
    <r>
      <rPr>
        <sz val="14"/>
        <rFont val="方正仿宋_GBK"/>
        <charset val="134"/>
      </rPr>
      <t>平方米；</t>
    </r>
    <r>
      <rPr>
        <sz val="14"/>
        <rFont val="Times New Roman"/>
        <charset val="134"/>
      </rPr>
      <t>3</t>
    </r>
    <r>
      <rPr>
        <sz val="14"/>
        <rFont val="方正仿宋_GBK"/>
        <charset val="134"/>
      </rPr>
      <t>、单层简易房摊位</t>
    </r>
    <r>
      <rPr>
        <sz val="14"/>
        <rFont val="Times New Roman"/>
        <charset val="134"/>
      </rPr>
      <t>936</t>
    </r>
    <r>
      <rPr>
        <sz val="14"/>
        <rFont val="方正仿宋_GBK"/>
        <charset val="134"/>
      </rPr>
      <t>平方米；</t>
    </r>
    <r>
      <rPr>
        <sz val="14"/>
        <rFont val="Times New Roman"/>
        <charset val="134"/>
      </rPr>
      <t>4</t>
    </r>
    <r>
      <rPr>
        <sz val="14"/>
        <rFont val="方正仿宋_GBK"/>
        <charset val="134"/>
      </rPr>
      <t>、农产品交易钢架大棚建设</t>
    </r>
    <r>
      <rPr>
        <sz val="14"/>
        <rFont val="Times New Roman"/>
        <charset val="134"/>
      </rPr>
      <t>1000</t>
    </r>
    <r>
      <rPr>
        <sz val="14"/>
        <rFont val="方正仿宋_GBK"/>
        <charset val="134"/>
      </rPr>
      <t>平方米；</t>
    </r>
    <r>
      <rPr>
        <sz val="14"/>
        <rFont val="Times New Roman"/>
        <charset val="134"/>
      </rPr>
      <t>5</t>
    </r>
    <r>
      <rPr>
        <sz val="14"/>
        <rFont val="方正仿宋_GBK"/>
        <charset val="134"/>
      </rPr>
      <t>、围墙建设</t>
    </r>
    <r>
      <rPr>
        <sz val="14"/>
        <rFont val="Times New Roman"/>
        <charset val="134"/>
      </rPr>
      <t>57</t>
    </r>
    <r>
      <rPr>
        <sz val="14"/>
        <rFont val="方正仿宋_GBK"/>
        <charset val="134"/>
      </rPr>
      <t>米，</t>
    </r>
    <r>
      <rPr>
        <sz val="14"/>
        <rFont val="Times New Roman"/>
        <charset val="134"/>
      </rPr>
      <t>5</t>
    </r>
    <r>
      <rPr>
        <sz val="14"/>
        <rFont val="方正仿宋_GBK"/>
        <charset val="134"/>
      </rPr>
      <t>米宽大门</t>
    </r>
    <r>
      <rPr>
        <sz val="14"/>
        <rFont val="Times New Roman"/>
        <charset val="134"/>
      </rPr>
      <t>1</t>
    </r>
    <r>
      <rPr>
        <sz val="14"/>
        <rFont val="方正仿宋_GBK"/>
        <charset val="134"/>
      </rPr>
      <t>道；</t>
    </r>
    <r>
      <rPr>
        <sz val="14"/>
        <rFont val="Times New Roman"/>
        <charset val="134"/>
      </rPr>
      <t>6</t>
    </r>
    <r>
      <rPr>
        <sz val="14"/>
        <rFont val="方正仿宋_GBK"/>
        <charset val="134"/>
      </rPr>
      <t>、内部水电设施完善。</t>
    </r>
  </si>
  <si>
    <t>为当地提供良好的农产品交易场所，解决占道摆摊导致的交通拥堵问题，建成的商品出租用于夜市、百货商品出售，促进当地市场经济发展。村集体通过聘请低收入人群参与市场管理、促进当地农产品交易实现联农带农。出租铺面和收取摊位费实现集体增收，壮大集体经济。</t>
  </si>
  <si>
    <t>小白坡村委会</t>
  </si>
  <si>
    <t>宁海街道水箐沟进村道路硬化工程</t>
  </si>
  <si>
    <r>
      <rPr>
        <sz val="14"/>
        <rFont val="方正仿宋_GBK"/>
        <charset val="134"/>
      </rPr>
      <t>白金路到水箐沟进村道路硬化</t>
    </r>
    <r>
      <rPr>
        <sz val="14"/>
        <rFont val="Times New Roman"/>
        <charset val="134"/>
      </rPr>
      <t>400</t>
    </r>
    <r>
      <rPr>
        <sz val="14"/>
        <rFont val="方正仿宋_GBK"/>
        <charset val="134"/>
      </rPr>
      <t>米，宽</t>
    </r>
    <r>
      <rPr>
        <sz val="14"/>
        <rFont val="Times New Roman"/>
        <charset val="134"/>
      </rPr>
      <t>5.5</t>
    </r>
    <r>
      <rPr>
        <sz val="14"/>
        <rFont val="方正仿宋_GBK"/>
        <charset val="134"/>
      </rPr>
      <t>米，护栏安装</t>
    </r>
    <r>
      <rPr>
        <sz val="14"/>
        <rFont val="Times New Roman"/>
        <charset val="134"/>
      </rPr>
      <t>100</t>
    </r>
    <r>
      <rPr>
        <sz val="14"/>
        <rFont val="方正仿宋_GBK"/>
        <charset val="134"/>
      </rPr>
      <t>米。</t>
    </r>
  </si>
  <si>
    <t>该项目的实施可以解决农户出行问题，提升通行效率，改善人居环境。</t>
  </si>
  <si>
    <t>宁海街道伏家营社区产业路、学区路建设项目</t>
  </si>
  <si>
    <r>
      <rPr>
        <sz val="14"/>
        <rFont val="Times New Roman"/>
        <charset val="134"/>
      </rPr>
      <t>1.</t>
    </r>
    <r>
      <rPr>
        <sz val="14"/>
        <rFont val="方正仿宋_GBK"/>
        <charset val="134"/>
      </rPr>
      <t>水泥混凝土路面硬化</t>
    </r>
    <r>
      <rPr>
        <sz val="14"/>
        <rFont val="Times New Roman"/>
        <charset val="134"/>
      </rPr>
      <t>3200</t>
    </r>
    <r>
      <rPr>
        <sz val="14"/>
        <rFont val="方正仿宋_GBK"/>
        <charset val="134"/>
      </rPr>
      <t>平方米；</t>
    </r>
    <r>
      <rPr>
        <sz val="14"/>
        <rFont val="Times New Roman"/>
        <charset val="134"/>
      </rPr>
      <t>2.</t>
    </r>
    <r>
      <rPr>
        <sz val="14"/>
        <rFont val="方正仿宋_GBK"/>
        <charset val="134"/>
      </rPr>
      <t>混凝土沟邦加高</t>
    </r>
    <r>
      <rPr>
        <sz val="14"/>
        <rFont val="Times New Roman"/>
        <charset val="134"/>
      </rPr>
      <t>441.02</t>
    </r>
    <r>
      <rPr>
        <sz val="14"/>
        <rFont val="方正仿宋_GBK"/>
        <charset val="134"/>
      </rPr>
      <t>立方米；</t>
    </r>
    <r>
      <rPr>
        <sz val="14"/>
        <rFont val="Times New Roman"/>
        <charset val="134"/>
      </rPr>
      <t>3.</t>
    </r>
    <r>
      <rPr>
        <sz val="14"/>
        <rFont val="方正仿宋_GBK"/>
        <charset val="134"/>
      </rPr>
      <t>混凝土挡土墙加高</t>
    </r>
    <r>
      <rPr>
        <sz val="14"/>
        <rFont val="Times New Roman"/>
        <charset val="134"/>
      </rPr>
      <t>13.2</t>
    </r>
    <r>
      <rPr>
        <sz val="14"/>
        <rFont val="方正仿宋_GBK"/>
        <charset val="134"/>
      </rPr>
      <t>立方米。</t>
    </r>
  </si>
  <si>
    <r>
      <rPr>
        <sz val="14"/>
        <rFont val="方正仿宋_GBK"/>
        <charset val="134"/>
      </rPr>
      <t>改善周边农田道路交通条件，降低农业生产成本和运输难度。促进当地蓝莓基地，养殖基地，农家饭店发展。改善伏家营中学、幼儿园周边环境，丰富群众生活，提高群众</t>
    </r>
    <r>
      <rPr>
        <sz val="14"/>
        <rFont val="Times New Roman"/>
        <charset val="134"/>
      </rPr>
      <t xml:space="preserve"> </t>
    </r>
    <r>
      <rPr>
        <sz val="14"/>
        <rFont val="方正仿宋_GBK"/>
        <charset val="134"/>
      </rPr>
      <t>生活质量，让群众生活更加殷实、更加幸福。</t>
    </r>
  </si>
  <si>
    <t>海浒社区</t>
  </si>
  <si>
    <r>
      <rPr>
        <sz val="14"/>
        <rFont val="方正仿宋_GBK"/>
        <charset val="134"/>
      </rPr>
      <t>海浒社区</t>
    </r>
    <r>
      <rPr>
        <sz val="14"/>
        <rFont val="Times New Roman"/>
        <charset val="134"/>
      </rPr>
      <t>“108</t>
    </r>
    <r>
      <rPr>
        <sz val="14"/>
        <rFont val="方正仿宋_GBK"/>
        <charset val="134"/>
      </rPr>
      <t>项目</t>
    </r>
    <r>
      <rPr>
        <sz val="14"/>
        <rFont val="Times New Roman"/>
        <charset val="134"/>
      </rPr>
      <t>”</t>
    </r>
    <r>
      <rPr>
        <sz val="14"/>
        <rFont val="方正仿宋_GBK"/>
        <charset val="134"/>
      </rPr>
      <t>道路硬化补短工程</t>
    </r>
  </si>
  <si>
    <r>
      <rPr>
        <sz val="14"/>
        <rFont val="Times New Roman"/>
        <charset val="134"/>
      </rPr>
      <t>1</t>
    </r>
    <r>
      <rPr>
        <sz val="14"/>
        <rFont val="方正仿宋_GBK"/>
        <charset val="134"/>
      </rPr>
      <t>、下一村高子沟路产业路硬化约</t>
    </r>
    <r>
      <rPr>
        <sz val="14"/>
        <rFont val="Times New Roman"/>
        <charset val="134"/>
      </rPr>
      <t>550</t>
    </r>
    <r>
      <rPr>
        <sz val="14"/>
        <rFont val="方正仿宋_GBK"/>
        <charset val="134"/>
      </rPr>
      <t>米，宽约</t>
    </r>
    <r>
      <rPr>
        <sz val="14"/>
        <rFont val="Times New Roman"/>
        <charset val="134"/>
      </rPr>
      <t>4</t>
    </r>
    <r>
      <rPr>
        <sz val="14"/>
        <rFont val="方正仿宋_GBK"/>
        <charset val="134"/>
      </rPr>
      <t>米。</t>
    </r>
    <r>
      <rPr>
        <sz val="14"/>
        <rFont val="Times New Roman"/>
        <charset val="134"/>
      </rPr>
      <t xml:space="preserve">
2</t>
    </r>
    <r>
      <rPr>
        <sz val="14"/>
        <rFont val="方正仿宋_GBK"/>
        <charset val="134"/>
      </rPr>
      <t>、对社区</t>
    </r>
    <r>
      <rPr>
        <sz val="14"/>
        <rFont val="Times New Roman"/>
        <charset val="134"/>
      </rPr>
      <t>6</t>
    </r>
    <r>
      <rPr>
        <sz val="14"/>
        <rFont val="方正仿宋_GBK"/>
        <charset val="134"/>
      </rPr>
      <t>个居民小组村内未硬化道路约</t>
    </r>
    <r>
      <rPr>
        <sz val="14"/>
        <rFont val="Times New Roman"/>
        <charset val="134"/>
      </rPr>
      <t>1690</t>
    </r>
    <r>
      <rPr>
        <sz val="14"/>
        <rFont val="方正仿宋_GBK"/>
        <charset val="134"/>
      </rPr>
      <t>米硬化，平均宽约</t>
    </r>
    <r>
      <rPr>
        <sz val="14"/>
        <rFont val="Times New Roman"/>
        <charset val="134"/>
      </rPr>
      <t>3.5</t>
    </r>
    <r>
      <rPr>
        <sz val="14"/>
        <rFont val="方正仿宋_GBK"/>
        <charset val="134"/>
      </rPr>
      <t>米。</t>
    </r>
  </si>
  <si>
    <r>
      <rPr>
        <sz val="14"/>
        <rFont val="方正仿宋_GBK"/>
        <charset val="134"/>
      </rPr>
      <t>该项目的实施可和社区在建的</t>
    </r>
    <r>
      <rPr>
        <sz val="14"/>
        <rFont val="Times New Roman"/>
        <charset val="134"/>
      </rPr>
      <t>108</t>
    </r>
    <r>
      <rPr>
        <sz val="14"/>
        <rFont val="方正仿宋_GBK"/>
        <charset val="134"/>
      </rPr>
      <t>农旅项目融合发展，形成乡村农文旅的一条特色田园旅游道路，同时也方便群众农业生产和日常生活出行，为群众便利的出行条件，改善人居环境。</t>
    </r>
  </si>
  <si>
    <t>螺蛳铺村委会</t>
  </si>
  <si>
    <t>宁海街道螺蛳铺村委会水站提升建设项目</t>
  </si>
  <si>
    <r>
      <rPr>
        <sz val="14"/>
        <rFont val="方正仿宋_GBK"/>
        <charset val="134"/>
      </rPr>
      <t>覆盖全村主要灌溉区域的闭环供水管网，总长</t>
    </r>
    <r>
      <rPr>
        <sz val="14"/>
        <rFont val="Times New Roman"/>
        <charset val="134"/>
      </rPr>
      <t>1100</t>
    </r>
    <r>
      <rPr>
        <sz val="14"/>
        <rFont val="方正仿宋_GBK"/>
        <charset val="134"/>
      </rPr>
      <t>米。</t>
    </r>
  </si>
  <si>
    <r>
      <rPr>
        <sz val="14"/>
        <rFont val="方正仿宋_GBK"/>
        <charset val="134"/>
      </rPr>
      <t>采用</t>
    </r>
    <r>
      <rPr>
        <sz val="14"/>
        <rFont val="Times New Roman"/>
        <charset val="134"/>
      </rPr>
      <t>"</t>
    </r>
    <r>
      <rPr>
        <sz val="14"/>
        <rFont val="方正仿宋_GBK"/>
        <charset val="134"/>
      </rPr>
      <t>一站直达</t>
    </r>
    <r>
      <rPr>
        <sz val="14"/>
        <rFont val="Times New Roman"/>
        <charset val="134"/>
      </rPr>
      <t>+</t>
    </r>
    <r>
      <rPr>
        <sz val="14"/>
        <rFont val="方正仿宋_GBK"/>
        <charset val="134"/>
      </rPr>
      <t>支线延伸</t>
    </r>
    <r>
      <rPr>
        <sz val="14"/>
        <rFont val="Times New Roman"/>
        <charset val="134"/>
      </rPr>
      <t>"</t>
    </r>
    <r>
      <rPr>
        <sz val="14"/>
        <rFont val="方正仿宋_GBK"/>
        <charset val="134"/>
      </rPr>
      <t>设计方案，自村一级抽水站起铺设输水主管道，经优化线路直接贯通至二级码头区域，同步取消原二级抽水站冗余环节；另自一号沟段敷设分支管道延伸至北半营片区，形成覆盖全村主要灌溉区域的闭环供水网络。</t>
    </r>
  </si>
  <si>
    <t>江川区农业农村局、区民宗局</t>
  </si>
  <si>
    <t>江城镇</t>
  </si>
  <si>
    <t>温泉村委会</t>
  </si>
  <si>
    <t>江城镇李家山旅游设施提升改建工程</t>
  </si>
  <si>
    <r>
      <rPr>
        <sz val="14"/>
        <rFont val="方正仿宋_GBK"/>
        <charset val="134"/>
      </rPr>
      <t>一、庄科至李家山博物馆道路改建为沥青路，长</t>
    </r>
    <r>
      <rPr>
        <sz val="14"/>
        <rFont val="Times New Roman"/>
        <charset val="134"/>
      </rPr>
      <t>1200</t>
    </r>
    <r>
      <rPr>
        <sz val="14"/>
        <rFont val="方正仿宋_GBK"/>
        <charset val="134"/>
      </rPr>
      <t>米，宽</t>
    </r>
    <r>
      <rPr>
        <sz val="14"/>
        <rFont val="Times New Roman"/>
        <charset val="134"/>
      </rPr>
      <t>6</t>
    </r>
    <r>
      <rPr>
        <sz val="14"/>
        <rFont val="方正仿宋_GBK"/>
        <charset val="134"/>
      </rPr>
      <t>米。排水沟</t>
    </r>
    <r>
      <rPr>
        <sz val="14"/>
        <rFont val="Times New Roman"/>
        <charset val="134"/>
      </rPr>
      <t>500</t>
    </r>
    <r>
      <rPr>
        <sz val="14"/>
        <rFont val="方正仿宋_GBK"/>
        <charset val="134"/>
      </rPr>
      <t>米，路挡</t>
    </r>
    <r>
      <rPr>
        <sz val="14"/>
        <rFont val="Times New Roman"/>
        <charset val="134"/>
      </rPr>
      <t>450</t>
    </r>
    <r>
      <rPr>
        <sz val="14"/>
        <rFont val="方正仿宋_GBK"/>
        <charset val="134"/>
      </rPr>
      <t>米，新建厕</t>
    </r>
    <r>
      <rPr>
        <sz val="14"/>
        <rFont val="Times New Roman"/>
        <charset val="134"/>
      </rPr>
      <t>60</t>
    </r>
    <r>
      <rPr>
        <sz val="14"/>
        <rFont val="方正仿宋_GBK"/>
        <charset val="134"/>
      </rPr>
      <t>平方米；沙沟盖板</t>
    </r>
    <r>
      <rPr>
        <sz val="14"/>
        <rFont val="Times New Roman"/>
        <charset val="134"/>
      </rPr>
      <t>200</t>
    </r>
    <r>
      <rPr>
        <sz val="14"/>
        <rFont val="方正仿宋_GBK"/>
        <charset val="134"/>
      </rPr>
      <t>米。二、早街至徐家头游道改造</t>
    </r>
    <r>
      <rPr>
        <sz val="14"/>
        <rFont val="Times New Roman"/>
        <charset val="134"/>
      </rPr>
      <t>2000</t>
    </r>
    <r>
      <rPr>
        <sz val="14"/>
        <rFont val="方正仿宋_GBK"/>
        <charset val="134"/>
      </rPr>
      <t>米，修建青少年培训场所遮雨棚</t>
    </r>
    <r>
      <rPr>
        <sz val="14"/>
        <rFont val="Times New Roman"/>
        <charset val="134"/>
      </rPr>
      <t>600</t>
    </r>
    <r>
      <rPr>
        <sz val="14"/>
        <rFont val="方正仿宋_GBK"/>
        <charset val="134"/>
      </rPr>
      <t>平方米。三、</t>
    </r>
    <r>
      <rPr>
        <sz val="14"/>
        <rFont val="Times New Roman"/>
        <charset val="134"/>
      </rPr>
      <t>“</t>
    </r>
    <r>
      <rPr>
        <sz val="14"/>
        <rFont val="方正仿宋_GBK"/>
        <charset val="134"/>
      </rPr>
      <t>神鱼泉</t>
    </r>
    <r>
      <rPr>
        <sz val="14"/>
        <rFont val="Times New Roman"/>
        <charset val="134"/>
      </rPr>
      <t>”</t>
    </r>
    <r>
      <rPr>
        <sz val="14"/>
        <rFont val="方正仿宋_GBK"/>
        <charset val="134"/>
      </rPr>
      <t>改造（（温泉村民族团结进步示范村项目），拆除</t>
    </r>
    <r>
      <rPr>
        <sz val="14"/>
        <rFont val="Times New Roman"/>
        <charset val="134"/>
      </rPr>
      <t>80</t>
    </r>
    <r>
      <rPr>
        <sz val="14"/>
        <rFont val="方正仿宋_GBK"/>
        <charset val="134"/>
      </rPr>
      <t>平方米闲置农户，扩建神鱼泉休闲区</t>
    </r>
    <r>
      <rPr>
        <sz val="14"/>
        <rFont val="Times New Roman"/>
        <charset val="134"/>
      </rPr>
      <t>80</t>
    </r>
    <r>
      <rPr>
        <sz val="14"/>
        <rFont val="方正仿宋_GBK"/>
        <charset val="134"/>
      </rPr>
      <t>平方米；新建投喂区域安全护栏</t>
    </r>
    <r>
      <rPr>
        <sz val="14"/>
        <rFont val="Times New Roman"/>
        <charset val="134"/>
      </rPr>
      <t>40</t>
    </r>
    <r>
      <rPr>
        <sz val="14"/>
        <rFont val="方正仿宋_GBK"/>
        <charset val="134"/>
      </rPr>
      <t>米，新建鱼群科普展示区</t>
    </r>
    <r>
      <rPr>
        <sz val="14"/>
        <rFont val="Times New Roman"/>
        <charset val="134"/>
      </rPr>
      <t>30</t>
    </r>
    <r>
      <rPr>
        <sz val="14"/>
        <rFont val="方正仿宋_GBK"/>
        <charset val="134"/>
      </rPr>
      <t>平方米，新建亲子垂钓区</t>
    </r>
    <r>
      <rPr>
        <sz val="14"/>
        <rFont val="Times New Roman"/>
        <charset val="134"/>
      </rPr>
      <t>30</t>
    </r>
    <r>
      <rPr>
        <sz val="14"/>
        <rFont val="方正仿宋_GBK"/>
        <charset val="134"/>
      </rPr>
      <t>平方米，神鱼泉景区配套工程建设及整体提档升级。</t>
    </r>
  </si>
  <si>
    <r>
      <rPr>
        <sz val="14"/>
        <rFont val="方正仿宋_GBK"/>
        <charset val="134"/>
      </rPr>
      <t>以李家山国家考古遗址公园为核心纽带，深度融合当地农业、文化与旅游资源，构建集文化体验、生态观光、农耕研学于一体的区域农文旅融合发展新模式，最终实现文化遗产保护、乡村振兴与经济效益提升的多元共赢。</t>
    </r>
    <r>
      <rPr>
        <sz val="14"/>
        <rFont val="Times New Roman"/>
        <charset val="134"/>
      </rPr>
      <t xml:space="preserve">1. </t>
    </r>
    <r>
      <rPr>
        <sz val="14"/>
        <rFont val="方正仿宋_GBK"/>
        <charset val="134"/>
      </rPr>
      <t>文化保护与传承：建成集科研性、公众体验性于一体的考古遗址公园，以</t>
    </r>
    <r>
      <rPr>
        <sz val="14"/>
        <rFont val="Times New Roman"/>
        <charset val="134"/>
      </rPr>
      <t>“</t>
    </r>
    <r>
      <rPr>
        <sz val="14"/>
        <rFont val="方正仿宋_GBK"/>
        <charset val="134"/>
      </rPr>
      <t>中华文明多元一体</t>
    </r>
    <r>
      <rPr>
        <sz val="14"/>
        <rFont val="Times New Roman"/>
        <charset val="134"/>
      </rPr>
      <t>”</t>
    </r>
    <r>
      <rPr>
        <sz val="14"/>
        <rFont val="方正仿宋_GBK"/>
        <charset val="134"/>
      </rPr>
      <t>等为主题，通过</t>
    </r>
    <r>
      <rPr>
        <sz val="14"/>
        <rFont val="Times New Roman"/>
        <charset val="134"/>
      </rPr>
      <t>“</t>
    </r>
    <r>
      <rPr>
        <sz val="14"/>
        <rFont val="方正仿宋_GBK"/>
        <charset val="134"/>
      </rPr>
      <t>三大圈层</t>
    </r>
    <r>
      <rPr>
        <sz val="14"/>
        <rFont val="Times New Roman"/>
        <charset val="134"/>
      </rPr>
      <t>”</t>
    </r>
    <r>
      <rPr>
        <sz val="14"/>
        <rFont val="方正仿宋_GBK"/>
        <charset val="134"/>
      </rPr>
      <t>展示结构活化古滇青铜文化，让文物保护成果惠及公众。</t>
    </r>
    <r>
      <rPr>
        <sz val="14"/>
        <rFont val="Times New Roman"/>
        <charset val="134"/>
      </rPr>
      <t xml:space="preserve">
2. </t>
    </r>
    <r>
      <rPr>
        <sz val="14"/>
        <rFont val="方正仿宋_GBK"/>
        <charset val="134"/>
      </rPr>
      <t>产业融合与升级：集聚文化、生态、休闲、旅游、产业五大要素，开发遗址观光、文化体验、乡村民宿、特色餐饮等多元业态，打造全国知名的古滇文化创意产业基地。</t>
    </r>
    <r>
      <rPr>
        <sz val="14"/>
        <rFont val="Times New Roman"/>
        <charset val="134"/>
      </rPr>
      <t xml:space="preserve">3. </t>
    </r>
    <r>
      <rPr>
        <sz val="14"/>
        <rFont val="方正仿宋_GBK"/>
        <charset val="134"/>
      </rPr>
      <t>社会与生态效益：以项目带动乡村振兴，改善区域生态环境，创造就业岗位，推动江川成为以古滇文化、湖泊山水为特色的高端休闲旅游目的地。</t>
    </r>
  </si>
  <si>
    <r>
      <rPr>
        <sz val="14"/>
        <rFont val="方正仿宋_GBK"/>
        <charset val="134"/>
      </rPr>
      <t>促进农户共享资产收益增收</t>
    </r>
    <r>
      <rPr>
        <sz val="14"/>
        <rFont val="Times New Roman"/>
        <charset val="134"/>
      </rPr>
      <t>—</t>
    </r>
    <r>
      <rPr>
        <sz val="14"/>
        <rFont val="方正仿宋_GBK"/>
        <charset val="134"/>
      </rPr>
      <t>其他</t>
    </r>
  </si>
  <si>
    <t>玉溪市江川区农业农村局、区民宗局</t>
  </si>
  <si>
    <t>侯家沟村委会</t>
  </si>
  <si>
    <t>侯家沟星云村基础设施提升工程</t>
  </si>
  <si>
    <r>
      <rPr>
        <sz val="14"/>
        <rFont val="方正仿宋_GBK"/>
        <charset val="134"/>
      </rPr>
      <t>村庄道路挡墙</t>
    </r>
    <r>
      <rPr>
        <sz val="14"/>
        <rFont val="Times New Roman"/>
        <charset val="134"/>
      </rPr>
      <t>50</t>
    </r>
    <r>
      <rPr>
        <sz val="14"/>
        <rFont val="方正仿宋_GBK"/>
        <charset val="134"/>
      </rPr>
      <t>米，平均高</t>
    </r>
    <r>
      <rPr>
        <sz val="14"/>
        <rFont val="Times New Roman"/>
        <charset val="134"/>
      </rPr>
      <t>2.5</t>
    </r>
    <r>
      <rPr>
        <sz val="14"/>
        <rFont val="方正仿宋_GBK"/>
        <charset val="134"/>
      </rPr>
      <t>米；村庄道路修复</t>
    </r>
    <r>
      <rPr>
        <sz val="14"/>
        <rFont val="Times New Roman"/>
        <charset val="134"/>
      </rPr>
      <t>300</t>
    </r>
    <r>
      <rPr>
        <sz val="14"/>
        <rFont val="方正仿宋_GBK"/>
        <charset val="134"/>
      </rPr>
      <t>米，修建排水沟</t>
    </r>
    <r>
      <rPr>
        <sz val="14"/>
        <rFont val="Times New Roman"/>
        <charset val="134"/>
      </rPr>
      <t>100</t>
    </r>
    <r>
      <rPr>
        <sz val="14"/>
        <rFont val="方正仿宋_GBK"/>
        <charset val="134"/>
      </rPr>
      <t>米；村内河道盖板</t>
    </r>
    <r>
      <rPr>
        <sz val="14"/>
        <rFont val="Times New Roman"/>
        <charset val="134"/>
      </rPr>
      <t>260</t>
    </r>
    <r>
      <rPr>
        <sz val="14"/>
        <rFont val="方正仿宋_GBK"/>
        <charset val="134"/>
      </rPr>
      <t>米。</t>
    </r>
  </si>
  <si>
    <t>完善当地基础设施，农业产业建设，群众的生活环境得到改善，为经济社会的进一步发展创造了基本条件。</t>
  </si>
  <si>
    <t>海门村委会</t>
  </si>
  <si>
    <t>江城镇海门乡村旅游项目</t>
  </si>
  <si>
    <r>
      <rPr>
        <sz val="14"/>
        <rFont val="方正仿宋_GBK"/>
        <charset val="134"/>
      </rPr>
      <t>一、江城镇海门村美食园及农贸市场改建工程：</t>
    </r>
    <r>
      <rPr>
        <sz val="14"/>
        <rFont val="Times New Roman"/>
        <charset val="134"/>
      </rPr>
      <t>1.</t>
    </r>
    <r>
      <rPr>
        <sz val="14"/>
        <rFont val="方正仿宋_GBK"/>
        <charset val="134"/>
      </rPr>
      <t>拆除集体标准化烤房群，新建美食园一栋；改造现有占地</t>
    </r>
    <r>
      <rPr>
        <sz val="14"/>
        <rFont val="Times New Roman"/>
        <charset val="134"/>
      </rPr>
      <t>900</t>
    </r>
    <r>
      <rPr>
        <sz val="14"/>
        <rFont val="方正仿宋_GBK"/>
        <charset val="134"/>
      </rPr>
      <t>余平方米的农贸市场为特色美食小广场。</t>
    </r>
    <r>
      <rPr>
        <sz val="14"/>
        <rFont val="Times New Roman"/>
        <charset val="134"/>
      </rPr>
      <t xml:space="preserve">
</t>
    </r>
    <r>
      <rPr>
        <sz val="14"/>
        <rFont val="方正仿宋_GBK"/>
        <charset val="134"/>
      </rPr>
      <t>二、海门村野牛山蟠坤洞游道修复</t>
    </r>
    <r>
      <rPr>
        <sz val="14"/>
        <rFont val="Times New Roman"/>
        <charset val="134"/>
      </rPr>
      <t>2300</t>
    </r>
    <r>
      <rPr>
        <sz val="14"/>
        <rFont val="方正仿宋_GBK"/>
        <charset val="134"/>
      </rPr>
      <t>米，安全护栏</t>
    </r>
    <r>
      <rPr>
        <sz val="14"/>
        <rFont val="Times New Roman"/>
        <charset val="134"/>
      </rPr>
      <t>2300</t>
    </r>
    <r>
      <rPr>
        <sz val="14"/>
        <rFont val="方正仿宋_GBK"/>
        <charset val="134"/>
      </rPr>
      <t>米。</t>
    </r>
    <r>
      <rPr>
        <sz val="14"/>
        <rFont val="Times New Roman"/>
        <charset val="134"/>
      </rPr>
      <t xml:space="preserve">
</t>
    </r>
    <r>
      <rPr>
        <sz val="14"/>
        <rFont val="方正仿宋_GBK"/>
        <charset val="134"/>
      </rPr>
      <t>三、公用厕所拆除重建</t>
    </r>
    <r>
      <rPr>
        <sz val="14"/>
        <rFont val="Times New Roman"/>
        <charset val="134"/>
      </rPr>
      <t>80</t>
    </r>
    <r>
      <rPr>
        <sz val="14"/>
        <rFont val="方正仿宋_GBK"/>
        <charset val="134"/>
      </rPr>
      <t>平方米。</t>
    </r>
  </si>
  <si>
    <r>
      <rPr>
        <sz val="14"/>
        <rFont val="方正仿宋_GBK"/>
        <charset val="134"/>
      </rPr>
      <t>以</t>
    </r>
    <r>
      <rPr>
        <sz val="14"/>
        <rFont val="Times New Roman"/>
        <charset val="134"/>
      </rPr>
      <t>“</t>
    </r>
    <r>
      <rPr>
        <sz val="14"/>
        <rFont val="方正仿宋_GBK"/>
        <charset val="134"/>
      </rPr>
      <t>两湖原乡</t>
    </r>
    <r>
      <rPr>
        <sz val="14"/>
        <rFont val="Times New Roman"/>
        <charset val="134"/>
      </rPr>
      <t xml:space="preserve"> • </t>
    </r>
    <r>
      <rPr>
        <sz val="14"/>
        <rFont val="方正仿宋_GBK"/>
        <charset val="134"/>
      </rPr>
      <t>海门古驿</t>
    </r>
    <r>
      <rPr>
        <sz val="14"/>
        <rFont val="Times New Roman"/>
        <charset val="134"/>
      </rPr>
      <t>”</t>
    </r>
    <r>
      <rPr>
        <sz val="14"/>
        <rFont val="方正仿宋_GBK"/>
        <charset val="134"/>
      </rPr>
      <t>为总体定位，紧抓古滇文化和一山观两湖的环境特色，以文体旅融合发展为产业路径，打造集古滇文化体验、高山湖泊休闲度假功能于一体的融合型山地运动休闲度假目的地，通过对海门村的产业、环境和文化进行保护、梳理、提升、改造，植入</t>
    </r>
    <r>
      <rPr>
        <sz val="14"/>
        <rFont val="Times New Roman"/>
        <charset val="134"/>
      </rPr>
      <t>“</t>
    </r>
    <r>
      <rPr>
        <sz val="14"/>
        <rFont val="方正仿宋_GBK"/>
        <charset val="134"/>
      </rPr>
      <t>文旅＋康养、研学、度假</t>
    </r>
    <r>
      <rPr>
        <sz val="14"/>
        <rFont val="Times New Roman"/>
        <charset val="134"/>
      </rPr>
      <t>”</t>
    </r>
    <r>
      <rPr>
        <sz val="14"/>
        <rFont val="方正仿宋_GBK"/>
        <charset val="134"/>
      </rPr>
      <t>的业态，实现产业布局结构的优化和调整，从而形成宜居宜业和美乡村振兴新局面，将海门村打造成省级文旅带动型乡村振兴示范点、昆玉红旅游文化带上的山地运动度假体验基地、古滇文化体验首选地。</t>
    </r>
    <r>
      <rPr>
        <sz val="14"/>
        <rFont val="Times New Roman"/>
        <charset val="134"/>
      </rPr>
      <t xml:space="preserve">
</t>
    </r>
  </si>
  <si>
    <r>
      <rPr>
        <sz val="14"/>
        <rFont val="方正仿宋_GBK"/>
        <charset val="134"/>
      </rPr>
      <t>产业发展</t>
    </r>
    <r>
      <rPr>
        <sz val="14"/>
        <rFont val="Times New Roman"/>
        <charset val="134"/>
      </rPr>
      <t>—</t>
    </r>
    <r>
      <rPr>
        <sz val="14"/>
        <rFont val="方正仿宋_GBK"/>
        <charset val="134"/>
      </rPr>
      <t>新型村集体经济发展项目</t>
    </r>
  </si>
  <si>
    <t>江城镇侯家沟村红梨产业配套设施提升项目</t>
  </si>
  <si>
    <r>
      <rPr>
        <sz val="14"/>
        <rFont val="方正仿宋_GBK"/>
        <charset val="134"/>
      </rPr>
      <t>新建梨产品分拣中心、晾晒场</t>
    </r>
    <r>
      <rPr>
        <sz val="14"/>
        <rFont val="Times New Roman"/>
        <charset val="134"/>
      </rPr>
      <t>300</t>
    </r>
    <r>
      <rPr>
        <sz val="14"/>
        <rFont val="方正仿宋_GBK"/>
        <charset val="134"/>
      </rPr>
      <t>平方，修建产业游道</t>
    </r>
    <r>
      <rPr>
        <sz val="14"/>
        <rFont val="Times New Roman"/>
        <charset val="134"/>
      </rPr>
      <t>1500</t>
    </r>
    <r>
      <rPr>
        <sz val="14"/>
        <rFont val="方正仿宋_GBK"/>
        <charset val="134"/>
      </rPr>
      <t>米，宽</t>
    </r>
    <r>
      <rPr>
        <sz val="14"/>
        <rFont val="Times New Roman"/>
        <charset val="134"/>
      </rPr>
      <t>3.5</t>
    </r>
    <r>
      <rPr>
        <sz val="14"/>
        <rFont val="方正仿宋_GBK"/>
        <charset val="134"/>
      </rPr>
      <t>米。</t>
    </r>
  </si>
  <si>
    <r>
      <rPr>
        <sz val="14"/>
        <rFont val="方正仿宋_GBK"/>
        <charset val="134"/>
      </rPr>
      <t>侯家沟大平地种植黄梨</t>
    </r>
    <r>
      <rPr>
        <sz val="14"/>
        <rFont val="Times New Roman"/>
        <charset val="134"/>
      </rPr>
      <t>3700</t>
    </r>
    <r>
      <rPr>
        <sz val="14"/>
        <rFont val="方正仿宋_GBK"/>
        <charset val="134"/>
      </rPr>
      <t>亩，涉及</t>
    </r>
    <r>
      <rPr>
        <sz val="14"/>
        <rFont val="Times New Roman"/>
        <charset val="134"/>
      </rPr>
      <t>160</t>
    </r>
    <r>
      <rPr>
        <sz val="14"/>
        <rFont val="方正仿宋_GBK"/>
        <charset val="134"/>
      </rPr>
      <t>户种植户（其中散户</t>
    </r>
    <r>
      <rPr>
        <sz val="14"/>
        <rFont val="Times New Roman"/>
        <charset val="134"/>
      </rPr>
      <t>132</t>
    </r>
    <r>
      <rPr>
        <sz val="14"/>
        <rFont val="方正仿宋_GBK"/>
        <charset val="134"/>
      </rPr>
      <t>户，种植面积</t>
    </r>
    <r>
      <rPr>
        <sz val="14"/>
        <rFont val="Times New Roman"/>
        <charset val="134"/>
      </rPr>
      <t>3000</t>
    </r>
    <r>
      <rPr>
        <sz val="14"/>
        <rFont val="方正仿宋_GBK"/>
        <charset val="134"/>
      </rPr>
      <t>亩；集体流转土地承包户</t>
    </r>
    <r>
      <rPr>
        <sz val="14"/>
        <rFont val="Times New Roman"/>
        <charset val="134"/>
      </rPr>
      <t>28</t>
    </r>
    <r>
      <rPr>
        <sz val="14"/>
        <rFont val="方正仿宋_GBK"/>
        <charset val="134"/>
      </rPr>
      <t>户，种植面积</t>
    </r>
    <r>
      <rPr>
        <sz val="14"/>
        <rFont val="Times New Roman"/>
        <charset val="134"/>
      </rPr>
      <t>700</t>
    </r>
    <r>
      <rPr>
        <sz val="14"/>
        <rFont val="方正仿宋_GBK"/>
        <charset val="134"/>
      </rPr>
      <t>亩），流转土地年租金收益</t>
    </r>
    <r>
      <rPr>
        <sz val="14"/>
        <rFont val="Times New Roman"/>
        <charset val="134"/>
      </rPr>
      <t>72.1</t>
    </r>
    <r>
      <rPr>
        <sz val="14"/>
        <rFont val="方正仿宋_GBK"/>
        <charset val="134"/>
      </rPr>
      <t>万元，</t>
    </r>
    <r>
      <rPr>
        <sz val="14"/>
        <rFont val="Times New Roman"/>
        <charset val="134"/>
      </rPr>
      <t>3700</t>
    </r>
    <r>
      <rPr>
        <sz val="14"/>
        <rFont val="方正仿宋_GBK"/>
        <charset val="134"/>
      </rPr>
      <t>亩黄梨年收益超</t>
    </r>
    <r>
      <rPr>
        <sz val="14"/>
        <rFont val="Times New Roman"/>
        <charset val="134"/>
      </rPr>
      <t>2000</t>
    </r>
    <r>
      <rPr>
        <sz val="14"/>
        <rFont val="方正仿宋_GBK"/>
        <charset val="134"/>
      </rPr>
      <t>万元。建成后将促进江城种植业和旅游业的发展，黄梨年产</t>
    </r>
    <r>
      <rPr>
        <sz val="14"/>
        <rFont val="Times New Roman"/>
        <charset val="134"/>
      </rPr>
      <t>2500</t>
    </r>
    <r>
      <rPr>
        <sz val="14"/>
        <rFont val="方正仿宋_GBK"/>
        <charset val="134"/>
      </rPr>
      <t>万元，村集体增收</t>
    </r>
    <r>
      <rPr>
        <sz val="14"/>
        <rFont val="Times New Roman"/>
        <charset val="134"/>
      </rPr>
      <t>72</t>
    </r>
    <r>
      <rPr>
        <sz val="14"/>
        <rFont val="方正仿宋_GBK"/>
        <charset val="134"/>
      </rPr>
      <t>万元。项目的实施不断完善了当地基础设施，农业产业建设，群众的生活环境得到改善，为经济社会的进一步发展创造了基本条件。</t>
    </r>
    <r>
      <rPr>
        <sz val="14"/>
        <rFont val="Times New Roman"/>
        <charset val="134"/>
      </rPr>
      <t xml:space="preserve"> </t>
    </r>
  </si>
  <si>
    <t>产业化联合体</t>
  </si>
  <si>
    <t>陈家湾村委会</t>
  </si>
  <si>
    <t>江城镇陈家湾村委会育苗棚建设项目</t>
  </si>
  <si>
    <r>
      <rPr>
        <sz val="14"/>
        <rFont val="方正仿宋_GBK"/>
        <charset val="134"/>
      </rPr>
      <t>建设</t>
    </r>
    <r>
      <rPr>
        <sz val="14"/>
        <rFont val="Times New Roman"/>
        <charset val="134"/>
      </rPr>
      <t>20</t>
    </r>
    <r>
      <rPr>
        <sz val="14"/>
        <rFont val="方正仿宋_GBK"/>
        <charset val="134"/>
      </rPr>
      <t>亩育苗棚及配套设施，育苗管网</t>
    </r>
    <r>
      <rPr>
        <sz val="14"/>
        <rFont val="Times New Roman"/>
        <charset val="134"/>
      </rPr>
      <t>1500</t>
    </r>
    <r>
      <rPr>
        <sz val="14"/>
        <rFont val="方正仿宋_GBK"/>
        <charset val="134"/>
      </rPr>
      <t>米</t>
    </r>
  </si>
  <si>
    <r>
      <rPr>
        <sz val="14"/>
        <rFont val="方正仿宋_GBK"/>
        <charset val="134"/>
      </rPr>
      <t>项目的实施不断完善了当地基础设施，农业产业建设，群众的生活环境得到改善，为经济社会的进一步发展创造了基本条件。每年为村集体增收</t>
    </r>
    <r>
      <rPr>
        <sz val="14"/>
        <rFont val="Times New Roman"/>
        <charset val="134"/>
      </rPr>
      <t>5</t>
    </r>
    <r>
      <rPr>
        <sz val="14"/>
        <rFont val="方正仿宋_GBK"/>
        <charset val="134"/>
      </rPr>
      <t>万元。受益人口</t>
    </r>
    <r>
      <rPr>
        <sz val="14"/>
        <rFont val="Times New Roman"/>
        <charset val="134"/>
      </rPr>
      <t>778</t>
    </r>
    <r>
      <rPr>
        <sz val="14"/>
        <rFont val="方正仿宋_GBK"/>
        <charset val="134"/>
      </rPr>
      <t>户</t>
    </r>
    <r>
      <rPr>
        <sz val="14"/>
        <rFont val="Times New Roman"/>
        <charset val="134"/>
      </rPr>
      <t>2119</t>
    </r>
    <r>
      <rPr>
        <sz val="14"/>
        <rFont val="方正仿宋_GBK"/>
        <charset val="134"/>
      </rPr>
      <t>人。</t>
    </r>
  </si>
  <si>
    <t>云岩村委会</t>
  </si>
  <si>
    <t>江城镇云岩村乡村振兴壮大村集体项目</t>
  </si>
  <si>
    <r>
      <rPr>
        <sz val="14"/>
        <rFont val="Times New Roman"/>
        <charset val="134"/>
      </rPr>
      <t>1.</t>
    </r>
    <r>
      <rPr>
        <sz val="14"/>
        <rFont val="方正仿宋_GBK"/>
        <charset val="134"/>
      </rPr>
      <t>西山村南侧池塘北部处设置一块广场，总面积为</t>
    </r>
    <r>
      <rPr>
        <sz val="14"/>
        <rFont val="Times New Roman"/>
        <charset val="134"/>
      </rPr>
      <t>922.22</t>
    </r>
    <r>
      <rPr>
        <sz val="14"/>
        <rFont val="方正仿宋_GBK"/>
        <charset val="134"/>
      </rPr>
      <t>㎡，作为群众娱乐及农产品交易市场使用；</t>
    </r>
    <r>
      <rPr>
        <sz val="14"/>
        <rFont val="Times New Roman"/>
        <charset val="134"/>
      </rPr>
      <t>2.</t>
    </r>
    <r>
      <rPr>
        <sz val="14"/>
        <rFont val="方正仿宋_GBK"/>
        <charset val="134"/>
      </rPr>
      <t>将闲置的西山一组</t>
    </r>
    <r>
      <rPr>
        <sz val="14"/>
        <rFont val="Times New Roman"/>
        <charset val="134"/>
      </rPr>
      <t>800</t>
    </r>
    <r>
      <rPr>
        <sz val="14"/>
        <rFont val="方正仿宋_GBK"/>
        <charset val="134"/>
      </rPr>
      <t>平方米公房改造为村社旅游饭店，包含就餐区、标准化厨房和无障碍卫生间等设施建设。</t>
    </r>
    <r>
      <rPr>
        <sz val="14"/>
        <rFont val="Times New Roman"/>
        <charset val="134"/>
      </rPr>
      <t xml:space="preserve">          </t>
    </r>
  </si>
  <si>
    <r>
      <rPr>
        <sz val="14"/>
        <rFont val="方正仿宋_GBK"/>
        <charset val="134"/>
      </rPr>
      <t>项目的实施，盘活闲置村集体财产，壮大村集体收入，每年村集体增收</t>
    </r>
    <r>
      <rPr>
        <sz val="14"/>
        <rFont val="Times New Roman"/>
        <charset val="134"/>
      </rPr>
      <t>10</t>
    </r>
    <r>
      <rPr>
        <sz val="14"/>
        <rFont val="方正仿宋_GBK"/>
        <charset val="134"/>
      </rPr>
      <t>万元。项目的实施不断完善了当地基础设施，农业产业建设，群众的生活环境得到改善，为经济社会的进一步发展创造了基本条件。</t>
    </r>
    <r>
      <rPr>
        <sz val="14"/>
        <rFont val="Times New Roman"/>
        <charset val="134"/>
      </rPr>
      <t xml:space="preserve"> </t>
    </r>
  </si>
  <si>
    <t>江城镇温泉村委会庄科旧村改造提升项目</t>
  </si>
  <si>
    <r>
      <rPr>
        <sz val="14"/>
        <rFont val="方正仿宋_GBK"/>
        <charset val="134"/>
      </rPr>
      <t>雨污管</t>
    </r>
    <r>
      <rPr>
        <sz val="14"/>
        <rFont val="Times New Roman"/>
        <charset val="134"/>
      </rPr>
      <t>3000</t>
    </r>
    <r>
      <rPr>
        <sz val="14"/>
        <rFont val="方正仿宋_GBK"/>
        <charset val="134"/>
      </rPr>
      <t>米，村庄道路硬化</t>
    </r>
    <r>
      <rPr>
        <sz val="14"/>
        <rFont val="Times New Roman"/>
        <charset val="134"/>
      </rPr>
      <t>600</t>
    </r>
    <r>
      <rPr>
        <sz val="14"/>
        <rFont val="方正仿宋_GBK"/>
        <charset val="134"/>
      </rPr>
      <t>米。</t>
    </r>
  </si>
  <si>
    <r>
      <rPr>
        <sz val="14"/>
        <rFont val="方正仿宋_GBK"/>
        <charset val="134"/>
      </rPr>
      <t>项目的实施改善公共服务设施，改善生活环境，增加收入具有十分重要的意义。项目的实施不断完善了当地基础设施，农业产业建设，群众的生活环境得到改善</t>
    </r>
    <r>
      <rPr>
        <sz val="14"/>
        <rFont val="Times New Roman"/>
        <charset val="134"/>
      </rPr>
      <t>.</t>
    </r>
    <r>
      <rPr>
        <sz val="14"/>
        <rFont val="方正仿宋_GBK"/>
        <charset val="134"/>
      </rPr>
      <t>打造乡村振兴示范村。</t>
    </r>
  </si>
  <si>
    <t>左卫村</t>
  </si>
  <si>
    <t>江城镇左卫村农业示范基地冷链建设项目</t>
  </si>
  <si>
    <r>
      <rPr>
        <sz val="14"/>
        <rFont val="方正仿宋_GBK"/>
        <charset val="134"/>
      </rPr>
      <t>本项目拟在下宝塔营村七组老黄大田地块（莓好农业科技有限公司蓝莓基地旁）建设果蔬保鲜冷链设施，主要包括冷库及分拣区域。项目总建设面积约</t>
    </r>
    <r>
      <rPr>
        <sz val="14"/>
        <rFont val="Times New Roman"/>
        <charset val="134"/>
      </rPr>
      <t>300</t>
    </r>
    <r>
      <rPr>
        <sz val="14"/>
        <rFont val="方正仿宋_GBK"/>
        <charset val="134"/>
      </rPr>
      <t>平方米，为单层钢架结构，用于果蔬分拣及冷藏作业，土地性质为园地（需办理设施农用地手续）。建成后由玉溪莓好农业科技有限公司承租，用于蓝莓等果蔬的冷藏保鲜。项目建成投用后，预计每年可为村集体带来约</t>
    </r>
    <r>
      <rPr>
        <sz val="14"/>
        <rFont val="Times New Roman"/>
        <charset val="134"/>
      </rPr>
      <t>1.5</t>
    </r>
    <r>
      <rPr>
        <sz val="14"/>
        <rFont val="方正仿宋_GBK"/>
        <charset val="134"/>
      </rPr>
      <t>万元的稳定经济收入，通过项目运营带动本村用工约</t>
    </r>
    <r>
      <rPr>
        <sz val="14"/>
        <rFont val="Times New Roman"/>
        <charset val="134"/>
      </rPr>
      <t>70</t>
    </r>
    <r>
      <rPr>
        <sz val="14"/>
        <rFont val="方正仿宋_GBK"/>
        <charset val="134"/>
      </rPr>
      <t>人，拓宽村民就业渠道。</t>
    </r>
  </si>
  <si>
    <r>
      <rPr>
        <sz val="14"/>
        <rFont val="方正仿宋_GBK"/>
        <charset val="134"/>
      </rPr>
      <t>本项目旨在解决现有蓝莓基地鲜果及后期本村蔬菜储存难、保鲜周期短等问题，通过建设标准化果蔬冷链保鲜设施，提升农产品储存能力与商品化处理水平。项目建成后，将有效延长果蔬保鲜时间、减少农产品损耗，促进农业增效、农民增收。同时，通过项目运营带动用工约</t>
    </r>
    <r>
      <rPr>
        <sz val="14"/>
        <rFont val="Times New Roman"/>
        <charset val="134"/>
      </rPr>
      <t>70</t>
    </r>
    <r>
      <rPr>
        <sz val="14"/>
        <rFont val="方正仿宋_GBK"/>
        <charset val="134"/>
      </rPr>
      <t>人，拓宽村民就业渠道，预计每年可为村集体经济增加收入</t>
    </r>
    <r>
      <rPr>
        <sz val="14"/>
        <rFont val="Times New Roman"/>
        <charset val="134"/>
      </rPr>
      <t>1.5</t>
    </r>
    <r>
      <rPr>
        <sz val="14"/>
        <rFont val="方正仿宋_GBK"/>
        <charset val="134"/>
      </rPr>
      <t>万元，助力农村产业发展和集体经济壮大。</t>
    </r>
  </si>
  <si>
    <t>翠峰村</t>
  </si>
  <si>
    <t>江城镇翠峰村便民服务超市建设项目</t>
  </si>
  <si>
    <r>
      <rPr>
        <sz val="14"/>
        <rFont val="方正仿宋_GBK"/>
        <charset val="134"/>
      </rPr>
      <t>项目地址位于翠峰村委会招益村小组五社废弃坑塘废水面，村庄规划为商业用地，土地性质为村内宅基地（集体）。拟新建便民超市及仓库配套设施，占地面积约</t>
    </r>
    <r>
      <rPr>
        <sz val="14"/>
        <rFont val="Times New Roman"/>
        <charset val="134"/>
      </rPr>
      <t>660</t>
    </r>
    <r>
      <rPr>
        <sz val="14"/>
        <rFont val="方正仿宋_GBK"/>
        <charset val="134"/>
      </rPr>
      <t>平，建筑面积约</t>
    </r>
    <r>
      <rPr>
        <sz val="14"/>
        <rFont val="Times New Roman"/>
        <charset val="134"/>
      </rPr>
      <t>1320</t>
    </r>
    <r>
      <rPr>
        <sz val="14"/>
        <rFont val="方正仿宋_GBK"/>
        <charset val="134"/>
      </rPr>
      <t>平</t>
    </r>
    <r>
      <rPr>
        <sz val="14"/>
        <rFont val="Times New Roman"/>
        <charset val="134"/>
      </rPr>
      <t>(</t>
    </r>
    <r>
      <rPr>
        <sz val="14"/>
        <rFont val="方正仿宋_GBK"/>
        <charset val="134"/>
      </rPr>
      <t>建盖两层</t>
    </r>
    <r>
      <rPr>
        <sz val="14"/>
        <rFont val="Times New Roman"/>
        <charset val="134"/>
      </rPr>
      <t>)</t>
    </r>
    <r>
      <rPr>
        <sz val="14"/>
        <rFont val="方正仿宋_GBK"/>
        <charset val="134"/>
      </rPr>
      <t>，总投资</t>
    </r>
    <r>
      <rPr>
        <sz val="14"/>
        <rFont val="Times New Roman"/>
        <charset val="134"/>
      </rPr>
      <t>80</t>
    </r>
    <r>
      <rPr>
        <sz val="14"/>
        <rFont val="方正仿宋_GBK"/>
        <charset val="134"/>
      </rPr>
      <t>万元，其中衔接资金</t>
    </r>
    <r>
      <rPr>
        <sz val="14"/>
        <rFont val="Times New Roman"/>
        <charset val="134"/>
      </rPr>
      <t>70</t>
    </r>
    <r>
      <rPr>
        <sz val="14"/>
        <rFont val="方正仿宋_GBK"/>
        <charset val="134"/>
      </rPr>
      <t>万，自筹</t>
    </r>
    <r>
      <rPr>
        <sz val="14"/>
        <rFont val="Times New Roman"/>
        <charset val="134"/>
      </rPr>
      <t>10</t>
    </r>
    <r>
      <rPr>
        <sz val="14"/>
        <rFont val="方正仿宋_GBK"/>
        <charset val="134"/>
      </rPr>
      <t>万元（招益村小组</t>
    </r>
    <r>
      <rPr>
        <sz val="14"/>
        <rFont val="Times New Roman"/>
        <charset val="134"/>
      </rPr>
      <t>6</t>
    </r>
    <r>
      <rPr>
        <sz val="14"/>
        <rFont val="方正仿宋_GBK"/>
        <charset val="134"/>
      </rPr>
      <t>万元，村委会</t>
    </r>
    <r>
      <rPr>
        <sz val="14"/>
        <rFont val="Times New Roman"/>
        <charset val="134"/>
      </rPr>
      <t>4</t>
    </r>
    <r>
      <rPr>
        <sz val="14"/>
        <rFont val="方正仿宋_GBK"/>
        <charset val="134"/>
      </rPr>
      <t>万元），为村民提供便捷、优质、丰富的商品与服务，提升区域商业活力与居民生活品质。村集体计划以出租承包的方式进行公开招标出租承包，预估创收</t>
    </r>
    <r>
      <rPr>
        <sz val="14"/>
        <rFont val="Times New Roman"/>
        <charset val="134"/>
      </rPr>
      <t>10</t>
    </r>
    <r>
      <rPr>
        <sz val="14"/>
        <rFont val="方正仿宋_GBK"/>
        <charset val="134"/>
      </rPr>
      <t>万元</t>
    </r>
    <r>
      <rPr>
        <sz val="14"/>
        <rFont val="Times New Roman"/>
        <charset val="134"/>
      </rPr>
      <t>/</t>
    </r>
    <r>
      <rPr>
        <sz val="14"/>
        <rFont val="方正仿宋_GBK"/>
        <charset val="134"/>
      </rPr>
      <t>年（招益村小组</t>
    </r>
    <r>
      <rPr>
        <sz val="14"/>
        <rFont val="Times New Roman"/>
        <charset val="134"/>
      </rPr>
      <t>6</t>
    </r>
    <r>
      <rPr>
        <sz val="14"/>
        <rFont val="方正仿宋_GBK"/>
        <charset val="134"/>
      </rPr>
      <t>万元，村委会</t>
    </r>
    <r>
      <rPr>
        <sz val="14"/>
        <rFont val="Times New Roman"/>
        <charset val="134"/>
      </rPr>
      <t>4</t>
    </r>
    <r>
      <rPr>
        <sz val="14"/>
        <rFont val="方正仿宋_GBK"/>
        <charset val="134"/>
      </rPr>
      <t>万元），同时带动约</t>
    </r>
    <r>
      <rPr>
        <sz val="14"/>
        <rFont val="Times New Roman"/>
        <charset val="134"/>
      </rPr>
      <t>10-15</t>
    </r>
    <r>
      <rPr>
        <sz val="14"/>
        <rFont val="方正仿宋_GBK"/>
        <charset val="134"/>
      </rPr>
      <t>人就业，增加村民收入。</t>
    </r>
  </si>
  <si>
    <r>
      <rPr>
        <sz val="14"/>
        <rFont val="方正仿宋_GBK"/>
        <charset val="134"/>
      </rPr>
      <t>建设以顾客为中心的现代化超市，为村民提供便捷、优质、丰富的商品与服务，提升区域商业活力与居民生活品质。村集体计划以出租的方式进行公开招标出租，预估创收</t>
    </r>
    <r>
      <rPr>
        <sz val="14"/>
        <rFont val="Times New Roman"/>
        <charset val="134"/>
      </rPr>
      <t>10</t>
    </r>
    <r>
      <rPr>
        <sz val="14"/>
        <rFont val="方正仿宋_GBK"/>
        <charset val="134"/>
      </rPr>
      <t>万元</t>
    </r>
    <r>
      <rPr>
        <sz val="14"/>
        <rFont val="Times New Roman"/>
        <charset val="134"/>
      </rPr>
      <t>/</t>
    </r>
    <r>
      <rPr>
        <sz val="14"/>
        <rFont val="方正仿宋_GBK"/>
        <charset val="134"/>
      </rPr>
      <t>年。</t>
    </r>
  </si>
  <si>
    <t>大地村</t>
  </si>
  <si>
    <t>江城镇大地小组碾米房沙发加工厂改建项目</t>
  </si>
  <si>
    <t>改建</t>
  </si>
  <si>
    <r>
      <rPr>
        <sz val="14"/>
        <rFont val="方正仿宋_GBK"/>
        <charset val="134"/>
      </rPr>
      <t>拟对大地小组现碾米房（土地性质为村内建设用地，目前已有建筑附着物并出租用于沙发制作加工）进行基础设施改造后续租，优先吸纳本村农户务工获薪金，同时翻新后可提升租金，预计增加集体经济收入</t>
    </r>
    <r>
      <rPr>
        <sz val="14"/>
        <rFont val="Times New Roman"/>
        <charset val="134"/>
      </rPr>
      <t>1-2</t>
    </r>
    <r>
      <rPr>
        <sz val="14"/>
        <rFont val="方正仿宋_GBK"/>
        <charset val="134"/>
      </rPr>
      <t>万元，同时带动本村</t>
    </r>
    <r>
      <rPr>
        <sz val="14"/>
        <rFont val="Times New Roman"/>
        <charset val="134"/>
      </rPr>
      <t>5-6</t>
    </r>
    <r>
      <rPr>
        <sz val="14"/>
        <rFont val="方正仿宋_GBK"/>
        <charset val="134"/>
      </rPr>
      <t>人就业。项目内容包括：①屋顶加固。对</t>
    </r>
    <r>
      <rPr>
        <sz val="14"/>
        <rFont val="Times New Roman"/>
        <charset val="134"/>
      </rPr>
      <t>210</t>
    </r>
    <r>
      <rPr>
        <sz val="14"/>
        <rFont val="方正仿宋_GBK"/>
        <charset val="134"/>
      </rPr>
      <t>平方米屋顶采用铝瓦方管进行加固修缮，提升建筑安全性；②墙体加固。将原有土墙改造为砖墙，增强墙体稳固性及耐久性；③设备翻新。主要对屋内电线、闸刀等设备进行全面翻新，保障用电安全；④地板硬化。完成</t>
    </r>
    <r>
      <rPr>
        <sz val="14"/>
        <rFont val="Times New Roman"/>
        <charset val="134"/>
      </rPr>
      <t>180</t>
    </r>
    <r>
      <rPr>
        <sz val="14"/>
        <rFont val="方正仿宋_GBK"/>
        <charset val="134"/>
      </rPr>
      <t>平方米的地板硬化，优化作业环境。</t>
    </r>
  </si>
  <si>
    <r>
      <rPr>
        <sz val="14"/>
        <rFont val="方正仿宋_GBK"/>
        <charset val="134"/>
      </rPr>
      <t>改造完成后出租用于做家具，能带动</t>
    </r>
    <r>
      <rPr>
        <sz val="14"/>
        <rFont val="Times New Roman"/>
        <charset val="134"/>
      </rPr>
      <t>5-6</t>
    </r>
    <r>
      <rPr>
        <sz val="14"/>
        <rFont val="方正仿宋_GBK"/>
        <charset val="134"/>
      </rPr>
      <t>人劳动力就业，增加集体经济收入</t>
    </r>
    <r>
      <rPr>
        <sz val="14"/>
        <rFont val="Times New Roman"/>
        <charset val="134"/>
      </rPr>
      <t>1-2</t>
    </r>
    <r>
      <rPr>
        <sz val="14"/>
        <rFont val="方正仿宋_GBK"/>
        <charset val="134"/>
      </rPr>
      <t>万。</t>
    </r>
  </si>
  <si>
    <t>白家营村</t>
  </si>
  <si>
    <t>江城镇云岩、白家营村蔬菜交易市场建设项目</t>
  </si>
  <si>
    <r>
      <rPr>
        <sz val="14"/>
        <rFont val="方正仿宋_GBK"/>
        <charset val="134"/>
      </rPr>
      <t>由云岩村进行项目申请出资，白家营村以土地作价入股形式，对白家营前竹园村小组现空地进行蔬菜及农产品交易市场建设，土地性质为集体建设用地（目前已硬化），占地面积约</t>
    </r>
    <r>
      <rPr>
        <sz val="14"/>
        <rFont val="Times New Roman"/>
        <charset val="134"/>
      </rPr>
      <t>2000</t>
    </r>
    <r>
      <rPr>
        <sz val="14"/>
        <rFont val="方正仿宋_GBK"/>
        <charset val="134"/>
      </rPr>
      <t>平，建设简易仓储房约</t>
    </r>
    <r>
      <rPr>
        <sz val="14"/>
        <rFont val="Times New Roman"/>
        <charset val="134"/>
      </rPr>
      <t>1000</t>
    </r>
    <r>
      <rPr>
        <sz val="14"/>
        <rFont val="方正仿宋_GBK"/>
        <charset val="134"/>
      </rPr>
      <t>平，交易区</t>
    </r>
    <r>
      <rPr>
        <sz val="14"/>
        <rFont val="Times New Roman"/>
        <charset val="134"/>
      </rPr>
      <t>1000</t>
    </r>
    <r>
      <rPr>
        <sz val="14"/>
        <rFont val="方正仿宋_GBK"/>
        <charset val="134"/>
      </rPr>
      <t>平，同时进行必要功能布局分区配置打造。项目建成后进行出租经营，预计为两个村集体每年带来约</t>
    </r>
    <r>
      <rPr>
        <sz val="14"/>
        <rFont val="Times New Roman"/>
        <charset val="134"/>
      </rPr>
      <t>1-2</t>
    </r>
    <r>
      <rPr>
        <sz val="14"/>
        <rFont val="方正仿宋_GBK"/>
        <charset val="134"/>
      </rPr>
      <t>万集体经济收入。</t>
    </r>
  </si>
  <si>
    <r>
      <rPr>
        <sz val="14"/>
        <rFont val="方正仿宋_GBK"/>
        <charset val="134"/>
      </rPr>
      <t>盘活用地，建成后出租经营，为两个村增加集体经济收入</t>
    </r>
    <r>
      <rPr>
        <sz val="14"/>
        <rFont val="Times New Roman"/>
        <charset val="134"/>
      </rPr>
      <t>1-2</t>
    </r>
    <r>
      <rPr>
        <sz val="14"/>
        <rFont val="方正仿宋_GBK"/>
        <charset val="134"/>
      </rPr>
      <t>万。</t>
    </r>
  </si>
  <si>
    <t>黄营村</t>
  </si>
  <si>
    <t>江城镇黄营村东街小组小团山大棚基地建设项目</t>
  </si>
  <si>
    <r>
      <rPr>
        <sz val="14"/>
        <rFont val="方正仿宋_GBK"/>
        <charset val="134"/>
      </rPr>
      <t>本项目拟在黄营村东街小组小团山建设大棚基地，主要用于蔬菜等种植。项目总建设面积约</t>
    </r>
    <r>
      <rPr>
        <sz val="14"/>
        <rFont val="Times New Roman"/>
        <charset val="134"/>
      </rPr>
      <t>40</t>
    </r>
    <r>
      <rPr>
        <sz val="14"/>
        <rFont val="方正仿宋_GBK"/>
        <charset val="134"/>
      </rPr>
      <t>亩，土地性质为一般耕地。建成后对外出租，用于发展村集体经济，项目建成后采取招租形式，预计每年可为村集体带来约</t>
    </r>
    <r>
      <rPr>
        <sz val="14"/>
        <rFont val="Times New Roman"/>
        <charset val="134"/>
      </rPr>
      <t>10</t>
    </r>
    <r>
      <rPr>
        <sz val="14"/>
        <rFont val="方正仿宋_GBK"/>
        <charset val="134"/>
      </rPr>
      <t>万元的稳定经济收入，通过项目运营带动本村用工约</t>
    </r>
    <r>
      <rPr>
        <sz val="14"/>
        <rFont val="Times New Roman"/>
        <charset val="134"/>
      </rPr>
      <t>80</t>
    </r>
    <r>
      <rPr>
        <sz val="14"/>
        <rFont val="方正仿宋_GBK"/>
        <charset val="134"/>
      </rPr>
      <t>人，拓宽村民就业渠道。</t>
    </r>
  </si>
  <si>
    <r>
      <rPr>
        <sz val="14"/>
        <rFont val="方正仿宋_GBK"/>
        <charset val="134"/>
      </rPr>
      <t>发展村集体经济，联农带农，为村集体带来约</t>
    </r>
    <r>
      <rPr>
        <sz val="14"/>
        <rFont val="Times New Roman"/>
        <charset val="134"/>
      </rPr>
      <t>10</t>
    </r>
    <r>
      <rPr>
        <sz val="14"/>
        <rFont val="方正仿宋_GBK"/>
        <charset val="134"/>
      </rPr>
      <t>万元的稳定经济收入，带动本村用工约</t>
    </r>
    <r>
      <rPr>
        <sz val="14"/>
        <rFont val="Times New Roman"/>
        <charset val="134"/>
      </rPr>
      <t>80</t>
    </r>
    <r>
      <rPr>
        <sz val="14"/>
        <rFont val="方正仿宋_GBK"/>
        <charset val="134"/>
      </rPr>
      <t>人。</t>
    </r>
  </si>
  <si>
    <t>江城镇北片区产业道路硬化项目</t>
  </si>
  <si>
    <r>
      <rPr>
        <sz val="14"/>
        <rFont val="方正仿宋_GBK"/>
        <charset val="134"/>
      </rPr>
      <t>产业道路硬化</t>
    </r>
    <r>
      <rPr>
        <sz val="14"/>
        <rFont val="Times New Roman"/>
        <charset val="134"/>
      </rPr>
      <t>3000</t>
    </r>
    <r>
      <rPr>
        <sz val="14"/>
        <rFont val="方正仿宋_GBK"/>
        <charset val="134"/>
      </rPr>
      <t>米，平均宽</t>
    </r>
    <r>
      <rPr>
        <sz val="14"/>
        <rFont val="Times New Roman"/>
        <charset val="134"/>
      </rPr>
      <t>3.5</t>
    </r>
    <r>
      <rPr>
        <sz val="14"/>
        <rFont val="方正仿宋_GBK"/>
        <charset val="134"/>
      </rPr>
      <t>米；排水沟</t>
    </r>
    <r>
      <rPr>
        <sz val="14"/>
        <rFont val="Times New Roman"/>
        <charset val="134"/>
      </rPr>
      <t>2000</t>
    </r>
    <r>
      <rPr>
        <sz val="14"/>
        <rFont val="方正仿宋_GBK"/>
        <charset val="134"/>
      </rPr>
      <t>米。</t>
    </r>
  </si>
  <si>
    <t>完善了当地基础设施，农业产业建设，群众的生活环境得到改善，为经济社会的进一步发展创造了基本条件。</t>
  </si>
  <si>
    <t>前卫镇</t>
  </si>
  <si>
    <t>赵官</t>
  </si>
  <si>
    <t>前卫镇赵官村康养中心建设项目</t>
  </si>
  <si>
    <r>
      <rPr>
        <sz val="14"/>
        <rFont val="方正仿宋_GBK"/>
        <charset val="134"/>
      </rPr>
      <t>主要建设内容：</t>
    </r>
    <r>
      <rPr>
        <sz val="14"/>
        <rFont val="Times New Roman"/>
        <charset val="134"/>
      </rPr>
      <t xml:space="preserve">
</t>
    </r>
    <r>
      <rPr>
        <sz val="14"/>
        <rFont val="方正仿宋_GBK"/>
        <charset val="134"/>
      </rPr>
      <t>一、餐饮及手工艺区</t>
    </r>
    <r>
      <rPr>
        <sz val="14"/>
        <rFont val="Times New Roman"/>
        <charset val="134"/>
      </rPr>
      <t xml:space="preserve">
</t>
    </r>
    <r>
      <rPr>
        <sz val="14"/>
        <rFont val="方正仿宋_GBK"/>
        <charset val="134"/>
      </rPr>
      <t>（一）拆除坍塌建筑，主体结构加固，墙体加固</t>
    </r>
    <r>
      <rPr>
        <sz val="14"/>
        <rFont val="Times New Roman"/>
        <charset val="134"/>
      </rPr>
      <t>700</t>
    </r>
    <r>
      <rPr>
        <sz val="14"/>
        <rFont val="方正仿宋_GBK"/>
        <charset val="134"/>
      </rPr>
      <t>㎡；（二）瓦屋面更换</t>
    </r>
    <r>
      <rPr>
        <sz val="14"/>
        <rFont val="Times New Roman"/>
        <charset val="134"/>
      </rPr>
      <t>240</t>
    </r>
    <r>
      <rPr>
        <sz val="14"/>
        <rFont val="方正仿宋_GBK"/>
        <charset val="134"/>
      </rPr>
      <t>㎡；（三）规整土地</t>
    </r>
    <r>
      <rPr>
        <sz val="14"/>
        <rFont val="Times New Roman"/>
        <charset val="134"/>
      </rPr>
      <t>100</t>
    </r>
    <r>
      <rPr>
        <sz val="14"/>
        <rFont val="方正仿宋_GBK"/>
        <charset val="134"/>
      </rPr>
      <t>㎡，用于种植白芨、三七、散瘀草等中药材。</t>
    </r>
    <r>
      <rPr>
        <sz val="14"/>
        <rFont val="Times New Roman"/>
        <charset val="134"/>
      </rPr>
      <t xml:space="preserve">
</t>
    </r>
    <r>
      <rPr>
        <sz val="14"/>
        <rFont val="方正仿宋_GBK"/>
        <charset val="134"/>
      </rPr>
      <t>一层作为特色药膳餐饮区，规划厨房、用餐区、卫生间；二层设手工艺坊一间，茶室一间，储藏室一间。</t>
    </r>
    <r>
      <rPr>
        <sz val="14"/>
        <rFont val="Times New Roman"/>
        <charset val="134"/>
      </rPr>
      <t xml:space="preserve">
</t>
    </r>
    <r>
      <rPr>
        <sz val="14"/>
        <rFont val="方正仿宋_GBK"/>
        <charset val="134"/>
      </rPr>
      <t>二、康养理疗区</t>
    </r>
    <r>
      <rPr>
        <sz val="14"/>
        <rFont val="Times New Roman"/>
        <charset val="134"/>
      </rPr>
      <t xml:space="preserve">
</t>
    </r>
    <r>
      <rPr>
        <sz val="14"/>
        <rFont val="方正仿宋_GBK"/>
        <charset val="134"/>
      </rPr>
      <t>（一）墙体加固，</t>
    </r>
    <r>
      <rPr>
        <sz val="14"/>
        <rFont val="Times New Roman"/>
        <charset val="134"/>
      </rPr>
      <t>60cm</t>
    </r>
    <r>
      <rPr>
        <sz val="14"/>
        <rFont val="方正仿宋_GBK"/>
        <charset val="134"/>
      </rPr>
      <t>厚土坯墙加固处理；（二）瓦屋面更换</t>
    </r>
    <r>
      <rPr>
        <sz val="14"/>
        <rFont val="Times New Roman"/>
        <charset val="134"/>
      </rPr>
      <t>120</t>
    </r>
    <r>
      <rPr>
        <sz val="14"/>
        <rFont val="方正仿宋_GBK"/>
        <charset val="134"/>
      </rPr>
      <t>㎡。</t>
    </r>
    <r>
      <rPr>
        <sz val="14"/>
        <rFont val="Times New Roman"/>
        <charset val="134"/>
      </rPr>
      <t xml:space="preserve">
</t>
    </r>
    <r>
      <rPr>
        <sz val="14"/>
        <rFont val="方正仿宋_GBK"/>
        <charset val="134"/>
      </rPr>
      <t>设针灸拔罐室、推拿理疗室、药浴室。</t>
    </r>
    <r>
      <rPr>
        <sz val="14"/>
        <rFont val="Times New Roman"/>
        <charset val="134"/>
      </rPr>
      <t xml:space="preserve">
</t>
    </r>
    <r>
      <rPr>
        <sz val="14"/>
        <rFont val="方正仿宋_GBK"/>
        <charset val="134"/>
      </rPr>
      <t>三、产品售卖区（该区域已争取到农村公益事业财政奖补资金</t>
    </r>
    <r>
      <rPr>
        <sz val="14"/>
        <rFont val="Times New Roman"/>
        <charset val="134"/>
      </rPr>
      <t>100</t>
    </r>
    <r>
      <rPr>
        <sz val="14"/>
        <rFont val="方正仿宋_GBK"/>
        <charset val="134"/>
      </rPr>
      <t>万元）</t>
    </r>
    <r>
      <rPr>
        <sz val="14"/>
        <rFont val="Times New Roman"/>
        <charset val="134"/>
      </rPr>
      <t xml:space="preserve">
</t>
    </r>
    <r>
      <rPr>
        <sz val="14"/>
        <rFont val="方正仿宋_GBK"/>
        <charset val="134"/>
      </rPr>
      <t>（一）墙体加固，</t>
    </r>
    <r>
      <rPr>
        <sz val="14"/>
        <rFont val="Times New Roman"/>
        <charset val="134"/>
      </rPr>
      <t>60cm</t>
    </r>
    <r>
      <rPr>
        <sz val="14"/>
        <rFont val="方正仿宋_GBK"/>
        <charset val="134"/>
      </rPr>
      <t>厚土坯墙加固处理；（二）瓦屋面更换</t>
    </r>
    <r>
      <rPr>
        <sz val="14"/>
        <rFont val="Times New Roman"/>
        <charset val="134"/>
      </rPr>
      <t>140</t>
    </r>
    <r>
      <rPr>
        <sz val="14"/>
        <rFont val="方正仿宋_GBK"/>
        <charset val="134"/>
      </rPr>
      <t>㎡；（三）室外附属工程（给水管、污水管、雨水沟、照明工程等）</t>
    </r>
    <r>
      <rPr>
        <sz val="14"/>
        <rFont val="Times New Roman"/>
        <charset val="134"/>
      </rPr>
      <t xml:space="preserve">
</t>
    </r>
    <r>
      <rPr>
        <sz val="14"/>
        <rFont val="方正仿宋_GBK"/>
        <charset val="134"/>
      </rPr>
      <t>建设药材销售区，在入口处建设中式茶饮店，旁边设立中医文创店。</t>
    </r>
    <r>
      <rPr>
        <sz val="14"/>
        <rFont val="Times New Roman"/>
        <charset val="134"/>
      </rPr>
      <t xml:space="preserve">
</t>
    </r>
    <r>
      <rPr>
        <sz val="14"/>
        <rFont val="方正仿宋_GBK"/>
        <charset val="134"/>
      </rPr>
      <t>四、赵官小组宅基地室外附属工程</t>
    </r>
    <r>
      <rPr>
        <sz val="14"/>
        <rFont val="Times New Roman"/>
        <charset val="134"/>
      </rPr>
      <t xml:space="preserve">
</t>
    </r>
    <r>
      <rPr>
        <sz val="14"/>
        <rFont val="方正仿宋_GBK"/>
        <charset val="134"/>
      </rPr>
      <t>道路硬化</t>
    </r>
    <r>
      <rPr>
        <sz val="14"/>
        <rFont val="Times New Roman"/>
        <charset val="134"/>
      </rPr>
      <t>1385.56</t>
    </r>
    <r>
      <rPr>
        <sz val="14"/>
        <rFont val="方正仿宋_GBK"/>
        <charset val="134"/>
      </rPr>
      <t>㎡，雨水管网铺设</t>
    </r>
    <r>
      <rPr>
        <sz val="14"/>
        <rFont val="Times New Roman"/>
        <charset val="134"/>
      </rPr>
      <t>226m</t>
    </r>
    <r>
      <rPr>
        <sz val="14"/>
        <rFont val="方正仿宋_GBK"/>
        <charset val="134"/>
      </rPr>
      <t>，污水管网铺设</t>
    </r>
    <r>
      <rPr>
        <sz val="14"/>
        <rFont val="Times New Roman"/>
        <charset val="134"/>
      </rPr>
      <t>237m</t>
    </r>
    <r>
      <rPr>
        <sz val="14"/>
        <rFont val="方正仿宋_GBK"/>
        <charset val="134"/>
      </rPr>
      <t>，配套水电。</t>
    </r>
  </si>
  <si>
    <r>
      <rPr>
        <sz val="14"/>
        <rFont val="方正仿宋_GBK"/>
        <charset val="134"/>
      </rPr>
      <t>药膳饮食作为健康养生行业的一个重要分支，也将享受到行业增长带来的红利。该项目倡导健康饮食、养生保健的生活方式，充分利用现有资源条件，通过文化产业培育、中草药种植结构升级、完善配套设施等工程，发挥前卫镇资源优势，打造康养中心，串联起江川区环湖文旅路线。辐射带动周边乡村，带动村民就近务工。项目建成后以赵官村为引爆点，辐射带动周边乡村振兴，助力前卫赵官</t>
    </r>
    <r>
      <rPr>
        <sz val="14"/>
        <rFont val="Times New Roman"/>
        <charset val="134"/>
      </rPr>
      <t>“</t>
    </r>
    <r>
      <rPr>
        <sz val="14"/>
        <rFont val="方正仿宋_GBK"/>
        <charset val="134"/>
      </rPr>
      <t>白药故里</t>
    </r>
    <r>
      <rPr>
        <sz val="14"/>
        <rFont val="Times New Roman"/>
        <charset val="134"/>
      </rPr>
      <t>”</t>
    </r>
    <r>
      <rPr>
        <sz val="14"/>
        <rFont val="方正仿宋_GBK"/>
        <charset val="134"/>
      </rPr>
      <t>品牌建设，串联起江川区环湖文旅路线。运营后预计每年收益</t>
    </r>
    <r>
      <rPr>
        <sz val="14"/>
        <rFont val="Times New Roman"/>
        <charset val="134"/>
      </rPr>
      <t>30</t>
    </r>
    <r>
      <rPr>
        <sz val="14"/>
        <rFont val="方正仿宋_GBK"/>
        <charset val="134"/>
      </rPr>
      <t>万元，每年带动就业务工</t>
    </r>
    <r>
      <rPr>
        <sz val="14"/>
        <rFont val="Times New Roman"/>
        <charset val="134"/>
      </rPr>
      <t>100</t>
    </r>
    <r>
      <rPr>
        <sz val="14"/>
        <rFont val="方正仿宋_GBK"/>
        <charset val="134"/>
      </rPr>
      <t>人次以上。</t>
    </r>
  </si>
  <si>
    <t>后卫村</t>
  </si>
  <si>
    <r>
      <rPr>
        <sz val="14"/>
        <rFont val="方正仿宋_GBK"/>
        <charset val="134"/>
      </rPr>
      <t>产业发展</t>
    </r>
    <r>
      <rPr>
        <sz val="14"/>
        <rFont val="Times New Roman"/>
        <charset val="134"/>
      </rPr>
      <t>—</t>
    </r>
    <r>
      <rPr>
        <sz val="14"/>
        <rFont val="方正仿宋_GBK"/>
        <charset val="134"/>
      </rPr>
      <t>水产养殖业发展</t>
    </r>
  </si>
  <si>
    <r>
      <rPr>
        <sz val="14"/>
        <rFont val="方正仿宋_GBK"/>
        <charset val="134"/>
      </rPr>
      <t>前卫镇渔村</t>
    </r>
    <r>
      <rPr>
        <sz val="14"/>
        <rFont val="Times New Roman"/>
        <charset val="134"/>
      </rPr>
      <t>“</t>
    </r>
    <r>
      <rPr>
        <sz val="14"/>
        <rFont val="方正仿宋_GBK"/>
        <charset val="134"/>
      </rPr>
      <t>稻鱼共生</t>
    </r>
    <r>
      <rPr>
        <sz val="14"/>
        <rFont val="Times New Roman"/>
        <charset val="134"/>
      </rPr>
      <t>”</t>
    </r>
    <r>
      <rPr>
        <sz val="14"/>
        <rFont val="方正仿宋_GBK"/>
        <charset val="134"/>
      </rPr>
      <t>综合种养项目</t>
    </r>
  </si>
  <si>
    <r>
      <rPr>
        <sz val="14"/>
        <rFont val="方正仿宋_GBK"/>
        <charset val="134"/>
      </rPr>
      <t>在渔村区域农田将水稻种植与鱼类养殖相结合，形成</t>
    </r>
    <r>
      <rPr>
        <sz val="14"/>
        <rFont val="Times New Roman"/>
        <charset val="134"/>
      </rPr>
      <t>“</t>
    </r>
    <r>
      <rPr>
        <sz val="14"/>
        <rFont val="方正仿宋_GBK"/>
        <charset val="134"/>
      </rPr>
      <t>田面种稻、水体养鱼</t>
    </r>
    <r>
      <rPr>
        <sz val="14"/>
        <rFont val="Times New Roman"/>
        <charset val="134"/>
      </rPr>
      <t>”</t>
    </r>
    <r>
      <rPr>
        <sz val="14"/>
        <rFont val="方正仿宋_GBK"/>
        <charset val="134"/>
      </rPr>
      <t>的立体系统，鱼类活动促进土壤疏松、增氧，摄食害虫和杂草，排泄物作为天然肥料；水稻为鱼类提供遮阴和栖息环境，形成物质循环。</t>
    </r>
    <r>
      <rPr>
        <sz val="14"/>
        <rFont val="Times New Roman"/>
        <charset val="134"/>
      </rPr>
      <t xml:space="preserve">
</t>
    </r>
    <r>
      <rPr>
        <sz val="14"/>
        <rFont val="方正仿宋_GBK"/>
        <charset val="134"/>
      </rPr>
      <t>建设内容：</t>
    </r>
    <r>
      <rPr>
        <sz val="14"/>
        <rFont val="Times New Roman"/>
        <charset val="134"/>
      </rPr>
      <t>1.</t>
    </r>
    <r>
      <rPr>
        <sz val="14"/>
        <rFont val="方正仿宋_GBK"/>
        <charset val="134"/>
      </rPr>
      <t>建设农业大棚</t>
    </r>
    <r>
      <rPr>
        <sz val="14"/>
        <rFont val="Times New Roman"/>
        <charset val="134"/>
      </rPr>
      <t>13</t>
    </r>
    <r>
      <rPr>
        <sz val="14"/>
        <rFont val="方正仿宋_GBK"/>
        <charset val="134"/>
      </rPr>
      <t>亩，春夏秋用于种植水稻，冬季用于种植番茄黄瓜辣椒等农作物，每亩造价</t>
    </r>
    <r>
      <rPr>
        <sz val="14"/>
        <rFont val="Times New Roman"/>
        <charset val="134"/>
      </rPr>
      <t>10</t>
    </r>
    <r>
      <rPr>
        <sz val="14"/>
        <rFont val="方正仿宋_GBK"/>
        <charset val="134"/>
      </rPr>
      <t>万元，共计</t>
    </r>
    <r>
      <rPr>
        <sz val="14"/>
        <rFont val="Times New Roman"/>
        <charset val="134"/>
      </rPr>
      <t>130</t>
    </r>
    <r>
      <rPr>
        <sz val="14"/>
        <rFont val="方正仿宋_GBK"/>
        <charset val="134"/>
      </rPr>
      <t>万元；</t>
    </r>
    <r>
      <rPr>
        <sz val="14"/>
        <rFont val="Times New Roman"/>
        <charset val="134"/>
      </rPr>
      <t xml:space="preserve">
2.</t>
    </r>
    <r>
      <rPr>
        <sz val="14"/>
        <rFont val="方正仿宋_GBK"/>
        <charset val="134"/>
      </rPr>
      <t>建设排水沟</t>
    </r>
    <r>
      <rPr>
        <sz val="14"/>
        <rFont val="Times New Roman"/>
        <charset val="134"/>
      </rPr>
      <t>30</t>
    </r>
    <r>
      <rPr>
        <sz val="14"/>
        <rFont val="方正仿宋_GBK"/>
        <charset val="134"/>
      </rPr>
      <t>米，建设防护围挡，共计</t>
    </r>
    <r>
      <rPr>
        <sz val="14"/>
        <rFont val="Times New Roman"/>
        <charset val="134"/>
      </rPr>
      <t>10</t>
    </r>
    <r>
      <rPr>
        <sz val="14"/>
        <rFont val="方正仿宋_GBK"/>
        <charset val="134"/>
      </rPr>
      <t>万元。</t>
    </r>
  </si>
  <si>
    <r>
      <rPr>
        <sz val="14"/>
        <rFont val="方正仿宋_GBK"/>
        <charset val="134"/>
      </rPr>
      <t>项目实施后，通过生物互惠实现资源高效利用，减少农药化肥依赖，提升土质有机质含量，提高农田综合效益，</t>
    </r>
    <r>
      <rPr>
        <sz val="14"/>
        <rFont val="Times New Roman"/>
        <charset val="134"/>
      </rPr>
      <t>“</t>
    </r>
    <r>
      <rPr>
        <sz val="14"/>
        <rFont val="方正仿宋_GBK"/>
        <charset val="134"/>
      </rPr>
      <t>稻鱼共生</t>
    </r>
    <r>
      <rPr>
        <sz val="14"/>
        <rFont val="Times New Roman"/>
        <charset val="134"/>
      </rPr>
      <t>”</t>
    </r>
    <r>
      <rPr>
        <sz val="14"/>
        <rFont val="方正仿宋_GBK"/>
        <charset val="134"/>
      </rPr>
      <t>模式减少</t>
    </r>
    <r>
      <rPr>
        <sz val="14"/>
        <rFont val="Times New Roman"/>
        <charset val="134"/>
      </rPr>
      <t>30%</t>
    </r>
    <r>
      <rPr>
        <sz val="14"/>
        <rFont val="方正仿宋_GBK"/>
        <charset val="134"/>
      </rPr>
      <t>以上化肥和农药使用，为江川发展绿色农业提供示范，也为星云湖保护农业面源污染治理提供新思路。</t>
    </r>
  </si>
  <si>
    <t>小街村</t>
  </si>
  <si>
    <t>小街村委会下大河咀乡村旅游项目</t>
  </si>
  <si>
    <r>
      <rPr>
        <sz val="14"/>
        <rFont val="方正仿宋_GBK"/>
        <charset val="134"/>
      </rPr>
      <t>下大河咀村位于城郊结合部，星云湖西岸湖畔，湖景优美，现已成功举办两次</t>
    </r>
    <r>
      <rPr>
        <sz val="14"/>
        <rFont val="Times New Roman"/>
        <charset val="134"/>
      </rPr>
      <t>“</t>
    </r>
    <r>
      <rPr>
        <sz val="14"/>
        <rFont val="方正仿宋_GBK"/>
        <charset val="134"/>
      </rPr>
      <t>蔬香湖畔</t>
    </r>
    <r>
      <rPr>
        <sz val="14"/>
        <rFont val="Times New Roman"/>
        <charset val="134"/>
      </rPr>
      <t xml:space="preserve"> </t>
    </r>
    <r>
      <rPr>
        <sz val="14"/>
        <rFont val="方正仿宋_GBK"/>
        <charset val="134"/>
      </rPr>
      <t>渔你同乐</t>
    </r>
    <r>
      <rPr>
        <sz val="14"/>
        <rFont val="Times New Roman"/>
        <charset val="134"/>
      </rPr>
      <t>”</t>
    </r>
    <r>
      <rPr>
        <sz val="14"/>
        <rFont val="方正仿宋_GBK"/>
        <charset val="134"/>
      </rPr>
      <t>美好乡村生活体验活动，探索了部分水上游乐活动，有一定人气基础。下一步，将积极争取项目实施，进一步完善该片区旅游配套基础设施，打造联通海门桥、老河咀水上观光线路和水上游乐区域。建设文创集市，积极培育并引入餐饮、非遗、蔬菜、花卉等一批特色鲜明的生态产品区域公用品牌，提升游客体验。</t>
    </r>
    <r>
      <rPr>
        <sz val="14"/>
        <rFont val="Times New Roman"/>
        <charset val="134"/>
      </rPr>
      <t xml:space="preserve">
</t>
    </r>
    <r>
      <rPr>
        <sz val="14"/>
        <rFont val="方正仿宋_GBK"/>
        <charset val="134"/>
      </rPr>
      <t>建设内容：</t>
    </r>
    <r>
      <rPr>
        <sz val="14"/>
        <rFont val="Times New Roman"/>
        <charset val="134"/>
      </rPr>
      <t>1.</t>
    </r>
    <r>
      <rPr>
        <sz val="14"/>
        <rFont val="方正仿宋_GBK"/>
        <charset val="134"/>
      </rPr>
      <t>在小街出水口景观大道与翠大线路口建设景区导览设施；</t>
    </r>
    <r>
      <rPr>
        <sz val="14"/>
        <rFont val="Times New Roman"/>
        <charset val="134"/>
      </rPr>
      <t>2.</t>
    </r>
    <r>
      <rPr>
        <sz val="14"/>
        <rFont val="方正仿宋_GBK"/>
        <charset val="134"/>
      </rPr>
      <t>拆除景观大道中央隔离带，完善道路设施，提升道路承载能力；</t>
    </r>
    <r>
      <rPr>
        <sz val="14"/>
        <rFont val="Times New Roman"/>
        <charset val="134"/>
      </rPr>
      <t>3.</t>
    </r>
    <r>
      <rPr>
        <sz val="14"/>
        <rFont val="方正仿宋_GBK"/>
        <charset val="134"/>
      </rPr>
      <t>优化出水口广场停车场，在广场上新建汽车充电桩；</t>
    </r>
    <r>
      <rPr>
        <sz val="14"/>
        <rFont val="Times New Roman"/>
        <charset val="134"/>
      </rPr>
      <t>4.</t>
    </r>
    <r>
      <rPr>
        <sz val="14"/>
        <rFont val="方正仿宋_GBK"/>
        <charset val="134"/>
      </rPr>
      <t>在洗菜池旁新建旅游公厕并配套污水处理设施；</t>
    </r>
    <r>
      <rPr>
        <sz val="14"/>
        <rFont val="Times New Roman"/>
        <charset val="134"/>
      </rPr>
      <t>5.</t>
    </r>
    <r>
      <rPr>
        <sz val="14"/>
        <rFont val="方正仿宋_GBK"/>
        <charset val="134"/>
      </rPr>
      <t>在康美湿地末端新建码头，打造联通海门桥、老河咀水上观光线路和水上游乐区域。</t>
    </r>
    <r>
      <rPr>
        <sz val="14"/>
        <rFont val="Times New Roman"/>
        <charset val="134"/>
      </rPr>
      <t>6.</t>
    </r>
    <r>
      <rPr>
        <sz val="14"/>
        <rFont val="方正仿宋_GBK"/>
        <charset val="134"/>
      </rPr>
      <t>文创集市；</t>
    </r>
    <r>
      <rPr>
        <sz val="14"/>
        <rFont val="Times New Roman"/>
        <charset val="134"/>
      </rPr>
      <t>7.</t>
    </r>
    <r>
      <rPr>
        <sz val="14"/>
        <rFont val="方正仿宋_GBK"/>
        <charset val="134"/>
      </rPr>
      <t>完善路灯等基础设施，做好下大河咀村庄风貌提升、村内</t>
    </r>
    <r>
      <rPr>
        <sz val="14"/>
        <rFont val="Times New Roman"/>
        <charset val="134"/>
      </rPr>
      <t>“</t>
    </r>
    <r>
      <rPr>
        <sz val="14"/>
        <rFont val="方正仿宋_GBK"/>
        <charset val="134"/>
      </rPr>
      <t>慢生活</t>
    </r>
    <r>
      <rPr>
        <sz val="14"/>
        <rFont val="Times New Roman"/>
        <charset val="134"/>
      </rPr>
      <t>”</t>
    </r>
    <r>
      <rPr>
        <sz val="14"/>
        <rFont val="方正仿宋_GBK"/>
        <charset val="134"/>
      </rPr>
      <t>体验馆。</t>
    </r>
  </si>
  <si>
    <r>
      <rPr>
        <sz val="14"/>
        <rFont val="方正仿宋_GBK"/>
        <charset val="134"/>
      </rPr>
      <t>项目实施后，促进星云湖保护治理，发挥星云湖生态效益。下大河咀村将得到整村提升，让村内闲置资源得到有效利用，壮大集体经济，为周边群众提供旅游服务岗位和创业机会。进一步完善该片区旅游配套基础设施，打造联通海门桥、老河咀水上观光线路和水上游乐区域。建设文创集市，擦亮</t>
    </r>
    <r>
      <rPr>
        <sz val="14"/>
        <rFont val="Times New Roman"/>
        <charset val="134"/>
      </rPr>
      <t>“</t>
    </r>
    <r>
      <rPr>
        <sz val="14"/>
        <rFont val="方正仿宋_GBK"/>
        <charset val="134"/>
      </rPr>
      <t>渔文化</t>
    </r>
    <r>
      <rPr>
        <sz val="14"/>
        <rFont val="Times New Roman"/>
        <charset val="134"/>
      </rPr>
      <t>”“</t>
    </r>
    <r>
      <rPr>
        <sz val="14"/>
        <rFont val="方正仿宋_GBK"/>
        <charset val="134"/>
      </rPr>
      <t>铜文化</t>
    </r>
    <r>
      <rPr>
        <sz val="14"/>
        <rFont val="Times New Roman"/>
        <charset val="134"/>
      </rPr>
      <t>”“</t>
    </r>
    <r>
      <rPr>
        <sz val="14"/>
        <rFont val="方正仿宋_GBK"/>
        <charset val="134"/>
      </rPr>
      <t>白药文化</t>
    </r>
    <r>
      <rPr>
        <sz val="14"/>
        <rFont val="Times New Roman"/>
        <charset val="134"/>
      </rPr>
      <t>”</t>
    </r>
    <r>
      <rPr>
        <sz val="14"/>
        <rFont val="方正仿宋_GBK"/>
        <charset val="134"/>
      </rPr>
      <t>、花卉、蔬菜等名片，提升游客体验。基础设施完善后，对星云湖西岸旅游精品路线打造打下坚实基础，为招商引资提供良好环境。</t>
    </r>
  </si>
  <si>
    <t>前卫镇后卫村新河咀现代设施农业项目</t>
  </si>
  <si>
    <r>
      <rPr>
        <sz val="14"/>
        <rFont val="方正仿宋_GBK"/>
        <charset val="134"/>
      </rPr>
      <t>后卫新河咀村位于星云湖西岸，翠大线旁，辖区内龙门一带景色优美，铜文化源远流长，水资源丰富。新河咀村将利用龙门周边流转的</t>
    </r>
    <r>
      <rPr>
        <sz val="14"/>
        <rFont val="Times New Roman"/>
        <charset val="134"/>
      </rPr>
      <t>177</t>
    </r>
    <r>
      <rPr>
        <sz val="14"/>
        <rFont val="方正仿宋_GBK"/>
        <charset val="134"/>
      </rPr>
      <t>亩优质土地，打造现代设施农业，种植蔬菜、水果等，打造智慧农业示范样板，做好星云湖保护治理。同时，附带观光采摘，打造农文旅融合旅游点。</t>
    </r>
    <r>
      <rPr>
        <sz val="14"/>
        <rFont val="Times New Roman"/>
        <charset val="134"/>
      </rPr>
      <t xml:space="preserve">
</t>
    </r>
    <r>
      <rPr>
        <sz val="14"/>
        <rFont val="方正仿宋_GBK"/>
        <charset val="134"/>
      </rPr>
      <t>建设内容：建设智慧大棚</t>
    </r>
    <r>
      <rPr>
        <sz val="14"/>
        <rFont val="Times New Roman"/>
        <charset val="134"/>
      </rPr>
      <t>175</t>
    </r>
    <r>
      <rPr>
        <sz val="14"/>
        <rFont val="方正仿宋_GBK"/>
        <charset val="134"/>
      </rPr>
      <t>亩，包含智能控温、控湿、种植架等，每亩投资约</t>
    </r>
    <r>
      <rPr>
        <sz val="14"/>
        <rFont val="Times New Roman"/>
        <charset val="134"/>
      </rPr>
      <t>10</t>
    </r>
    <r>
      <rPr>
        <sz val="14"/>
        <rFont val="方正仿宋_GBK"/>
        <charset val="134"/>
      </rPr>
      <t>万元。合计</t>
    </r>
    <r>
      <rPr>
        <sz val="14"/>
        <rFont val="Times New Roman"/>
        <charset val="134"/>
      </rPr>
      <t>1750</t>
    </r>
    <r>
      <rPr>
        <sz val="14"/>
        <rFont val="方正仿宋_GBK"/>
        <charset val="134"/>
      </rPr>
      <t>万元。</t>
    </r>
  </si>
  <si>
    <t>项目建成后，精细化种植将促进农业种植转型升级，减少农业面源污染，助力星云湖保护治理。种植管护将带动周边部分失地群众实现家门口务工，实现务工收入。为到江游客及周边群众提供观光采摘好去处。</t>
  </si>
  <si>
    <t>前卫社区</t>
  </si>
  <si>
    <t>前卫镇前卫社区秸秆加工项目（含前卫镇前卫民族团结进步示范村项目）</t>
  </si>
  <si>
    <r>
      <rPr>
        <sz val="14"/>
        <rFont val="方正仿宋_GBK"/>
        <charset val="134"/>
      </rPr>
      <t>在火炮厂（杨家河村入口处）建设秸秆加工有机肥项目，其中：投资</t>
    </r>
    <r>
      <rPr>
        <sz val="14"/>
        <rFont val="Times New Roman"/>
        <charset val="134"/>
      </rPr>
      <t>200</t>
    </r>
    <r>
      <rPr>
        <sz val="14"/>
        <rFont val="方正仿宋_GBK"/>
        <charset val="134"/>
      </rPr>
      <t>万元在火炮厂建设占地面积</t>
    </r>
    <r>
      <rPr>
        <sz val="14"/>
        <rFont val="Times New Roman"/>
        <charset val="134"/>
      </rPr>
      <t>1500</t>
    </r>
    <r>
      <rPr>
        <sz val="14"/>
        <rFont val="方正仿宋_GBK"/>
        <charset val="134"/>
      </rPr>
      <t>㎡秸秆加工车间，投资</t>
    </r>
    <r>
      <rPr>
        <sz val="14"/>
        <rFont val="Times New Roman"/>
        <charset val="134"/>
      </rPr>
      <t>80</t>
    </r>
    <r>
      <rPr>
        <sz val="14"/>
        <rFont val="方正仿宋_GBK"/>
        <charset val="134"/>
      </rPr>
      <t>万元用于机械设施费用，投资</t>
    </r>
    <r>
      <rPr>
        <sz val="14"/>
        <rFont val="Times New Roman"/>
        <charset val="134"/>
      </rPr>
      <t>20</t>
    </r>
    <r>
      <rPr>
        <sz val="14"/>
        <rFont val="方正仿宋_GBK"/>
        <charset val="134"/>
      </rPr>
      <t>万元用于电水管网布置。</t>
    </r>
  </si>
  <si>
    <r>
      <rPr>
        <sz val="14"/>
        <rFont val="方正仿宋_GBK"/>
        <charset val="134"/>
      </rPr>
      <t>生态效益目标：将秸秆进行加工，推动资源循环利用，减少秸秆焚烧，改善空气质量，降低火灾隐患。</t>
    </r>
    <r>
      <rPr>
        <sz val="14"/>
        <rFont val="Times New Roman"/>
        <charset val="134"/>
      </rPr>
      <t xml:space="preserve">
</t>
    </r>
    <r>
      <rPr>
        <sz val="14"/>
        <rFont val="方正仿宋_GBK"/>
        <charset val="134"/>
      </rPr>
      <t>经济效益目标：项目建成后动员周边群众、种植大户将秸秆收集处理，预计每年处理秸秆</t>
    </r>
    <r>
      <rPr>
        <sz val="14"/>
        <rFont val="Times New Roman"/>
        <charset val="134"/>
      </rPr>
      <t>300</t>
    </r>
    <r>
      <rPr>
        <sz val="14"/>
        <rFont val="方正仿宋_GBK"/>
        <charset val="134"/>
      </rPr>
      <t>万吨以上，村委会收益达到</t>
    </r>
    <r>
      <rPr>
        <sz val="14"/>
        <rFont val="Times New Roman"/>
        <charset val="134"/>
      </rPr>
      <t>21</t>
    </r>
    <r>
      <rPr>
        <sz val="14"/>
        <rFont val="方正仿宋_GBK"/>
        <charset val="134"/>
      </rPr>
      <t>万元以上，创造就业岗位</t>
    </r>
    <r>
      <rPr>
        <sz val="14"/>
        <rFont val="Times New Roman"/>
        <charset val="134"/>
      </rPr>
      <t>25</t>
    </r>
    <r>
      <rPr>
        <sz val="14"/>
        <rFont val="方正仿宋_GBK"/>
        <charset val="134"/>
      </rPr>
      <t>个以上。</t>
    </r>
  </si>
  <si>
    <t>周官村</t>
  </si>
  <si>
    <t>前卫镇周官村农贸市场提档升级建设项目</t>
  </si>
  <si>
    <r>
      <rPr>
        <sz val="14"/>
        <rFont val="方正仿宋_GBK"/>
        <charset val="134"/>
      </rPr>
      <t>周官农贸市场东面、南面房子矮小漏雨，需拆除重建，约</t>
    </r>
    <r>
      <rPr>
        <sz val="14"/>
        <rFont val="Times New Roman"/>
        <charset val="134"/>
      </rPr>
      <t>500</t>
    </r>
    <r>
      <rPr>
        <sz val="14"/>
        <rFont val="方正仿宋_GBK"/>
        <charset val="134"/>
      </rPr>
      <t>㎡，市场内新建</t>
    </r>
    <r>
      <rPr>
        <sz val="14"/>
        <rFont val="Times New Roman"/>
        <charset val="134"/>
      </rPr>
      <t>2</t>
    </r>
    <r>
      <rPr>
        <sz val="14"/>
        <rFont val="方正仿宋_GBK"/>
        <charset val="134"/>
      </rPr>
      <t>个</t>
    </r>
    <r>
      <rPr>
        <sz val="14"/>
        <rFont val="Times New Roman"/>
        <charset val="134"/>
      </rPr>
      <t>200</t>
    </r>
    <r>
      <rPr>
        <sz val="14"/>
        <rFont val="方正仿宋_GBK"/>
        <charset val="134"/>
      </rPr>
      <t>㎡的彩钢结构的遮阴顶棚，建盖</t>
    </r>
    <r>
      <rPr>
        <sz val="14"/>
        <rFont val="Times New Roman"/>
        <charset val="134"/>
      </rPr>
      <t>2</t>
    </r>
    <r>
      <rPr>
        <sz val="14"/>
        <rFont val="方正仿宋_GBK"/>
        <charset val="134"/>
      </rPr>
      <t>米长的卖菜台</t>
    </r>
    <r>
      <rPr>
        <sz val="14"/>
        <rFont val="Times New Roman"/>
        <charset val="134"/>
      </rPr>
      <t>40</t>
    </r>
    <r>
      <rPr>
        <sz val="14"/>
        <rFont val="方正仿宋_GBK"/>
        <charset val="134"/>
      </rPr>
      <t>个，按市场标准建设。</t>
    </r>
  </si>
  <si>
    <r>
      <rPr>
        <sz val="14"/>
        <rFont val="方正仿宋_GBK"/>
        <charset val="134"/>
      </rPr>
      <t>市场提档升级，良好的市场环境能吸引周边居民前来消费购物，带动周边市场及周边商铺的生意，市场繁荣，促进经济发展。预计每年收益</t>
    </r>
    <r>
      <rPr>
        <sz val="14"/>
        <rFont val="Times New Roman"/>
        <charset val="134"/>
      </rPr>
      <t>15</t>
    </r>
    <r>
      <rPr>
        <sz val="14"/>
        <rFont val="方正仿宋_GBK"/>
        <charset val="134"/>
      </rPr>
      <t>万元以上，带动群众务工、销售</t>
    </r>
    <r>
      <rPr>
        <sz val="14"/>
        <rFont val="Times New Roman"/>
        <charset val="134"/>
      </rPr>
      <t>50</t>
    </r>
    <r>
      <rPr>
        <sz val="14"/>
        <rFont val="方正仿宋_GBK"/>
        <charset val="134"/>
      </rPr>
      <t>人以上。</t>
    </r>
  </si>
  <si>
    <t>渔村</t>
  </si>
  <si>
    <t>渔村益农生活超市建设项目</t>
  </si>
  <si>
    <r>
      <rPr>
        <sz val="14"/>
        <rFont val="方正仿宋_GBK"/>
        <charset val="134"/>
      </rPr>
      <t>计划建设一栋二层混凝土框架结构，一层层高</t>
    </r>
    <r>
      <rPr>
        <sz val="14"/>
        <rFont val="Times New Roman"/>
        <charset val="134"/>
      </rPr>
      <t>4.5</t>
    </r>
    <r>
      <rPr>
        <sz val="14"/>
        <rFont val="方正仿宋_GBK"/>
        <charset val="134"/>
      </rPr>
      <t>米，二层层高</t>
    </r>
    <r>
      <rPr>
        <sz val="14"/>
        <rFont val="Times New Roman"/>
        <charset val="134"/>
      </rPr>
      <t>3.9</t>
    </r>
    <r>
      <rPr>
        <sz val="14"/>
        <rFont val="方正仿宋_GBK"/>
        <charset val="134"/>
      </rPr>
      <t>米，建筑占地面积</t>
    </r>
    <r>
      <rPr>
        <sz val="14"/>
        <rFont val="Times New Roman"/>
        <charset val="134"/>
      </rPr>
      <t>663</t>
    </r>
    <r>
      <rPr>
        <sz val="14"/>
        <rFont val="方正仿宋_GBK"/>
        <charset val="134"/>
      </rPr>
      <t>㎡，建筑面积</t>
    </r>
    <r>
      <rPr>
        <sz val="14"/>
        <rFont val="Times New Roman"/>
        <charset val="134"/>
      </rPr>
      <t>1348.4</t>
    </r>
    <r>
      <rPr>
        <sz val="14"/>
        <rFont val="方正仿宋_GBK"/>
        <charset val="134"/>
      </rPr>
      <t>㎡，设计建盖</t>
    </r>
    <r>
      <rPr>
        <sz val="14"/>
        <rFont val="Times New Roman"/>
        <charset val="134"/>
      </rPr>
      <t>16</t>
    </r>
    <r>
      <rPr>
        <sz val="14"/>
        <rFont val="方正仿宋_GBK"/>
        <charset val="134"/>
      </rPr>
      <t>间房屋，其中</t>
    </r>
    <r>
      <rPr>
        <sz val="14"/>
        <rFont val="Times New Roman"/>
        <charset val="134"/>
      </rPr>
      <t>7</t>
    </r>
    <r>
      <rPr>
        <sz val="14"/>
        <rFont val="方正仿宋_GBK"/>
        <charset val="134"/>
      </rPr>
      <t>间村委会自主经营卖化肥，其余对外招租。水电设施根据实际情况铺设。</t>
    </r>
  </si>
  <si>
    <r>
      <rPr>
        <sz val="14"/>
        <rFont val="方正仿宋_GBK"/>
        <charset val="134"/>
      </rPr>
      <t>计划实现村委会资金收益</t>
    </r>
    <r>
      <rPr>
        <sz val="14"/>
        <rFont val="Times New Roman"/>
        <charset val="134"/>
      </rPr>
      <t>15</t>
    </r>
    <r>
      <rPr>
        <sz val="14"/>
        <rFont val="方正仿宋_GBK"/>
        <charset val="134"/>
      </rPr>
      <t>万元以上，带动渔村经济发展，增加就业，方便群众生活，让群众买到物美价廉的化肥，同时带动村民自主创业，增加渔村商品多样化，丰富产业结构。</t>
    </r>
  </si>
  <si>
    <r>
      <rPr>
        <sz val="14"/>
        <rFont val="方正仿宋_GBK"/>
        <charset val="134"/>
      </rPr>
      <t>产业发展</t>
    </r>
    <r>
      <rPr>
        <sz val="14"/>
        <rFont val="Times New Roman"/>
        <charset val="134"/>
      </rPr>
      <t>—</t>
    </r>
    <r>
      <rPr>
        <sz val="14"/>
        <rFont val="方正仿宋_GBK"/>
        <charset val="134"/>
      </rPr>
      <t>智慧农业</t>
    </r>
  </si>
  <si>
    <t>前卫镇赵官村产业大棚建设项目</t>
  </si>
  <si>
    <r>
      <rPr>
        <sz val="14"/>
        <rFont val="方正仿宋_GBK"/>
        <charset val="134"/>
      </rPr>
      <t>地址位于工业园区亿纬锂能项目旁，具体地块名称</t>
    </r>
    <r>
      <rPr>
        <sz val="14"/>
        <rFont val="Times New Roman"/>
        <charset val="134"/>
      </rPr>
      <t>:</t>
    </r>
    <r>
      <rPr>
        <sz val="14"/>
        <rFont val="方正仿宋_GBK"/>
        <charset val="134"/>
      </rPr>
      <t>云平大梯梯，龙泉靳字坟。土地平整</t>
    </r>
    <r>
      <rPr>
        <sz val="14"/>
        <rFont val="Times New Roman"/>
        <charset val="134"/>
      </rPr>
      <t>40</t>
    </r>
    <r>
      <rPr>
        <sz val="14"/>
        <rFont val="方正仿宋_GBK"/>
        <charset val="134"/>
      </rPr>
      <t>亩，建设标准化钢架大棚</t>
    </r>
    <r>
      <rPr>
        <sz val="14"/>
        <rFont val="Times New Roman"/>
        <charset val="134"/>
      </rPr>
      <t>35</t>
    </r>
    <r>
      <rPr>
        <sz val="14"/>
        <rFont val="方正仿宋_GBK"/>
        <charset val="134"/>
      </rPr>
      <t>亩及配套基础设施</t>
    </r>
    <r>
      <rPr>
        <sz val="14"/>
        <rFont val="Times New Roman"/>
        <charset val="134"/>
      </rPr>
      <t>5</t>
    </r>
    <r>
      <rPr>
        <sz val="14"/>
        <rFont val="方正仿宋_GBK"/>
        <charset val="134"/>
      </rPr>
      <t>亩，含看管房、冷链仓库，建设水肥一体灌溉系统</t>
    </r>
    <r>
      <rPr>
        <sz val="14"/>
        <rFont val="Times New Roman"/>
        <charset val="134"/>
      </rPr>
      <t>35</t>
    </r>
    <r>
      <rPr>
        <sz val="14"/>
        <rFont val="方正仿宋_GBK"/>
        <charset val="134"/>
      </rPr>
      <t>亩，打造成集苗圃培育，产品种植、销售、加工为一体的新型农产业大棚。</t>
    </r>
  </si>
  <si>
    <r>
      <rPr>
        <sz val="14"/>
        <rFont val="方正仿宋_GBK"/>
        <charset val="134"/>
      </rPr>
      <t>发展集体经济，带动周边农户。资产入股种植大户，预计村集体年收入</t>
    </r>
    <r>
      <rPr>
        <sz val="14"/>
        <rFont val="Times New Roman"/>
        <charset val="134"/>
      </rPr>
      <t>15</t>
    </r>
    <r>
      <rPr>
        <sz val="14"/>
        <rFont val="方正仿宋_GBK"/>
        <charset val="134"/>
      </rPr>
      <t>万元，带动年务工人次</t>
    </r>
    <r>
      <rPr>
        <sz val="14"/>
        <rFont val="Times New Roman"/>
        <charset val="134"/>
      </rPr>
      <t>500</t>
    </r>
    <r>
      <rPr>
        <sz val="14"/>
        <rFont val="方正仿宋_GBK"/>
        <charset val="134"/>
      </rPr>
      <t>人次，务工收入</t>
    </r>
    <r>
      <rPr>
        <sz val="14"/>
        <rFont val="Times New Roman"/>
        <charset val="134"/>
      </rPr>
      <t>6-8</t>
    </r>
    <r>
      <rPr>
        <sz val="14"/>
        <rFont val="方正仿宋_GBK"/>
        <charset val="134"/>
      </rPr>
      <t>万元。</t>
    </r>
  </si>
  <si>
    <t>石河村</t>
  </si>
  <si>
    <t>前卫镇苹果山花卉产业园区内道路建设项目</t>
  </si>
  <si>
    <r>
      <rPr>
        <sz val="14"/>
        <rFont val="方正仿宋_GBK"/>
        <charset val="134"/>
      </rPr>
      <t>硬化园区内现有机耕路，其中</t>
    </r>
    <r>
      <rPr>
        <sz val="14"/>
        <rFont val="Times New Roman"/>
        <charset val="134"/>
      </rPr>
      <t>5.8m</t>
    </r>
    <r>
      <rPr>
        <sz val="14"/>
        <rFont val="方正仿宋_GBK"/>
        <charset val="134"/>
      </rPr>
      <t>宽道路长</t>
    </r>
    <r>
      <rPr>
        <sz val="14"/>
        <rFont val="Times New Roman"/>
        <charset val="134"/>
      </rPr>
      <t>150m</t>
    </r>
    <r>
      <rPr>
        <sz val="14"/>
        <rFont val="方正仿宋_GBK"/>
        <charset val="134"/>
      </rPr>
      <t>，</t>
    </r>
    <r>
      <rPr>
        <sz val="14"/>
        <rFont val="Times New Roman"/>
        <charset val="134"/>
      </rPr>
      <t>4m</t>
    </r>
    <r>
      <rPr>
        <sz val="14"/>
        <rFont val="方正仿宋_GBK"/>
        <charset val="134"/>
      </rPr>
      <t>宽道路长</t>
    </r>
    <r>
      <rPr>
        <sz val="14"/>
        <rFont val="Times New Roman"/>
        <charset val="134"/>
      </rPr>
      <t>1386m</t>
    </r>
  </si>
  <si>
    <t>完善石河产业园基础设施建设，平整园区道路，提升通行效率，保障交通安全，为前卫镇打造一流花卉产业园奠定良好基础。</t>
  </si>
  <si>
    <t>前卫镇民族团结示范社区建设</t>
  </si>
  <si>
    <r>
      <rPr>
        <sz val="14"/>
        <rFont val="方正仿宋_GBK"/>
        <charset val="134"/>
      </rPr>
      <t>投资</t>
    </r>
    <r>
      <rPr>
        <sz val="14"/>
        <rFont val="Times New Roman"/>
        <charset val="134"/>
      </rPr>
      <t>36.92</t>
    </r>
    <r>
      <rPr>
        <sz val="14"/>
        <rFont val="方正仿宋_GBK"/>
        <charset val="134"/>
      </rPr>
      <t>万元（</t>
    </r>
    <r>
      <rPr>
        <sz val="14"/>
        <rFont val="Times New Roman"/>
        <charset val="134"/>
      </rPr>
      <t>30</t>
    </r>
    <r>
      <rPr>
        <sz val="14"/>
        <rFont val="方正仿宋_GBK"/>
        <charset val="134"/>
      </rPr>
      <t>万项目资金，</t>
    </r>
    <r>
      <rPr>
        <sz val="14"/>
        <rFont val="Times New Roman"/>
        <charset val="134"/>
      </rPr>
      <t>6.92</t>
    </r>
    <r>
      <rPr>
        <sz val="14"/>
        <rFont val="方正仿宋_GBK"/>
        <charset val="134"/>
      </rPr>
      <t>万元自筹），修缮加固前卫社区烤烟育苗大棚，烤烟育苗大棚共计</t>
    </r>
    <r>
      <rPr>
        <sz val="14"/>
        <rFont val="Times New Roman"/>
        <charset val="134"/>
      </rPr>
      <t>17</t>
    </r>
    <r>
      <rPr>
        <sz val="14"/>
        <rFont val="方正仿宋_GBK"/>
        <charset val="134"/>
      </rPr>
      <t>亩，</t>
    </r>
    <r>
      <rPr>
        <sz val="14"/>
        <rFont val="Times New Roman"/>
        <charset val="134"/>
      </rPr>
      <t>10</t>
    </r>
    <r>
      <rPr>
        <sz val="14"/>
        <rFont val="方正仿宋_GBK"/>
        <charset val="134"/>
      </rPr>
      <t>个大棚，其中</t>
    </r>
    <r>
      <rPr>
        <sz val="14"/>
        <rFont val="Times New Roman"/>
        <charset val="134"/>
      </rPr>
      <t>;</t>
    </r>
    <r>
      <rPr>
        <sz val="14"/>
        <rFont val="方正仿宋_GBK"/>
        <charset val="134"/>
      </rPr>
      <t>投资</t>
    </r>
    <r>
      <rPr>
        <sz val="14"/>
        <rFont val="Times New Roman"/>
        <charset val="134"/>
      </rPr>
      <t>5</t>
    </r>
    <r>
      <rPr>
        <sz val="14"/>
        <rFont val="方正仿宋_GBK"/>
        <charset val="134"/>
      </rPr>
      <t>万元用于更换水槽，按单价</t>
    </r>
    <r>
      <rPr>
        <sz val="14"/>
        <rFont val="Times New Roman"/>
        <charset val="134"/>
      </rPr>
      <t>1000</t>
    </r>
    <r>
      <rPr>
        <sz val="14"/>
        <rFont val="方正仿宋_GBK"/>
        <charset val="134"/>
      </rPr>
      <t>米每米</t>
    </r>
    <r>
      <rPr>
        <sz val="14"/>
        <rFont val="Times New Roman"/>
        <charset val="134"/>
      </rPr>
      <t>50</t>
    </r>
    <r>
      <rPr>
        <sz val="14"/>
        <rFont val="方正仿宋_GBK"/>
        <charset val="134"/>
      </rPr>
      <t>元，投资</t>
    </r>
    <r>
      <rPr>
        <sz val="14"/>
        <rFont val="Times New Roman"/>
        <charset val="134"/>
      </rPr>
      <t>11.6</t>
    </r>
    <r>
      <rPr>
        <sz val="14"/>
        <rFont val="方正仿宋_GBK"/>
        <charset val="134"/>
      </rPr>
      <t>万元用于塑料薄膜（顶膜</t>
    </r>
    <r>
      <rPr>
        <sz val="14"/>
        <rFont val="Times New Roman"/>
        <charset val="134"/>
      </rPr>
      <t>2</t>
    </r>
    <r>
      <rPr>
        <sz val="14"/>
        <rFont val="方正仿宋_GBK"/>
        <charset val="134"/>
      </rPr>
      <t>吨，每吨费用</t>
    </r>
    <r>
      <rPr>
        <sz val="14"/>
        <rFont val="Times New Roman"/>
        <charset val="134"/>
      </rPr>
      <t>2</t>
    </r>
    <r>
      <rPr>
        <sz val="14"/>
        <rFont val="方正仿宋_GBK"/>
        <charset val="134"/>
      </rPr>
      <t>万元共计</t>
    </r>
    <r>
      <rPr>
        <sz val="14"/>
        <rFont val="Times New Roman"/>
        <charset val="134"/>
      </rPr>
      <t>4</t>
    </r>
    <r>
      <rPr>
        <sz val="14"/>
        <rFont val="方正仿宋_GBK"/>
        <charset val="134"/>
      </rPr>
      <t>万元，边膜</t>
    </r>
    <r>
      <rPr>
        <sz val="14"/>
        <rFont val="Times New Roman"/>
        <charset val="134"/>
      </rPr>
      <t>1.8</t>
    </r>
    <r>
      <rPr>
        <sz val="14"/>
        <rFont val="方正仿宋_GBK"/>
        <charset val="134"/>
      </rPr>
      <t>吨每吨单价</t>
    </r>
    <r>
      <rPr>
        <sz val="14"/>
        <rFont val="Times New Roman"/>
        <charset val="134"/>
      </rPr>
      <t>2</t>
    </r>
    <r>
      <rPr>
        <sz val="14"/>
        <rFont val="方正仿宋_GBK"/>
        <charset val="134"/>
      </rPr>
      <t>万元共计</t>
    </r>
    <r>
      <rPr>
        <sz val="14"/>
        <rFont val="Times New Roman"/>
        <charset val="134"/>
      </rPr>
      <t>3.6</t>
    </r>
    <r>
      <rPr>
        <sz val="14"/>
        <rFont val="方正仿宋_GBK"/>
        <charset val="134"/>
      </rPr>
      <t>万元，池膜</t>
    </r>
    <r>
      <rPr>
        <sz val="14"/>
        <rFont val="Times New Roman"/>
        <charset val="134"/>
      </rPr>
      <t>2</t>
    </r>
    <r>
      <rPr>
        <sz val="14"/>
        <rFont val="方正仿宋_GBK"/>
        <charset val="134"/>
      </rPr>
      <t>吨每吨费用</t>
    </r>
    <r>
      <rPr>
        <sz val="14"/>
        <rFont val="Times New Roman"/>
        <charset val="134"/>
      </rPr>
      <t>2</t>
    </r>
    <r>
      <rPr>
        <sz val="14"/>
        <rFont val="方正仿宋_GBK"/>
        <charset val="134"/>
      </rPr>
      <t>万元共计</t>
    </r>
    <r>
      <rPr>
        <sz val="14"/>
        <rFont val="Times New Roman"/>
        <charset val="134"/>
      </rPr>
      <t>4</t>
    </r>
    <r>
      <rPr>
        <sz val="14"/>
        <rFont val="方正仿宋_GBK"/>
        <charset val="134"/>
      </rPr>
      <t>万元），投资</t>
    </r>
    <r>
      <rPr>
        <sz val="14"/>
        <rFont val="Times New Roman"/>
        <charset val="134"/>
      </rPr>
      <t>2.4</t>
    </r>
    <r>
      <rPr>
        <sz val="14"/>
        <rFont val="方正仿宋_GBK"/>
        <charset val="134"/>
      </rPr>
      <t>万元用于弹簧</t>
    </r>
    <r>
      <rPr>
        <sz val="14"/>
        <rFont val="Times New Roman"/>
        <charset val="134"/>
      </rPr>
      <t>6000</t>
    </r>
    <r>
      <rPr>
        <sz val="14"/>
        <rFont val="方正仿宋_GBK"/>
        <charset val="134"/>
      </rPr>
      <t>米，每米</t>
    </r>
    <r>
      <rPr>
        <sz val="14"/>
        <rFont val="Times New Roman"/>
        <charset val="134"/>
      </rPr>
      <t>4</t>
    </r>
    <r>
      <rPr>
        <sz val="14"/>
        <rFont val="方正仿宋_GBK"/>
        <charset val="134"/>
      </rPr>
      <t>元，投资</t>
    </r>
    <r>
      <rPr>
        <sz val="14"/>
        <rFont val="Times New Roman"/>
        <charset val="134"/>
      </rPr>
      <t>1.5</t>
    </r>
    <r>
      <rPr>
        <sz val="14"/>
        <rFont val="方正仿宋_GBK"/>
        <charset val="134"/>
      </rPr>
      <t>万元用于两边防虫网，</t>
    </r>
    <r>
      <rPr>
        <sz val="14"/>
        <rFont val="Times New Roman"/>
        <charset val="134"/>
      </rPr>
      <t>1000</t>
    </r>
    <r>
      <rPr>
        <sz val="14"/>
        <rFont val="方正仿宋_GBK"/>
        <charset val="134"/>
      </rPr>
      <t>米每米</t>
    </r>
    <r>
      <rPr>
        <sz val="14"/>
        <rFont val="Times New Roman"/>
        <charset val="134"/>
      </rPr>
      <t>1.5</t>
    </r>
    <r>
      <rPr>
        <sz val="14"/>
        <rFont val="方正仿宋_GBK"/>
        <charset val="134"/>
      </rPr>
      <t>元，投资</t>
    </r>
    <r>
      <rPr>
        <sz val="14"/>
        <rFont val="Times New Roman"/>
        <charset val="134"/>
      </rPr>
      <t>2.4</t>
    </r>
    <r>
      <rPr>
        <sz val="14"/>
        <rFont val="方正仿宋_GBK"/>
        <charset val="134"/>
      </rPr>
      <t>万元用于压槽</t>
    </r>
    <r>
      <rPr>
        <sz val="14"/>
        <rFont val="Times New Roman"/>
        <charset val="134"/>
      </rPr>
      <t>6000</t>
    </r>
    <r>
      <rPr>
        <sz val="14"/>
        <rFont val="方正仿宋_GBK"/>
        <charset val="134"/>
      </rPr>
      <t>米每米</t>
    </r>
    <r>
      <rPr>
        <sz val="14"/>
        <rFont val="Times New Roman"/>
        <charset val="134"/>
      </rPr>
      <t>4</t>
    </r>
    <r>
      <rPr>
        <sz val="14"/>
        <rFont val="方正仿宋_GBK"/>
        <charset val="134"/>
      </rPr>
      <t>元，投资</t>
    </r>
    <r>
      <rPr>
        <sz val="14"/>
        <rFont val="Times New Roman"/>
        <charset val="134"/>
      </rPr>
      <t>4</t>
    </r>
    <r>
      <rPr>
        <sz val="14"/>
        <rFont val="方正仿宋_GBK"/>
        <charset val="134"/>
      </rPr>
      <t>万元用于水管，按单价</t>
    </r>
    <r>
      <rPr>
        <sz val="14"/>
        <rFont val="Times New Roman"/>
        <charset val="134"/>
      </rPr>
      <t>4000</t>
    </r>
    <r>
      <rPr>
        <sz val="14"/>
        <rFont val="方正仿宋_GBK"/>
        <charset val="134"/>
      </rPr>
      <t>米，每米</t>
    </r>
    <r>
      <rPr>
        <sz val="14"/>
        <rFont val="Times New Roman"/>
        <charset val="134"/>
      </rPr>
      <t>10</t>
    </r>
    <r>
      <rPr>
        <sz val="14"/>
        <rFont val="方正仿宋_GBK"/>
        <charset val="134"/>
      </rPr>
      <t>元，投资</t>
    </r>
    <r>
      <rPr>
        <sz val="14"/>
        <rFont val="Times New Roman"/>
        <charset val="134"/>
      </rPr>
      <t>4.5</t>
    </r>
    <r>
      <rPr>
        <sz val="14"/>
        <rFont val="方正仿宋_GBK"/>
        <charset val="134"/>
      </rPr>
      <t>万元用于遮阳网，按单价</t>
    </r>
    <r>
      <rPr>
        <sz val="14"/>
        <rFont val="Times New Roman"/>
        <charset val="134"/>
      </rPr>
      <t>15000</t>
    </r>
    <r>
      <rPr>
        <sz val="14"/>
        <rFont val="方正仿宋_GBK"/>
        <charset val="134"/>
      </rPr>
      <t>米每米</t>
    </r>
    <r>
      <rPr>
        <sz val="14"/>
        <rFont val="Times New Roman"/>
        <charset val="134"/>
      </rPr>
      <t>30</t>
    </r>
    <r>
      <rPr>
        <sz val="14"/>
        <rFont val="方正仿宋_GBK"/>
        <charset val="134"/>
      </rPr>
      <t>元，投资</t>
    </r>
    <r>
      <rPr>
        <sz val="14"/>
        <rFont val="Times New Roman"/>
        <charset val="134"/>
      </rPr>
      <t>1200</t>
    </r>
    <r>
      <rPr>
        <sz val="14"/>
        <rFont val="方正仿宋_GBK"/>
        <charset val="134"/>
      </rPr>
      <t>元用于买遥控，按单价大遥控</t>
    </r>
    <r>
      <rPr>
        <sz val="14"/>
        <rFont val="Times New Roman"/>
        <charset val="134"/>
      </rPr>
      <t>20</t>
    </r>
    <r>
      <rPr>
        <sz val="14"/>
        <rFont val="方正仿宋_GBK"/>
        <charset val="134"/>
      </rPr>
      <t>个每个</t>
    </r>
    <r>
      <rPr>
        <sz val="14"/>
        <rFont val="Times New Roman"/>
        <charset val="134"/>
      </rPr>
      <t>40</t>
    </r>
    <r>
      <rPr>
        <sz val="14"/>
        <rFont val="方正仿宋_GBK"/>
        <charset val="134"/>
      </rPr>
      <t>，小遥控</t>
    </r>
    <r>
      <rPr>
        <sz val="14"/>
        <rFont val="Times New Roman"/>
        <charset val="134"/>
      </rPr>
      <t>20</t>
    </r>
    <r>
      <rPr>
        <sz val="14"/>
        <rFont val="方正仿宋_GBK"/>
        <charset val="134"/>
      </rPr>
      <t>个每个</t>
    </r>
    <r>
      <rPr>
        <sz val="14"/>
        <rFont val="Times New Roman"/>
        <charset val="134"/>
      </rPr>
      <t>20</t>
    </r>
    <r>
      <rPr>
        <sz val="14"/>
        <rFont val="方正仿宋_GBK"/>
        <charset val="134"/>
      </rPr>
      <t>元，投资</t>
    </r>
    <r>
      <rPr>
        <sz val="14"/>
        <rFont val="Times New Roman"/>
        <charset val="134"/>
      </rPr>
      <t>2.4</t>
    </r>
    <r>
      <rPr>
        <sz val="14"/>
        <rFont val="方正仿宋_GBK"/>
        <charset val="134"/>
      </rPr>
      <t>万元用于水管，按单价</t>
    </r>
    <r>
      <rPr>
        <sz val="14"/>
        <rFont val="Times New Roman"/>
        <charset val="134"/>
      </rPr>
      <t>3000</t>
    </r>
    <r>
      <rPr>
        <sz val="14"/>
        <rFont val="方正仿宋_GBK"/>
        <charset val="134"/>
      </rPr>
      <t>米，每米</t>
    </r>
    <r>
      <rPr>
        <sz val="14"/>
        <rFont val="Times New Roman"/>
        <charset val="134"/>
      </rPr>
      <t>8</t>
    </r>
    <r>
      <rPr>
        <sz val="14"/>
        <rFont val="方正仿宋_GBK"/>
        <charset val="134"/>
      </rPr>
      <t>元，投资</t>
    </r>
    <r>
      <rPr>
        <sz val="14"/>
        <rFont val="Times New Roman"/>
        <charset val="134"/>
      </rPr>
      <t>2</t>
    </r>
    <r>
      <rPr>
        <sz val="14"/>
        <rFont val="方正仿宋_GBK"/>
        <charset val="134"/>
      </rPr>
      <t>万元用于施工费用，投资</t>
    </r>
    <r>
      <rPr>
        <sz val="14"/>
        <rFont val="Times New Roman"/>
        <charset val="134"/>
      </rPr>
      <t>1</t>
    </r>
    <r>
      <rPr>
        <sz val="14"/>
        <rFont val="方正仿宋_GBK"/>
        <charset val="134"/>
      </rPr>
      <t>万元用于照明设施。</t>
    </r>
  </si>
  <si>
    <r>
      <rPr>
        <sz val="14"/>
        <rFont val="方正仿宋_GBK"/>
        <charset val="134"/>
      </rPr>
      <t>此次项目的实施，不仅能修复育苗棚、保障优质烤烟苗的稳定供应，更将拓展竹荪菌种植</t>
    </r>
    <r>
      <rPr>
        <sz val="14"/>
        <rFont val="Times New Roman"/>
        <charset val="134"/>
      </rPr>
      <t>——</t>
    </r>
    <r>
      <rPr>
        <sz val="14"/>
        <rFont val="方正仿宋_GBK"/>
        <charset val="134"/>
      </rPr>
      <t>项目建成后，可吸纳当地各族群众就近务工，提供</t>
    </r>
    <r>
      <rPr>
        <sz val="14"/>
        <rFont val="Times New Roman"/>
        <charset val="134"/>
      </rPr>
      <t>50-60</t>
    </r>
    <r>
      <rPr>
        <sz val="14"/>
        <rFont val="方正仿宋_GBK"/>
        <charset val="134"/>
      </rPr>
      <t>个岗位，群众每天收入至少</t>
    </r>
    <r>
      <rPr>
        <sz val="14"/>
        <rFont val="Times New Roman"/>
        <charset val="134"/>
      </rPr>
      <t>100</t>
    </r>
    <r>
      <rPr>
        <sz val="14"/>
        <rFont val="方正仿宋_GBK"/>
        <charset val="134"/>
      </rPr>
      <t>元，同时为村集体年增收入</t>
    </r>
    <r>
      <rPr>
        <sz val="14"/>
        <rFont val="Times New Roman"/>
        <charset val="134"/>
      </rPr>
      <t>20</t>
    </r>
    <r>
      <rPr>
        <sz val="14"/>
        <rFont val="方正仿宋_GBK"/>
        <charset val="134"/>
      </rPr>
      <t>万余元，深化经济互嵌，让各族群众都要过上好日子，生活像花儿一样美。</t>
    </r>
  </si>
  <si>
    <t>九溪镇</t>
  </si>
  <si>
    <t>马家庄村</t>
  </si>
  <si>
    <t>九溪盒马花卉种植示范园基础设施补短板项目</t>
  </si>
  <si>
    <r>
      <rPr>
        <sz val="14"/>
        <rFont val="方正仿宋_GBK"/>
        <charset val="134"/>
      </rPr>
      <t>示范园区道路硬化</t>
    </r>
    <r>
      <rPr>
        <sz val="14"/>
        <rFont val="Times New Roman"/>
        <charset val="134"/>
      </rPr>
      <t>1500</t>
    </r>
    <r>
      <rPr>
        <sz val="14"/>
        <rFont val="方正仿宋_GBK"/>
        <charset val="134"/>
      </rPr>
      <t>米，宽</t>
    </r>
    <r>
      <rPr>
        <sz val="14"/>
        <rFont val="Times New Roman"/>
        <charset val="134"/>
      </rPr>
      <t>4</t>
    </r>
    <r>
      <rPr>
        <sz val="14"/>
        <rFont val="方正仿宋_GBK"/>
        <charset val="134"/>
      </rPr>
      <t>米；新建排水沟</t>
    </r>
    <r>
      <rPr>
        <sz val="14"/>
        <rFont val="Times New Roman"/>
        <charset val="134"/>
      </rPr>
      <t>100</t>
    </r>
    <r>
      <rPr>
        <sz val="14"/>
        <rFont val="方正仿宋_GBK"/>
        <charset val="134"/>
      </rPr>
      <t>米。</t>
    </r>
  </si>
  <si>
    <r>
      <rPr>
        <sz val="14"/>
        <rFont val="方正仿宋_GBK"/>
        <charset val="134"/>
      </rPr>
      <t>通过道路建设进一步完善示范园区基础设施建设，打造花卉种植示范点，加强与盒马鲜生沟通合作，带动九溪镇花卉产业向外发展，同时以</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的模式示范带动群众发展百合花种植，解决花农种植、销售等问题。</t>
    </r>
  </si>
  <si>
    <t>中营村</t>
  </si>
  <si>
    <t>江川区九溪镇中营村商业服务中心建设项目（含中营村民族团结进步示范村建设项目）</t>
  </si>
  <si>
    <r>
      <rPr>
        <sz val="14"/>
        <rFont val="方正仿宋_GBK"/>
        <charset val="134"/>
      </rPr>
      <t>中营村委会共有小卖部</t>
    </r>
    <r>
      <rPr>
        <sz val="14"/>
        <rFont val="Times New Roman"/>
        <charset val="134"/>
      </rPr>
      <t>12</t>
    </r>
    <r>
      <rPr>
        <sz val="14"/>
        <rFont val="方正仿宋_GBK"/>
        <charset val="134"/>
      </rPr>
      <t>间，卫生室</t>
    </r>
    <r>
      <rPr>
        <sz val="14"/>
        <rFont val="Times New Roman"/>
        <charset val="134"/>
      </rPr>
      <t>1</t>
    </r>
    <r>
      <rPr>
        <sz val="14"/>
        <rFont val="方正仿宋_GBK"/>
        <charset val="134"/>
      </rPr>
      <t>间，均始建于九十年代，每间小卖部约</t>
    </r>
    <r>
      <rPr>
        <sz val="14"/>
        <rFont val="Times New Roman"/>
        <charset val="134"/>
      </rPr>
      <t>10</t>
    </r>
    <r>
      <rPr>
        <sz val="14"/>
        <rFont val="方正仿宋_GBK"/>
        <charset val="134"/>
      </rPr>
      <t>余平方米，由于小卖部面积狭小，货物摆放不规范，占道经营较为突出，存在着食品和道路安全隐患，难以适应现在老百姓的生活需求，为了进一步规范经营，改善村内交通状况，中营村委会：</t>
    </r>
    <r>
      <rPr>
        <sz val="14"/>
        <rFont val="Times New Roman"/>
        <charset val="134"/>
      </rPr>
      <t xml:space="preserve">
</t>
    </r>
    <r>
      <rPr>
        <sz val="14"/>
        <rFont val="方正仿宋_GBK"/>
        <charset val="134"/>
      </rPr>
      <t>一、计划对其中</t>
    </r>
    <r>
      <rPr>
        <sz val="14"/>
        <rFont val="Times New Roman"/>
        <charset val="134"/>
      </rPr>
      <t>6</t>
    </r>
    <r>
      <rPr>
        <sz val="14"/>
        <rFont val="方正仿宋_GBK"/>
        <charset val="134"/>
      </rPr>
      <t>间小卖部进行改扩建，改扩建为产业服务中心，扩建占地面积约</t>
    </r>
    <r>
      <rPr>
        <sz val="14"/>
        <rFont val="Times New Roman"/>
        <charset val="134"/>
      </rPr>
      <t>600</t>
    </r>
    <r>
      <rPr>
        <sz val="14"/>
        <rFont val="方正仿宋_GBK"/>
        <charset val="134"/>
      </rPr>
      <t>平方米，建筑层高</t>
    </r>
    <r>
      <rPr>
        <sz val="14"/>
        <rFont val="Times New Roman"/>
        <charset val="134"/>
      </rPr>
      <t>5.6</t>
    </r>
    <r>
      <rPr>
        <sz val="14"/>
        <rFont val="方正仿宋_GBK"/>
        <charset val="134"/>
      </rPr>
      <t>米，预计总投资</t>
    </r>
    <r>
      <rPr>
        <sz val="14"/>
        <rFont val="Times New Roman"/>
        <charset val="134"/>
      </rPr>
      <t>150</t>
    </r>
    <r>
      <rPr>
        <sz val="14"/>
        <rFont val="方正仿宋_GBK"/>
        <charset val="134"/>
      </rPr>
      <t>万，每年可实现收益</t>
    </r>
    <r>
      <rPr>
        <sz val="14"/>
        <rFont val="Times New Roman"/>
        <charset val="134"/>
      </rPr>
      <t>8</t>
    </r>
    <r>
      <rPr>
        <sz val="14"/>
        <rFont val="方正仿宋_GBK"/>
        <charset val="134"/>
      </rPr>
      <t>万至</t>
    </r>
    <r>
      <rPr>
        <sz val="14"/>
        <rFont val="Times New Roman"/>
        <charset val="134"/>
      </rPr>
      <t>10</t>
    </r>
    <r>
      <rPr>
        <sz val="14"/>
        <rFont val="方正仿宋_GBK"/>
        <charset val="134"/>
      </rPr>
      <t>万元，惠及三个自然村，</t>
    </r>
    <r>
      <rPr>
        <sz val="14"/>
        <rFont val="Times New Roman"/>
        <charset val="134"/>
      </rPr>
      <t>3877</t>
    </r>
    <r>
      <rPr>
        <sz val="14"/>
        <rFont val="方正仿宋_GBK"/>
        <charset val="134"/>
      </rPr>
      <t>人。</t>
    </r>
    <r>
      <rPr>
        <sz val="14"/>
        <rFont val="Times New Roman"/>
        <charset val="134"/>
      </rPr>
      <t xml:space="preserve">
</t>
    </r>
    <r>
      <rPr>
        <sz val="14"/>
        <rFont val="方正仿宋_GBK"/>
        <charset val="134"/>
      </rPr>
      <t>二、计划将其中</t>
    </r>
    <r>
      <rPr>
        <sz val="14"/>
        <rFont val="Times New Roman"/>
        <charset val="134"/>
      </rPr>
      <t>6</t>
    </r>
    <r>
      <rPr>
        <sz val="14"/>
        <rFont val="方正仿宋_GBK"/>
        <charset val="134"/>
      </rPr>
      <t>间拆除，将村内交通主道路扩建</t>
    </r>
    <r>
      <rPr>
        <sz val="14"/>
        <rFont val="Times New Roman"/>
        <charset val="134"/>
      </rPr>
      <t>3</t>
    </r>
    <r>
      <rPr>
        <sz val="14"/>
        <rFont val="方正仿宋_GBK"/>
        <charset val="134"/>
      </rPr>
      <t>米，改善村内交通状况，打造成具有中营特色的一村一品产业宣传区，成为对中营村产业发展的特色宣传阵地，预计项目总投资</t>
    </r>
    <r>
      <rPr>
        <sz val="14"/>
        <rFont val="Times New Roman"/>
        <charset val="134"/>
      </rPr>
      <t>25</t>
    </r>
    <r>
      <rPr>
        <sz val="14"/>
        <rFont val="方正仿宋_GBK"/>
        <charset val="134"/>
      </rPr>
      <t>万元。</t>
    </r>
    <r>
      <rPr>
        <sz val="14"/>
        <rFont val="Times New Roman"/>
        <charset val="134"/>
      </rPr>
      <t xml:space="preserve">
</t>
    </r>
    <r>
      <rPr>
        <sz val="14"/>
        <rFont val="方正仿宋_GBK"/>
        <charset val="134"/>
      </rPr>
      <t>三、中营村委会计划对老卫生室拆除重建，打造乡村产业发展服务中心，有利于中营村乡村产业发展，预计建设面积</t>
    </r>
    <r>
      <rPr>
        <sz val="14"/>
        <rFont val="Times New Roman"/>
        <charset val="134"/>
      </rPr>
      <t>300</t>
    </r>
    <r>
      <rPr>
        <sz val="14"/>
        <rFont val="方正仿宋_GBK"/>
        <charset val="134"/>
      </rPr>
      <t>平方米，预计项目投资</t>
    </r>
    <r>
      <rPr>
        <sz val="14"/>
        <rFont val="Times New Roman"/>
        <charset val="134"/>
      </rPr>
      <t>70</t>
    </r>
    <r>
      <rPr>
        <sz val="14"/>
        <rFont val="方正仿宋_GBK"/>
        <charset val="134"/>
      </rPr>
      <t>万元，每年可实现收益</t>
    </r>
    <r>
      <rPr>
        <sz val="14"/>
        <rFont val="Times New Roman"/>
        <charset val="134"/>
      </rPr>
      <t>3</t>
    </r>
    <r>
      <rPr>
        <sz val="14"/>
        <rFont val="方正仿宋_GBK"/>
        <charset val="134"/>
      </rPr>
      <t>万至</t>
    </r>
    <r>
      <rPr>
        <sz val="14"/>
        <rFont val="Times New Roman"/>
        <charset val="134"/>
      </rPr>
      <t>5</t>
    </r>
    <r>
      <rPr>
        <sz val="14"/>
        <rFont val="方正仿宋_GBK"/>
        <charset val="134"/>
      </rPr>
      <t>万元，惠及三个自然村，</t>
    </r>
    <r>
      <rPr>
        <sz val="14"/>
        <rFont val="Times New Roman"/>
        <charset val="134"/>
      </rPr>
      <t>3877</t>
    </r>
    <r>
      <rPr>
        <sz val="14"/>
        <rFont val="方正仿宋_GBK"/>
        <charset val="134"/>
      </rPr>
      <t>人。</t>
    </r>
  </si>
  <si>
    <r>
      <rPr>
        <sz val="14"/>
        <rFont val="方正仿宋_GBK"/>
        <charset val="134"/>
      </rPr>
      <t>通过对原有小卖部、卫生室等设施改造与新建，规范经营，改善村内交通，增添文化休闲场所，打造产业服务中心，提升村民生活品质，促进文化建设与产业发展，实现经济效益与社会效益，惠及三个自然村</t>
    </r>
    <r>
      <rPr>
        <sz val="14"/>
        <rFont val="Times New Roman"/>
        <charset val="134"/>
      </rPr>
      <t>3877</t>
    </r>
    <r>
      <rPr>
        <sz val="14"/>
        <rFont val="方正仿宋_GBK"/>
        <charset val="134"/>
      </rPr>
      <t>人</t>
    </r>
    <r>
      <rPr>
        <sz val="14"/>
        <rFont val="Times New Roman"/>
        <charset val="134"/>
      </rPr>
      <t xml:space="preserve"> </t>
    </r>
    <r>
      <rPr>
        <sz val="14"/>
        <rFont val="方正仿宋_GBK"/>
        <charset val="134"/>
      </rPr>
      <t>。</t>
    </r>
  </si>
  <si>
    <t>区农业农村局、区民宗局</t>
  </si>
  <si>
    <t>九溪社区</t>
  </si>
  <si>
    <t>江川区九溪镇民族团结进步示范镇建设项目</t>
  </si>
  <si>
    <r>
      <rPr>
        <sz val="14"/>
        <rFont val="方正仿宋_GBK"/>
        <charset val="134"/>
      </rPr>
      <t>政府投资</t>
    </r>
    <r>
      <rPr>
        <sz val="14"/>
        <rFont val="Times New Roman"/>
        <charset val="134"/>
      </rPr>
      <t>500</t>
    </r>
    <r>
      <rPr>
        <sz val="14"/>
        <rFont val="方正仿宋_GBK"/>
        <charset val="134"/>
      </rPr>
      <t>万元，社会资本投资</t>
    </r>
    <r>
      <rPr>
        <sz val="14"/>
        <rFont val="Times New Roman"/>
        <charset val="134"/>
      </rPr>
      <t>1300</t>
    </r>
    <r>
      <rPr>
        <sz val="14"/>
        <rFont val="方正仿宋_GBK"/>
        <charset val="134"/>
      </rPr>
      <t>万元，在九溪社区东村小组实施九溪镇花卉农特产品集散中心项目，建设内容：（</t>
    </r>
    <r>
      <rPr>
        <sz val="14"/>
        <rFont val="Times New Roman"/>
        <charset val="134"/>
      </rPr>
      <t>1</t>
    </r>
    <r>
      <rPr>
        <sz val="14"/>
        <rFont val="方正仿宋_GBK"/>
        <charset val="134"/>
      </rPr>
      <t>）拆除</t>
    </r>
    <r>
      <rPr>
        <sz val="14"/>
        <rFont val="Times New Roman"/>
        <charset val="134"/>
      </rPr>
      <t>3</t>
    </r>
    <r>
      <rPr>
        <sz val="14"/>
        <rFont val="方正仿宋_GBK"/>
        <charset val="134"/>
      </rPr>
      <t>亩旧房，平整硬化老农贸市场和社区老卫生室土地</t>
    </r>
    <r>
      <rPr>
        <sz val="14"/>
        <rFont val="Times New Roman"/>
        <charset val="134"/>
      </rPr>
      <t>15</t>
    </r>
    <r>
      <rPr>
        <sz val="14"/>
        <rFont val="方正仿宋_GBK"/>
        <charset val="134"/>
      </rPr>
      <t>亩；（</t>
    </r>
    <r>
      <rPr>
        <sz val="14"/>
        <rFont val="Times New Roman"/>
        <charset val="134"/>
      </rPr>
      <t>2</t>
    </r>
    <r>
      <rPr>
        <sz val="14"/>
        <rFont val="方正仿宋_GBK"/>
        <charset val="134"/>
      </rPr>
      <t>）规划冷库建设</t>
    </r>
    <r>
      <rPr>
        <sz val="14"/>
        <rFont val="Times New Roman"/>
        <charset val="134"/>
      </rPr>
      <t>2000</t>
    </r>
    <r>
      <rPr>
        <sz val="14"/>
        <rFont val="方正仿宋_GBK"/>
        <charset val="134"/>
      </rPr>
      <t>㎡；（</t>
    </r>
    <r>
      <rPr>
        <sz val="14"/>
        <rFont val="Times New Roman"/>
        <charset val="134"/>
      </rPr>
      <t>3</t>
    </r>
    <r>
      <rPr>
        <sz val="14"/>
        <rFont val="方正仿宋_GBK"/>
        <charset val="134"/>
      </rPr>
      <t>）建设花卉农特产品展示零售直播中心</t>
    </r>
    <r>
      <rPr>
        <sz val="14"/>
        <rFont val="Times New Roman"/>
        <charset val="134"/>
      </rPr>
      <t>2</t>
    </r>
    <r>
      <rPr>
        <sz val="14"/>
        <rFont val="方正仿宋_GBK"/>
        <charset val="134"/>
      </rPr>
      <t>层，占地面积</t>
    </r>
    <r>
      <rPr>
        <sz val="14"/>
        <rFont val="Times New Roman"/>
        <charset val="134"/>
      </rPr>
      <t>600</t>
    </r>
    <r>
      <rPr>
        <sz val="14"/>
        <rFont val="方正仿宋_GBK"/>
        <charset val="134"/>
      </rPr>
      <t>㎡，一层设置花卉及农特产品展示区和零售区</t>
    </r>
    <r>
      <rPr>
        <sz val="14"/>
        <rFont val="Times New Roman"/>
        <charset val="134"/>
      </rPr>
      <t>20</t>
    </r>
    <r>
      <rPr>
        <sz val="14"/>
        <rFont val="方正仿宋_GBK"/>
        <charset val="134"/>
      </rPr>
      <t>个，二层为直播中心，建设</t>
    </r>
    <r>
      <rPr>
        <sz val="14"/>
        <rFont val="Times New Roman"/>
        <charset val="134"/>
      </rPr>
      <t xml:space="preserve"> 10 - 15 </t>
    </r>
    <r>
      <rPr>
        <sz val="14"/>
        <rFont val="方正仿宋_GBK"/>
        <charset val="134"/>
      </rPr>
      <t>个专业直播间用于农特产品线上销售；（</t>
    </r>
    <r>
      <rPr>
        <sz val="14"/>
        <rFont val="Times New Roman"/>
        <charset val="134"/>
      </rPr>
      <t>4</t>
    </r>
    <r>
      <rPr>
        <sz val="14"/>
        <rFont val="方正仿宋_GBK"/>
        <charset val="134"/>
      </rPr>
      <t>）建设农资农具交易中心</t>
    </r>
    <r>
      <rPr>
        <sz val="14"/>
        <rFont val="Times New Roman"/>
        <charset val="134"/>
      </rPr>
      <t>800</t>
    </r>
    <r>
      <rPr>
        <sz val="14"/>
        <rFont val="方正仿宋_GBK"/>
        <charset val="134"/>
      </rPr>
      <t>㎡，划分农资区（化肥、农药、种子等）和农具区（农业机械、工具、大棚设施等）；（</t>
    </r>
    <r>
      <rPr>
        <sz val="14"/>
        <rFont val="Times New Roman"/>
        <charset val="134"/>
      </rPr>
      <t>5</t>
    </r>
    <r>
      <rPr>
        <sz val="14"/>
        <rFont val="方正仿宋_GBK"/>
        <charset val="134"/>
      </rPr>
      <t>）建设就业服务中心</t>
    </r>
    <r>
      <rPr>
        <sz val="14"/>
        <rFont val="Times New Roman"/>
        <charset val="134"/>
      </rPr>
      <t>2</t>
    </r>
    <r>
      <rPr>
        <sz val="14"/>
        <rFont val="方正仿宋_GBK"/>
        <charset val="134"/>
      </rPr>
      <t>层，占地面积</t>
    </r>
    <r>
      <rPr>
        <sz val="14"/>
        <rFont val="Times New Roman"/>
        <charset val="134"/>
      </rPr>
      <t>300</t>
    </r>
    <r>
      <rPr>
        <sz val="14"/>
        <rFont val="方正仿宋_GBK"/>
        <charset val="134"/>
      </rPr>
      <t>㎡，内部设置接待大厅、招聘洽谈区、培训教室、信息发布区等功能区域；（</t>
    </r>
    <r>
      <rPr>
        <sz val="14"/>
        <rFont val="Times New Roman"/>
        <charset val="134"/>
      </rPr>
      <t>6</t>
    </r>
    <r>
      <rPr>
        <sz val="14"/>
        <rFont val="方正仿宋_GBK"/>
        <charset val="134"/>
      </rPr>
      <t>）建设农产品集散中心，划分卸货区、分拣区、包装区、暂存区和发货区，容纳车辆停放。</t>
    </r>
  </si>
  <si>
    <r>
      <rPr>
        <sz val="14"/>
        <rFont val="方正仿宋_GBK"/>
        <charset val="134"/>
      </rPr>
      <t>项目实施后，可有效盘活闲置集体建设用地</t>
    </r>
    <r>
      <rPr>
        <sz val="14"/>
        <rFont val="Times New Roman"/>
        <charset val="134"/>
      </rPr>
      <t>15</t>
    </r>
    <r>
      <rPr>
        <sz val="14"/>
        <rFont val="方正仿宋_GBK"/>
        <charset val="134"/>
      </rPr>
      <t>亩，引进社会资本投资</t>
    </r>
    <r>
      <rPr>
        <sz val="14"/>
        <rFont val="Times New Roman"/>
        <charset val="134"/>
      </rPr>
      <t>2000</t>
    </r>
    <r>
      <rPr>
        <sz val="14"/>
        <rFont val="方正仿宋_GBK"/>
        <charset val="134"/>
      </rPr>
      <t>万元，增加土地租金收入</t>
    </r>
    <r>
      <rPr>
        <sz val="14"/>
        <rFont val="Times New Roman"/>
        <charset val="134"/>
      </rPr>
      <t>20</t>
    </r>
    <r>
      <rPr>
        <sz val="14"/>
        <rFont val="方正仿宋_GBK"/>
        <charset val="134"/>
      </rPr>
      <t>万元</t>
    </r>
    <r>
      <rPr>
        <sz val="14"/>
        <rFont val="Times New Roman"/>
        <charset val="134"/>
      </rPr>
      <t>/</t>
    </r>
    <r>
      <rPr>
        <sz val="14"/>
        <rFont val="方正仿宋_GBK"/>
        <charset val="134"/>
      </rPr>
      <t>年，发展鲜花、草莓、蓝莓、食用菌等特色产业，预计发展</t>
    </r>
    <r>
      <rPr>
        <sz val="14"/>
        <rFont val="Times New Roman"/>
        <charset val="134"/>
      </rPr>
      <t>1500</t>
    </r>
    <r>
      <rPr>
        <sz val="14"/>
        <rFont val="方正仿宋_GBK"/>
        <charset val="134"/>
      </rPr>
      <t>名采果队员，可实现助农增收</t>
    </r>
    <r>
      <rPr>
        <sz val="14"/>
        <rFont val="Times New Roman"/>
        <charset val="134"/>
      </rPr>
      <t>3600</t>
    </r>
    <r>
      <rPr>
        <sz val="14"/>
        <rFont val="方正仿宋_GBK"/>
        <charset val="134"/>
      </rPr>
      <t>万元</t>
    </r>
    <r>
      <rPr>
        <sz val="14"/>
        <rFont val="Times New Roman"/>
        <charset val="134"/>
      </rPr>
      <t>/</t>
    </r>
    <r>
      <rPr>
        <sz val="14"/>
        <rFont val="方正仿宋_GBK"/>
        <charset val="134"/>
      </rPr>
      <t>年，每年</t>
    </r>
    <r>
      <rPr>
        <sz val="14"/>
        <rFont val="Times New Roman"/>
        <charset val="134"/>
      </rPr>
      <t>7%</t>
    </r>
    <r>
      <rPr>
        <sz val="14"/>
        <rFont val="方正仿宋_GBK"/>
        <charset val="134"/>
      </rPr>
      <t>收益，壮大村集体经济，带动就业</t>
    </r>
    <r>
      <rPr>
        <sz val="14"/>
        <rFont val="Times New Roman"/>
        <charset val="134"/>
      </rPr>
      <t>500</t>
    </r>
    <r>
      <rPr>
        <sz val="14"/>
        <rFont val="方正仿宋_GBK"/>
        <charset val="134"/>
      </rPr>
      <t>人，补齐全镇</t>
    </r>
    <r>
      <rPr>
        <sz val="14"/>
        <rFont val="Times New Roman"/>
        <charset val="134"/>
      </rPr>
      <t>5760</t>
    </r>
    <r>
      <rPr>
        <sz val="14"/>
        <rFont val="方正仿宋_GBK"/>
        <charset val="134"/>
      </rPr>
      <t>亩百合花销售链条短板，助力各族群众增收致富，惠及全镇</t>
    </r>
    <r>
      <rPr>
        <sz val="14"/>
        <rFont val="Times New Roman"/>
        <charset val="134"/>
      </rPr>
      <t>2.7</t>
    </r>
    <r>
      <rPr>
        <sz val="14"/>
        <rFont val="方正仿宋_GBK"/>
        <charset val="134"/>
      </rPr>
      <t>万人，打造九溪镇</t>
    </r>
    <r>
      <rPr>
        <sz val="14"/>
        <rFont val="Times New Roman"/>
        <charset val="134"/>
      </rPr>
      <t>“</t>
    </r>
    <r>
      <rPr>
        <sz val="14"/>
        <rFont val="方正仿宋_GBK"/>
        <charset val="134"/>
      </rPr>
      <t>芳香之旅</t>
    </r>
    <r>
      <rPr>
        <sz val="14"/>
        <rFont val="Times New Roman"/>
        <charset val="134"/>
      </rPr>
      <t>”</t>
    </r>
    <r>
      <rPr>
        <sz val="14"/>
        <rFont val="方正仿宋_GBK"/>
        <charset val="134"/>
      </rPr>
      <t>产品展销平台和美食宣传阵地；完善必要的基础设施建设，建立联创共建机制，让发展成果惠及各族群众。</t>
    </r>
  </si>
  <si>
    <t>阳山庄村</t>
  </si>
  <si>
    <t>阳山庄村民族团结进步示范村项目</t>
  </si>
  <si>
    <r>
      <rPr>
        <sz val="14"/>
        <rFont val="方正仿宋_GBK"/>
        <charset val="134"/>
      </rPr>
      <t>投资</t>
    </r>
    <r>
      <rPr>
        <sz val="14"/>
        <rFont val="Times New Roman"/>
        <charset val="134"/>
      </rPr>
      <t>30</t>
    </r>
    <r>
      <rPr>
        <sz val="14"/>
        <rFont val="方正仿宋_GBK"/>
        <charset val="134"/>
      </rPr>
      <t>万元，在阳山庄村委会实施人居环境提档升级改造项目。其中：投资</t>
    </r>
    <r>
      <rPr>
        <sz val="14"/>
        <rFont val="Times New Roman"/>
        <charset val="134"/>
      </rPr>
      <t>9.3</t>
    </r>
    <r>
      <rPr>
        <sz val="14"/>
        <rFont val="方正仿宋_GBK"/>
        <charset val="134"/>
      </rPr>
      <t>万元，用于村内路面硬化，包括基础清理和路面恢复，分别按照单价</t>
    </r>
    <r>
      <rPr>
        <sz val="14"/>
        <rFont val="Times New Roman"/>
        <charset val="134"/>
      </rPr>
      <t>50</t>
    </r>
    <r>
      <rPr>
        <sz val="14"/>
        <rFont val="方正仿宋_GBK"/>
        <charset val="134"/>
      </rPr>
      <t>元</t>
    </r>
    <r>
      <rPr>
        <sz val="14"/>
        <rFont val="Times New Roman"/>
        <charset val="134"/>
      </rPr>
      <t>/</t>
    </r>
    <r>
      <rPr>
        <sz val="14"/>
        <rFont val="方正仿宋_GBK"/>
        <charset val="134"/>
      </rPr>
      <t>平方米、</t>
    </r>
    <r>
      <rPr>
        <sz val="14"/>
        <rFont val="Times New Roman"/>
        <charset val="134"/>
      </rPr>
      <t>100</t>
    </r>
    <r>
      <rPr>
        <sz val="14"/>
        <rFont val="方正仿宋_GBK"/>
        <charset val="134"/>
      </rPr>
      <t>元</t>
    </r>
    <r>
      <rPr>
        <sz val="14"/>
        <rFont val="Times New Roman"/>
        <charset val="134"/>
      </rPr>
      <t>/</t>
    </r>
    <r>
      <rPr>
        <sz val="14"/>
        <rFont val="方正仿宋_GBK"/>
        <charset val="134"/>
      </rPr>
      <t>平方米进行施工，共</t>
    </r>
    <r>
      <rPr>
        <sz val="14"/>
        <rFont val="Times New Roman"/>
        <charset val="134"/>
      </rPr>
      <t>614</t>
    </r>
    <r>
      <rPr>
        <sz val="14"/>
        <rFont val="方正仿宋_GBK"/>
        <charset val="134"/>
      </rPr>
      <t>平方米；投资</t>
    </r>
    <r>
      <rPr>
        <sz val="14"/>
        <rFont val="Times New Roman"/>
        <charset val="134"/>
      </rPr>
      <t>30</t>
    </r>
    <r>
      <rPr>
        <sz val="14"/>
        <rFont val="方正仿宋_GBK"/>
        <charset val="134"/>
      </rPr>
      <t>万元，用于建设应急避难场所，按照</t>
    </r>
    <r>
      <rPr>
        <sz val="14"/>
        <rFont val="Times New Roman"/>
        <charset val="134"/>
      </rPr>
      <t>150</t>
    </r>
    <r>
      <rPr>
        <sz val="14"/>
        <rFont val="方正仿宋_GBK"/>
        <charset val="134"/>
      </rPr>
      <t>元</t>
    </r>
    <r>
      <rPr>
        <sz val="14"/>
        <rFont val="Times New Roman"/>
        <charset val="134"/>
      </rPr>
      <t>/</t>
    </r>
    <r>
      <rPr>
        <sz val="14"/>
        <rFont val="方正仿宋_GBK"/>
        <charset val="134"/>
      </rPr>
      <t>平方米的预算进行施工共</t>
    </r>
    <r>
      <rPr>
        <sz val="14"/>
        <rFont val="Times New Roman"/>
        <charset val="134"/>
      </rPr>
      <t>200</t>
    </r>
    <r>
      <rPr>
        <sz val="14"/>
        <rFont val="方正仿宋_GBK"/>
        <charset val="134"/>
      </rPr>
      <t>米；出行照明，按</t>
    </r>
    <r>
      <rPr>
        <sz val="14"/>
        <rFont val="Times New Roman"/>
        <charset val="134"/>
      </rPr>
      <t>2300</t>
    </r>
    <r>
      <rPr>
        <sz val="14"/>
        <rFont val="方正仿宋_GBK"/>
        <charset val="134"/>
      </rPr>
      <t>元</t>
    </r>
    <r>
      <rPr>
        <sz val="14"/>
        <rFont val="Times New Roman"/>
        <charset val="134"/>
      </rPr>
      <t>/</t>
    </r>
    <r>
      <rPr>
        <sz val="14"/>
        <rFont val="方正仿宋_GBK"/>
        <charset val="134"/>
      </rPr>
      <t>盏计算，共</t>
    </r>
    <r>
      <rPr>
        <sz val="14"/>
        <rFont val="Times New Roman"/>
        <charset val="134"/>
      </rPr>
      <t>6</t>
    </r>
    <r>
      <rPr>
        <sz val="14"/>
        <rFont val="方正仿宋_GBK"/>
        <charset val="134"/>
      </rPr>
      <t>盏。</t>
    </r>
  </si>
  <si>
    <r>
      <rPr>
        <sz val="14"/>
        <rFont val="方正仿宋_GBK"/>
        <charset val="134"/>
      </rPr>
      <t>项目实施将解决规范车辆停放、污水堆积问题、便利村民出行等群众反映强烈的问题，让村庄环境更整洁、生活更舒心。同时，以文化赋能乡村振兴，既浓厚了村庄的文化氛围，也塑造出独具辨识度的本村特色，为农文旅融合发展筑牢基础，直接惠及</t>
    </r>
    <r>
      <rPr>
        <sz val="14"/>
        <rFont val="Times New Roman"/>
        <charset val="134"/>
      </rPr>
      <t>219</t>
    </r>
    <r>
      <rPr>
        <sz val="14"/>
        <rFont val="方正仿宋_GBK"/>
        <charset val="134"/>
      </rPr>
      <t>户</t>
    </r>
    <r>
      <rPr>
        <sz val="14"/>
        <rFont val="Times New Roman"/>
        <charset val="134"/>
      </rPr>
      <t>587</t>
    </r>
    <r>
      <rPr>
        <sz val="14"/>
        <rFont val="方正仿宋_GBK"/>
        <charset val="134"/>
      </rPr>
      <t>名各族群众，各族群众共同参与环境改善、共享文化发展成果中凝聚思想共识。</t>
    </r>
  </si>
  <si>
    <t>江川区九溪镇中营村村容村貌提升改造项目</t>
  </si>
  <si>
    <r>
      <rPr>
        <sz val="14"/>
        <rFont val="方正仿宋_GBK"/>
        <charset val="134"/>
      </rPr>
      <t>中营村委会一组地质灾害搬迁点新村：</t>
    </r>
    <r>
      <rPr>
        <sz val="14"/>
        <rFont val="Times New Roman"/>
        <charset val="134"/>
      </rPr>
      <t>48</t>
    </r>
    <r>
      <rPr>
        <sz val="14"/>
        <rFont val="方正仿宋_GBK"/>
        <charset val="134"/>
      </rPr>
      <t>户新农村农户门前道路硬化，硬化面积约</t>
    </r>
    <r>
      <rPr>
        <sz val="14"/>
        <rFont val="Times New Roman"/>
        <charset val="134"/>
      </rPr>
      <t>5000</t>
    </r>
    <r>
      <rPr>
        <sz val="14"/>
        <rFont val="方正仿宋_GBK"/>
        <charset val="134"/>
      </rPr>
      <t>平方米。中营村地质灾害搬迁点，中营村一组地质灾害搬迁新农村已基本建设完工，道路路面一直未硬化，中营村委会计划对搬迁点基础设施提升建设，改善居民生活环境质量。</t>
    </r>
  </si>
  <si>
    <r>
      <rPr>
        <sz val="14"/>
        <rFont val="方正仿宋_GBK"/>
        <charset val="134"/>
      </rPr>
      <t>通过硬化改造，将泥土路变为硬化路，解决群众生产生活出行难题，保障</t>
    </r>
    <r>
      <rPr>
        <sz val="14"/>
        <rFont val="Times New Roman"/>
        <charset val="134"/>
      </rPr>
      <t>1744</t>
    </r>
    <r>
      <rPr>
        <sz val="14"/>
        <rFont val="方正仿宋_GBK"/>
        <charset val="134"/>
      </rPr>
      <t>人通行顺畅，提升交通便利性，助力生产生活高效开展</t>
    </r>
    <r>
      <rPr>
        <sz val="14"/>
        <rFont val="Times New Roman"/>
        <charset val="134"/>
      </rPr>
      <t xml:space="preserve"> </t>
    </r>
    <r>
      <rPr>
        <sz val="14"/>
        <rFont val="方正仿宋_GBK"/>
        <charset val="134"/>
      </rPr>
      <t>。完成道路硬化、绿化、排污管道铺设及公厕建设，完善搬迁点基础设施，改善居民生活环境质量，让已完工的搬迁新村配套更完备，提升居民生活舒适度与宜居性</t>
    </r>
    <r>
      <rPr>
        <sz val="14"/>
        <rFont val="Times New Roman"/>
        <charset val="134"/>
      </rPr>
      <t xml:space="preserve"> </t>
    </r>
    <r>
      <rPr>
        <sz val="14"/>
        <rFont val="方正仿宋_GBK"/>
        <charset val="134"/>
      </rPr>
      <t>。</t>
    </r>
  </si>
  <si>
    <r>
      <rPr>
        <sz val="14"/>
        <rFont val="方正仿宋_GBK"/>
        <charset val="134"/>
      </rPr>
      <t>产业发展</t>
    </r>
    <r>
      <rPr>
        <sz val="14"/>
        <rFont val="Times New Roman"/>
        <charset val="134"/>
      </rPr>
      <t>—</t>
    </r>
    <r>
      <rPr>
        <sz val="14"/>
        <rFont val="方正仿宋_GBK"/>
        <charset val="134"/>
      </rPr>
      <t>农产品仓储保鲜冷链基础设施建设</t>
    </r>
  </si>
  <si>
    <t>九溪汇龙农业朱顶红花切花培育基地建设项目</t>
  </si>
  <si>
    <r>
      <rPr>
        <sz val="14"/>
        <rFont val="方正仿宋_GBK"/>
        <charset val="134"/>
      </rPr>
      <t>马家庄村河口小组</t>
    </r>
    <r>
      <rPr>
        <sz val="14"/>
        <rFont val="Times New Roman"/>
        <charset val="134"/>
      </rPr>
      <t>D</t>
    </r>
    <r>
      <rPr>
        <sz val="14"/>
        <rFont val="方正仿宋_GBK"/>
        <charset val="134"/>
      </rPr>
      <t>地块建设汇龙农业朱顶红花切花培育基地</t>
    </r>
    <r>
      <rPr>
        <sz val="14"/>
        <rFont val="Times New Roman"/>
        <charset val="134"/>
      </rPr>
      <t>6.19</t>
    </r>
    <r>
      <rPr>
        <sz val="14"/>
        <rFont val="方正仿宋_GBK"/>
        <charset val="134"/>
      </rPr>
      <t>亩，建设恒温培育车间及配套设施。</t>
    </r>
  </si>
  <si>
    <t>通过村企合作通过租赁资产壮大村集体经济，由企业盘活低效土地，带动本地农户就地就业，增加农户收入。</t>
  </si>
  <si>
    <t>喜乐庄村</t>
  </si>
  <si>
    <t>九溪镇喜乐庄村蓝莓智慧分选与电商冷链一体化中心建设项目</t>
  </si>
  <si>
    <r>
      <rPr>
        <sz val="14"/>
        <rFont val="Times New Roman"/>
        <charset val="134"/>
      </rPr>
      <t>1.</t>
    </r>
    <r>
      <rPr>
        <sz val="14"/>
        <rFont val="方正仿宋_GBK"/>
        <charset val="134"/>
      </rPr>
      <t>建设</t>
    </r>
    <r>
      <rPr>
        <sz val="14"/>
        <rFont val="Times New Roman"/>
        <charset val="134"/>
      </rPr>
      <t>800</t>
    </r>
    <r>
      <rPr>
        <sz val="14"/>
        <rFont val="方正仿宋_GBK"/>
        <charset val="134"/>
      </rPr>
      <t>㎡标准化车间（钢结构），配备：蓝莓</t>
    </r>
    <r>
      <rPr>
        <sz val="14"/>
        <rFont val="Times New Roman"/>
        <charset val="134"/>
      </rPr>
      <t>AI</t>
    </r>
    <r>
      <rPr>
        <sz val="14"/>
        <rFont val="方正仿宋_GBK"/>
        <charset val="134"/>
      </rPr>
      <t>视觉分选线，气调包装设备；冷藏暂存库（恒温</t>
    </r>
    <r>
      <rPr>
        <sz val="14"/>
        <rFont val="Times New Roman"/>
        <charset val="134"/>
      </rPr>
      <t>4℃</t>
    </r>
    <r>
      <rPr>
        <sz val="14"/>
        <rFont val="方正仿宋_GBK"/>
        <charset val="134"/>
      </rPr>
      <t>）；</t>
    </r>
    <r>
      <rPr>
        <sz val="14"/>
        <rFont val="Times New Roman"/>
        <charset val="134"/>
      </rPr>
      <t xml:space="preserve">
2.</t>
    </r>
    <r>
      <rPr>
        <sz val="14"/>
        <rFont val="方正仿宋_GBK"/>
        <charset val="134"/>
      </rPr>
      <t>电商冷链物流中心：改造闲置烤房</t>
    </r>
    <r>
      <rPr>
        <sz val="14"/>
        <rFont val="Times New Roman"/>
        <charset val="134"/>
      </rPr>
      <t>500</t>
    </r>
    <r>
      <rPr>
        <sz val="14"/>
        <rFont val="方正仿宋_GBK"/>
        <charset val="134"/>
      </rPr>
      <t>㎡为冷链中转仓（含</t>
    </r>
    <r>
      <rPr>
        <sz val="14"/>
        <rFont val="Times New Roman"/>
        <charset val="134"/>
      </rPr>
      <t>-18℃</t>
    </r>
    <r>
      <rPr>
        <sz val="14"/>
        <rFont val="方正仿宋_GBK"/>
        <charset val="134"/>
      </rPr>
      <t>冷冻区、</t>
    </r>
    <r>
      <rPr>
        <sz val="14"/>
        <rFont val="Times New Roman"/>
        <charset val="134"/>
      </rPr>
      <t>0-4℃</t>
    </r>
    <r>
      <rPr>
        <sz val="14"/>
        <rFont val="方正仿宋_GBK"/>
        <charset val="134"/>
      </rPr>
      <t>冷藏区）；</t>
    </r>
    <r>
      <rPr>
        <sz val="14"/>
        <rFont val="Times New Roman"/>
        <charset val="134"/>
      </rPr>
      <t xml:space="preserve">
3.</t>
    </r>
    <r>
      <rPr>
        <sz val="14"/>
        <rFont val="方正仿宋_GBK"/>
        <charset val="134"/>
      </rPr>
      <t>电商直播与品牌推广中心：建设</t>
    </r>
    <r>
      <rPr>
        <sz val="14"/>
        <rFont val="Times New Roman"/>
        <charset val="134"/>
      </rPr>
      <t>150</t>
    </r>
    <r>
      <rPr>
        <sz val="14"/>
        <rFont val="方正仿宋_GBK"/>
        <charset val="134"/>
      </rPr>
      <t>㎡数字化展厅；开发</t>
    </r>
    <r>
      <rPr>
        <sz val="14"/>
        <rFont val="Times New Roman"/>
        <charset val="134"/>
      </rPr>
      <t>“</t>
    </r>
    <r>
      <rPr>
        <sz val="14"/>
        <rFont val="方正仿宋_GBK"/>
        <charset val="134"/>
      </rPr>
      <t>星云蓝莓</t>
    </r>
    <r>
      <rPr>
        <sz val="14"/>
        <rFont val="Times New Roman"/>
        <charset val="134"/>
      </rPr>
      <t>”</t>
    </r>
    <r>
      <rPr>
        <sz val="14"/>
        <rFont val="方正仿宋_GBK"/>
        <charset val="134"/>
      </rPr>
      <t>小程序（含订单管理、农户溯源模块）。</t>
    </r>
  </si>
  <si>
    <t>盘活闲置土地，完善蓝莓产业链，壮大集体经济。</t>
  </si>
  <si>
    <t>鸡窝村</t>
  </si>
  <si>
    <t>九溪镇花卉科创谷示范种植建设项目</t>
  </si>
  <si>
    <r>
      <rPr>
        <sz val="14"/>
        <rFont val="方正仿宋_GBK"/>
        <charset val="134"/>
      </rPr>
      <t>在九溪花卉科创谷与企业合作建设花卉种植大棚</t>
    </r>
    <r>
      <rPr>
        <sz val="14"/>
        <rFont val="Times New Roman"/>
        <charset val="134"/>
      </rPr>
      <t>15</t>
    </r>
    <r>
      <rPr>
        <sz val="14"/>
        <rFont val="方正仿宋_GBK"/>
        <charset val="134"/>
      </rPr>
      <t>亩，以及配套水肥、农药、灌溉、排水等配套设施，建设覆盖</t>
    </r>
    <r>
      <rPr>
        <sz val="14"/>
        <rFont val="Times New Roman"/>
        <charset val="134"/>
      </rPr>
      <t>57</t>
    </r>
    <r>
      <rPr>
        <sz val="14"/>
        <rFont val="方正仿宋_GBK"/>
        <charset val="134"/>
      </rPr>
      <t>亩大棚的温控调节设施。</t>
    </r>
  </si>
  <si>
    <t>通过与企业合作建设大棚进行示范种植进行资产租赁壮大集体经济，同时带动农户就近就业；另外通过示范种植壮大九溪花卉产业。</t>
  </si>
  <si>
    <t>矣文村</t>
  </si>
  <si>
    <t>江川区九溪镇矣文村委会草莓蔬菜产业片区道路硬化建设项目</t>
  </si>
  <si>
    <r>
      <rPr>
        <sz val="14"/>
        <rFont val="方正仿宋_GBK"/>
        <charset val="134"/>
      </rPr>
      <t>罗合白至放马沟蔬菜种植区道路硬化长</t>
    </r>
    <r>
      <rPr>
        <sz val="14"/>
        <rFont val="Times New Roman"/>
        <charset val="134"/>
      </rPr>
      <t>1600</t>
    </r>
    <r>
      <rPr>
        <sz val="14"/>
        <rFont val="方正仿宋_GBK"/>
        <charset val="134"/>
      </rPr>
      <t>米，宽</t>
    </r>
    <r>
      <rPr>
        <sz val="14"/>
        <rFont val="Times New Roman"/>
        <charset val="134"/>
      </rPr>
      <t>6</t>
    </r>
    <r>
      <rPr>
        <sz val="14"/>
        <rFont val="方正仿宋_GBK"/>
        <charset val="134"/>
      </rPr>
      <t>米，排水沟</t>
    </r>
    <r>
      <rPr>
        <sz val="14"/>
        <rFont val="Times New Roman"/>
        <charset val="134"/>
      </rPr>
      <t>:52</t>
    </r>
    <r>
      <rPr>
        <sz val="14"/>
        <rFont val="方正仿宋_GBK"/>
        <charset val="134"/>
      </rPr>
      <t>万，路面硬化</t>
    </r>
    <r>
      <rPr>
        <sz val="14"/>
        <rFont val="Times New Roman"/>
        <charset val="134"/>
      </rPr>
      <t>:98</t>
    </r>
    <r>
      <rPr>
        <sz val="14"/>
        <rFont val="方正仿宋_GBK"/>
        <charset val="134"/>
      </rPr>
      <t>万元，计</t>
    </r>
    <r>
      <rPr>
        <sz val="14"/>
        <rFont val="Times New Roman"/>
        <charset val="134"/>
      </rPr>
      <t>150</t>
    </r>
    <r>
      <rPr>
        <sz val="14"/>
        <rFont val="方正仿宋_GBK"/>
        <charset val="134"/>
      </rPr>
      <t>万元。矣文小组草莓园区道路硬化长</t>
    </r>
    <r>
      <rPr>
        <sz val="14"/>
        <rFont val="Times New Roman"/>
        <charset val="134"/>
      </rPr>
      <t>1500</t>
    </r>
    <r>
      <rPr>
        <sz val="14"/>
        <rFont val="方正仿宋_GBK"/>
        <charset val="134"/>
      </rPr>
      <t>米，宽</t>
    </r>
    <r>
      <rPr>
        <sz val="14"/>
        <rFont val="Times New Roman"/>
        <charset val="134"/>
      </rPr>
      <t>4</t>
    </r>
    <r>
      <rPr>
        <sz val="14"/>
        <rFont val="方正仿宋_GBK"/>
        <charset val="134"/>
      </rPr>
      <t>米，路面硬化</t>
    </r>
    <r>
      <rPr>
        <sz val="14"/>
        <rFont val="Times New Roman"/>
        <charset val="134"/>
      </rPr>
      <t>65</t>
    </r>
    <r>
      <rPr>
        <sz val="14"/>
        <rFont val="方正仿宋_GBK"/>
        <charset val="134"/>
      </rPr>
      <t>万元。</t>
    </r>
  </si>
  <si>
    <r>
      <rPr>
        <sz val="14"/>
        <rFont val="方正仿宋_GBK"/>
        <charset val="134"/>
      </rPr>
      <t>通过对矣文村草莓蔬菜片区道路硬化建设项目的实施，有利于促进矣文村草莓、蔬菜的产业化发展，增加群众经济收入，解决群众农产品运输困难的问题，惠及矣文、罗合白、放马沟</t>
    </r>
    <r>
      <rPr>
        <sz val="14"/>
        <rFont val="Times New Roman"/>
        <charset val="134"/>
      </rPr>
      <t>500</t>
    </r>
    <r>
      <rPr>
        <sz val="14"/>
        <rFont val="方正仿宋_GBK"/>
        <charset val="134"/>
      </rPr>
      <t>户、</t>
    </r>
    <r>
      <rPr>
        <sz val="14"/>
        <rFont val="Times New Roman"/>
        <charset val="134"/>
      </rPr>
      <t>1600</t>
    </r>
    <r>
      <rPr>
        <sz val="14"/>
        <rFont val="方正仿宋_GBK"/>
        <charset val="134"/>
      </rPr>
      <t>人三个自然村。</t>
    </r>
  </si>
  <si>
    <t>雄关乡</t>
  </si>
  <si>
    <t>雄关社区</t>
  </si>
  <si>
    <t>雄关乡雄关社区产镇融合服务中心建设项目</t>
  </si>
  <si>
    <r>
      <rPr>
        <sz val="14"/>
        <rFont val="Times New Roman"/>
        <charset val="134"/>
      </rPr>
      <t>1</t>
    </r>
    <r>
      <rPr>
        <sz val="14"/>
        <rFont val="方正仿宋_GBK"/>
        <charset val="134"/>
      </rPr>
      <t>、利用村集体闲置资产新建冷链物流服务中心用于配套服务省级绿色产业园区，同时激活本地市场活力；</t>
    </r>
    <r>
      <rPr>
        <sz val="14"/>
        <rFont val="Times New Roman"/>
        <charset val="134"/>
      </rPr>
      <t>2</t>
    </r>
    <r>
      <rPr>
        <sz val="14"/>
        <rFont val="方正仿宋_GBK"/>
        <charset val="134"/>
      </rPr>
      <t>、新建商住一体产业配套服务楼房一座，占地面积</t>
    </r>
    <r>
      <rPr>
        <sz val="14"/>
        <rFont val="Times New Roman"/>
        <charset val="134"/>
      </rPr>
      <t>200</t>
    </r>
    <r>
      <rPr>
        <sz val="14"/>
        <rFont val="方正仿宋_GBK"/>
        <charset val="134"/>
      </rPr>
      <t>平方米，建筑面积</t>
    </r>
    <r>
      <rPr>
        <sz val="14"/>
        <rFont val="Times New Roman"/>
        <charset val="134"/>
      </rPr>
      <t>600</t>
    </r>
    <r>
      <rPr>
        <sz val="14"/>
        <rFont val="方正仿宋_GBK"/>
        <charset val="134"/>
      </rPr>
      <t>平方米。</t>
    </r>
  </si>
  <si>
    <t>通过项目实施，使全村集体经济实力显著增强，集体积累逐年增加，形成较强的经济发展后劲，建立充满活力的集体经济自我发展机制，不断满足农村基层建设、服务、管理的支出需要。</t>
  </si>
  <si>
    <t>上营村</t>
  </si>
  <si>
    <r>
      <rPr>
        <sz val="14"/>
        <rFont val="方正仿宋_GBK"/>
        <charset val="134"/>
      </rPr>
      <t>雄关乡上营村</t>
    </r>
    <r>
      <rPr>
        <sz val="14"/>
        <rFont val="Times New Roman"/>
        <charset val="134"/>
      </rPr>
      <t>“</t>
    </r>
    <r>
      <rPr>
        <sz val="14"/>
        <rFont val="方正仿宋_GBK"/>
        <charset val="134"/>
      </rPr>
      <t>荷兰模式</t>
    </r>
    <r>
      <rPr>
        <sz val="14"/>
        <rFont val="Times New Roman"/>
        <charset val="134"/>
      </rPr>
      <t>”</t>
    </r>
    <r>
      <rPr>
        <sz val="14"/>
        <rFont val="方正仿宋_GBK"/>
        <charset val="134"/>
      </rPr>
      <t>高端蔬菜种植示范建设项目</t>
    </r>
  </si>
  <si>
    <r>
      <rPr>
        <sz val="14"/>
        <rFont val="Times New Roman"/>
        <charset val="134"/>
      </rPr>
      <t>1</t>
    </r>
    <r>
      <rPr>
        <sz val="14"/>
        <rFont val="方正仿宋_GBK"/>
        <charset val="134"/>
      </rPr>
      <t>、结合现代农业基地建设拆除老旧大棚新建钢结构大棚含水肥一体化设施及温控设备，占地面积</t>
    </r>
    <r>
      <rPr>
        <sz val="14"/>
        <rFont val="Times New Roman"/>
        <charset val="134"/>
      </rPr>
      <t>20</t>
    </r>
    <r>
      <rPr>
        <sz val="14"/>
        <rFont val="方正仿宋_GBK"/>
        <charset val="134"/>
      </rPr>
      <t>亩。</t>
    </r>
    <r>
      <rPr>
        <sz val="14"/>
        <rFont val="Times New Roman"/>
        <charset val="134"/>
      </rPr>
      <t xml:space="preserve">
2</t>
    </r>
    <r>
      <rPr>
        <sz val="14"/>
        <rFont val="方正仿宋_GBK"/>
        <charset val="134"/>
      </rPr>
      <t>、新建农业基地配套排水设施一套。</t>
    </r>
  </si>
  <si>
    <t>窑房村</t>
  </si>
  <si>
    <t>雄关乡窑房村绿色果蔬种植示范基地建设项目（含窑房村民族团结进步示范村项目）</t>
  </si>
  <si>
    <r>
      <rPr>
        <sz val="14"/>
        <rFont val="Times New Roman"/>
        <charset val="134"/>
      </rPr>
      <t>1</t>
    </r>
    <r>
      <rPr>
        <sz val="14"/>
        <rFont val="方正仿宋_GBK"/>
        <charset val="134"/>
      </rPr>
      <t>、新建高标准水肥一体化大棚含配套排水设施，占地</t>
    </r>
    <r>
      <rPr>
        <sz val="14"/>
        <rFont val="Times New Roman"/>
        <charset val="134"/>
      </rPr>
      <t>40</t>
    </r>
    <r>
      <rPr>
        <sz val="14"/>
        <rFont val="方正仿宋_GBK"/>
        <charset val="134"/>
      </rPr>
      <t>亩</t>
    </r>
    <r>
      <rPr>
        <sz val="14"/>
        <rFont val="Times New Roman"/>
        <charset val="134"/>
      </rPr>
      <t xml:space="preserve">
2</t>
    </r>
    <r>
      <rPr>
        <sz val="14"/>
        <rFont val="方正仿宋_GBK"/>
        <charset val="134"/>
      </rPr>
      <t>、新建水肥一体化设备一套（含管理房改造和管网铺设）</t>
    </r>
  </si>
  <si>
    <t>雄关乡窑房村大坝塘产业发展道路建设项目</t>
  </si>
  <si>
    <r>
      <rPr>
        <sz val="14"/>
        <rFont val="Times New Roman"/>
        <charset val="134"/>
      </rPr>
      <t>1.</t>
    </r>
    <r>
      <rPr>
        <sz val="14"/>
        <rFont val="方正仿宋_GBK"/>
        <charset val="134"/>
      </rPr>
      <t>新建沥青道路</t>
    </r>
    <r>
      <rPr>
        <sz val="14"/>
        <rFont val="Times New Roman"/>
        <charset val="134"/>
      </rPr>
      <t>1000</t>
    </r>
    <r>
      <rPr>
        <sz val="14"/>
        <rFont val="方正仿宋_GBK"/>
        <charset val="134"/>
      </rPr>
      <t>米，宽</t>
    </r>
    <r>
      <rPr>
        <sz val="14"/>
        <rFont val="Times New Roman"/>
        <charset val="134"/>
      </rPr>
      <t>5</t>
    </r>
    <r>
      <rPr>
        <sz val="14"/>
        <rFont val="方正仿宋_GBK"/>
        <charset val="134"/>
      </rPr>
      <t>米。</t>
    </r>
    <r>
      <rPr>
        <sz val="14"/>
        <rFont val="Times New Roman"/>
        <charset val="134"/>
      </rPr>
      <t xml:space="preserve">
2.</t>
    </r>
    <r>
      <rPr>
        <sz val="14"/>
        <rFont val="方正仿宋_GBK"/>
        <charset val="134"/>
      </rPr>
      <t>新建道路配套排水沟渠。</t>
    </r>
  </si>
  <si>
    <t>白石岩村</t>
  </si>
  <si>
    <r>
      <rPr>
        <sz val="14"/>
        <rFont val="方正仿宋_GBK"/>
        <charset val="134"/>
      </rPr>
      <t>产业发展</t>
    </r>
    <r>
      <rPr>
        <sz val="14"/>
        <rFont val="Times New Roman"/>
        <charset val="134"/>
      </rPr>
      <t>—</t>
    </r>
    <r>
      <rPr>
        <sz val="14"/>
        <rFont val="方正仿宋_GBK"/>
        <charset val="134"/>
      </rPr>
      <t>小型农田水利设施建设</t>
    </r>
  </si>
  <si>
    <t>雄关乡白石岩村森林消防及产业灌溉配套设施建设项目</t>
  </si>
  <si>
    <r>
      <rPr>
        <sz val="14"/>
        <rFont val="Times New Roman"/>
        <charset val="134"/>
      </rPr>
      <t>1.</t>
    </r>
    <r>
      <rPr>
        <sz val="14"/>
        <rFont val="方正仿宋_GBK"/>
        <charset val="134"/>
      </rPr>
      <t>新建泵房</t>
    </r>
    <r>
      <rPr>
        <sz val="14"/>
        <rFont val="Times New Roman"/>
        <charset val="134"/>
      </rPr>
      <t>1</t>
    </r>
    <r>
      <rPr>
        <sz val="14"/>
        <rFont val="方正仿宋_GBK"/>
        <charset val="134"/>
      </rPr>
      <t>座，尺寸</t>
    </r>
    <r>
      <rPr>
        <sz val="14"/>
        <rFont val="Times New Roman"/>
        <charset val="134"/>
      </rPr>
      <t>4*4</t>
    </r>
    <r>
      <rPr>
        <sz val="14"/>
        <rFont val="方正仿宋_GBK"/>
        <charset val="134"/>
      </rPr>
      <t>，砖混结构，内置</t>
    </r>
    <r>
      <rPr>
        <sz val="14"/>
        <rFont val="Times New Roman"/>
        <charset val="134"/>
      </rPr>
      <t>1</t>
    </r>
    <r>
      <rPr>
        <sz val="14"/>
        <rFont val="方正仿宋_GBK"/>
        <charset val="134"/>
      </rPr>
      <t>台泵机，泵机流量</t>
    </r>
    <r>
      <rPr>
        <sz val="14"/>
        <rFont val="Times New Roman"/>
        <charset val="134"/>
      </rPr>
      <t>0=30m /s</t>
    </r>
    <r>
      <rPr>
        <sz val="14"/>
        <rFont val="方正仿宋_GBK"/>
        <charset val="134"/>
      </rPr>
      <t>，扬程</t>
    </r>
    <r>
      <rPr>
        <sz val="14"/>
        <rFont val="Times New Roman"/>
        <charset val="134"/>
      </rPr>
      <t>270m</t>
    </r>
    <r>
      <rPr>
        <sz val="14"/>
        <rFont val="方正仿宋_GBK"/>
        <charset val="134"/>
      </rPr>
      <t>，装机</t>
    </r>
    <r>
      <rPr>
        <sz val="14"/>
        <rFont val="Times New Roman"/>
        <charset val="134"/>
      </rPr>
      <t>45KW</t>
    </r>
    <r>
      <rPr>
        <sz val="14"/>
        <rFont val="方正仿宋_GBK"/>
        <charset val="134"/>
      </rPr>
      <t>。</t>
    </r>
    <r>
      <rPr>
        <sz val="14"/>
        <rFont val="Times New Roman"/>
        <charset val="134"/>
      </rPr>
      <t xml:space="preserve">
2</t>
    </r>
    <r>
      <rPr>
        <sz val="14"/>
        <rFont val="方正仿宋_GBK"/>
        <charset val="134"/>
      </rPr>
      <t>、新建提水管道</t>
    </r>
    <r>
      <rPr>
        <sz val="14"/>
        <rFont val="Times New Roman"/>
        <charset val="134"/>
      </rPr>
      <t>2480m</t>
    </r>
    <r>
      <rPr>
        <sz val="14"/>
        <rFont val="方正仿宋_GBK"/>
        <charset val="134"/>
      </rPr>
      <t>，采用</t>
    </r>
    <r>
      <rPr>
        <sz val="14"/>
        <rFont val="Times New Roman"/>
        <charset val="134"/>
      </rPr>
      <t>DN100</t>
    </r>
    <r>
      <rPr>
        <sz val="14"/>
        <rFont val="方正仿宋_GBK"/>
        <charset val="134"/>
      </rPr>
      <t>无缝钢管，管道设计流量为</t>
    </r>
    <r>
      <rPr>
        <sz val="14"/>
        <rFont val="Times New Roman"/>
        <charset val="134"/>
      </rPr>
      <t>30m /h</t>
    </r>
    <r>
      <rPr>
        <sz val="14"/>
        <rFont val="方正仿宋_GBK"/>
        <charset val="134"/>
      </rPr>
      <t>。</t>
    </r>
    <r>
      <rPr>
        <sz val="14"/>
        <rFont val="Times New Roman"/>
        <charset val="134"/>
      </rPr>
      <t xml:space="preserve">
3</t>
    </r>
    <r>
      <rPr>
        <sz val="14"/>
        <rFont val="方正仿宋_GBK"/>
        <charset val="134"/>
      </rPr>
      <t>、新建</t>
    </r>
    <r>
      <rPr>
        <sz val="14"/>
        <rFont val="Times New Roman"/>
        <charset val="134"/>
      </rPr>
      <t>500</t>
    </r>
    <r>
      <rPr>
        <sz val="14"/>
        <rFont val="方正仿宋_GBK"/>
        <charset val="134"/>
      </rPr>
      <t>方高位水池</t>
    </r>
    <r>
      <rPr>
        <sz val="14"/>
        <rFont val="Times New Roman"/>
        <charset val="134"/>
      </rPr>
      <t>1</t>
    </r>
    <r>
      <rPr>
        <sz val="14"/>
        <rFont val="方正仿宋_GBK"/>
        <charset val="134"/>
      </rPr>
      <t>座</t>
    </r>
  </si>
  <si>
    <t>通过项目实施，进一步完善森林消防设施，保障农民生产生活安全，为林下中草药种植、烤烟生产和蔬菜种植提供灌溉用水，促进当地特色产业和经济发展，拓宽农户支付渠道，增加农民收入。</t>
  </si>
  <si>
    <t>安化彝族乡</t>
  </si>
  <si>
    <t>董炳</t>
  </si>
  <si>
    <t>安化彝族乡董炳村委会通村道路硬化项目</t>
  </si>
  <si>
    <r>
      <rPr>
        <sz val="14"/>
        <rFont val="Times New Roman"/>
        <charset val="134"/>
      </rPr>
      <t>1.</t>
    </r>
    <r>
      <rPr>
        <sz val="14"/>
        <rFont val="方正仿宋_GBK"/>
        <charset val="134"/>
      </rPr>
      <t>道路硬化</t>
    </r>
    <r>
      <rPr>
        <sz val="14"/>
        <rFont val="Times New Roman"/>
        <charset val="134"/>
      </rPr>
      <t>1.8</t>
    </r>
    <r>
      <rPr>
        <sz val="14"/>
        <rFont val="方正仿宋_GBK"/>
        <charset val="134"/>
      </rPr>
      <t>公里，宽</t>
    </r>
    <r>
      <rPr>
        <sz val="14"/>
        <rFont val="Times New Roman"/>
        <charset val="134"/>
      </rPr>
      <t>3.5</t>
    </r>
    <r>
      <rPr>
        <sz val="14"/>
        <rFont val="方正仿宋_GBK"/>
        <charset val="134"/>
      </rPr>
      <t>米。</t>
    </r>
  </si>
  <si>
    <t>通过项目实施，提升群众生产条件，促进农业健康发展。</t>
  </si>
  <si>
    <t>安化社区</t>
  </si>
  <si>
    <t>安化彝族乡民族团结进步示范特色村寨项目</t>
  </si>
  <si>
    <r>
      <rPr>
        <sz val="14"/>
        <rFont val="方正仿宋_GBK"/>
        <charset val="134"/>
      </rPr>
      <t>道路硬化</t>
    </r>
    <r>
      <rPr>
        <sz val="14"/>
        <rFont val="Times New Roman"/>
        <charset val="134"/>
      </rPr>
      <t>1440</t>
    </r>
    <r>
      <rPr>
        <sz val="14"/>
        <rFont val="方正仿宋_GBK"/>
        <charset val="134"/>
      </rPr>
      <t>平方米（长</t>
    </r>
    <r>
      <rPr>
        <sz val="14"/>
        <rFont val="Times New Roman"/>
        <charset val="134"/>
      </rPr>
      <t>240</t>
    </r>
    <r>
      <rPr>
        <sz val="14"/>
        <rFont val="方正仿宋_GBK"/>
        <charset val="134"/>
      </rPr>
      <t>米，宽</t>
    </r>
    <r>
      <rPr>
        <sz val="14"/>
        <rFont val="Times New Roman"/>
        <charset val="134"/>
      </rPr>
      <t>6</t>
    </r>
    <r>
      <rPr>
        <sz val="14"/>
        <rFont val="方正仿宋_GBK"/>
        <charset val="134"/>
      </rPr>
      <t>米），新建非遗文化传承交流体验工坊</t>
    </r>
    <r>
      <rPr>
        <sz val="14"/>
        <rFont val="Times New Roman"/>
        <charset val="134"/>
      </rPr>
      <t>1</t>
    </r>
    <r>
      <rPr>
        <sz val="14"/>
        <rFont val="方正仿宋_GBK"/>
        <charset val="134"/>
      </rPr>
      <t>座（占地面积</t>
    </r>
    <r>
      <rPr>
        <sz val="14"/>
        <rFont val="Times New Roman"/>
        <charset val="134"/>
      </rPr>
      <t>60</t>
    </r>
    <r>
      <rPr>
        <sz val="14"/>
        <rFont val="方正仿宋_GBK"/>
        <charset val="134"/>
      </rPr>
      <t>平方米），新建彝族特色农特产品展销区占地</t>
    </r>
    <r>
      <rPr>
        <sz val="14"/>
        <rFont val="Times New Roman"/>
        <charset val="134"/>
      </rPr>
      <t>600</t>
    </r>
    <r>
      <rPr>
        <sz val="14"/>
        <rFont val="方正仿宋_GBK"/>
        <charset val="134"/>
      </rPr>
      <t>平方米。</t>
    </r>
  </si>
  <si>
    <r>
      <rPr>
        <sz val="14"/>
        <rFont val="方正仿宋_GBK"/>
        <charset val="134"/>
      </rPr>
      <t>通过项目实施，探索旧村改造新模式，可壮大村集体</t>
    </r>
    <r>
      <rPr>
        <sz val="14"/>
        <rFont val="Times New Roman"/>
        <charset val="134"/>
      </rPr>
      <t>20</t>
    </r>
    <r>
      <rPr>
        <sz val="14"/>
        <rFont val="方正仿宋_GBK"/>
        <charset val="134"/>
      </rPr>
      <t>万元</t>
    </r>
    <r>
      <rPr>
        <sz val="14"/>
        <rFont val="Times New Roman"/>
        <charset val="134"/>
      </rPr>
      <t>/</t>
    </r>
    <r>
      <rPr>
        <sz val="14"/>
        <rFont val="方正仿宋_GBK"/>
        <charset val="134"/>
      </rPr>
      <t>年</t>
    </r>
  </si>
  <si>
    <t>安化彝族乡农特产品交易分拣场地建设项目</t>
  </si>
  <si>
    <r>
      <rPr>
        <sz val="14"/>
        <rFont val="Times New Roman"/>
        <charset val="134"/>
      </rPr>
      <t>1.</t>
    </r>
    <r>
      <rPr>
        <sz val="14"/>
        <rFont val="方正仿宋_GBK"/>
        <charset val="134"/>
      </rPr>
      <t>分拣区场地硬化</t>
    </r>
    <r>
      <rPr>
        <sz val="14"/>
        <rFont val="Times New Roman"/>
        <charset val="134"/>
      </rPr>
      <t>700</t>
    </r>
    <r>
      <rPr>
        <sz val="14"/>
        <rFont val="方正仿宋_GBK"/>
        <charset val="134"/>
      </rPr>
      <t>㎡，分拣区搭建彩钢瓦遮阳棚</t>
    </r>
    <r>
      <rPr>
        <sz val="14"/>
        <rFont val="Times New Roman"/>
        <charset val="134"/>
      </rPr>
      <t>700</t>
    </r>
    <r>
      <rPr>
        <sz val="14"/>
        <rFont val="方正仿宋_GBK"/>
        <charset val="134"/>
      </rPr>
      <t>㎡；</t>
    </r>
    <r>
      <rPr>
        <sz val="14"/>
        <rFont val="Times New Roman"/>
        <charset val="134"/>
      </rPr>
      <t>2.</t>
    </r>
    <r>
      <rPr>
        <sz val="14"/>
        <rFont val="方正仿宋_GBK"/>
        <charset val="134"/>
      </rPr>
      <t>原有公厕改造提升</t>
    </r>
    <r>
      <rPr>
        <sz val="14"/>
        <rFont val="Times New Roman"/>
        <charset val="134"/>
      </rPr>
      <t>1</t>
    </r>
    <r>
      <rPr>
        <sz val="14"/>
        <rFont val="方正仿宋_GBK"/>
        <charset val="134"/>
      </rPr>
      <t>座；</t>
    </r>
    <r>
      <rPr>
        <sz val="14"/>
        <rFont val="Times New Roman"/>
        <charset val="134"/>
      </rPr>
      <t>3.</t>
    </r>
    <r>
      <rPr>
        <sz val="14"/>
        <rFont val="方正仿宋_GBK"/>
        <charset val="134"/>
      </rPr>
      <t>混凝土</t>
    </r>
    <r>
      <rPr>
        <sz val="14"/>
        <rFont val="Times New Roman"/>
        <charset val="134"/>
      </rPr>
      <t>400*500</t>
    </r>
    <r>
      <rPr>
        <sz val="14"/>
        <rFont val="方正仿宋_GBK"/>
        <charset val="134"/>
      </rPr>
      <t>排水沟</t>
    </r>
    <r>
      <rPr>
        <sz val="14"/>
        <rFont val="Times New Roman"/>
        <charset val="134"/>
      </rPr>
      <t>140m</t>
    </r>
    <r>
      <rPr>
        <sz val="14"/>
        <rFont val="方正仿宋_GBK"/>
        <charset val="134"/>
      </rPr>
      <t>；</t>
    </r>
    <r>
      <rPr>
        <sz val="14"/>
        <rFont val="Times New Roman"/>
        <charset val="134"/>
      </rPr>
      <t>4.</t>
    </r>
    <r>
      <rPr>
        <sz val="14"/>
        <rFont val="方正仿宋_GBK"/>
        <charset val="134"/>
      </rPr>
      <t>活动管护用房</t>
    </r>
    <r>
      <rPr>
        <sz val="14"/>
        <rFont val="Times New Roman"/>
        <charset val="134"/>
      </rPr>
      <t>60</t>
    </r>
    <r>
      <rPr>
        <sz val="14"/>
        <rFont val="方正仿宋_GBK"/>
        <charset val="134"/>
      </rPr>
      <t>㎡。</t>
    </r>
  </si>
  <si>
    <r>
      <rPr>
        <sz val="14"/>
        <rFont val="方正仿宋_GBK"/>
        <charset val="134"/>
      </rPr>
      <t>通过项目实施，促进蔬菜种植产业规模化发展，带动群众实现稳定增收，每年可为村集体增收</t>
    </r>
    <r>
      <rPr>
        <sz val="14"/>
        <rFont val="Times New Roman"/>
        <charset val="134"/>
      </rPr>
      <t>30</t>
    </r>
    <r>
      <rPr>
        <sz val="14"/>
        <rFont val="方正仿宋_GBK"/>
        <charset val="134"/>
      </rPr>
      <t>万元，可直接和间接带动当地</t>
    </r>
    <r>
      <rPr>
        <sz val="14"/>
        <rFont val="Times New Roman"/>
        <charset val="134"/>
      </rPr>
      <t>50</t>
    </r>
    <r>
      <rPr>
        <sz val="14"/>
        <rFont val="方正仿宋_GBK"/>
        <charset val="134"/>
      </rPr>
      <t>余人就地就近就业。</t>
    </r>
  </si>
  <si>
    <t>安化社区互嵌式示范社区项目</t>
  </si>
  <si>
    <r>
      <rPr>
        <sz val="14"/>
        <rFont val="方正仿宋_GBK"/>
        <charset val="134"/>
      </rPr>
      <t>投资</t>
    </r>
    <r>
      <rPr>
        <sz val="14"/>
        <rFont val="Times New Roman"/>
        <charset val="134"/>
      </rPr>
      <t>30</t>
    </r>
    <r>
      <rPr>
        <sz val="14"/>
        <rFont val="方正仿宋_GBK"/>
        <charset val="134"/>
      </rPr>
      <t>万元，资金用于红托竹荪（食用菌）生产用房改造，改造集体电烤房</t>
    </r>
    <r>
      <rPr>
        <sz val="14"/>
        <rFont val="Times New Roman"/>
        <charset val="134"/>
      </rPr>
      <t>10</t>
    </r>
    <r>
      <rPr>
        <sz val="14"/>
        <rFont val="方正仿宋_GBK"/>
        <charset val="134"/>
      </rPr>
      <t>座，每座面积为</t>
    </r>
    <r>
      <rPr>
        <sz val="14"/>
        <rFont val="Times New Roman"/>
        <charset val="134"/>
      </rPr>
      <t>24</t>
    </r>
    <r>
      <rPr>
        <sz val="14"/>
        <rFont val="方正仿宋_GBK"/>
        <charset val="134"/>
      </rPr>
      <t>平方米，改造设备包括加温、排湿、制冷机器</t>
    </r>
    <r>
      <rPr>
        <sz val="14"/>
        <rFont val="Times New Roman"/>
        <charset val="134"/>
      </rPr>
      <t>24</t>
    </r>
    <r>
      <rPr>
        <sz val="14"/>
        <rFont val="方正仿宋_GBK"/>
        <charset val="134"/>
      </rPr>
      <t>套及烤房内架子，设备及改造费为</t>
    </r>
    <r>
      <rPr>
        <sz val="14"/>
        <rFont val="Times New Roman"/>
        <charset val="134"/>
      </rPr>
      <t>3</t>
    </r>
    <r>
      <rPr>
        <sz val="14"/>
        <rFont val="方正仿宋_GBK"/>
        <charset val="134"/>
      </rPr>
      <t>万元</t>
    </r>
    <r>
      <rPr>
        <sz val="14"/>
        <rFont val="Times New Roman"/>
        <charset val="134"/>
      </rPr>
      <t>/</t>
    </r>
    <r>
      <rPr>
        <sz val="14"/>
        <rFont val="方正仿宋_GBK"/>
        <charset val="134"/>
      </rPr>
      <t>座。</t>
    </r>
  </si>
  <si>
    <t>以各族群众共同富裕为目标，项目通过发展马蹄番茄和彩色番茄种植，带动高端蔬菜产业，带动社区各族群众联合创业，，优化就业创业环境，拓展农特产品销售渠拓宽共同富裕的路子。同时积极为各族群众提供就业指导、技能培训等服务粉助社区群众就业增收，构筑和美社区。</t>
  </si>
  <si>
    <t>早谷田</t>
  </si>
  <si>
    <r>
      <rPr>
        <sz val="14"/>
        <rFont val="方正仿宋_GBK"/>
        <charset val="134"/>
      </rPr>
      <t>安化彝族乡烂泥箐小组</t>
    </r>
    <r>
      <rPr>
        <sz val="14"/>
        <rFont val="Times New Roman"/>
        <charset val="134"/>
      </rPr>
      <t>“</t>
    </r>
    <r>
      <rPr>
        <sz val="14"/>
        <rFont val="方正仿宋_GBK"/>
        <charset val="134"/>
      </rPr>
      <t>青木扎诺</t>
    </r>
    <r>
      <rPr>
        <sz val="14"/>
        <rFont val="Times New Roman"/>
        <charset val="134"/>
      </rPr>
      <t>”</t>
    </r>
    <r>
      <rPr>
        <sz val="14"/>
        <rFont val="方正仿宋_GBK"/>
        <charset val="134"/>
      </rPr>
      <t>文体旅融合乡村产业创业项目</t>
    </r>
  </si>
  <si>
    <r>
      <rPr>
        <sz val="14"/>
        <rFont val="Times New Roman"/>
        <charset val="134"/>
      </rPr>
      <t>1.</t>
    </r>
    <r>
      <rPr>
        <sz val="14"/>
        <rFont val="方正仿宋_GBK"/>
        <charset val="134"/>
      </rPr>
      <t>老旧危房拆除</t>
    </r>
    <r>
      <rPr>
        <sz val="14"/>
        <rFont val="Times New Roman"/>
        <charset val="134"/>
      </rPr>
      <t>4</t>
    </r>
    <r>
      <rPr>
        <sz val="14"/>
        <rFont val="方正仿宋_GBK"/>
        <charset val="134"/>
      </rPr>
      <t>幢；</t>
    </r>
    <r>
      <rPr>
        <sz val="14"/>
        <rFont val="Times New Roman"/>
        <charset val="134"/>
      </rPr>
      <t>2.</t>
    </r>
    <r>
      <rPr>
        <sz val="14"/>
        <rFont val="方正仿宋_GBK"/>
        <charset val="134"/>
      </rPr>
      <t>提升改造原有乡村书屋；</t>
    </r>
    <r>
      <rPr>
        <sz val="14"/>
        <rFont val="Times New Roman"/>
        <charset val="134"/>
      </rPr>
      <t>3.</t>
    </r>
    <r>
      <rPr>
        <sz val="14"/>
        <rFont val="方正仿宋_GBK"/>
        <charset val="134"/>
      </rPr>
      <t>提升改造老烤房</t>
    </r>
    <r>
      <rPr>
        <sz val="14"/>
        <rFont val="Times New Roman"/>
        <charset val="134"/>
      </rPr>
      <t>2</t>
    </r>
    <r>
      <rPr>
        <sz val="14"/>
        <rFont val="方正仿宋_GBK"/>
        <charset val="134"/>
      </rPr>
      <t>个；</t>
    </r>
    <r>
      <rPr>
        <sz val="14"/>
        <rFont val="Times New Roman"/>
        <charset val="134"/>
      </rPr>
      <t>4.</t>
    </r>
    <r>
      <rPr>
        <sz val="14"/>
        <rFont val="方正仿宋_GBK"/>
        <charset val="134"/>
      </rPr>
      <t>提升改造原有老小学；</t>
    </r>
    <r>
      <rPr>
        <sz val="14"/>
        <rFont val="Times New Roman"/>
        <charset val="134"/>
      </rPr>
      <t>5.</t>
    </r>
    <r>
      <rPr>
        <sz val="14"/>
        <rFont val="方正仿宋_GBK"/>
        <charset val="134"/>
      </rPr>
      <t>新建乡村数字游民中心。</t>
    </r>
  </si>
  <si>
    <r>
      <rPr>
        <sz val="14"/>
        <rFont val="方正仿宋_GBK"/>
        <charset val="134"/>
      </rPr>
      <t>项目采取企业牵头</t>
    </r>
    <r>
      <rPr>
        <sz val="14"/>
        <rFont val="Times New Roman"/>
        <charset val="134"/>
      </rPr>
      <t>+</t>
    </r>
    <r>
      <rPr>
        <sz val="14"/>
        <rFont val="方正仿宋_GBK"/>
        <charset val="134"/>
      </rPr>
      <t>乡村开发</t>
    </r>
    <r>
      <rPr>
        <sz val="14"/>
        <rFont val="Times New Roman"/>
        <charset val="134"/>
      </rPr>
      <t>+</t>
    </r>
    <r>
      <rPr>
        <sz val="14"/>
        <rFont val="方正仿宋_GBK"/>
        <charset val="134"/>
      </rPr>
      <t>游乐业态</t>
    </r>
    <r>
      <rPr>
        <sz val="14"/>
        <rFont val="Times New Roman"/>
        <charset val="134"/>
      </rPr>
      <t>+</t>
    </r>
    <r>
      <rPr>
        <sz val="14"/>
        <rFont val="方正仿宋_GBK"/>
        <charset val="134"/>
      </rPr>
      <t>整村运营的</t>
    </r>
    <r>
      <rPr>
        <sz val="14"/>
        <rFont val="Times New Roman"/>
        <charset val="134"/>
      </rPr>
      <t>O+EPC</t>
    </r>
    <r>
      <rPr>
        <sz val="14"/>
        <rFont val="方正仿宋_GBK"/>
        <charset val="134"/>
      </rPr>
      <t>开发模式，结合现状因地制宜开发乡村，壮大村集体经济。用文旅概念、内容赋能文旅发展及乡村振兴。</t>
    </r>
  </si>
  <si>
    <t>光山</t>
  </si>
  <si>
    <t>化彝族乡光山多肉育苗基地扩建项目</t>
  </si>
  <si>
    <r>
      <rPr>
        <sz val="14"/>
        <rFont val="Times New Roman"/>
        <charset val="134"/>
      </rPr>
      <t>1.</t>
    </r>
    <r>
      <rPr>
        <sz val="14"/>
        <rFont val="方正仿宋_GBK"/>
        <charset val="134"/>
      </rPr>
      <t>育苗大棚建设</t>
    </r>
    <r>
      <rPr>
        <sz val="14"/>
        <rFont val="Times New Roman"/>
        <charset val="134"/>
      </rPr>
      <t>2400</t>
    </r>
    <r>
      <rPr>
        <sz val="14"/>
        <rFont val="方正仿宋_GBK"/>
        <charset val="134"/>
      </rPr>
      <t>平方米；</t>
    </r>
    <r>
      <rPr>
        <sz val="14"/>
        <rFont val="Times New Roman"/>
        <charset val="134"/>
      </rPr>
      <t>2.</t>
    </r>
    <r>
      <rPr>
        <sz val="14"/>
        <rFont val="方正仿宋_GBK"/>
        <charset val="134"/>
      </rPr>
      <t>棚内通道</t>
    </r>
    <r>
      <rPr>
        <sz val="14"/>
        <rFont val="Times New Roman"/>
        <charset val="134"/>
      </rPr>
      <t>480</t>
    </r>
    <r>
      <rPr>
        <sz val="14"/>
        <rFont val="方正仿宋_GBK"/>
        <charset val="134"/>
      </rPr>
      <t>平方米；</t>
    </r>
    <r>
      <rPr>
        <sz val="14"/>
        <rFont val="Times New Roman"/>
        <charset val="134"/>
      </rPr>
      <t>3.</t>
    </r>
    <r>
      <rPr>
        <sz val="14"/>
        <rFont val="方正仿宋_GBK"/>
        <charset val="134"/>
      </rPr>
      <t>排水沟、护边墙</t>
    </r>
    <r>
      <rPr>
        <sz val="14"/>
        <rFont val="Times New Roman"/>
        <charset val="134"/>
      </rPr>
      <t>200</t>
    </r>
    <r>
      <rPr>
        <sz val="14"/>
        <rFont val="方正仿宋_GBK"/>
        <charset val="134"/>
      </rPr>
      <t>米。</t>
    </r>
  </si>
  <si>
    <r>
      <rPr>
        <sz val="14"/>
        <rFont val="方正仿宋_GBK"/>
        <charset val="134"/>
      </rPr>
      <t>通过项目实施，促进光山多肉产业健康发展，带动多肉种植户</t>
    </r>
    <r>
      <rPr>
        <sz val="14"/>
        <rFont val="Times New Roman"/>
        <charset val="134"/>
      </rPr>
      <t>16</t>
    </r>
    <r>
      <rPr>
        <sz val="14"/>
        <rFont val="方正仿宋_GBK"/>
        <charset val="134"/>
      </rPr>
      <t>户，带动就业</t>
    </r>
    <r>
      <rPr>
        <sz val="14"/>
        <rFont val="Times New Roman"/>
        <charset val="134"/>
      </rPr>
      <t>10</t>
    </r>
    <r>
      <rPr>
        <sz val="14"/>
        <rFont val="方正仿宋_GBK"/>
        <charset val="134"/>
      </rPr>
      <t>人，壮大村集体经济</t>
    </r>
    <r>
      <rPr>
        <sz val="14"/>
        <rFont val="Times New Roman"/>
        <charset val="134"/>
      </rPr>
      <t>8</t>
    </r>
    <r>
      <rPr>
        <sz val="14"/>
        <rFont val="方正仿宋_GBK"/>
        <charset val="134"/>
      </rPr>
      <t>万元</t>
    </r>
    <r>
      <rPr>
        <sz val="14"/>
        <rFont val="Times New Roman"/>
        <charset val="134"/>
      </rPr>
      <t>/</t>
    </r>
    <r>
      <rPr>
        <sz val="14"/>
        <rFont val="方正仿宋_GBK"/>
        <charset val="134"/>
      </rPr>
      <t>年。</t>
    </r>
  </si>
  <si>
    <t>光山村</t>
  </si>
  <si>
    <t>安化彝族乡光山村委会特色农业发展配套设施建设项目</t>
  </si>
  <si>
    <r>
      <rPr>
        <sz val="14"/>
        <rFont val="Times New Roman"/>
        <charset val="134"/>
      </rPr>
      <t>1.</t>
    </r>
    <r>
      <rPr>
        <sz val="14"/>
        <rFont val="方正仿宋_GBK"/>
        <charset val="134"/>
      </rPr>
      <t>土地平整</t>
    </r>
    <r>
      <rPr>
        <sz val="14"/>
        <rFont val="Times New Roman"/>
        <charset val="134"/>
      </rPr>
      <t>20</t>
    </r>
    <r>
      <rPr>
        <sz val="14"/>
        <rFont val="方正仿宋_GBK"/>
        <charset val="134"/>
      </rPr>
      <t>亩；</t>
    </r>
    <r>
      <rPr>
        <sz val="14"/>
        <rFont val="Times New Roman"/>
        <charset val="134"/>
      </rPr>
      <t>2.</t>
    </r>
    <r>
      <rPr>
        <sz val="14"/>
        <rFont val="方正仿宋_GBK"/>
        <charset val="134"/>
      </rPr>
      <t>新建农业大棚大棚</t>
    </r>
    <r>
      <rPr>
        <sz val="14"/>
        <rFont val="Times New Roman"/>
        <charset val="134"/>
      </rPr>
      <t>20</t>
    </r>
    <r>
      <rPr>
        <sz val="14"/>
        <rFont val="方正仿宋_GBK"/>
        <charset val="134"/>
      </rPr>
      <t>亩（顶高</t>
    </r>
    <r>
      <rPr>
        <sz val="14"/>
        <rFont val="Times New Roman"/>
        <charset val="134"/>
      </rPr>
      <t>5.5m</t>
    </r>
    <r>
      <rPr>
        <sz val="14"/>
        <rFont val="方正仿宋_GBK"/>
        <charset val="134"/>
      </rPr>
      <t>，肩高</t>
    </r>
    <r>
      <rPr>
        <sz val="14"/>
        <rFont val="Times New Roman"/>
        <charset val="134"/>
      </rPr>
      <t>3.5m</t>
    </r>
    <r>
      <rPr>
        <sz val="14"/>
        <rFont val="方正仿宋_GBK"/>
        <charset val="134"/>
      </rPr>
      <t>，含电动卷膜器、滴灌设备）。</t>
    </r>
  </si>
  <si>
    <r>
      <rPr>
        <sz val="14"/>
        <rFont val="方正仿宋_GBK"/>
        <charset val="134"/>
      </rPr>
      <t>通过项目实施，扶持特色农业发展，带动就业</t>
    </r>
    <r>
      <rPr>
        <sz val="14"/>
        <rFont val="Times New Roman"/>
        <charset val="134"/>
      </rPr>
      <t>15</t>
    </r>
    <r>
      <rPr>
        <sz val="14"/>
        <rFont val="方正仿宋_GBK"/>
        <charset val="134"/>
      </rPr>
      <t>人，壮大村集体经济</t>
    </r>
    <r>
      <rPr>
        <sz val="14"/>
        <rFont val="Times New Roman"/>
        <charset val="134"/>
      </rPr>
      <t>15</t>
    </r>
    <r>
      <rPr>
        <sz val="14"/>
        <rFont val="方正仿宋_GBK"/>
        <charset val="134"/>
      </rPr>
      <t>万元</t>
    </r>
    <r>
      <rPr>
        <sz val="14"/>
        <rFont val="Times New Roman"/>
        <charset val="134"/>
      </rPr>
      <t>/</t>
    </r>
    <r>
      <rPr>
        <sz val="14"/>
        <rFont val="方正仿宋_GBK"/>
        <charset val="134"/>
      </rPr>
      <t>年。</t>
    </r>
  </si>
  <si>
    <r>
      <rPr>
        <sz val="14"/>
        <rFont val="方正仿宋_GBK"/>
        <charset val="134"/>
      </rPr>
      <t>乡村建设行动</t>
    </r>
    <r>
      <rPr>
        <sz val="14"/>
        <rFont val="Times New Roman"/>
        <charset val="134"/>
      </rPr>
      <t>—</t>
    </r>
    <r>
      <rPr>
        <sz val="14"/>
        <rFont val="方正仿宋_GBK"/>
        <charset val="134"/>
      </rPr>
      <t>产业路、资源路</t>
    </r>
  </si>
  <si>
    <t>光山民族团结进步示范村产业路硬化建设项目</t>
  </si>
  <si>
    <r>
      <rPr>
        <sz val="14"/>
        <rFont val="方正仿宋_GBK"/>
        <charset val="134"/>
      </rPr>
      <t>规划总投资</t>
    </r>
    <r>
      <rPr>
        <sz val="14"/>
        <rFont val="Times New Roman"/>
        <charset val="134"/>
      </rPr>
      <t>106.6</t>
    </r>
    <r>
      <rPr>
        <sz val="14"/>
        <rFont val="方正仿宋_GBK"/>
        <charset val="134"/>
      </rPr>
      <t>万元，计划将光山村口至李家营的产业路硬化，面积约</t>
    </r>
    <r>
      <rPr>
        <sz val="14"/>
        <rFont val="Times New Roman"/>
        <charset val="134"/>
      </rPr>
      <t>8200</t>
    </r>
    <r>
      <rPr>
        <sz val="14"/>
        <rFont val="方正仿宋_GBK"/>
        <charset val="134"/>
      </rPr>
      <t>㎡。</t>
    </r>
  </si>
  <si>
    <r>
      <rPr>
        <sz val="14"/>
        <rFont val="方正仿宋_GBK"/>
        <charset val="134"/>
      </rPr>
      <t>完善多肉产区产业路基础设施，解决</t>
    </r>
    <r>
      <rPr>
        <sz val="14"/>
        <rFont val="Times New Roman"/>
        <charset val="134"/>
      </rPr>
      <t>“</t>
    </r>
    <r>
      <rPr>
        <sz val="14"/>
        <rFont val="方正仿宋_GBK"/>
        <charset val="134"/>
      </rPr>
      <t>行路难、灌溉难、交易难</t>
    </r>
    <r>
      <rPr>
        <sz val="14"/>
        <rFont val="Times New Roman"/>
        <charset val="134"/>
      </rPr>
      <t>”</t>
    </r>
    <r>
      <rPr>
        <sz val="14"/>
        <rFont val="方正仿宋_GBK"/>
        <charset val="134"/>
      </rPr>
      <t>等问题，降低群众生产成本。促进特色产业发展，为各民族群众提供共同劳动、合作经营的机会，方便群众出行和农产品运输的同时增进民族之间的了解和友谊。</t>
    </r>
  </si>
  <si>
    <t>新庄</t>
  </si>
  <si>
    <t>安化彝族乡新庄塔冲小组整村提升建设项目</t>
  </si>
  <si>
    <r>
      <rPr>
        <sz val="14"/>
        <rFont val="方正仿宋_GBK"/>
        <charset val="134"/>
      </rPr>
      <t>机耕路风化料回填</t>
    </r>
    <r>
      <rPr>
        <sz val="14"/>
        <rFont val="Times New Roman"/>
        <charset val="134"/>
      </rPr>
      <t>1200m</t>
    </r>
    <r>
      <rPr>
        <sz val="14"/>
        <rFont val="方正仿宋_GBK"/>
        <charset val="134"/>
      </rPr>
      <t>，宽</t>
    </r>
    <r>
      <rPr>
        <sz val="14"/>
        <rFont val="Times New Roman"/>
        <charset val="134"/>
      </rPr>
      <t>3m</t>
    </r>
    <r>
      <rPr>
        <sz val="14"/>
        <rFont val="方正仿宋_GBK"/>
        <charset val="134"/>
      </rPr>
      <t>；建设</t>
    </r>
    <r>
      <rPr>
        <sz val="14"/>
        <rFont val="Times New Roman"/>
        <charset val="134"/>
      </rPr>
      <t>400*600</t>
    </r>
    <r>
      <rPr>
        <sz val="14"/>
        <rFont val="方正仿宋_GBK"/>
        <charset val="134"/>
      </rPr>
      <t>排水沟</t>
    </r>
    <r>
      <rPr>
        <sz val="14"/>
        <rFont val="Times New Roman"/>
        <charset val="134"/>
      </rPr>
      <t>700m</t>
    </r>
    <r>
      <rPr>
        <sz val="14"/>
        <rFont val="方正仿宋_GBK"/>
        <charset val="134"/>
      </rPr>
      <t>；硬化蔬菜交易市场</t>
    </r>
    <r>
      <rPr>
        <sz val="14"/>
        <rFont val="Times New Roman"/>
        <charset val="134"/>
      </rPr>
      <t>900</t>
    </r>
    <r>
      <rPr>
        <sz val="14"/>
        <rFont val="方正仿宋_GBK"/>
        <charset val="134"/>
      </rPr>
      <t>㎡；毛石挡墙</t>
    </r>
    <r>
      <rPr>
        <sz val="14"/>
        <rFont val="Times New Roman"/>
        <charset val="134"/>
      </rPr>
      <t>70m³</t>
    </r>
    <r>
      <rPr>
        <sz val="14"/>
        <rFont val="方正仿宋_GBK"/>
        <charset val="134"/>
      </rPr>
      <t>；土地平整，种植土回填，种植地块围墙砌筑等。</t>
    </r>
  </si>
  <si>
    <t>以改善民生、凝聚人心为出发点和落脚点，补齐基础设施短板，改善各族群众的生产生活条件，不断完善基础设施，乡村面貌焕然一新。</t>
  </si>
  <si>
    <t>民族宗教事务局</t>
  </si>
  <si>
    <t>安化彝族乡安化社区水厂建设项目</t>
  </si>
  <si>
    <r>
      <rPr>
        <sz val="14"/>
        <rFont val="Times New Roman"/>
        <charset val="134"/>
      </rPr>
      <t>1.</t>
    </r>
    <r>
      <rPr>
        <sz val="14"/>
        <rFont val="方正仿宋_GBK"/>
        <charset val="134"/>
      </rPr>
      <t>厂房建设</t>
    </r>
    <r>
      <rPr>
        <sz val="14"/>
        <rFont val="Times New Roman"/>
        <charset val="134"/>
      </rPr>
      <t>2</t>
    </r>
    <r>
      <rPr>
        <sz val="14"/>
        <rFont val="方正仿宋_GBK"/>
        <charset val="134"/>
      </rPr>
      <t>亩；</t>
    </r>
    <r>
      <rPr>
        <sz val="14"/>
        <rFont val="Times New Roman"/>
        <charset val="134"/>
      </rPr>
      <t>2.</t>
    </r>
    <r>
      <rPr>
        <sz val="14"/>
        <rFont val="方正仿宋_GBK"/>
        <charset val="134"/>
      </rPr>
      <t>镀锌钢管铺设</t>
    </r>
    <r>
      <rPr>
        <sz val="14"/>
        <rFont val="Times New Roman"/>
        <charset val="134"/>
      </rPr>
      <t>800m</t>
    </r>
    <r>
      <rPr>
        <sz val="14"/>
        <rFont val="方正仿宋_GBK"/>
        <charset val="134"/>
      </rPr>
      <t>；</t>
    </r>
    <r>
      <rPr>
        <sz val="14"/>
        <rFont val="Times New Roman"/>
        <charset val="134"/>
      </rPr>
      <t>3.</t>
    </r>
    <r>
      <rPr>
        <sz val="14"/>
        <rFont val="方正仿宋_GBK"/>
        <charset val="134"/>
      </rPr>
      <t>消杀、罐装水等生产设备</t>
    </r>
    <r>
      <rPr>
        <sz val="14"/>
        <rFont val="Times New Roman"/>
        <charset val="134"/>
      </rPr>
      <t>1</t>
    </r>
    <r>
      <rPr>
        <sz val="14"/>
        <rFont val="方正仿宋_GBK"/>
        <charset val="134"/>
      </rPr>
      <t>套。</t>
    </r>
  </si>
  <si>
    <r>
      <rPr>
        <sz val="14"/>
        <rFont val="方正仿宋_GBK"/>
        <charset val="134"/>
      </rPr>
      <t>通过项目实施，盘活现有资源，带动就业</t>
    </r>
    <r>
      <rPr>
        <sz val="14"/>
        <rFont val="Times New Roman"/>
        <charset val="134"/>
      </rPr>
      <t>6</t>
    </r>
    <r>
      <rPr>
        <sz val="14"/>
        <rFont val="方正仿宋_GBK"/>
        <charset val="134"/>
      </rPr>
      <t>人，壮大村集体经济</t>
    </r>
    <r>
      <rPr>
        <sz val="14"/>
        <rFont val="Times New Roman"/>
        <charset val="134"/>
      </rPr>
      <t>25</t>
    </r>
    <r>
      <rPr>
        <sz val="14"/>
        <rFont val="方正仿宋_GBK"/>
        <charset val="134"/>
      </rPr>
      <t>万元</t>
    </r>
    <r>
      <rPr>
        <sz val="14"/>
        <rFont val="Times New Roman"/>
        <charset val="134"/>
      </rPr>
      <t>/</t>
    </r>
    <r>
      <rPr>
        <sz val="14"/>
        <rFont val="方正仿宋_GBK"/>
        <charset val="134"/>
      </rPr>
      <t>年。</t>
    </r>
  </si>
  <si>
    <t>区农业农村局、供销社</t>
  </si>
  <si>
    <t>安化彝族乡新庄村委会现代农业配套设施建设项目</t>
  </si>
  <si>
    <r>
      <rPr>
        <sz val="14"/>
        <rFont val="Times New Roman"/>
        <charset val="134"/>
      </rPr>
      <t>1.</t>
    </r>
    <r>
      <rPr>
        <sz val="14"/>
        <rFont val="方正仿宋_GBK"/>
        <charset val="134"/>
      </rPr>
      <t>土地平整</t>
    </r>
    <r>
      <rPr>
        <sz val="14"/>
        <rFont val="Times New Roman"/>
        <charset val="134"/>
      </rPr>
      <t>18</t>
    </r>
    <r>
      <rPr>
        <sz val="14"/>
        <rFont val="方正仿宋_GBK"/>
        <charset val="134"/>
      </rPr>
      <t>亩；</t>
    </r>
    <r>
      <rPr>
        <sz val="14"/>
        <rFont val="Times New Roman"/>
        <charset val="134"/>
      </rPr>
      <t>2.</t>
    </r>
    <r>
      <rPr>
        <sz val="14"/>
        <rFont val="方正仿宋_GBK"/>
        <charset val="134"/>
      </rPr>
      <t>新建农业大棚大棚</t>
    </r>
    <r>
      <rPr>
        <sz val="14"/>
        <rFont val="Times New Roman"/>
        <charset val="134"/>
      </rPr>
      <t>18</t>
    </r>
    <r>
      <rPr>
        <sz val="14"/>
        <rFont val="方正仿宋_GBK"/>
        <charset val="134"/>
      </rPr>
      <t>亩。（顶高</t>
    </r>
    <r>
      <rPr>
        <sz val="14"/>
        <rFont val="Times New Roman"/>
        <charset val="134"/>
      </rPr>
      <t>5.5m</t>
    </r>
    <r>
      <rPr>
        <sz val="14"/>
        <rFont val="方正仿宋_GBK"/>
        <charset val="134"/>
      </rPr>
      <t>，肩高</t>
    </r>
    <r>
      <rPr>
        <sz val="14"/>
        <rFont val="Times New Roman"/>
        <charset val="134"/>
      </rPr>
      <t>3.5m</t>
    </r>
    <r>
      <rPr>
        <sz val="14"/>
        <rFont val="方正仿宋_GBK"/>
        <charset val="134"/>
      </rPr>
      <t>，含电动卷膜器、遮阴网、滴灌设备）。</t>
    </r>
  </si>
  <si>
    <r>
      <rPr>
        <sz val="14"/>
        <rFont val="方正仿宋_GBK"/>
        <charset val="134"/>
      </rPr>
      <t>通过项目实施，扶持特色农业发展，带动就业</t>
    </r>
    <r>
      <rPr>
        <sz val="14"/>
        <rFont val="Times New Roman"/>
        <charset val="134"/>
      </rPr>
      <t>5</t>
    </r>
    <r>
      <rPr>
        <sz val="14"/>
        <rFont val="方正仿宋_GBK"/>
        <charset val="134"/>
      </rPr>
      <t>人，壮大村集体经济</t>
    </r>
    <r>
      <rPr>
        <sz val="14"/>
        <rFont val="Times New Roman"/>
        <charset val="134"/>
      </rPr>
      <t>18</t>
    </r>
    <r>
      <rPr>
        <sz val="14"/>
        <rFont val="方正仿宋_GBK"/>
        <charset val="134"/>
      </rPr>
      <t>万元</t>
    </r>
    <r>
      <rPr>
        <sz val="14"/>
        <rFont val="Times New Roman"/>
        <charset val="134"/>
      </rPr>
      <t>/</t>
    </r>
    <r>
      <rPr>
        <sz val="14"/>
        <rFont val="方正仿宋_GBK"/>
        <charset val="134"/>
      </rPr>
      <t>年。</t>
    </r>
  </si>
  <si>
    <t>玉溪市江川区民族手工业融合创新项目</t>
  </si>
  <si>
    <t>选取非遗手工业或民族民间手工技艺等项目开展村企合作，集中推动生产展示销售、游学旅游，促进民族手工业发展。</t>
  </si>
  <si>
    <t>通过项目实施，积极弘扬优秀文化，坚守工匠精神，激发创造活力，促进就业增收。</t>
  </si>
  <si>
    <t>区民族宗教事务局</t>
  </si>
  <si>
    <t>江川区小额信贷帮扶贴息资金</t>
  </si>
  <si>
    <t>用于脱贫户、监测户小额贷款贴息。</t>
  </si>
  <si>
    <t>通过实施小额信贷贴息项目，帮助低收入人口获得产业发展资金。脱贫户和监测对象扶贫小额信贷及时足额发放，解决脱贫户和监测对象产业发展资金难题，帮助脱贫户发展种养殖等产业，实现稳定增收。</t>
  </si>
  <si>
    <t>江川区雨露计划补助资金</t>
  </si>
  <si>
    <t>按照省级每年规定的标准补助脱贫户、监测户家庭职业教育学生。</t>
  </si>
  <si>
    <r>
      <rPr>
        <sz val="14"/>
        <rFont val="方正仿宋_GBK"/>
        <charset val="134"/>
      </rPr>
      <t>全面贯彻落实国家</t>
    </r>
    <r>
      <rPr>
        <sz val="14"/>
        <rFont val="Times New Roman"/>
        <charset val="134"/>
      </rPr>
      <t>“</t>
    </r>
    <r>
      <rPr>
        <sz val="14"/>
        <rFont val="方正仿宋_GBK"/>
        <charset val="134"/>
      </rPr>
      <t>雨露计划</t>
    </r>
    <r>
      <rPr>
        <sz val="14"/>
        <rFont val="Times New Roman"/>
        <charset val="134"/>
      </rPr>
      <t>”</t>
    </r>
    <r>
      <rPr>
        <sz val="14"/>
        <rFont val="方正仿宋_GBK"/>
        <charset val="134"/>
      </rPr>
      <t>支持农村贫困家庭新成长劳动力接受职业教育政策，通过政策扶持，让农村贫困家庭子女初、高中毕业后接受中、高等职业教育的比例逐步提高，每个贫困家庭孩子掌握一项实用技术，实现贫困家庭新成长劳动力创业就业能力得到提升，一个家庭有一名劳动力长期就业，家庭工资性收入占比显著提高。</t>
    </r>
  </si>
  <si>
    <r>
      <rPr>
        <sz val="14"/>
        <rFont val="方正仿宋_GBK"/>
        <charset val="134"/>
      </rPr>
      <t>就业项目</t>
    </r>
    <r>
      <rPr>
        <sz val="14"/>
        <rFont val="Times New Roman"/>
        <charset val="134"/>
      </rPr>
      <t>—</t>
    </r>
    <r>
      <rPr>
        <sz val="14"/>
        <rFont val="方正仿宋_GBK"/>
        <charset val="134"/>
      </rPr>
      <t>公益性岗位</t>
    </r>
  </si>
  <si>
    <t>江川区脱贫户及监测对象公益性岗位安置项目</t>
  </si>
  <si>
    <t>对超出人社局安置范围且符合岗位要求、有意愿的脱贫户及监测对象，通过财政衔接资金开发乡村公益性岗位进行安置。</t>
  </si>
  <si>
    <t>通过公益岗位安置，为低收入人口提供就业渠道，增加收入。</t>
  </si>
  <si>
    <t>江川区就业帮扶车间补助</t>
  </si>
  <si>
    <r>
      <rPr>
        <sz val="14"/>
        <rFont val="方正仿宋_GBK"/>
        <charset val="134"/>
      </rPr>
      <t>经市级认定的就业帮扶车间，对帮扶车间吸纳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个月以上的，按其发给脱贫劳动力工资的</t>
    </r>
    <r>
      <rPr>
        <sz val="14"/>
        <rFont val="Times New Roman"/>
        <charset val="134"/>
      </rPr>
      <t>15%</t>
    </r>
    <r>
      <rPr>
        <sz val="14"/>
        <rFont val="方正仿宋_GBK"/>
        <charset val="134"/>
      </rPr>
      <t>给予奖补。</t>
    </r>
  </si>
  <si>
    <r>
      <rPr>
        <sz val="14"/>
        <rFont val="方正仿宋_GBK"/>
        <charset val="134"/>
      </rPr>
      <t>对帮扶车间吸纳</t>
    </r>
    <r>
      <rPr>
        <sz val="14"/>
        <rFont val="Times New Roman"/>
        <charset val="134"/>
      </rPr>
      <t>5</t>
    </r>
    <r>
      <rPr>
        <sz val="14"/>
        <rFont val="方正仿宋_GBK"/>
        <charset val="134"/>
      </rPr>
      <t>人以上脱贫劳动力就业</t>
    </r>
    <r>
      <rPr>
        <sz val="14"/>
        <rFont val="Times New Roman"/>
        <charset val="134"/>
      </rPr>
      <t>1</t>
    </r>
    <r>
      <rPr>
        <sz val="14"/>
        <rFont val="方正仿宋_GBK"/>
        <charset val="134"/>
      </rPr>
      <t>个月以上的，按月按其发给脱贫劳动力工资额的</t>
    </r>
    <r>
      <rPr>
        <sz val="14"/>
        <rFont val="Times New Roman"/>
        <charset val="134"/>
      </rPr>
      <t>15%</t>
    </r>
    <r>
      <rPr>
        <sz val="14"/>
        <rFont val="方正仿宋_GBK"/>
        <charset val="134"/>
      </rPr>
      <t>给予就业奖补。鼓励更多经营主体带动脱贫人口务工增收。</t>
    </r>
  </si>
  <si>
    <t>脱贫户及监测对象培训补助项目</t>
  </si>
  <si>
    <t>用于脱贫人口参加就业技能培训相关支出。</t>
  </si>
  <si>
    <t>通过技能培训提升脱贫人口就业能力。</t>
  </si>
  <si>
    <t>脱贫人口一次性外出务工交通补助</t>
  </si>
  <si>
    <r>
      <rPr>
        <sz val="14"/>
        <rFont val="方正仿宋_GBK"/>
        <charset val="134"/>
      </rPr>
      <t>对跨省外出务工且稳定就业</t>
    </r>
    <r>
      <rPr>
        <sz val="14"/>
        <rFont val="Times New Roman"/>
        <charset val="134"/>
      </rPr>
      <t>3</t>
    </r>
    <r>
      <rPr>
        <sz val="14"/>
        <rFont val="方正仿宋_GBK"/>
        <charset val="134"/>
      </rPr>
      <t>个月以上的脱贫人口及三类监测对象，按照跨省务工每人</t>
    </r>
    <r>
      <rPr>
        <sz val="14"/>
        <rFont val="Times New Roman"/>
        <charset val="134"/>
      </rPr>
      <t>1000</t>
    </r>
    <r>
      <rPr>
        <sz val="14"/>
        <rFont val="方正仿宋_GBK"/>
        <charset val="134"/>
      </rPr>
      <t>元，跨州市务工每人</t>
    </r>
    <r>
      <rPr>
        <sz val="14"/>
        <rFont val="Times New Roman"/>
        <charset val="134"/>
      </rPr>
      <t>500</t>
    </r>
    <r>
      <rPr>
        <sz val="14"/>
        <rFont val="方正仿宋_GBK"/>
        <charset val="134"/>
      </rPr>
      <t>元的标准给予一次性外出务工交通补助（每年享受</t>
    </r>
    <r>
      <rPr>
        <sz val="14"/>
        <rFont val="Times New Roman"/>
        <charset val="134"/>
      </rPr>
      <t>1</t>
    </r>
    <r>
      <rPr>
        <sz val="14"/>
        <rFont val="方正仿宋_GBK"/>
        <charset val="134"/>
      </rPr>
      <t>次）。</t>
    </r>
  </si>
  <si>
    <t>鼓励脱贫人口外出务工，稳定脱贫人口工资性收入。</t>
  </si>
  <si>
    <t>区农业农村局、区人社局</t>
  </si>
  <si>
    <r>
      <rPr>
        <sz val="14"/>
        <rFont val="方正仿宋_GBK"/>
        <charset val="134"/>
      </rPr>
      <t>项目管理费</t>
    </r>
    <r>
      <rPr>
        <sz val="14"/>
        <rFont val="Times New Roman"/>
        <charset val="134"/>
      </rPr>
      <t>—</t>
    </r>
    <r>
      <rPr>
        <sz val="14"/>
        <rFont val="方正仿宋_GBK"/>
        <charset val="134"/>
      </rPr>
      <t>项目管理费</t>
    </r>
  </si>
  <si>
    <t>乡村振兴项目管理费</t>
  </si>
  <si>
    <r>
      <rPr>
        <sz val="14"/>
        <rFont val="方正仿宋_GBK"/>
        <charset val="134"/>
      </rPr>
      <t>从到县衔接资金中统一提取管理费，用于工程项目方案设计、招标、监理等工作，中央提取</t>
    </r>
    <r>
      <rPr>
        <sz val="14"/>
        <rFont val="Times New Roman"/>
        <charset val="134"/>
      </rPr>
      <t>1%</t>
    </r>
    <r>
      <rPr>
        <sz val="14"/>
        <rFont val="方正仿宋_GBK"/>
        <charset val="134"/>
      </rPr>
      <t>，省级提取</t>
    </r>
    <r>
      <rPr>
        <sz val="14"/>
        <rFont val="Times New Roman"/>
        <charset val="134"/>
      </rPr>
      <t>5%</t>
    </r>
    <r>
      <rPr>
        <sz val="14"/>
        <rFont val="方正仿宋_GBK"/>
        <charset val="134"/>
      </rPr>
      <t>。</t>
    </r>
  </si>
  <si>
    <t>——</t>
  </si>
  <si>
    <t>保障财政衔接资金项目顺利实施。</t>
  </si>
  <si>
    <t>澄江市</t>
  </si>
  <si>
    <r>
      <rPr>
        <sz val="14"/>
        <rFont val="方正仿宋_GBK"/>
        <charset val="134"/>
      </rPr>
      <t>澄江市</t>
    </r>
    <r>
      <rPr>
        <sz val="14"/>
        <rFont val="Times New Roman"/>
        <charset val="134"/>
      </rPr>
      <t>2026</t>
    </r>
    <r>
      <rPr>
        <sz val="14"/>
        <rFont val="方正仿宋_GBK"/>
        <charset val="134"/>
      </rPr>
      <t>年小额信贷贴息项目</t>
    </r>
  </si>
  <si>
    <r>
      <rPr>
        <sz val="14"/>
        <rFont val="方正仿宋_GBK"/>
        <charset val="134"/>
      </rPr>
      <t>向符合条件的脱贫人口及监测对象发放小额扶贫贷款贴息</t>
    </r>
    <r>
      <rPr>
        <sz val="14"/>
        <rFont val="Times New Roman"/>
        <charset val="134"/>
      </rPr>
      <t>150</t>
    </r>
    <r>
      <rPr>
        <sz val="14"/>
        <rFont val="方正仿宋_GBK"/>
        <charset val="134"/>
      </rPr>
      <t>万元</t>
    </r>
    <r>
      <rPr>
        <sz val="14"/>
        <rFont val="Times New Roman"/>
        <charset val="134"/>
      </rPr>
      <t>/</t>
    </r>
    <r>
      <rPr>
        <sz val="14"/>
        <rFont val="方正仿宋_GBK"/>
        <charset val="134"/>
      </rPr>
      <t>年</t>
    </r>
  </si>
  <si>
    <t>通过项目实施，帮助解决脱贫人口和监测对象贷款难的问题，有效提高脱贫群众和监测对象生活水平。</t>
  </si>
  <si>
    <t>澄江市农业农村局</t>
  </si>
  <si>
    <r>
      <rPr>
        <sz val="14"/>
        <rFont val="方正仿宋_GBK"/>
        <charset val="134"/>
      </rPr>
      <t>澄江市</t>
    </r>
    <r>
      <rPr>
        <sz val="14"/>
        <rFont val="Times New Roman"/>
        <charset val="134"/>
      </rPr>
      <t>2026</t>
    </r>
    <r>
      <rPr>
        <sz val="14"/>
        <rFont val="方正仿宋_GBK"/>
        <charset val="134"/>
      </rPr>
      <t>年脱贫劳动力及监测对象公益性岗位项目</t>
    </r>
  </si>
  <si>
    <r>
      <rPr>
        <sz val="14"/>
        <rFont val="方正仿宋_GBK"/>
        <charset val="134"/>
      </rPr>
      <t>设置保洁员、护路员、护林员、治安协管员、护水员等公益岗位</t>
    </r>
    <r>
      <rPr>
        <sz val="14"/>
        <rFont val="Times New Roman"/>
        <charset val="134"/>
      </rPr>
      <t>480</t>
    </r>
    <r>
      <rPr>
        <sz val="14"/>
        <rFont val="方正仿宋_GBK"/>
        <charset val="134"/>
      </rPr>
      <t>个，为脱贫户提供岗位，促进就业，提高脱贫户收益；</t>
    </r>
  </si>
  <si>
    <r>
      <rPr>
        <sz val="14"/>
        <rFont val="方正仿宋_GBK"/>
        <charset val="134"/>
      </rPr>
      <t>通过项目的实施，可设置公益性岗位</t>
    </r>
    <r>
      <rPr>
        <sz val="14"/>
        <rFont val="Times New Roman"/>
        <charset val="134"/>
      </rPr>
      <t>480</t>
    </r>
    <r>
      <rPr>
        <sz val="14"/>
        <rFont val="方正仿宋_GBK"/>
        <charset val="134"/>
      </rPr>
      <t>个，向</t>
    </r>
    <r>
      <rPr>
        <sz val="14"/>
        <rFont val="Times New Roman"/>
        <charset val="134"/>
      </rPr>
      <t>480</t>
    </r>
    <r>
      <rPr>
        <sz val="14"/>
        <rFont val="方正仿宋_GBK"/>
        <charset val="134"/>
      </rPr>
      <t>名监测对象提供公益性岗位，提高监测对象收入水平。</t>
    </r>
  </si>
  <si>
    <r>
      <rPr>
        <sz val="14"/>
        <rFont val="方正仿宋_GBK"/>
        <charset val="134"/>
      </rPr>
      <t>澄江市</t>
    </r>
    <r>
      <rPr>
        <sz val="14"/>
        <rFont val="Times New Roman"/>
        <charset val="134"/>
      </rPr>
      <t>2026</t>
    </r>
    <r>
      <rPr>
        <sz val="14"/>
        <rFont val="方正仿宋_GBK"/>
        <charset val="134"/>
      </rPr>
      <t>年中高等职业学校脱贫家庭经济困难学生生活补助项目</t>
    </r>
  </si>
  <si>
    <r>
      <rPr>
        <sz val="14"/>
        <rFont val="方正仿宋_GBK"/>
        <charset val="134"/>
      </rPr>
      <t>澄江市</t>
    </r>
    <r>
      <rPr>
        <sz val="14"/>
        <rFont val="Times New Roman"/>
        <charset val="134"/>
      </rPr>
      <t>2026</t>
    </r>
    <r>
      <rPr>
        <sz val="14"/>
        <rFont val="方正仿宋_GBK"/>
        <charset val="134"/>
      </rPr>
      <t>年中高等职业学校建档立卡脱贫家庭经济困难学生生活补助项目对象</t>
    </r>
    <r>
      <rPr>
        <sz val="14"/>
        <rFont val="Times New Roman"/>
        <charset val="134"/>
      </rPr>
      <t>568</t>
    </r>
    <r>
      <rPr>
        <sz val="14"/>
        <rFont val="方正仿宋_GBK"/>
        <charset val="134"/>
      </rPr>
      <t>人次。接受全日制普通大专、高职院校、技师学院、职业本科院校等高等职业教育的补助标准为</t>
    </r>
    <r>
      <rPr>
        <sz val="14"/>
        <rFont val="Times New Roman"/>
        <charset val="134"/>
      </rPr>
      <t>2500</t>
    </r>
    <r>
      <rPr>
        <sz val="14"/>
        <rFont val="方正仿宋_GBK"/>
        <charset val="134"/>
      </rPr>
      <t>元</t>
    </r>
    <r>
      <rPr>
        <sz val="14"/>
        <rFont val="Times New Roman"/>
        <charset val="134"/>
      </rPr>
      <t>/</t>
    </r>
    <r>
      <rPr>
        <sz val="14"/>
        <rFont val="方正仿宋_GBK"/>
        <charset val="134"/>
      </rPr>
      <t>学期</t>
    </r>
    <r>
      <rPr>
        <sz val="14"/>
        <rFont val="Times New Roman"/>
        <charset val="134"/>
      </rPr>
      <t>·</t>
    </r>
    <r>
      <rPr>
        <sz val="14"/>
        <rFont val="方正仿宋_GBK"/>
        <charset val="134"/>
      </rPr>
      <t>生，接受全日制普通中专、技工院校中等职业教育的补助标准为</t>
    </r>
    <r>
      <rPr>
        <sz val="14"/>
        <rFont val="Times New Roman"/>
        <charset val="134"/>
      </rPr>
      <t>2000</t>
    </r>
    <r>
      <rPr>
        <sz val="14"/>
        <rFont val="方正仿宋_GBK"/>
        <charset val="134"/>
      </rPr>
      <t>元</t>
    </r>
    <r>
      <rPr>
        <sz val="14"/>
        <rFont val="Times New Roman"/>
        <charset val="134"/>
      </rPr>
      <t>/</t>
    </r>
    <r>
      <rPr>
        <sz val="14"/>
        <rFont val="方正仿宋_GBK"/>
        <charset val="134"/>
      </rPr>
      <t>学期</t>
    </r>
    <r>
      <rPr>
        <sz val="14"/>
        <rFont val="Times New Roman"/>
        <charset val="134"/>
      </rPr>
      <t>·</t>
    </r>
    <r>
      <rPr>
        <sz val="14"/>
        <rFont val="方正仿宋_GBK"/>
        <charset val="134"/>
      </rPr>
      <t>生，接受全日制职业高中中等职业教育的补助标准为</t>
    </r>
    <r>
      <rPr>
        <sz val="14"/>
        <rFont val="Times New Roman"/>
        <charset val="134"/>
      </rPr>
      <t>1500</t>
    </r>
    <r>
      <rPr>
        <sz val="14"/>
        <rFont val="方正仿宋_GBK"/>
        <charset val="134"/>
      </rPr>
      <t>元</t>
    </r>
    <r>
      <rPr>
        <sz val="14"/>
        <rFont val="Times New Roman"/>
        <charset val="134"/>
      </rPr>
      <t>/</t>
    </r>
    <r>
      <rPr>
        <sz val="14"/>
        <rFont val="方正仿宋_GBK"/>
        <charset val="134"/>
      </rPr>
      <t>学期</t>
    </r>
    <r>
      <rPr>
        <sz val="14"/>
        <rFont val="Times New Roman"/>
        <charset val="134"/>
      </rPr>
      <t>·</t>
    </r>
    <r>
      <rPr>
        <sz val="14"/>
        <rFont val="方正仿宋_GBK"/>
        <charset val="134"/>
      </rPr>
      <t>生。全年补助资金一次性预算，分春秋学期</t>
    </r>
    <r>
      <rPr>
        <sz val="14"/>
        <rFont val="Times New Roman"/>
        <charset val="134"/>
      </rPr>
      <t>2</t>
    </r>
    <r>
      <rPr>
        <sz val="14"/>
        <rFont val="方正仿宋_GBK"/>
        <charset val="134"/>
      </rPr>
      <t>次发放。</t>
    </r>
  </si>
  <si>
    <t>通过实施项目，向脱贫人口及监测对象在读子女提供经济资助，帮助这部分学生顺利完成学业，进而改善他们的生活条件和家庭经济状况。</t>
  </si>
  <si>
    <r>
      <rPr>
        <sz val="14"/>
        <rFont val="方正仿宋_GBK"/>
        <charset val="134"/>
      </rPr>
      <t>澄江市</t>
    </r>
    <r>
      <rPr>
        <sz val="14"/>
        <rFont val="Times New Roman"/>
        <charset val="134"/>
      </rPr>
      <t>2026</t>
    </r>
    <r>
      <rPr>
        <sz val="14"/>
        <rFont val="方正仿宋_GBK"/>
        <charset val="134"/>
      </rPr>
      <t>年衔接资金项目管理费</t>
    </r>
  </si>
  <si>
    <r>
      <rPr>
        <sz val="14"/>
        <rFont val="Times New Roman"/>
        <charset val="134"/>
      </rPr>
      <t>1.</t>
    </r>
    <r>
      <rPr>
        <sz val="14"/>
        <rFont val="方正仿宋_GBK"/>
        <charset val="134"/>
      </rPr>
      <t>用于组织开展澄江市</t>
    </r>
    <r>
      <rPr>
        <sz val="14"/>
        <rFont val="Times New Roman"/>
        <charset val="134"/>
      </rPr>
      <t>2026</t>
    </r>
    <r>
      <rPr>
        <sz val="14"/>
        <rFont val="方正仿宋_GBK"/>
        <charset val="134"/>
      </rPr>
      <t>年衔接资金全过程绩效管理工作；</t>
    </r>
    <r>
      <rPr>
        <sz val="14"/>
        <rFont val="Times New Roman"/>
        <charset val="134"/>
      </rPr>
      <t>2.</t>
    </r>
    <r>
      <rPr>
        <sz val="14"/>
        <rFont val="方正仿宋_GBK"/>
        <charset val="134"/>
      </rPr>
      <t>用于</t>
    </r>
    <r>
      <rPr>
        <sz val="14"/>
        <rFont val="Times New Roman"/>
        <charset val="134"/>
      </rPr>
      <t>2026</t>
    </r>
    <r>
      <rPr>
        <sz val="14"/>
        <rFont val="方正仿宋_GBK"/>
        <charset val="134"/>
      </rPr>
      <t>年衔接资金项目日常管理</t>
    </r>
  </si>
  <si>
    <t>通过项目实施，提升衔接资金项目管理规范性、准确性。</t>
  </si>
  <si>
    <t>脱贫劳动力省内跨州市外出务工一次性交通补助</t>
  </si>
  <si>
    <r>
      <rPr>
        <sz val="14"/>
        <rFont val="方正仿宋_GBK"/>
        <charset val="134"/>
      </rPr>
      <t>对省内跨州市务工就业</t>
    </r>
    <r>
      <rPr>
        <sz val="14"/>
        <rFont val="Times New Roman"/>
        <charset val="134"/>
      </rPr>
      <t>3</t>
    </r>
    <r>
      <rPr>
        <sz val="14"/>
        <rFont val="方正仿宋_GBK"/>
        <charset val="134"/>
      </rPr>
      <t>个月以上脱贫人口，按照每人</t>
    </r>
    <r>
      <rPr>
        <sz val="14"/>
        <rFont val="Times New Roman"/>
        <charset val="134"/>
      </rPr>
      <t>500</t>
    </r>
    <r>
      <rPr>
        <sz val="14"/>
        <rFont val="方正仿宋_GBK"/>
        <charset val="134"/>
      </rPr>
      <t>元标准给予一次性外出务工交通补助（每年享受</t>
    </r>
    <r>
      <rPr>
        <sz val="14"/>
        <rFont val="Times New Roman"/>
        <charset val="134"/>
      </rPr>
      <t>1</t>
    </r>
    <r>
      <rPr>
        <sz val="14"/>
        <rFont val="方正仿宋_GBK"/>
        <charset val="134"/>
      </rPr>
      <t>次）</t>
    </r>
  </si>
  <si>
    <r>
      <rPr>
        <sz val="14"/>
        <rFont val="方正仿宋_GBK"/>
        <charset val="134"/>
      </rPr>
      <t>享受跨省务工一次性补助脱贫劳动力（含监测对象）</t>
    </r>
    <r>
      <rPr>
        <sz val="14"/>
        <rFont val="Times New Roman"/>
        <charset val="134"/>
      </rPr>
      <t>≥550</t>
    </r>
    <r>
      <rPr>
        <sz val="14"/>
        <rFont val="方正仿宋_GBK"/>
        <charset val="134"/>
      </rPr>
      <t>人</t>
    </r>
  </si>
  <si>
    <r>
      <rPr>
        <sz val="14"/>
        <rFont val="Times New Roman"/>
        <charset val="134"/>
      </rPr>
      <t>2026</t>
    </r>
    <r>
      <rPr>
        <sz val="14"/>
        <rFont val="方正仿宋_GBK"/>
        <charset val="134"/>
      </rPr>
      <t>年度</t>
    </r>
    <r>
      <rPr>
        <sz val="14"/>
        <rFont val="Times New Roman"/>
        <charset val="134"/>
      </rPr>
      <t>“</t>
    </r>
    <r>
      <rPr>
        <sz val="14"/>
        <rFont val="方正仿宋_GBK"/>
        <charset val="134"/>
      </rPr>
      <t>雨露计划</t>
    </r>
    <r>
      <rPr>
        <sz val="14"/>
        <rFont val="Times New Roman"/>
        <charset val="134"/>
      </rPr>
      <t>+”</t>
    </r>
    <r>
      <rPr>
        <sz val="14"/>
        <rFont val="方正仿宋_GBK"/>
        <charset val="134"/>
      </rPr>
      <t>就业促进行动计划项目</t>
    </r>
  </si>
  <si>
    <r>
      <rPr>
        <sz val="14"/>
        <rFont val="方正仿宋_GBK"/>
        <charset val="134"/>
      </rPr>
      <t>深入贯彻落实</t>
    </r>
    <r>
      <rPr>
        <sz val="14"/>
        <rFont val="Times New Roman"/>
        <charset val="134"/>
      </rPr>
      <t>“</t>
    </r>
    <r>
      <rPr>
        <sz val="14"/>
        <rFont val="方正仿宋_GBK"/>
        <charset val="134"/>
      </rPr>
      <t>技能云南</t>
    </r>
    <r>
      <rPr>
        <sz val="14"/>
        <rFont val="Times New Roman"/>
        <charset val="134"/>
      </rPr>
      <t>”</t>
    </r>
    <r>
      <rPr>
        <sz val="14"/>
        <rFont val="方正仿宋_GBK"/>
        <charset val="134"/>
      </rPr>
      <t>行动要求。以提技能、促就业、增收入</t>
    </r>
    <r>
      <rPr>
        <sz val="14"/>
        <rFont val="Times New Roman"/>
        <charset val="134"/>
      </rPr>
      <t>”</t>
    </r>
    <r>
      <rPr>
        <sz val="14"/>
        <rFont val="方正仿宋_GBK"/>
        <charset val="134"/>
      </rPr>
      <t>为核心，以</t>
    </r>
    <r>
      <rPr>
        <sz val="14"/>
        <rFont val="Times New Roman"/>
        <charset val="134"/>
      </rPr>
      <t>“</t>
    </r>
    <r>
      <rPr>
        <sz val="14"/>
        <rFont val="方正仿宋_GBK"/>
        <charset val="134"/>
      </rPr>
      <t>规范、提质</t>
    </r>
    <r>
      <rPr>
        <sz val="14"/>
        <rFont val="Times New Roman"/>
        <charset val="134"/>
      </rPr>
      <t>”</t>
    </r>
    <r>
      <rPr>
        <sz val="14"/>
        <rFont val="方正仿宋_GBK"/>
        <charset val="134"/>
      </rPr>
      <t>为目标，组织脱贫人口开展生产经营和就业技能等职业培训，提升职业技能水平，提高持证率和就业率。</t>
    </r>
  </si>
  <si>
    <t>持证脱贫劳动力较上年增加，提升职业技能水平。</t>
  </si>
  <si>
    <t>脱贫劳动力跨省外出务工一次性交通补助</t>
  </si>
  <si>
    <r>
      <rPr>
        <sz val="14"/>
        <rFont val="方正仿宋_GBK"/>
        <charset val="134"/>
      </rPr>
      <t>对跨省务工就业</t>
    </r>
    <r>
      <rPr>
        <sz val="14"/>
        <rFont val="Times New Roman"/>
        <charset val="134"/>
      </rPr>
      <t>3</t>
    </r>
    <r>
      <rPr>
        <sz val="14"/>
        <rFont val="方正仿宋_GBK"/>
        <charset val="134"/>
      </rPr>
      <t>个月以上脱贫人口，按照每人</t>
    </r>
    <r>
      <rPr>
        <sz val="14"/>
        <rFont val="Times New Roman"/>
        <charset val="134"/>
      </rPr>
      <t>1000</t>
    </r>
    <r>
      <rPr>
        <sz val="14"/>
        <rFont val="方正仿宋_GBK"/>
        <charset val="134"/>
      </rPr>
      <t>元标准给予一次性外出务工交通补助（每年享受</t>
    </r>
    <r>
      <rPr>
        <sz val="14"/>
        <rFont val="Times New Roman"/>
        <charset val="134"/>
      </rPr>
      <t>1</t>
    </r>
    <r>
      <rPr>
        <sz val="14"/>
        <rFont val="方正仿宋_GBK"/>
        <charset val="134"/>
      </rPr>
      <t>次）</t>
    </r>
  </si>
  <si>
    <r>
      <rPr>
        <sz val="14"/>
        <rFont val="方正仿宋_GBK"/>
        <charset val="134"/>
      </rPr>
      <t>享受跨省务工一次性补助脱贫劳动力（含监测对象）</t>
    </r>
    <r>
      <rPr>
        <sz val="14"/>
        <rFont val="Times New Roman"/>
        <charset val="134"/>
      </rPr>
      <t>≥300</t>
    </r>
    <r>
      <rPr>
        <sz val="14"/>
        <rFont val="方正仿宋_GBK"/>
        <charset val="134"/>
      </rPr>
      <t>人</t>
    </r>
  </si>
  <si>
    <t>澄江市人力资源和社会保障局</t>
  </si>
  <si>
    <t>脱贫劳动力职业技能培训</t>
  </si>
  <si>
    <r>
      <rPr>
        <sz val="14"/>
        <rFont val="方正仿宋_GBK"/>
        <charset val="134"/>
      </rPr>
      <t>继续实施</t>
    </r>
    <r>
      <rPr>
        <sz val="14"/>
        <rFont val="Times New Roman"/>
        <charset val="134"/>
      </rPr>
      <t>“</t>
    </r>
    <r>
      <rPr>
        <sz val="14"/>
        <rFont val="方正仿宋_GBK"/>
        <charset val="134"/>
      </rPr>
      <t>人人持证、技能致富</t>
    </r>
    <r>
      <rPr>
        <sz val="14"/>
        <rFont val="Times New Roman"/>
        <charset val="134"/>
      </rPr>
      <t>”</t>
    </r>
    <r>
      <rPr>
        <sz val="14"/>
        <rFont val="方正仿宋_GBK"/>
        <charset val="134"/>
      </rPr>
      <t>专项行动，以</t>
    </r>
    <r>
      <rPr>
        <sz val="14"/>
        <rFont val="Times New Roman"/>
        <charset val="134"/>
      </rPr>
      <t>“</t>
    </r>
    <r>
      <rPr>
        <sz val="14"/>
        <rFont val="方正仿宋_GBK"/>
        <charset val="134"/>
      </rPr>
      <t>提技能、促就业、增收入</t>
    </r>
    <r>
      <rPr>
        <sz val="14"/>
        <rFont val="Times New Roman"/>
        <charset val="134"/>
      </rPr>
      <t>”</t>
    </r>
    <r>
      <rPr>
        <sz val="14"/>
        <rFont val="方正仿宋_GBK"/>
        <charset val="134"/>
      </rPr>
      <t>为核心，以</t>
    </r>
    <r>
      <rPr>
        <sz val="14"/>
        <rFont val="Times New Roman"/>
        <charset val="134"/>
      </rPr>
      <t>“</t>
    </r>
    <r>
      <rPr>
        <sz val="14"/>
        <rFont val="方正仿宋_GBK"/>
        <charset val="134"/>
      </rPr>
      <t>规范、提质</t>
    </r>
    <r>
      <rPr>
        <sz val="14"/>
        <rFont val="Times New Roman"/>
        <charset val="134"/>
      </rPr>
      <t>”</t>
    </r>
    <r>
      <rPr>
        <sz val="14"/>
        <rFont val="方正仿宋_GBK"/>
        <charset val="134"/>
      </rPr>
      <t>为目标，组织脱贫人口开展生产经营和就业技能等职业培训，提高持证率和就业率。</t>
    </r>
  </si>
  <si>
    <r>
      <rPr>
        <sz val="14"/>
        <rFont val="方正仿宋_GBK"/>
        <charset val="134"/>
      </rPr>
      <t>澄江市抚仙湖国有林场</t>
    </r>
    <r>
      <rPr>
        <sz val="14"/>
        <rFont val="Times New Roman"/>
        <charset val="134"/>
      </rPr>
      <t>2026</t>
    </r>
    <r>
      <rPr>
        <sz val="14"/>
        <rFont val="方正仿宋_GBK"/>
        <charset val="134"/>
      </rPr>
      <t>年中央财政衔接推进乡村振兴巩固提升项目</t>
    </r>
  </si>
  <si>
    <r>
      <rPr>
        <sz val="14"/>
        <rFont val="方正仿宋_GBK"/>
        <charset val="134"/>
      </rPr>
      <t>培育乡土苗木</t>
    </r>
    <r>
      <rPr>
        <sz val="14"/>
        <rFont val="Times New Roman"/>
        <charset val="134"/>
      </rPr>
      <t xml:space="preserve"> 24</t>
    </r>
    <r>
      <rPr>
        <sz val="14"/>
        <rFont val="方正仿宋_GBK"/>
        <charset val="134"/>
      </rPr>
      <t>万株；整</t>
    </r>
    <r>
      <rPr>
        <sz val="14"/>
        <rFont val="Times New Roman"/>
        <charset val="134"/>
      </rPr>
      <t xml:space="preserve"> 
</t>
    </r>
    <r>
      <rPr>
        <sz val="14"/>
        <rFont val="方正仿宋_GBK"/>
        <charset val="134"/>
      </rPr>
      <t>地面积</t>
    </r>
    <r>
      <rPr>
        <sz val="14"/>
        <rFont val="Times New Roman"/>
        <charset val="134"/>
      </rPr>
      <t xml:space="preserve"> 15 </t>
    </r>
    <r>
      <rPr>
        <sz val="14"/>
        <rFont val="方正仿宋_GBK"/>
        <charset val="134"/>
      </rPr>
      <t>亩；安装喷灌面积</t>
    </r>
    <r>
      <rPr>
        <sz val="14"/>
        <rFont val="Times New Roman"/>
        <charset val="134"/>
      </rPr>
      <t xml:space="preserve"> 15</t>
    </r>
    <r>
      <rPr>
        <sz val="14"/>
        <rFont val="方正仿宋_GBK"/>
        <charset val="134"/>
      </rPr>
      <t>亩。</t>
    </r>
  </si>
  <si>
    <r>
      <rPr>
        <sz val="14"/>
        <rFont val="方正仿宋_GBK"/>
        <charset val="134"/>
      </rPr>
      <t>澄江市抚仙湖国有林场在六公里</t>
    </r>
    <r>
      <rPr>
        <sz val="14"/>
        <rFont val="Times New Roman"/>
        <charset val="134"/>
      </rPr>
      <t>l</t>
    </r>
    <r>
      <rPr>
        <sz val="14"/>
        <rFont val="方正仿宋_GBK"/>
        <charset val="134"/>
      </rPr>
      <t>烂泥箐处建设成高标准保障性苗圃，为省、市、县各级政府公益性用苗提供优质乡土良种苗木保障，并培养储备大量合格专技人</t>
    </r>
    <r>
      <rPr>
        <sz val="14"/>
        <rFont val="Times New Roman"/>
        <charset val="134"/>
      </rPr>
      <t>c</t>
    </r>
    <r>
      <rPr>
        <sz val="14"/>
        <rFont val="方正仿宋_GBK"/>
        <charset val="134"/>
      </rPr>
      <t>才。</t>
    </r>
  </si>
  <si>
    <t>澄江市林业和草原局</t>
  </si>
  <si>
    <t>凤麓街道</t>
  </si>
  <si>
    <t>揽秀社区</t>
  </si>
  <si>
    <r>
      <rPr>
        <sz val="14"/>
        <rFont val="方正仿宋_GBK"/>
        <charset val="134"/>
      </rPr>
      <t>乡村建设行动</t>
    </r>
    <r>
      <rPr>
        <sz val="14"/>
        <rFont val="Times New Roman"/>
        <charset val="134"/>
      </rPr>
      <t>—</t>
    </r>
    <r>
      <rPr>
        <sz val="14"/>
        <rFont val="方正仿宋_GBK"/>
        <charset val="134"/>
      </rPr>
      <t>其他（便民综合服务设施、文化活动广场、体育设施、村级客运站、农村公益性殡葬设施建设等）</t>
    </r>
  </si>
  <si>
    <r>
      <rPr>
        <sz val="14"/>
        <rFont val="方正仿宋_GBK"/>
        <charset val="134"/>
      </rPr>
      <t>揽秀社区集体经济一组西正街</t>
    </r>
    <r>
      <rPr>
        <sz val="14"/>
        <rFont val="Times New Roman"/>
        <charset val="134"/>
      </rPr>
      <t>50</t>
    </r>
    <r>
      <rPr>
        <sz val="14"/>
        <rFont val="方正仿宋_GBK"/>
        <charset val="134"/>
      </rPr>
      <t>号公房修缮项目</t>
    </r>
  </si>
  <si>
    <r>
      <rPr>
        <sz val="14"/>
        <rFont val="方正仿宋_GBK"/>
        <charset val="134"/>
      </rPr>
      <t>凤麓街道揽秀社区集体经济一组位于西正街</t>
    </r>
    <r>
      <rPr>
        <sz val="14"/>
        <rFont val="Times New Roman"/>
        <charset val="134"/>
      </rPr>
      <t>50</t>
    </r>
    <r>
      <rPr>
        <sz val="14"/>
        <rFont val="方正仿宋_GBK"/>
        <charset val="134"/>
      </rPr>
      <t>号集体房屋建于</t>
    </r>
    <r>
      <rPr>
        <sz val="14"/>
        <rFont val="Times New Roman"/>
        <charset val="134"/>
      </rPr>
      <t>1990</t>
    </r>
    <r>
      <rPr>
        <sz val="14"/>
        <rFont val="方正仿宋_GBK"/>
        <charset val="134"/>
      </rPr>
      <t>年，至今</t>
    </r>
    <r>
      <rPr>
        <sz val="14"/>
        <rFont val="Times New Roman"/>
        <charset val="134"/>
      </rPr>
      <t>35</t>
    </r>
    <r>
      <rPr>
        <sz val="14"/>
        <rFont val="方正仿宋_GBK"/>
        <charset val="134"/>
      </rPr>
      <t>年，由于建设年代久远，房屋无梁无柱，木梁全部支撑在砖墙上面，木梁老化变形严重，导致石棉瓦开裂漏雨，石棉瓦下滑。经社区、小组代表对该房屋实际勘察，存在着极大的安全隐患，对房屋提出实施整改方案，拆除原有的石棉瓦及木梁，新装方管架子和立柱，屋顶采用树脂瓦，以消除安全隐患。修缮后公开招标，增加小组集体收益。</t>
    </r>
  </si>
  <si>
    <t>消除原房屋存在的因建设年代久远，房屋无梁无柱，木梁老化变形严重，导致石棉瓦开裂漏雨，石棉瓦下滑的隐患，在修缮后招标出租，增加小组集体收益。</t>
  </si>
  <si>
    <t>仪凤社区</t>
  </si>
  <si>
    <t>仪凤社区农特产品交易市场建设项目</t>
  </si>
  <si>
    <r>
      <rPr>
        <sz val="14"/>
        <rFont val="方正仿宋_GBK"/>
        <charset val="134"/>
      </rPr>
      <t>农特产品交易市场项目建设总用地</t>
    </r>
    <r>
      <rPr>
        <sz val="14"/>
        <rFont val="Times New Roman"/>
        <charset val="134"/>
      </rPr>
      <t xml:space="preserve"> 1268.12</t>
    </r>
    <r>
      <rPr>
        <sz val="14"/>
        <rFont val="方正仿宋_GBK"/>
        <charset val="134"/>
      </rPr>
      <t>平方米，总建筑面积</t>
    </r>
    <r>
      <rPr>
        <sz val="14"/>
        <rFont val="Times New Roman"/>
        <charset val="134"/>
      </rPr>
      <t>2062.36</t>
    </r>
    <r>
      <rPr>
        <sz val="14"/>
        <rFont val="方正仿宋_GBK"/>
        <charset val="134"/>
      </rPr>
      <t>平方米。室外景观及附属工程面积约</t>
    </r>
    <r>
      <rPr>
        <sz val="14"/>
        <rFont val="Times New Roman"/>
        <charset val="134"/>
      </rPr>
      <t>443.12</t>
    </r>
    <r>
      <rPr>
        <sz val="14"/>
        <rFont val="方正仿宋_GBK"/>
        <charset val="134"/>
      </rPr>
      <t>平方米。</t>
    </r>
  </si>
  <si>
    <t>主要为让市场规范化运行，让农民在市场内规范经营，提高农民收入，将商铺出租，提高集体经济小组收入。</t>
  </si>
  <si>
    <t>龙街街道</t>
  </si>
  <si>
    <t>立昌社区</t>
  </si>
  <si>
    <t>立昌安置小区后入小区道路建设项目</t>
  </si>
  <si>
    <r>
      <rPr>
        <sz val="14"/>
        <rFont val="方正仿宋_GBK"/>
        <charset val="134"/>
      </rPr>
      <t>新建一条长约</t>
    </r>
    <r>
      <rPr>
        <sz val="14"/>
        <rFont val="Times New Roman"/>
        <charset val="134"/>
      </rPr>
      <t>350</t>
    </r>
    <r>
      <rPr>
        <sz val="14"/>
        <rFont val="方正仿宋_GBK"/>
        <charset val="134"/>
      </rPr>
      <t>米，宽</t>
    </r>
    <r>
      <rPr>
        <sz val="14"/>
        <rFont val="Times New Roman"/>
        <charset val="134"/>
      </rPr>
      <t>15</t>
    </r>
    <r>
      <rPr>
        <sz val="14"/>
        <rFont val="方正仿宋_GBK"/>
        <charset val="134"/>
      </rPr>
      <t>米的入小区道路，方便群众出行</t>
    </r>
  </si>
  <si>
    <t>项目建成后，能够巩固拓展立昌社区脱贫攻坚成果，解决群众出行安全，全面推进立昌社区物质文明、精神文明、生态文明建设，实现乡村振兴发展。</t>
  </si>
  <si>
    <t>立昌社区海边一组</t>
  </si>
  <si>
    <r>
      <rPr>
        <sz val="14"/>
        <rFont val="方正仿宋_GBK"/>
        <charset val="134"/>
      </rPr>
      <t>澄江市龙街街道</t>
    </r>
    <r>
      <rPr>
        <sz val="14"/>
        <rFont val="Times New Roman"/>
        <charset val="134"/>
      </rPr>
      <t>2026</t>
    </r>
    <r>
      <rPr>
        <sz val="14"/>
        <rFont val="方正仿宋_GBK"/>
        <charset val="134"/>
      </rPr>
      <t>年立昌社区海边一组财政衔接推进乡村振兴</t>
    </r>
    <r>
      <rPr>
        <sz val="14"/>
        <rFont val="Times New Roman"/>
        <charset val="134"/>
      </rPr>
      <t>--</t>
    </r>
    <r>
      <rPr>
        <sz val="14"/>
        <rFont val="方正仿宋_GBK"/>
        <charset val="134"/>
      </rPr>
      <t>村集体种植业基地建设项目</t>
    </r>
  </si>
  <si>
    <r>
      <rPr>
        <sz val="14"/>
        <rFont val="方正仿宋_GBK"/>
        <charset val="134"/>
      </rPr>
      <t>场地平整</t>
    </r>
    <r>
      <rPr>
        <sz val="14"/>
        <rFont val="Times New Roman"/>
        <charset val="134"/>
      </rPr>
      <t>31200</t>
    </r>
    <r>
      <rPr>
        <sz val="14"/>
        <rFont val="方正仿宋_GBK"/>
        <charset val="134"/>
      </rPr>
      <t>平方米，场地及设施大棚周边砖砌排水沟砌筑</t>
    </r>
    <r>
      <rPr>
        <sz val="14"/>
        <rFont val="Times New Roman"/>
        <charset val="134"/>
      </rPr>
      <t>1700</t>
    </r>
    <r>
      <rPr>
        <sz val="14"/>
        <rFont val="方正仿宋_GBK"/>
        <charset val="134"/>
      </rPr>
      <t>米，新建多功能自动施肥、自动控温（湿）钢架大棚约</t>
    </r>
    <r>
      <rPr>
        <sz val="14"/>
        <rFont val="Times New Roman"/>
        <charset val="134"/>
      </rPr>
      <t>40</t>
    </r>
    <r>
      <rPr>
        <sz val="14"/>
        <rFont val="方正仿宋_GBK"/>
        <charset val="134"/>
      </rPr>
      <t>亩，新建管理用房、水肥房、农具房</t>
    </r>
    <r>
      <rPr>
        <sz val="14"/>
        <rFont val="Times New Roman"/>
        <charset val="134"/>
      </rPr>
      <t>400</t>
    </r>
    <r>
      <rPr>
        <sz val="14"/>
        <rFont val="方正仿宋_GBK"/>
        <charset val="134"/>
      </rPr>
      <t>㎡，配置水肥一体化滴灌系统与设备，尾液收集管道</t>
    </r>
    <r>
      <rPr>
        <sz val="14"/>
        <rFont val="Times New Roman"/>
        <charset val="134"/>
      </rPr>
      <t>1</t>
    </r>
    <r>
      <rPr>
        <sz val="14"/>
        <rFont val="方正仿宋_GBK"/>
        <charset val="134"/>
      </rPr>
      <t>项，场地护栏安装</t>
    </r>
    <r>
      <rPr>
        <sz val="14"/>
        <rFont val="Times New Roman"/>
        <charset val="134"/>
      </rPr>
      <t>1380</t>
    </r>
    <r>
      <rPr>
        <sz val="14"/>
        <rFont val="方正仿宋_GBK"/>
        <charset val="134"/>
      </rPr>
      <t>米，入口大门安装</t>
    </r>
    <r>
      <rPr>
        <sz val="14"/>
        <rFont val="Times New Roman"/>
        <charset val="134"/>
      </rPr>
      <t>1</t>
    </r>
    <r>
      <rPr>
        <sz val="14"/>
        <rFont val="方正仿宋_GBK"/>
        <charset val="134"/>
      </rPr>
      <t>道，基地内部</t>
    </r>
    <r>
      <rPr>
        <sz val="14"/>
        <rFont val="Times New Roman"/>
        <charset val="134"/>
      </rPr>
      <t>3.5</t>
    </r>
    <r>
      <rPr>
        <sz val="14"/>
        <rFont val="方正仿宋_GBK"/>
        <charset val="134"/>
      </rPr>
      <t>米宽机耕路修建</t>
    </r>
    <r>
      <rPr>
        <sz val="14"/>
        <rFont val="Times New Roman"/>
        <charset val="134"/>
      </rPr>
      <t>1380</t>
    </r>
    <r>
      <rPr>
        <sz val="14"/>
        <rFont val="方正仿宋_GBK"/>
        <charset val="134"/>
      </rPr>
      <t>米，场地内监控设施设备购买安装</t>
    </r>
    <r>
      <rPr>
        <sz val="14"/>
        <rFont val="Times New Roman"/>
        <charset val="134"/>
      </rPr>
      <t>1</t>
    </r>
    <r>
      <rPr>
        <sz val="14"/>
        <rFont val="方正仿宋_GBK"/>
        <charset val="134"/>
      </rPr>
      <t>套，场地内部电力设施安装及生活用水管网安装</t>
    </r>
    <r>
      <rPr>
        <sz val="14"/>
        <rFont val="Times New Roman"/>
        <charset val="134"/>
      </rPr>
      <t>1</t>
    </r>
    <r>
      <rPr>
        <sz val="14"/>
        <rFont val="方正仿宋_GBK"/>
        <charset val="134"/>
      </rPr>
      <t>项</t>
    </r>
  </si>
  <si>
    <t>项目建成后，能够巩固拓展立昌社区乡村振兴成果，壮大村集体经济收入。</t>
  </si>
  <si>
    <t>立昌社区海边一组、庄子三组</t>
  </si>
  <si>
    <r>
      <rPr>
        <sz val="14"/>
        <rFont val="方正仿宋_GBK"/>
        <charset val="134"/>
      </rPr>
      <t>澄江市龙街街道</t>
    </r>
    <r>
      <rPr>
        <sz val="14"/>
        <rFont val="Times New Roman"/>
        <charset val="134"/>
      </rPr>
      <t>2026</t>
    </r>
    <r>
      <rPr>
        <sz val="14"/>
        <rFont val="方正仿宋_GBK"/>
        <charset val="134"/>
      </rPr>
      <t>年立昌社区拆除地块房车露营地项目</t>
    </r>
  </si>
  <si>
    <r>
      <rPr>
        <sz val="14"/>
        <rFont val="Times New Roman"/>
        <charset val="134"/>
      </rPr>
      <t>1</t>
    </r>
    <r>
      <rPr>
        <sz val="14"/>
        <rFont val="方正仿宋_GBK"/>
        <charset val="134"/>
      </rPr>
      <t>、平整拆除地块</t>
    </r>
    <r>
      <rPr>
        <sz val="14"/>
        <rFont val="Times New Roman"/>
        <charset val="134"/>
      </rPr>
      <t>50</t>
    </r>
    <r>
      <rPr>
        <sz val="14"/>
        <rFont val="方正仿宋_GBK"/>
        <charset val="134"/>
      </rPr>
      <t>余亩。</t>
    </r>
    <r>
      <rPr>
        <sz val="14"/>
        <rFont val="Times New Roman"/>
        <charset val="134"/>
      </rPr>
      <t xml:space="preserve">
2</t>
    </r>
    <r>
      <rPr>
        <sz val="14"/>
        <rFont val="方正仿宋_GBK"/>
        <charset val="134"/>
      </rPr>
      <t>、铺设砂石、建围栏、种花草。</t>
    </r>
    <r>
      <rPr>
        <sz val="14"/>
        <rFont val="Times New Roman"/>
        <charset val="134"/>
      </rPr>
      <t xml:space="preserve">
3</t>
    </r>
    <r>
      <rPr>
        <sz val="14"/>
        <rFont val="方正仿宋_GBK"/>
        <charset val="134"/>
      </rPr>
      <t>、关圣宫附近搭建网红打卡点。</t>
    </r>
  </si>
  <si>
    <t>项目建成后，能够巩固拓展立昌社区脱贫攻坚成果，壮大集体经济，全面推进立昌社区物质文明、精神文明、生态文明建设，实现乡村振兴发展。</t>
  </si>
  <si>
    <t>中共市委澄江组织部</t>
  </si>
  <si>
    <t>华光社区</t>
  </si>
  <si>
    <r>
      <rPr>
        <sz val="14"/>
        <rFont val="方正仿宋_GBK"/>
        <charset val="134"/>
      </rPr>
      <t>澄江市龙街街道华光社区</t>
    </r>
    <r>
      <rPr>
        <sz val="14"/>
        <rFont val="Times New Roman"/>
        <charset val="134"/>
      </rPr>
      <t>2026</t>
    </r>
    <r>
      <rPr>
        <sz val="14"/>
        <rFont val="方正仿宋_GBK"/>
        <charset val="134"/>
      </rPr>
      <t>年第三小组农产品仓储保鲜冷链基础设施示范村建设项目</t>
    </r>
  </si>
  <si>
    <r>
      <rPr>
        <sz val="14"/>
        <rFont val="方正仿宋_GBK"/>
        <charset val="134"/>
      </rPr>
      <t>投资</t>
    </r>
    <r>
      <rPr>
        <sz val="14"/>
        <rFont val="Times New Roman"/>
        <charset val="134"/>
      </rPr>
      <t>237</t>
    </r>
    <r>
      <rPr>
        <sz val="14"/>
        <rFont val="方正仿宋_GBK"/>
        <charset val="134"/>
      </rPr>
      <t>万元，在华光社区第三小组空地建设冷链物流中心及配套设施。第一期：投资</t>
    </r>
    <r>
      <rPr>
        <sz val="14"/>
        <rFont val="Times New Roman"/>
        <charset val="134"/>
      </rPr>
      <t>117</t>
    </r>
    <r>
      <rPr>
        <sz val="14"/>
        <rFont val="方正仿宋_GBK"/>
        <charset val="134"/>
      </rPr>
      <t>万元，用于建设占地</t>
    </r>
    <r>
      <rPr>
        <sz val="14"/>
        <rFont val="Times New Roman"/>
        <charset val="134"/>
      </rPr>
      <t>390</t>
    </r>
    <r>
      <rPr>
        <sz val="14"/>
        <rFont val="方正仿宋_GBK"/>
        <charset val="134"/>
      </rPr>
      <t>平方米的一层包装车间。第二期：投资</t>
    </r>
    <r>
      <rPr>
        <sz val="14"/>
        <rFont val="Times New Roman"/>
        <charset val="134"/>
      </rPr>
      <t>105</t>
    </r>
    <r>
      <rPr>
        <sz val="14"/>
        <rFont val="方正仿宋_GBK"/>
        <charset val="134"/>
      </rPr>
      <t>万元，用于建设占地</t>
    </r>
    <r>
      <rPr>
        <sz val="14"/>
        <rFont val="Times New Roman"/>
        <charset val="134"/>
      </rPr>
      <t>420</t>
    </r>
    <r>
      <rPr>
        <sz val="14"/>
        <rFont val="方正仿宋_GBK"/>
        <charset val="134"/>
      </rPr>
      <t>平方米的二层仓储物流保鲜车间；投资</t>
    </r>
    <r>
      <rPr>
        <sz val="14"/>
        <rFont val="Times New Roman"/>
        <charset val="134"/>
      </rPr>
      <t>15</t>
    </r>
    <r>
      <rPr>
        <sz val="14"/>
        <rFont val="方正仿宋_GBK"/>
        <charset val="134"/>
      </rPr>
      <t>万元，用于硬化占地</t>
    </r>
    <r>
      <rPr>
        <sz val="14"/>
        <rFont val="Times New Roman"/>
        <charset val="134"/>
      </rPr>
      <t>150</t>
    </r>
    <r>
      <rPr>
        <sz val="14"/>
        <rFont val="方正仿宋_GBK"/>
        <charset val="134"/>
      </rPr>
      <t>平方米的冷链物流装卸停车场。</t>
    </r>
  </si>
  <si>
    <t>项目建成后，能够巩固拓展华光社区乡村振兴成果，壮大村集体经济收入。</t>
  </si>
  <si>
    <t>忠窑村</t>
  </si>
  <si>
    <r>
      <rPr>
        <sz val="14"/>
        <rFont val="Times New Roman"/>
        <charset val="134"/>
      </rPr>
      <t>2026</t>
    </r>
    <r>
      <rPr>
        <sz val="14"/>
        <rFont val="方正仿宋_GBK"/>
        <charset val="134"/>
      </rPr>
      <t>年龙街街道忠窑社区人居环境村庄道路硬化项目</t>
    </r>
  </si>
  <si>
    <r>
      <rPr>
        <sz val="14"/>
        <rFont val="Times New Roman"/>
        <charset val="134"/>
      </rPr>
      <t>1</t>
    </r>
    <r>
      <rPr>
        <sz val="14"/>
        <rFont val="方正仿宋_GBK"/>
        <charset val="134"/>
      </rPr>
      <t>、大窑二组村庄道路硬化：硬化面积：</t>
    </r>
    <r>
      <rPr>
        <sz val="14"/>
        <rFont val="Times New Roman"/>
        <charset val="134"/>
      </rPr>
      <t>1051.6</t>
    </r>
    <r>
      <rPr>
        <sz val="14"/>
        <rFont val="方正仿宋_GBK"/>
        <charset val="134"/>
      </rPr>
      <t>平方米，预计</t>
    </r>
    <r>
      <rPr>
        <sz val="14"/>
        <rFont val="Times New Roman"/>
        <charset val="134"/>
      </rPr>
      <t>26.3</t>
    </r>
    <r>
      <rPr>
        <sz val="14"/>
        <rFont val="方正仿宋_GBK"/>
        <charset val="134"/>
      </rPr>
      <t>万元。</t>
    </r>
    <r>
      <rPr>
        <sz val="14"/>
        <rFont val="Times New Roman"/>
        <charset val="134"/>
      </rPr>
      <t xml:space="preserve">
2</t>
    </r>
    <r>
      <rPr>
        <sz val="14"/>
        <rFont val="方正仿宋_GBK"/>
        <charset val="134"/>
      </rPr>
      <t>、赵庄三组村庄道路硬化：面积</t>
    </r>
    <r>
      <rPr>
        <sz val="14"/>
        <rFont val="Times New Roman"/>
        <charset val="134"/>
      </rPr>
      <t>1320</t>
    </r>
    <r>
      <rPr>
        <sz val="14"/>
        <rFont val="方正仿宋_GBK"/>
        <charset val="134"/>
      </rPr>
      <t>平方米，预计</t>
    </r>
    <r>
      <rPr>
        <sz val="14"/>
        <rFont val="Times New Roman"/>
        <charset val="134"/>
      </rPr>
      <t>33</t>
    </r>
    <r>
      <rPr>
        <sz val="14"/>
        <rFont val="方正仿宋_GBK"/>
        <charset val="134"/>
      </rPr>
      <t>万。</t>
    </r>
    <r>
      <rPr>
        <sz val="14"/>
        <rFont val="Times New Roman"/>
        <charset val="134"/>
      </rPr>
      <t xml:space="preserve">
3</t>
    </r>
    <r>
      <rPr>
        <sz val="14"/>
        <rFont val="方正仿宋_GBK"/>
        <charset val="134"/>
      </rPr>
      <t>、下忠恕五组村庄道路硬化：空地一：长</t>
    </r>
    <r>
      <rPr>
        <sz val="14"/>
        <rFont val="Times New Roman"/>
        <charset val="134"/>
      </rPr>
      <t>30</t>
    </r>
    <r>
      <rPr>
        <sz val="14"/>
        <rFont val="方正仿宋_GBK"/>
        <charset val="134"/>
      </rPr>
      <t>米，宽</t>
    </r>
    <r>
      <rPr>
        <sz val="14"/>
        <rFont val="Times New Roman"/>
        <charset val="134"/>
      </rPr>
      <t>20</t>
    </r>
    <r>
      <rPr>
        <sz val="14"/>
        <rFont val="方正仿宋_GBK"/>
        <charset val="134"/>
      </rPr>
      <t>米，预计</t>
    </r>
    <r>
      <rPr>
        <sz val="14"/>
        <rFont val="Times New Roman"/>
        <charset val="134"/>
      </rPr>
      <t>15</t>
    </r>
    <r>
      <rPr>
        <sz val="14"/>
        <rFont val="方正仿宋_GBK"/>
        <charset val="134"/>
      </rPr>
      <t>万元；空地二；长</t>
    </r>
    <r>
      <rPr>
        <sz val="14"/>
        <rFont val="Times New Roman"/>
        <charset val="134"/>
      </rPr>
      <t>20</t>
    </r>
    <r>
      <rPr>
        <sz val="14"/>
        <rFont val="方正仿宋_GBK"/>
        <charset val="134"/>
      </rPr>
      <t>米，宽</t>
    </r>
    <r>
      <rPr>
        <sz val="14"/>
        <rFont val="Times New Roman"/>
        <charset val="134"/>
      </rPr>
      <t>4</t>
    </r>
    <r>
      <rPr>
        <sz val="14"/>
        <rFont val="方正仿宋_GBK"/>
        <charset val="134"/>
      </rPr>
      <t>米，预计</t>
    </r>
    <r>
      <rPr>
        <sz val="14"/>
        <rFont val="Times New Roman"/>
        <charset val="134"/>
      </rPr>
      <t>2</t>
    </r>
    <r>
      <rPr>
        <sz val="14"/>
        <rFont val="方正仿宋_GBK"/>
        <charset val="134"/>
      </rPr>
      <t>万元。</t>
    </r>
    <r>
      <rPr>
        <sz val="14"/>
        <rFont val="Times New Roman"/>
        <charset val="134"/>
      </rPr>
      <t xml:space="preserve">
4</t>
    </r>
    <r>
      <rPr>
        <sz val="14"/>
        <rFont val="方正仿宋_GBK"/>
        <charset val="134"/>
      </rPr>
      <t>、十里亭七组村庄道路硬化：面积</t>
    </r>
    <r>
      <rPr>
        <sz val="14"/>
        <rFont val="Times New Roman"/>
        <charset val="134"/>
      </rPr>
      <t>1097.75</t>
    </r>
    <r>
      <rPr>
        <sz val="14"/>
        <rFont val="方正仿宋_GBK"/>
        <charset val="134"/>
      </rPr>
      <t>平方米，预计</t>
    </r>
    <r>
      <rPr>
        <sz val="14"/>
        <rFont val="Times New Roman"/>
        <charset val="134"/>
      </rPr>
      <t>27.5</t>
    </r>
    <r>
      <rPr>
        <sz val="14"/>
        <rFont val="方正仿宋_GBK"/>
        <charset val="134"/>
      </rPr>
      <t>万元。</t>
    </r>
    <r>
      <rPr>
        <sz val="14"/>
        <rFont val="Times New Roman"/>
        <charset val="134"/>
      </rPr>
      <t xml:space="preserve">
5</t>
    </r>
    <r>
      <rPr>
        <sz val="14"/>
        <rFont val="方正仿宋_GBK"/>
        <charset val="134"/>
      </rPr>
      <t>、萝卜村八组村庄道路硬化</t>
    </r>
    <r>
      <rPr>
        <sz val="14"/>
        <rFont val="Times New Roman"/>
        <charset val="134"/>
      </rPr>
      <t>:</t>
    </r>
    <r>
      <rPr>
        <sz val="14"/>
        <rFont val="方正仿宋_GBK"/>
        <charset val="134"/>
      </rPr>
      <t>长</t>
    </r>
    <r>
      <rPr>
        <sz val="14"/>
        <rFont val="Times New Roman"/>
        <charset val="134"/>
      </rPr>
      <t>200</t>
    </r>
    <r>
      <rPr>
        <sz val="14"/>
        <rFont val="方正仿宋_GBK"/>
        <charset val="134"/>
      </rPr>
      <t>米，宽</t>
    </r>
    <r>
      <rPr>
        <sz val="14"/>
        <rFont val="Times New Roman"/>
        <charset val="134"/>
      </rPr>
      <t>4</t>
    </r>
    <r>
      <rPr>
        <sz val="14"/>
        <rFont val="方正仿宋_GBK"/>
        <charset val="134"/>
      </rPr>
      <t>米，预计</t>
    </r>
    <r>
      <rPr>
        <sz val="14"/>
        <rFont val="Times New Roman"/>
        <charset val="134"/>
      </rPr>
      <t>20</t>
    </r>
    <r>
      <rPr>
        <sz val="14"/>
        <rFont val="方正仿宋_GBK"/>
        <charset val="134"/>
      </rPr>
      <t>万元。</t>
    </r>
  </si>
  <si>
    <r>
      <rPr>
        <sz val="14"/>
        <rFont val="Times New Roman"/>
        <charset val="134"/>
      </rPr>
      <t>1</t>
    </r>
    <r>
      <rPr>
        <sz val="14"/>
        <rFont val="方正仿宋_GBK"/>
        <charset val="134"/>
      </rPr>
      <t>、道路硬化是提升村庄基础设施水平的关键举措；</t>
    </r>
    <r>
      <rPr>
        <sz val="14"/>
        <rFont val="Times New Roman"/>
        <charset val="134"/>
      </rPr>
      <t xml:space="preserve">
2</t>
    </r>
    <r>
      <rPr>
        <sz val="14"/>
        <rFont val="方正仿宋_GBK"/>
        <charset val="134"/>
      </rPr>
      <t>、道路硬化对于提高村民的生活质量具有重要意义。</t>
    </r>
  </si>
  <si>
    <t>忠窑社区飞机场</t>
  </si>
  <si>
    <r>
      <rPr>
        <sz val="14"/>
        <rFont val="Times New Roman"/>
        <charset val="134"/>
      </rPr>
      <t>2026</t>
    </r>
    <r>
      <rPr>
        <sz val="14"/>
        <rFont val="方正仿宋_GBK"/>
        <charset val="134"/>
      </rPr>
      <t>年龙街街道忠窑社区飞机场卧室烤棚</t>
    </r>
    <r>
      <rPr>
        <sz val="14"/>
        <rFont val="Times New Roman"/>
        <charset val="134"/>
      </rPr>
      <t>30</t>
    </r>
    <r>
      <rPr>
        <sz val="14"/>
        <rFont val="方正仿宋_GBK"/>
        <charset val="134"/>
      </rPr>
      <t>座（烤房）改造项目</t>
    </r>
  </si>
  <si>
    <r>
      <rPr>
        <sz val="14"/>
        <rFont val="方正仿宋_GBK"/>
        <charset val="134"/>
      </rPr>
      <t>在忠窑社区飞机场进行</t>
    </r>
    <r>
      <rPr>
        <sz val="14"/>
        <rFont val="Times New Roman"/>
        <charset val="134"/>
      </rPr>
      <t>30</t>
    </r>
    <r>
      <rPr>
        <sz val="14"/>
        <rFont val="方正仿宋_GBK"/>
        <charset val="134"/>
      </rPr>
      <t>座烤棚翻新改造、更换主机、主板、主体，全部更换电能、内部结构改造。</t>
    </r>
  </si>
  <si>
    <t>项目建成后，能够巩固拓展忠窑社区脱贫攻坚成果，壮大村集体经济收入，解决周边群众就业问题，全面推进忠窑社区物质文明、精神文明、生态文明建设，实现乡村振兴发展。</t>
  </si>
  <si>
    <t>万海社区</t>
  </si>
  <si>
    <r>
      <rPr>
        <sz val="14"/>
        <rFont val="方正仿宋_GBK"/>
        <charset val="134"/>
      </rPr>
      <t>澄江市龙街街道万海社区</t>
    </r>
    <r>
      <rPr>
        <sz val="14"/>
        <rFont val="Times New Roman"/>
        <charset val="134"/>
      </rPr>
      <t>2026</t>
    </r>
    <r>
      <rPr>
        <sz val="14"/>
        <rFont val="方正仿宋_GBK"/>
        <charset val="134"/>
      </rPr>
      <t>年农特产品分拣包装车间项目</t>
    </r>
  </si>
  <si>
    <r>
      <rPr>
        <sz val="14"/>
        <rFont val="方正仿宋_GBK"/>
        <charset val="134"/>
      </rPr>
      <t>钢结构大棚</t>
    </r>
    <r>
      <rPr>
        <sz val="14"/>
        <rFont val="Times New Roman"/>
        <charset val="134"/>
      </rPr>
      <t>1250</t>
    </r>
    <r>
      <rPr>
        <sz val="14"/>
        <rFont val="方正仿宋_GBK"/>
        <charset val="134"/>
      </rPr>
      <t>㎡，冷藏库</t>
    </r>
    <r>
      <rPr>
        <sz val="14"/>
        <rFont val="Times New Roman"/>
        <charset val="134"/>
      </rPr>
      <t>950</t>
    </r>
    <r>
      <rPr>
        <sz val="14"/>
        <rFont val="方正仿宋_GBK"/>
        <charset val="134"/>
      </rPr>
      <t>㎡，管理用房</t>
    </r>
    <r>
      <rPr>
        <sz val="14"/>
        <rFont val="Times New Roman"/>
        <charset val="134"/>
      </rPr>
      <t>360</t>
    </r>
    <r>
      <rPr>
        <sz val="14"/>
        <rFont val="方正仿宋_GBK"/>
        <charset val="134"/>
      </rPr>
      <t>㎡，场地硬化</t>
    </r>
    <r>
      <rPr>
        <sz val="14"/>
        <rFont val="Times New Roman"/>
        <charset val="134"/>
      </rPr>
      <t>1435</t>
    </r>
    <r>
      <rPr>
        <sz val="14"/>
        <rFont val="方正仿宋_GBK"/>
        <charset val="134"/>
      </rPr>
      <t>㎡，室外排水沟</t>
    </r>
    <r>
      <rPr>
        <sz val="14"/>
        <rFont val="Times New Roman"/>
        <charset val="134"/>
      </rPr>
      <t>250</t>
    </r>
    <r>
      <rPr>
        <sz val="14"/>
        <rFont val="方正仿宋_GBK"/>
        <charset val="134"/>
      </rPr>
      <t>㎡，安装门禁系统</t>
    </r>
    <r>
      <rPr>
        <sz val="14"/>
        <rFont val="Times New Roman"/>
        <charset val="134"/>
      </rPr>
      <t>1</t>
    </r>
    <r>
      <rPr>
        <sz val="14"/>
        <rFont val="方正仿宋_GBK"/>
        <charset val="134"/>
      </rPr>
      <t>项，安装护栏</t>
    </r>
    <r>
      <rPr>
        <sz val="14"/>
        <rFont val="Times New Roman"/>
        <charset val="134"/>
      </rPr>
      <t>1</t>
    </r>
    <r>
      <rPr>
        <sz val="14"/>
        <rFont val="方正仿宋_GBK"/>
        <charset val="134"/>
      </rPr>
      <t>项</t>
    </r>
  </si>
  <si>
    <t>项目建成后，能够巩固拓展万海社区脱贫攻坚成果，壮大村集体经济收入，解决周边群众就业问题，全面推进万海社区物质文明、精神文明、生态文明建设，实现乡村振兴发展。</t>
  </si>
  <si>
    <t>万海社区下洋海小组</t>
  </si>
  <si>
    <r>
      <rPr>
        <sz val="14"/>
        <rFont val="方正仿宋_GBK"/>
        <charset val="134"/>
      </rPr>
      <t>澄江市龙街街道万海社区下洋海</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</si>
  <si>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r>
      <rPr>
        <sz val="14"/>
        <rFont val="方正仿宋_GBK"/>
        <charset val="134"/>
      </rPr>
      <t>场地平整</t>
    </r>
    <r>
      <rPr>
        <sz val="14"/>
        <rFont val="Times New Roman"/>
        <charset val="134"/>
      </rPr>
      <t>30000</t>
    </r>
    <r>
      <rPr>
        <sz val="14"/>
        <rFont val="方正仿宋_GBK"/>
        <charset val="134"/>
      </rPr>
      <t>平方米，场地及设施大棚周边砖砌排水沟砌筑</t>
    </r>
    <r>
      <rPr>
        <sz val="14"/>
        <rFont val="Times New Roman"/>
        <charset val="134"/>
      </rPr>
      <t>1725</t>
    </r>
    <r>
      <rPr>
        <sz val="14"/>
        <rFont val="方正仿宋_GBK"/>
        <charset val="134"/>
      </rPr>
      <t>米，新建多功能自动施肥、自动控温（湿）钢架大棚约</t>
    </r>
    <r>
      <rPr>
        <sz val="14"/>
        <rFont val="Times New Roman"/>
        <charset val="134"/>
      </rPr>
      <t>40</t>
    </r>
    <r>
      <rPr>
        <sz val="14"/>
        <rFont val="方正仿宋_GBK"/>
        <charset val="134"/>
      </rPr>
      <t>亩，新建管理用房、水肥房、农具房</t>
    </r>
    <r>
      <rPr>
        <sz val="14"/>
        <rFont val="Times New Roman"/>
        <charset val="134"/>
      </rPr>
      <t>400</t>
    </r>
    <r>
      <rPr>
        <sz val="14"/>
        <rFont val="方正仿宋_GBK"/>
        <charset val="134"/>
      </rPr>
      <t>㎡，配置水肥一体化滴灌系统与设备，尾液收集管道</t>
    </r>
    <r>
      <rPr>
        <sz val="14"/>
        <rFont val="Times New Roman"/>
        <charset val="134"/>
      </rPr>
      <t>1</t>
    </r>
    <r>
      <rPr>
        <sz val="14"/>
        <rFont val="方正仿宋_GBK"/>
        <charset val="134"/>
      </rPr>
      <t>项，场地护栏安装</t>
    </r>
    <r>
      <rPr>
        <sz val="14"/>
        <rFont val="Times New Roman"/>
        <charset val="134"/>
      </rPr>
      <t>1380</t>
    </r>
    <r>
      <rPr>
        <sz val="14"/>
        <rFont val="方正仿宋_GBK"/>
        <charset val="134"/>
      </rPr>
      <t>米，入口大门安装</t>
    </r>
    <r>
      <rPr>
        <sz val="14"/>
        <rFont val="Times New Roman"/>
        <charset val="134"/>
      </rPr>
      <t>1</t>
    </r>
    <r>
      <rPr>
        <sz val="14"/>
        <rFont val="方正仿宋_GBK"/>
        <charset val="134"/>
      </rPr>
      <t>道，基地内部</t>
    </r>
    <r>
      <rPr>
        <sz val="14"/>
        <rFont val="Times New Roman"/>
        <charset val="134"/>
      </rPr>
      <t>3.5</t>
    </r>
    <r>
      <rPr>
        <sz val="14"/>
        <rFont val="方正仿宋_GBK"/>
        <charset val="134"/>
      </rPr>
      <t>米宽机耕路修建</t>
    </r>
    <r>
      <rPr>
        <sz val="14"/>
        <rFont val="Times New Roman"/>
        <charset val="134"/>
      </rPr>
      <t>1380</t>
    </r>
    <r>
      <rPr>
        <sz val="14"/>
        <rFont val="方正仿宋_GBK"/>
        <charset val="134"/>
      </rPr>
      <t>米，场地内监控设施设备购买安装</t>
    </r>
    <r>
      <rPr>
        <sz val="14"/>
        <rFont val="Times New Roman"/>
        <charset val="134"/>
      </rPr>
      <t>1</t>
    </r>
    <r>
      <rPr>
        <sz val="14"/>
        <rFont val="方正仿宋_GBK"/>
        <charset val="134"/>
      </rPr>
      <t>套，场地内部电力设施安装及生活用水管网安装</t>
    </r>
    <r>
      <rPr>
        <sz val="14"/>
        <rFont val="Times New Roman"/>
        <charset val="134"/>
      </rPr>
      <t>1</t>
    </r>
    <r>
      <rPr>
        <sz val="14"/>
        <rFont val="方正仿宋_GBK"/>
        <charset val="134"/>
      </rPr>
      <t>项</t>
    </r>
  </si>
  <si>
    <t>项目建成后，能够巩固拓展提古社区乡村振兴成果，壮大村集体经济收入。</t>
  </si>
  <si>
    <t>提古社区中关二组</t>
  </si>
  <si>
    <r>
      <rPr>
        <sz val="14"/>
        <rFont val="方正仿宋_GBK"/>
        <charset val="134"/>
      </rPr>
      <t>澄江市龙街街道提古社区中关二组</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</si>
  <si>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t>养白牛社区</t>
  </si>
  <si>
    <r>
      <rPr>
        <sz val="14"/>
        <rFont val="方正仿宋_GBK"/>
        <charset val="134"/>
      </rPr>
      <t>产业发展</t>
    </r>
    <r>
      <rPr>
        <sz val="14"/>
        <rFont val="Times New Roman"/>
        <charset val="134"/>
      </rPr>
      <t>—</t>
    </r>
    <r>
      <rPr>
        <sz val="14"/>
        <rFont val="方正仿宋_GBK"/>
        <charset val="134"/>
      </rPr>
      <t>品牌打造和展销平台</t>
    </r>
  </si>
  <si>
    <r>
      <rPr>
        <sz val="14"/>
        <rFont val="方正仿宋_GBK"/>
        <charset val="134"/>
      </rPr>
      <t>澄江市龙街街道</t>
    </r>
    <r>
      <rPr>
        <sz val="14"/>
        <rFont val="Times New Roman"/>
        <charset val="134"/>
      </rPr>
      <t>2026</t>
    </r>
    <r>
      <rPr>
        <sz val="14"/>
        <rFont val="方正仿宋_GBK"/>
        <charset val="134"/>
      </rPr>
      <t>年养白牛社区腊肉加工厂配套设施项目</t>
    </r>
  </si>
  <si>
    <r>
      <rPr>
        <sz val="14"/>
        <rFont val="方正仿宋_GBK"/>
        <charset val="134"/>
      </rPr>
      <t>一是建设建筑面积为</t>
    </r>
    <r>
      <rPr>
        <sz val="14"/>
        <rFont val="Times New Roman"/>
        <charset val="134"/>
      </rPr>
      <t>300</t>
    </r>
    <r>
      <rPr>
        <sz val="14"/>
        <rFont val="方正仿宋_GBK"/>
        <charset val="134"/>
      </rPr>
      <t>平方米的</t>
    </r>
    <r>
      <rPr>
        <sz val="14"/>
        <rFont val="Times New Roman"/>
        <charset val="134"/>
      </rPr>
      <t>2</t>
    </r>
    <r>
      <rPr>
        <sz val="14"/>
        <rFont val="方正仿宋_GBK"/>
        <charset val="134"/>
      </rPr>
      <t>层腊肉加工车间的晾晒、储存配套设施。二是购置真空包装设备及冷藏设备。</t>
    </r>
  </si>
  <si>
    <r>
      <rPr>
        <sz val="14"/>
        <rFont val="方正仿宋_GBK"/>
        <charset val="134"/>
      </rPr>
      <t>该项目采取</t>
    </r>
    <r>
      <rPr>
        <sz val="14"/>
        <rFont val="Times New Roman"/>
        <charset val="134"/>
      </rPr>
      <t>“</t>
    </r>
    <r>
      <rPr>
        <sz val="14"/>
        <rFont val="方正仿宋_GBK"/>
        <charset val="134"/>
      </rPr>
      <t>村办公司</t>
    </r>
    <r>
      <rPr>
        <sz val="14"/>
        <rFont val="Times New Roman"/>
        <charset val="134"/>
      </rPr>
      <t>+</t>
    </r>
    <r>
      <rPr>
        <sz val="14"/>
        <rFont val="方正仿宋_GBK"/>
        <charset val="134"/>
      </rPr>
      <t>村集体</t>
    </r>
    <r>
      <rPr>
        <sz val="14"/>
        <rFont val="Times New Roman"/>
        <charset val="134"/>
      </rPr>
      <t>”</t>
    </r>
    <r>
      <rPr>
        <sz val="14"/>
        <rFont val="方正仿宋_GBK"/>
        <charset val="134"/>
      </rPr>
      <t>模式，用集体土地入股，争取上级部门资金及集体自筹资金模式进行建设，建成后由村办公司运营。社会效益：深入挖掘白石坝当地特色农产品，产业化运营发展，促进村集体经济增收，带动当地腊肉产业发展，产业促进乡村振兴。经济效益：采购本地新鲜猪肉进行加工，预计每年可加工</t>
    </r>
    <r>
      <rPr>
        <sz val="14"/>
        <rFont val="Times New Roman"/>
        <charset val="134"/>
      </rPr>
      <t>5000kg</t>
    </r>
    <r>
      <rPr>
        <sz val="14"/>
        <rFont val="方正仿宋_GBK"/>
        <charset val="134"/>
      </rPr>
      <t>鲜肉，制作</t>
    </r>
    <r>
      <rPr>
        <sz val="14"/>
        <rFont val="Times New Roman"/>
        <charset val="134"/>
      </rPr>
      <t>3500kg</t>
    </r>
    <r>
      <rPr>
        <sz val="14"/>
        <rFont val="方正仿宋_GBK"/>
        <charset val="134"/>
      </rPr>
      <t>腊肉，预计年销售收入约</t>
    </r>
    <r>
      <rPr>
        <sz val="14"/>
        <rFont val="Times New Roman"/>
        <charset val="134"/>
      </rPr>
      <t>30</t>
    </r>
    <r>
      <rPr>
        <sz val="14"/>
        <rFont val="方正仿宋_GBK"/>
        <charset val="134"/>
      </rPr>
      <t>万元，集体经济增收</t>
    </r>
    <r>
      <rPr>
        <sz val="14"/>
        <rFont val="Times New Roman"/>
        <charset val="134"/>
      </rPr>
      <t>10</t>
    </r>
    <r>
      <rPr>
        <sz val="14"/>
        <rFont val="方正仿宋_GBK"/>
        <charset val="134"/>
      </rPr>
      <t>万元。联农带农：项目建成后，可利用当地生态环境优美、民风淳朴、道路平整的特点，发展骑行驿站、特色餐饮、民宿等，丰富当地经济发展业态、联农带农增收，促进当地群众与外界的交往交流交融。</t>
    </r>
  </si>
  <si>
    <t>龙街社区</t>
  </si>
  <si>
    <r>
      <rPr>
        <sz val="14"/>
        <rFont val="方正仿宋_GBK"/>
        <charset val="134"/>
      </rPr>
      <t>澄江市龙街街道龙街社区</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</si>
  <si>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t>项目建成后，能够巩固拓展龙街社区乡村振兴成果，壮大村集体经济收入。</t>
  </si>
  <si>
    <t>广龙社区</t>
  </si>
  <si>
    <r>
      <rPr>
        <sz val="14"/>
        <rFont val="方正仿宋_GBK"/>
        <charset val="134"/>
      </rPr>
      <t>乡村建设行动</t>
    </r>
    <r>
      <rPr>
        <sz val="14"/>
        <rFont val="Times New Roman"/>
        <charset val="134"/>
      </rPr>
      <t>—</t>
    </r>
    <r>
      <rPr>
        <sz val="14"/>
        <rFont val="方正仿宋_GBK"/>
        <charset val="134"/>
      </rPr>
      <t>村庄规划编制</t>
    </r>
    <r>
      <rPr>
        <sz val="14"/>
        <rFont val="Times New Roman"/>
        <charset val="134"/>
      </rPr>
      <t>(</t>
    </r>
    <r>
      <rPr>
        <sz val="14"/>
        <rFont val="方正仿宋_GBK"/>
        <charset val="134"/>
      </rPr>
      <t>含修编</t>
    </r>
    <r>
      <rPr>
        <sz val="14"/>
        <rFont val="Times New Roman"/>
        <charset val="134"/>
      </rPr>
      <t>)</t>
    </r>
  </si>
  <si>
    <r>
      <rPr>
        <sz val="14"/>
        <rFont val="方正仿宋_GBK"/>
        <charset val="134"/>
      </rPr>
      <t>澄江市龙街街道</t>
    </r>
    <r>
      <rPr>
        <sz val="14"/>
        <rFont val="Times New Roman"/>
        <charset val="134"/>
      </rPr>
      <t>2026</t>
    </r>
    <r>
      <rPr>
        <sz val="14"/>
        <rFont val="方正仿宋_GBK"/>
        <charset val="134"/>
      </rPr>
      <t>年广龙小镇安置区集贸市场建设项目</t>
    </r>
  </si>
  <si>
    <r>
      <rPr>
        <sz val="14"/>
        <rFont val="方正仿宋_GBK"/>
        <charset val="134"/>
      </rPr>
      <t>场地硬化</t>
    </r>
    <r>
      <rPr>
        <sz val="14"/>
        <rFont val="Times New Roman"/>
        <charset val="134"/>
      </rPr>
      <t>4200</t>
    </r>
    <r>
      <rPr>
        <sz val="14"/>
        <rFont val="方正仿宋_GBK"/>
        <charset val="134"/>
      </rPr>
      <t>平方米，搭建彩钢瓦大棚</t>
    </r>
    <r>
      <rPr>
        <sz val="14"/>
        <rFont val="Times New Roman"/>
        <charset val="134"/>
      </rPr>
      <t>3000</t>
    </r>
    <r>
      <rPr>
        <sz val="14"/>
        <rFont val="方正仿宋_GBK"/>
        <charset val="134"/>
      </rPr>
      <t>平方米，可移动摊位</t>
    </r>
    <r>
      <rPr>
        <sz val="14"/>
        <rFont val="Times New Roman"/>
        <charset val="134"/>
      </rPr>
      <t>200</t>
    </r>
    <r>
      <rPr>
        <sz val="14"/>
        <rFont val="方正仿宋_GBK"/>
        <charset val="134"/>
      </rPr>
      <t>个</t>
    </r>
  </si>
  <si>
    <t>项目建成后，能让社区居民及外来常住旅居人员便捷采购，提高生活满意度，规范建设后市场残余垃圾可得到有效清理整治，提高人居环境卫生</t>
  </si>
  <si>
    <r>
      <rPr>
        <sz val="14"/>
        <rFont val="方正仿宋_GBK"/>
        <charset val="134"/>
      </rPr>
      <t>澄江市龙街街道广龙社区</t>
    </r>
    <r>
      <rPr>
        <sz val="14"/>
        <rFont val="Times New Roman"/>
        <charset val="134"/>
      </rPr>
      <t>2026</t>
    </r>
    <r>
      <rPr>
        <sz val="14"/>
        <rFont val="方正仿宋_GBK"/>
        <charset val="134"/>
      </rPr>
      <t>年广南营一、二、三组以工代赈项目</t>
    </r>
  </si>
  <si>
    <r>
      <rPr>
        <sz val="14"/>
        <rFont val="Times New Roman"/>
        <charset val="134"/>
      </rPr>
      <t>1.</t>
    </r>
    <r>
      <rPr>
        <sz val="14"/>
        <rFont val="方正仿宋_GBK"/>
        <charset val="134"/>
      </rPr>
      <t>新建道路两条；</t>
    </r>
    <r>
      <rPr>
        <sz val="14"/>
        <rFont val="Times New Roman"/>
        <charset val="134"/>
      </rPr>
      <t>2.</t>
    </r>
    <r>
      <rPr>
        <sz val="14"/>
        <rFont val="方正仿宋_GBK"/>
        <charset val="134"/>
      </rPr>
      <t>村庄北侧道路硬化及排水沟封堵；</t>
    </r>
    <r>
      <rPr>
        <sz val="14"/>
        <rFont val="Times New Roman"/>
        <charset val="134"/>
      </rPr>
      <t>3.</t>
    </r>
    <r>
      <rPr>
        <sz val="14"/>
        <rFont val="方正仿宋_GBK"/>
        <charset val="134"/>
      </rPr>
      <t>村庄公厕旁停车场及停车场周边零星硬化；</t>
    </r>
    <r>
      <rPr>
        <sz val="14"/>
        <rFont val="Times New Roman"/>
        <charset val="134"/>
      </rPr>
      <t>4.</t>
    </r>
    <r>
      <rPr>
        <sz val="14"/>
        <rFont val="方正仿宋_GBK"/>
        <charset val="134"/>
      </rPr>
      <t>村庄大寺后及周边零星场地硬化；</t>
    </r>
    <r>
      <rPr>
        <sz val="14"/>
        <rFont val="Times New Roman"/>
        <charset val="134"/>
      </rPr>
      <t>5.</t>
    </r>
    <r>
      <rPr>
        <sz val="14"/>
        <rFont val="方正仿宋_GBK"/>
        <charset val="134"/>
      </rPr>
      <t>雨污管网及村庄剩余零星管网工程</t>
    </r>
    <r>
      <rPr>
        <sz val="14"/>
        <rFont val="Times New Roman"/>
        <charset val="134"/>
      </rPr>
      <t>1</t>
    </r>
    <r>
      <rPr>
        <sz val="14"/>
        <rFont val="方正仿宋_GBK"/>
        <charset val="134"/>
      </rPr>
      <t>项</t>
    </r>
  </si>
  <si>
    <t>项目建成后，能够巩固拓展广龙社区脱贫攻坚成果，解决群众出行安全，全面推进广龙社区物质文明、精神文明、生态文明建设，实现乡村振兴发展。</t>
  </si>
  <si>
    <t>澄江市龙街街道广龙社区枝柏村通村道路硬化项目</t>
  </si>
  <si>
    <r>
      <rPr>
        <sz val="14"/>
        <rFont val="方正仿宋_GBK"/>
        <charset val="134"/>
      </rPr>
      <t>道路硬化</t>
    </r>
    <r>
      <rPr>
        <sz val="14"/>
        <rFont val="Times New Roman"/>
        <charset val="134"/>
      </rPr>
      <t>500</t>
    </r>
    <r>
      <rPr>
        <sz val="14"/>
        <rFont val="方正仿宋_GBK"/>
        <charset val="134"/>
      </rPr>
      <t>米</t>
    </r>
  </si>
  <si>
    <t>左所社区石头山</t>
  </si>
  <si>
    <r>
      <rPr>
        <sz val="14"/>
        <rFont val="方正仿宋_GBK"/>
        <charset val="134"/>
      </rPr>
      <t>澄江市龙街街道</t>
    </r>
    <r>
      <rPr>
        <sz val="14"/>
        <rFont val="Times New Roman"/>
        <charset val="134"/>
      </rPr>
      <t>2026</t>
    </r>
    <r>
      <rPr>
        <sz val="14"/>
        <rFont val="方正仿宋_GBK"/>
        <charset val="134"/>
      </rPr>
      <t>年左所社区石头山财政衔接推进乡村振兴</t>
    </r>
    <r>
      <rPr>
        <sz val="14"/>
        <rFont val="Times New Roman"/>
        <charset val="134"/>
      </rPr>
      <t>--</t>
    </r>
    <r>
      <rPr>
        <sz val="14"/>
        <rFont val="方正仿宋_GBK"/>
        <charset val="134"/>
      </rPr>
      <t>村集体种植业基地建设项目</t>
    </r>
  </si>
  <si>
    <r>
      <rPr>
        <sz val="14"/>
        <rFont val="方正仿宋_GBK"/>
        <charset val="134"/>
      </rPr>
      <t>新建种植</t>
    </r>
    <r>
      <rPr>
        <sz val="14"/>
        <rFont val="Times New Roman"/>
        <charset val="134"/>
      </rPr>
      <t>70</t>
    </r>
    <r>
      <rPr>
        <sz val="14"/>
        <rFont val="方正仿宋_GBK"/>
        <charset val="134"/>
      </rPr>
      <t>亩小香菌大棚基地，采用现代化的智能温控、通风、灌溉一体化大棚设计，确保棚内温湿度、光照、通风等环境条件可精准调控，满足小香菌生长需求。同时，配套建设菌棒生产车间、菌种培养室、产品分拣包装车间、仓储物流仓库等设施，完善基地的产业功能布局</t>
    </r>
    <r>
      <rPr>
        <sz val="14"/>
        <rFont val="Times New Roman"/>
        <charset val="134"/>
      </rPr>
      <t xml:space="preserve"> </t>
    </r>
    <r>
      <rPr>
        <sz val="14"/>
        <rFont val="方正仿宋_GBK"/>
        <charset val="134"/>
      </rPr>
      <t>。</t>
    </r>
  </si>
  <si>
    <r>
      <rPr>
        <sz val="14"/>
        <rFont val="Times New Roman"/>
        <charset val="134"/>
      </rPr>
      <t>1</t>
    </r>
    <r>
      <rPr>
        <sz val="14"/>
        <rFont val="方正仿宋_GBK"/>
        <charset val="134"/>
      </rPr>
      <t>、产业经济提升</t>
    </r>
    <r>
      <rPr>
        <sz val="14"/>
        <rFont val="Times New Roman"/>
        <charset val="134"/>
      </rPr>
      <t>2</t>
    </r>
    <r>
      <rPr>
        <sz val="14"/>
        <rFont val="方正仿宋_GBK"/>
        <charset val="134"/>
      </rPr>
      <t>、社区居民增</t>
    </r>
    <r>
      <rPr>
        <sz val="14"/>
        <rFont val="Times New Roman"/>
        <charset val="134"/>
      </rPr>
      <t>3</t>
    </r>
    <r>
      <rPr>
        <sz val="14"/>
        <rFont val="方正仿宋_GBK"/>
        <charset val="134"/>
      </rPr>
      <t>、产业融合发展</t>
    </r>
    <r>
      <rPr>
        <sz val="14"/>
        <rFont val="Times New Roman"/>
        <charset val="134"/>
      </rPr>
      <t>4</t>
    </r>
    <r>
      <rPr>
        <sz val="14"/>
        <rFont val="方正仿宋_GBK"/>
        <charset val="134"/>
      </rPr>
      <t>、产业融合发展</t>
    </r>
  </si>
  <si>
    <t>双树社区</t>
  </si>
  <si>
    <r>
      <rPr>
        <sz val="14"/>
        <rFont val="方正仿宋_GBK"/>
        <charset val="134"/>
      </rPr>
      <t>澄江市龙街街道</t>
    </r>
    <r>
      <rPr>
        <sz val="14"/>
        <rFont val="Times New Roman"/>
        <charset val="134"/>
      </rPr>
      <t>2026</t>
    </r>
    <r>
      <rPr>
        <sz val="14"/>
        <rFont val="方正仿宋_GBK"/>
        <charset val="134"/>
      </rPr>
      <t>年烤房改建项目</t>
    </r>
  </si>
  <si>
    <t>将烤房改建成人工菌种植房</t>
  </si>
  <si>
    <t>项目建成后，能够巩固拓展双树社区乡村振兴成果，壮大村集体经济收入。</t>
  </si>
  <si>
    <r>
      <rPr>
        <sz val="14"/>
        <rFont val="方正仿宋_GBK"/>
        <charset val="134"/>
      </rPr>
      <t>澄江市龙街街道双树社区</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</si>
  <si>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t>尖山干冲</t>
  </si>
  <si>
    <r>
      <rPr>
        <sz val="14"/>
        <rFont val="方正仿宋_GBK"/>
        <charset val="134"/>
      </rPr>
      <t>澄江市龙街街道</t>
    </r>
    <r>
      <rPr>
        <sz val="14"/>
        <rFont val="Times New Roman"/>
        <charset val="134"/>
      </rPr>
      <t>2026</t>
    </r>
    <r>
      <rPr>
        <sz val="14"/>
        <rFont val="方正仿宋_GBK"/>
        <charset val="134"/>
      </rPr>
      <t>年尖山社区干冲小组村内道路硬化项目</t>
    </r>
  </si>
  <si>
    <r>
      <rPr>
        <sz val="14"/>
        <rFont val="方正仿宋_GBK"/>
        <charset val="134"/>
      </rPr>
      <t>村内道路硬化</t>
    </r>
    <r>
      <rPr>
        <sz val="14"/>
        <rFont val="Times New Roman"/>
        <charset val="134"/>
      </rPr>
      <t>3500</t>
    </r>
    <r>
      <rPr>
        <sz val="14"/>
        <rFont val="方正仿宋_GBK"/>
        <charset val="134"/>
      </rPr>
      <t>平方米</t>
    </r>
  </si>
  <si>
    <t>项目建成后，能够巩固拓展尖山社区脱贫攻坚成果，解决群众出行安全，全面推进尖山社区物质文明、精神文明、生态文明建设，实现乡村振兴发展。</t>
  </si>
  <si>
    <t>尖山社区干冲小组</t>
  </si>
  <si>
    <r>
      <rPr>
        <sz val="14"/>
        <rFont val="方正仿宋_GBK"/>
        <charset val="134"/>
      </rPr>
      <t>澄江市龙街街道尖山社区干冲小组</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村集体种植业基地建设项目</t>
    </r>
  </si>
  <si>
    <r>
      <rPr>
        <sz val="14"/>
        <rFont val="方正仿宋_GBK"/>
        <charset val="134"/>
      </rPr>
      <t>场地平整</t>
    </r>
    <r>
      <rPr>
        <sz val="14"/>
        <rFont val="Times New Roman"/>
        <charset val="134"/>
      </rPr>
      <t>30000</t>
    </r>
    <r>
      <rPr>
        <sz val="14"/>
        <rFont val="方正仿宋_GBK"/>
        <charset val="134"/>
      </rPr>
      <t>平方米，场地及设施大棚周边砖砌排水沟砌筑</t>
    </r>
    <r>
      <rPr>
        <sz val="14"/>
        <rFont val="Times New Roman"/>
        <charset val="134"/>
      </rPr>
      <t>1725</t>
    </r>
    <r>
      <rPr>
        <sz val="14"/>
        <rFont val="方正仿宋_GBK"/>
        <charset val="134"/>
      </rPr>
      <t>米，新建多功能自动施肥、自动控温（湿）钢架大棚约</t>
    </r>
    <r>
      <rPr>
        <sz val="14"/>
        <rFont val="Times New Roman"/>
        <charset val="134"/>
      </rPr>
      <t>42</t>
    </r>
    <r>
      <rPr>
        <sz val="14"/>
        <rFont val="方正仿宋_GBK"/>
        <charset val="134"/>
      </rPr>
      <t>亩，新建管理用房、水肥房、农具房</t>
    </r>
    <r>
      <rPr>
        <sz val="14"/>
        <rFont val="Times New Roman"/>
        <charset val="134"/>
      </rPr>
      <t>400</t>
    </r>
    <r>
      <rPr>
        <sz val="14"/>
        <rFont val="方正仿宋_GBK"/>
        <charset val="134"/>
      </rPr>
      <t>㎡，配置水肥一体化滴灌系统与设备，尾液收集管道</t>
    </r>
    <r>
      <rPr>
        <sz val="14"/>
        <rFont val="Times New Roman"/>
        <charset val="134"/>
      </rPr>
      <t>1</t>
    </r>
    <r>
      <rPr>
        <sz val="14"/>
        <rFont val="方正仿宋_GBK"/>
        <charset val="134"/>
      </rPr>
      <t>项，场地护栏安装</t>
    </r>
    <r>
      <rPr>
        <sz val="14"/>
        <rFont val="Times New Roman"/>
        <charset val="134"/>
      </rPr>
      <t>1380</t>
    </r>
    <r>
      <rPr>
        <sz val="14"/>
        <rFont val="方正仿宋_GBK"/>
        <charset val="134"/>
      </rPr>
      <t>米，入口大门安装</t>
    </r>
    <r>
      <rPr>
        <sz val="14"/>
        <rFont val="Times New Roman"/>
        <charset val="134"/>
      </rPr>
      <t>1</t>
    </r>
    <r>
      <rPr>
        <sz val="14"/>
        <rFont val="方正仿宋_GBK"/>
        <charset val="134"/>
      </rPr>
      <t>道，基地内部</t>
    </r>
    <r>
      <rPr>
        <sz val="14"/>
        <rFont val="Times New Roman"/>
        <charset val="134"/>
      </rPr>
      <t>3.5</t>
    </r>
    <r>
      <rPr>
        <sz val="14"/>
        <rFont val="方正仿宋_GBK"/>
        <charset val="134"/>
      </rPr>
      <t>米宽机耕路修建</t>
    </r>
    <r>
      <rPr>
        <sz val="14"/>
        <rFont val="Times New Roman"/>
        <charset val="134"/>
      </rPr>
      <t>1380</t>
    </r>
    <r>
      <rPr>
        <sz val="14"/>
        <rFont val="方正仿宋_GBK"/>
        <charset val="134"/>
      </rPr>
      <t>米，场地内监控设施设备购买安装</t>
    </r>
    <r>
      <rPr>
        <sz val="14"/>
        <rFont val="Times New Roman"/>
        <charset val="134"/>
      </rPr>
      <t>1</t>
    </r>
    <r>
      <rPr>
        <sz val="14"/>
        <rFont val="方正仿宋_GBK"/>
        <charset val="134"/>
      </rPr>
      <t>套，场地内部电力设施安装及生活用水管网安装</t>
    </r>
    <r>
      <rPr>
        <sz val="14"/>
        <rFont val="Times New Roman"/>
        <charset val="134"/>
      </rPr>
      <t>1</t>
    </r>
    <r>
      <rPr>
        <sz val="14"/>
        <rFont val="方正仿宋_GBK"/>
        <charset val="134"/>
      </rPr>
      <t>项</t>
    </r>
  </si>
  <si>
    <t>项目建成后，能够巩固拓展尖山社区乡村振兴成果，壮大村集体经济收入。</t>
  </si>
  <si>
    <r>
      <rPr>
        <sz val="14"/>
        <rFont val="方正仿宋_GBK"/>
        <charset val="134"/>
      </rPr>
      <t>岔河七组</t>
    </r>
    <r>
      <rPr>
        <sz val="14"/>
        <rFont val="Times New Roman"/>
        <charset val="134"/>
      </rPr>
      <t>-</t>
    </r>
    <r>
      <rPr>
        <sz val="14"/>
        <rFont val="方正仿宋_GBK"/>
        <charset val="134"/>
      </rPr>
      <t>小冲八组</t>
    </r>
  </si>
  <si>
    <r>
      <rPr>
        <sz val="14"/>
        <rFont val="方正仿宋_GBK"/>
        <charset val="134"/>
      </rPr>
      <t>澄江市龙街街道</t>
    </r>
    <r>
      <rPr>
        <sz val="14"/>
        <rFont val="Times New Roman"/>
        <charset val="134"/>
      </rPr>
      <t>2026</t>
    </r>
    <r>
      <rPr>
        <sz val="14"/>
        <rFont val="方正仿宋_GBK"/>
        <charset val="134"/>
      </rPr>
      <t>年岔河七组至小冲八组道路修缮项目</t>
    </r>
  </si>
  <si>
    <t>岔河七组至小冲八组转弯道路进行修缮、拓宽</t>
  </si>
  <si>
    <t>岔河七组至小冲八组的转弯道路，是两组群众日常出行的重要通道。当前该转弯区域存在极高安全风险隐患，路面狭窄导致车辆交会困难，且转弯视线受阻，易引发碰撞事故，严重威胁群众生命安全。随着两组居民出行需求日益增加，现有道路已无法满足通行需求，道路拓宽建设迫在眉睫。</t>
  </si>
  <si>
    <t>岔河七组-小冲八组</t>
  </si>
  <si>
    <t>后西山、高楼房小组</t>
  </si>
  <si>
    <r>
      <rPr>
        <sz val="14"/>
        <rFont val="方正仿宋_GBK"/>
        <charset val="134"/>
      </rPr>
      <t>澄江市龙街街道</t>
    </r>
    <r>
      <rPr>
        <sz val="14"/>
        <rFont val="Times New Roman"/>
        <charset val="134"/>
      </rPr>
      <t>2026</t>
    </r>
    <r>
      <rPr>
        <sz val="14"/>
        <rFont val="方正仿宋_GBK"/>
        <charset val="134"/>
      </rPr>
      <t>年高西社区后西山和高楼房通村道路硬化项目</t>
    </r>
  </si>
  <si>
    <r>
      <rPr>
        <sz val="14"/>
        <rFont val="方正仿宋_GBK"/>
        <charset val="134"/>
      </rPr>
      <t>后西山修长</t>
    </r>
    <r>
      <rPr>
        <sz val="14"/>
        <rFont val="Times New Roman"/>
        <charset val="134"/>
      </rPr>
      <t>550</t>
    </r>
    <r>
      <rPr>
        <sz val="14"/>
        <rFont val="方正仿宋_GBK"/>
        <charset val="134"/>
      </rPr>
      <t>米，宽</t>
    </r>
    <r>
      <rPr>
        <sz val="14"/>
        <rFont val="Times New Roman"/>
        <charset val="134"/>
      </rPr>
      <t>5</t>
    </r>
    <r>
      <rPr>
        <sz val="14"/>
        <rFont val="方正仿宋_GBK"/>
        <charset val="134"/>
      </rPr>
      <t>米道路，硬化</t>
    </r>
    <r>
      <rPr>
        <sz val="14"/>
        <rFont val="Times New Roman"/>
        <charset val="134"/>
      </rPr>
      <t>2750</t>
    </r>
    <r>
      <rPr>
        <sz val="14"/>
        <rFont val="方正仿宋_GBK"/>
        <charset val="134"/>
      </rPr>
      <t>平方米，合计</t>
    </r>
    <r>
      <rPr>
        <sz val="14"/>
        <rFont val="Times New Roman"/>
        <charset val="134"/>
      </rPr>
      <t>49.5</t>
    </r>
    <r>
      <rPr>
        <sz val="14"/>
        <rFont val="方正仿宋_GBK"/>
        <charset val="134"/>
      </rPr>
      <t>万元；高楼房修长</t>
    </r>
    <r>
      <rPr>
        <sz val="14"/>
        <rFont val="Times New Roman"/>
        <charset val="134"/>
      </rPr>
      <t>120</t>
    </r>
    <r>
      <rPr>
        <sz val="14"/>
        <rFont val="方正仿宋_GBK"/>
        <charset val="134"/>
      </rPr>
      <t>米，宽</t>
    </r>
    <r>
      <rPr>
        <sz val="14"/>
        <rFont val="Times New Roman"/>
        <charset val="134"/>
      </rPr>
      <t>6</t>
    </r>
    <r>
      <rPr>
        <sz val="14"/>
        <rFont val="方正仿宋_GBK"/>
        <charset val="134"/>
      </rPr>
      <t>米道路，硬化</t>
    </r>
    <r>
      <rPr>
        <sz val="14"/>
        <rFont val="Times New Roman"/>
        <charset val="134"/>
      </rPr>
      <t>720</t>
    </r>
    <r>
      <rPr>
        <sz val="14"/>
        <rFont val="方正仿宋_GBK"/>
        <charset val="134"/>
      </rPr>
      <t>平方米，合计</t>
    </r>
    <r>
      <rPr>
        <sz val="14"/>
        <rFont val="Times New Roman"/>
        <charset val="134"/>
      </rPr>
      <t>12.96</t>
    </r>
    <r>
      <rPr>
        <sz val="14"/>
        <rFont val="方正仿宋_GBK"/>
        <charset val="134"/>
      </rPr>
      <t>万元。</t>
    </r>
  </si>
  <si>
    <t>项目建成后，能够巩固拓展尖高西社区脱贫攻坚成果，解决群众出行安全，全面推进高西社区物质文明、精神文明、生态文明建设，实现乡村振兴发展。</t>
  </si>
  <si>
    <t>右所镇</t>
  </si>
  <si>
    <t>补益村委会</t>
  </si>
  <si>
    <t>红托竹荪或其他食用菌栽培厂房建设</t>
  </si>
  <si>
    <r>
      <rPr>
        <sz val="14"/>
        <rFont val="方正仿宋_GBK"/>
        <charset val="134"/>
      </rPr>
      <t>拟在二家村、大树村烤房群内所属村委会产权的烤房空闲地，新建用于生产食用菌（红托竹荪、小香菇等）栽培车间</t>
    </r>
    <r>
      <rPr>
        <sz val="14"/>
        <rFont val="Times New Roman"/>
        <charset val="134"/>
      </rPr>
      <t>8</t>
    </r>
    <r>
      <rPr>
        <sz val="14"/>
        <rFont val="方正仿宋_GBK"/>
        <charset val="134"/>
      </rPr>
      <t>座，</t>
    </r>
    <r>
      <rPr>
        <sz val="14"/>
        <rFont val="Times New Roman"/>
        <charset val="134"/>
      </rPr>
      <t>6</t>
    </r>
    <r>
      <rPr>
        <sz val="14"/>
        <rFont val="方正仿宋_GBK"/>
        <charset val="134"/>
      </rPr>
      <t>米</t>
    </r>
    <r>
      <rPr>
        <sz val="14"/>
        <rFont val="Times New Roman"/>
        <charset val="134"/>
      </rPr>
      <t>*3</t>
    </r>
    <r>
      <rPr>
        <sz val="14"/>
        <rFont val="方正仿宋_GBK"/>
        <charset val="134"/>
      </rPr>
      <t>米，建设面积约</t>
    </r>
    <r>
      <rPr>
        <sz val="14"/>
        <rFont val="Times New Roman"/>
        <charset val="134"/>
      </rPr>
      <t>150</t>
    </r>
    <r>
      <rPr>
        <sz val="14"/>
        <rFont val="方正仿宋_GBK"/>
        <charset val="134"/>
      </rPr>
      <t>㎡，拟定使用类似建设烤房的隔热保温板材料钢架结构建设，配置温湿智能化系统。</t>
    </r>
  </si>
  <si>
    <r>
      <rPr>
        <sz val="14"/>
        <rFont val="方正仿宋_GBK"/>
        <charset val="134"/>
      </rPr>
      <t>由村办公司主导经营，可以解决</t>
    </r>
    <r>
      <rPr>
        <sz val="14"/>
        <rFont val="Times New Roman"/>
        <charset val="134"/>
      </rPr>
      <t>30</t>
    </r>
    <r>
      <rPr>
        <sz val="14"/>
        <rFont val="方正仿宋_GBK"/>
        <charset val="134"/>
      </rPr>
      <t>人左右劳动力。或出租经营（第一年租金每年每棚一万二仟元，第二年租金每年每棚一万五仟元）。预计第一年收入</t>
    </r>
    <r>
      <rPr>
        <sz val="14"/>
        <rFont val="Times New Roman"/>
        <charset val="134"/>
      </rPr>
      <t>10</t>
    </r>
    <r>
      <rPr>
        <sz val="14"/>
        <rFont val="方正仿宋_GBK"/>
        <charset val="134"/>
      </rPr>
      <t>万元左右，第二年</t>
    </r>
    <r>
      <rPr>
        <sz val="14"/>
        <rFont val="Times New Roman"/>
        <charset val="134"/>
      </rPr>
      <t>12</t>
    </r>
    <r>
      <rPr>
        <sz val="14"/>
        <rFont val="方正仿宋_GBK"/>
        <charset val="134"/>
      </rPr>
      <t>万元左右。</t>
    </r>
  </si>
  <si>
    <t>小湾社区</t>
  </si>
  <si>
    <t>陷塘小组环村道路建设项目</t>
  </si>
  <si>
    <r>
      <rPr>
        <sz val="14"/>
        <rFont val="方正仿宋_GBK"/>
        <charset val="134"/>
      </rPr>
      <t>硬化路面约长</t>
    </r>
    <r>
      <rPr>
        <sz val="14"/>
        <rFont val="Times New Roman"/>
        <charset val="134"/>
      </rPr>
      <t>1300</t>
    </r>
    <r>
      <rPr>
        <sz val="14"/>
        <rFont val="方正仿宋_GBK"/>
        <charset val="134"/>
      </rPr>
      <t>米，宽</t>
    </r>
    <r>
      <rPr>
        <sz val="14"/>
        <rFont val="Times New Roman"/>
        <charset val="134"/>
      </rPr>
      <t>4</t>
    </r>
    <r>
      <rPr>
        <sz val="14"/>
        <rFont val="方正仿宋_GBK"/>
        <charset val="134"/>
      </rPr>
      <t>米，厚度：</t>
    </r>
    <r>
      <rPr>
        <sz val="14"/>
        <rFont val="Times New Roman"/>
        <charset val="134"/>
      </rPr>
      <t>20cm,</t>
    </r>
  </si>
  <si>
    <t>入村道路修建和联农带农富农利益联结机制相结合，有助于推动农村的可持续发展，通过完善基础设施，促进产业升级和农产品的流通销售，提高农民收入，为本村长期发展奠定坚实基础。</t>
  </si>
  <si>
    <t>吉花社区</t>
  </si>
  <si>
    <t>下秧郎三组示范村项目</t>
  </si>
  <si>
    <r>
      <rPr>
        <sz val="14"/>
        <rFont val="Times New Roman"/>
        <charset val="134"/>
      </rPr>
      <t>1.</t>
    </r>
    <r>
      <rPr>
        <sz val="14"/>
        <rFont val="方正仿宋_GBK"/>
        <charset val="134"/>
      </rPr>
      <t>村内空场实施广场建设：投资</t>
    </r>
    <r>
      <rPr>
        <sz val="14"/>
        <rFont val="Times New Roman"/>
        <charset val="134"/>
      </rPr>
      <t>38</t>
    </r>
    <r>
      <rPr>
        <sz val="14"/>
        <rFont val="方正仿宋_GBK"/>
        <charset val="134"/>
      </rPr>
      <t>万元，对广场土地进行硬化，面积约</t>
    </r>
    <r>
      <rPr>
        <sz val="14"/>
        <rFont val="Times New Roman"/>
        <charset val="134"/>
      </rPr>
      <t>1500</t>
    </r>
    <r>
      <rPr>
        <sz val="14"/>
        <rFont val="方正仿宋_GBK"/>
        <charset val="134"/>
      </rPr>
      <t>㎡，确保场地平整、耐压、耐磨；同步完成健身器材采购与安装，器材数量、种类与规划一致，且安装牢固、符合安全规范。</t>
    </r>
    <r>
      <rPr>
        <sz val="14"/>
        <rFont val="Times New Roman"/>
        <charset val="134"/>
      </rPr>
      <t xml:space="preserve">
2.</t>
    </r>
    <r>
      <rPr>
        <sz val="14"/>
        <rFont val="方正仿宋_GBK"/>
        <charset val="134"/>
      </rPr>
      <t>太阳能路灯安装：投资</t>
    </r>
    <r>
      <rPr>
        <sz val="14"/>
        <rFont val="Times New Roman"/>
        <charset val="134"/>
      </rPr>
      <t>5</t>
    </r>
    <r>
      <rPr>
        <sz val="14"/>
        <rFont val="方正仿宋_GBK"/>
        <charset val="134"/>
      </rPr>
      <t>万元，在广场周边安装</t>
    </r>
    <r>
      <rPr>
        <sz val="14"/>
        <rFont val="Times New Roman"/>
        <charset val="134"/>
      </rPr>
      <t xml:space="preserve">10 </t>
    </r>
    <r>
      <rPr>
        <sz val="14"/>
        <rFont val="方正仿宋_GBK"/>
        <charset val="134"/>
      </rPr>
      <t>盏太阳能路灯，路灯安装位置合理，保证广场及周边区域夜间照明无死角。</t>
    </r>
  </si>
  <si>
    <t>该项目建成后，可满足下秧郎三组及周边村民的日常休闲、健身需求，为村民提供多样化的公共活动空间；同时，通过举办各种民俗文化活动等，增强村民之间的交流互动，提升村民的社区归属感与凝聚力，促进乡村和谐发展。广场及配套设施的建成，也有利于吸引外部投资，促进乡村产业升级。太阳能路灯的使用，减少了传统路灯对电力资源的消耗，降低碳排放；广场建设过程中将有效改善村内环境，提升村容村貌，为村民创造更加舒适、宜居的生活环境。</t>
  </si>
  <si>
    <t>右所镇吉花社区小团坡小组道路硬化工程建设项目</t>
  </si>
  <si>
    <r>
      <rPr>
        <sz val="14"/>
        <rFont val="方正仿宋_GBK"/>
        <charset val="134"/>
      </rPr>
      <t>道路硬化</t>
    </r>
    <r>
      <rPr>
        <sz val="14"/>
        <rFont val="Times New Roman"/>
        <charset val="134"/>
      </rPr>
      <t>1000</t>
    </r>
    <r>
      <rPr>
        <sz val="14"/>
        <rFont val="方正仿宋_GBK"/>
        <charset val="134"/>
      </rPr>
      <t>米、破损道路修复及路基修复</t>
    </r>
  </si>
  <si>
    <t>提升了交通条件，增强了道路通行能力，缩短了城乡运输时间，降低了成本。这不仅促进了农产品的外销，带动了农业经济发展，还吸引了外部投资，促进了农村产业升级。同时，道路硬化还提升了农村整体形象，改善了居民生活质量，增强了村民的幸福感和归属感，为农村社会的全面发展奠定了坚实基础。</t>
  </si>
  <si>
    <t>右所镇吉花社区大坡头小组道路硬化工程建设项目</t>
  </si>
  <si>
    <t>小西社区</t>
  </si>
  <si>
    <t>赵旗村集贸小市场</t>
  </si>
  <si>
    <r>
      <rPr>
        <sz val="14"/>
        <rFont val="方正仿宋_GBK"/>
        <charset val="134"/>
      </rPr>
      <t>项目位于赵旗村中心，集体建设用地约</t>
    </r>
    <r>
      <rPr>
        <sz val="14"/>
        <rFont val="Times New Roman"/>
        <charset val="134"/>
      </rPr>
      <t>1.5</t>
    </r>
    <r>
      <rPr>
        <sz val="14"/>
        <rFont val="方正仿宋_GBK"/>
        <charset val="134"/>
      </rPr>
      <t>亩，将实施农村集贸小市场建设，以实现村内凌乱摆摊，影响人居环境及公共秩序，规范各经营网点摊位入市场集中有序经营，项目硬化地面约</t>
    </r>
    <r>
      <rPr>
        <sz val="14"/>
        <rFont val="Times New Roman"/>
        <charset val="134"/>
      </rPr>
      <t>800</t>
    </r>
    <r>
      <rPr>
        <sz val="14"/>
        <rFont val="方正仿宋_GBK"/>
        <charset val="134"/>
      </rPr>
      <t>平方米，水、电设施健全，整体排污管网畅通，临街钢构铺面</t>
    </r>
    <r>
      <rPr>
        <sz val="14"/>
        <rFont val="Times New Roman"/>
        <charset val="134"/>
      </rPr>
      <t>10</t>
    </r>
    <r>
      <rPr>
        <sz val="14"/>
        <rFont val="方正仿宋_GBK"/>
        <charset val="134"/>
      </rPr>
      <t>间（</t>
    </r>
    <r>
      <rPr>
        <sz val="14"/>
        <rFont val="Times New Roman"/>
        <charset val="134"/>
      </rPr>
      <t>8*6</t>
    </r>
    <r>
      <rPr>
        <sz val="14"/>
        <rFont val="方正仿宋_GBK"/>
        <charset val="134"/>
      </rPr>
      <t>），完善单间水电网配套完善，配置监控</t>
    </r>
    <r>
      <rPr>
        <sz val="14"/>
        <rFont val="Times New Roman"/>
        <charset val="134"/>
      </rPr>
      <t>8</t>
    </r>
    <r>
      <rPr>
        <sz val="14"/>
        <rFont val="方正仿宋_GBK"/>
        <charset val="134"/>
      </rPr>
      <t>个。</t>
    </r>
  </si>
  <si>
    <r>
      <rPr>
        <sz val="14"/>
        <rFont val="方正仿宋_GBK"/>
        <charset val="134"/>
      </rPr>
      <t>短期目标：在短期内，通过项目创新营造的集中经营环境实行零散到集中市场经营的方式规范经营，村集体从中可得到一定的摊位收益，以巩固集体经济。</t>
    </r>
    <r>
      <rPr>
        <sz val="14"/>
        <rFont val="Times New Roman"/>
        <charset val="134"/>
      </rPr>
      <t xml:space="preserve">   </t>
    </r>
    <r>
      <rPr>
        <sz val="14"/>
        <rFont val="方正仿宋_GBK"/>
        <charset val="134"/>
      </rPr>
      <t>产业发展目标：在</t>
    </r>
    <r>
      <rPr>
        <sz val="14"/>
        <rFont val="Times New Roman"/>
        <charset val="134"/>
      </rPr>
      <t xml:space="preserve"> 3 - 5 </t>
    </r>
    <r>
      <rPr>
        <sz val="14"/>
        <rFont val="方正仿宋_GBK"/>
        <charset val="134"/>
      </rPr>
      <t>年内，培育出</t>
    </r>
    <r>
      <rPr>
        <sz val="14"/>
        <rFont val="Times New Roman"/>
        <charset val="134"/>
      </rPr>
      <t xml:space="preserve"> 1 - 2 </t>
    </r>
    <r>
      <rPr>
        <sz val="14"/>
        <rFont val="方正仿宋_GBK"/>
        <charset val="134"/>
      </rPr>
      <t>个具有区域影响力的特色农产品品牌，以品牌为引领，体现窗口辐射作用，拓展农产品销售渠道农产品销售渠道，带动整个产业链条的协同发展。</t>
    </r>
    <r>
      <rPr>
        <sz val="14"/>
        <rFont val="Times New Roman"/>
        <charset val="134"/>
      </rPr>
      <t xml:space="preserve">                    </t>
    </r>
    <r>
      <rPr>
        <sz val="14"/>
        <rFont val="方正仿宋_GBK"/>
        <charset val="134"/>
      </rPr>
      <t>乡村振兴目标：通过项目联农带农机制的创新实施，促进农村一二三产业深度融合，带动农村基础设施建设不断完善，公共服务水平显著提升，促进乡风文明，打造生态宜居、治理有效的美丽乡村，全面推动乡村振兴战略的实施</t>
    </r>
    <r>
      <rPr>
        <sz val="14"/>
        <rFont val="Times New Roman"/>
        <charset val="134"/>
      </rPr>
      <t xml:space="preserve"> </t>
    </r>
    <r>
      <rPr>
        <sz val="14"/>
        <rFont val="方正仿宋_GBK"/>
        <charset val="134"/>
      </rPr>
      <t>。</t>
    </r>
  </si>
  <si>
    <t>大前所四组蓝莓产分拣加工坊</t>
  </si>
  <si>
    <r>
      <rPr>
        <sz val="14"/>
        <rFont val="方正仿宋_GBK"/>
        <charset val="134"/>
      </rPr>
      <t>一期工程主体结构建设：完成基础建设（分拣区</t>
    </r>
    <r>
      <rPr>
        <sz val="14"/>
        <rFont val="Times New Roman"/>
        <charset val="134"/>
      </rPr>
      <t>+</t>
    </r>
    <r>
      <rPr>
        <sz val="14"/>
        <rFont val="方正仿宋_GBK"/>
        <charset val="134"/>
      </rPr>
      <t>包装区</t>
    </r>
    <r>
      <rPr>
        <sz val="14"/>
        <rFont val="Times New Roman"/>
        <charset val="134"/>
      </rPr>
      <t>+</t>
    </r>
    <r>
      <rPr>
        <sz val="14"/>
        <rFont val="方正仿宋_GBK"/>
        <charset val="134"/>
      </rPr>
      <t>运维区）购置核心设备（分拣线、冷库）</t>
    </r>
    <r>
      <rPr>
        <sz val="14"/>
        <rFont val="Times New Roman"/>
        <charset val="134"/>
      </rPr>
      <t xml:space="preserve">
   1</t>
    </r>
    <r>
      <rPr>
        <sz val="14"/>
        <rFont val="方正仿宋_GBK"/>
        <charset val="134"/>
      </rPr>
      <t>：钢架大棚</t>
    </r>
    <r>
      <rPr>
        <sz val="14"/>
        <rFont val="Times New Roman"/>
        <charset val="134"/>
      </rPr>
      <t xml:space="preserve"> 2</t>
    </r>
    <r>
      <rPr>
        <sz val="14"/>
        <rFont val="方正仿宋_GBK"/>
        <charset val="134"/>
      </rPr>
      <t>：顶面、墙面</t>
    </r>
    <r>
      <rPr>
        <sz val="14"/>
        <rFont val="Times New Roman"/>
        <charset val="134"/>
      </rPr>
      <t xml:space="preserve">
   3</t>
    </r>
    <r>
      <rPr>
        <sz val="14"/>
        <rFont val="方正仿宋_GBK"/>
        <charset val="134"/>
      </rPr>
      <t>、配套设施照明：</t>
    </r>
    <r>
      <rPr>
        <sz val="14"/>
        <rFont val="Times New Roman"/>
        <charset val="134"/>
      </rPr>
      <t>LED</t>
    </r>
    <r>
      <rPr>
        <sz val="14"/>
        <rFont val="方正仿宋_GBK"/>
        <charset val="134"/>
      </rPr>
      <t>工业灯、通风：屋顶设置</t>
    </r>
    <r>
      <rPr>
        <sz val="14"/>
        <rFont val="Times New Roman"/>
        <charset val="134"/>
      </rPr>
      <t>12</t>
    </r>
    <r>
      <rPr>
        <sz val="14"/>
        <rFont val="方正仿宋_GBK"/>
        <charset val="134"/>
      </rPr>
      <t>台轴流风机、消防：配置干粉灭火器及烟感报警器</t>
    </r>
    <r>
      <rPr>
        <sz val="14"/>
        <rFont val="Times New Roman"/>
        <charset val="134"/>
      </rPr>
      <t xml:space="preserve">
   </t>
    </r>
    <r>
      <rPr>
        <sz val="14"/>
        <rFont val="方正仿宋_GBK"/>
        <charset val="134"/>
      </rPr>
      <t>二期工程：</t>
    </r>
    <r>
      <rPr>
        <sz val="14"/>
        <rFont val="Times New Roman"/>
        <charset val="134"/>
      </rPr>
      <t xml:space="preserve">
   1</t>
    </r>
    <r>
      <rPr>
        <sz val="14"/>
        <rFont val="方正仿宋_GBK"/>
        <charset val="134"/>
      </rPr>
      <t>、保鲜冷库</t>
    </r>
    <r>
      <rPr>
        <sz val="14"/>
        <rFont val="Times New Roman"/>
        <charset val="134"/>
      </rPr>
      <t>300</t>
    </r>
    <r>
      <rPr>
        <sz val="14"/>
        <rFont val="方正仿宋_GBK"/>
        <charset val="134"/>
      </rPr>
      <t>平方米、制冷机组、辅助设备：蒸发器、冷凝器、库门等。</t>
    </r>
  </si>
  <si>
    <r>
      <rPr>
        <sz val="14"/>
        <rFont val="方正仿宋_GBK"/>
        <charset val="134"/>
      </rPr>
      <t>地类合规，水电齐全、交通方便。由村办公司主导经营，可以解决</t>
    </r>
    <r>
      <rPr>
        <sz val="14"/>
        <rFont val="Times New Roman"/>
        <charset val="134"/>
      </rPr>
      <t>100</t>
    </r>
    <r>
      <rPr>
        <sz val="14"/>
        <rFont val="方正仿宋_GBK"/>
        <charset val="134"/>
      </rPr>
      <t>人左右劳动力。或出租经营（项目建设完成当年预估收益</t>
    </r>
    <r>
      <rPr>
        <sz val="14"/>
        <rFont val="Times New Roman"/>
        <charset val="134"/>
      </rPr>
      <t>10</t>
    </r>
    <r>
      <rPr>
        <sz val="14"/>
        <rFont val="方正仿宋_GBK"/>
        <charset val="134"/>
      </rPr>
      <t>万，后期每年递增</t>
    </r>
    <r>
      <rPr>
        <sz val="14"/>
        <rFont val="Times New Roman"/>
        <charset val="134"/>
      </rPr>
      <t>10%</t>
    </r>
    <r>
      <rPr>
        <sz val="14"/>
        <rFont val="方正仿宋_GBK"/>
        <charset val="134"/>
      </rPr>
      <t>。五年期预计收入</t>
    </r>
    <r>
      <rPr>
        <sz val="14"/>
        <rFont val="Times New Roman"/>
        <charset val="134"/>
      </rPr>
      <t>60</t>
    </r>
    <r>
      <rPr>
        <sz val="14"/>
        <rFont val="方正仿宋_GBK"/>
        <charset val="134"/>
      </rPr>
      <t>万元。）。</t>
    </r>
  </si>
  <si>
    <t>小西社区小洋村道路提升改造项目</t>
  </si>
  <si>
    <r>
      <rPr>
        <sz val="14"/>
        <rFont val="方正仿宋_GBK"/>
        <charset val="134"/>
      </rPr>
      <t>道路长</t>
    </r>
    <r>
      <rPr>
        <sz val="14"/>
        <rFont val="Times New Roman"/>
        <charset val="134"/>
      </rPr>
      <t>60</t>
    </r>
    <r>
      <rPr>
        <sz val="14"/>
        <rFont val="方正仿宋_GBK"/>
        <charset val="134"/>
      </rPr>
      <t>米，宽</t>
    </r>
    <r>
      <rPr>
        <sz val="14"/>
        <rFont val="Times New Roman"/>
        <charset val="134"/>
      </rPr>
      <t>7</t>
    </r>
    <r>
      <rPr>
        <sz val="14"/>
        <rFont val="方正仿宋_GBK"/>
        <charset val="134"/>
      </rPr>
      <t>米，设置排水沟、阴井。</t>
    </r>
  </si>
  <si>
    <t>完善基础设施，提升人居环境，提高道路通行能力，实现绿色家园。全面推进物质文明、精神文明、生态文明建设，实现乡村振兴发展</t>
  </si>
  <si>
    <t>旧城村委会</t>
  </si>
  <si>
    <r>
      <rPr>
        <sz val="14"/>
        <rFont val="方正仿宋_GBK"/>
        <charset val="134"/>
      </rPr>
      <t>旧城村</t>
    </r>
    <r>
      <rPr>
        <sz val="14"/>
        <rFont val="Times New Roman"/>
        <charset val="134"/>
      </rPr>
      <t>50</t>
    </r>
    <r>
      <rPr>
        <sz val="14"/>
        <rFont val="方正仿宋_GBK"/>
        <charset val="134"/>
      </rPr>
      <t>座机烘烤房提升改造食用菌种植申报项目</t>
    </r>
  </si>
  <si>
    <r>
      <rPr>
        <sz val="14"/>
        <rFont val="方正仿宋_GBK"/>
        <charset val="134"/>
      </rPr>
      <t>此项目聚焦于旧城村食用菌产业的升级发展，对现有的</t>
    </r>
    <r>
      <rPr>
        <sz val="14"/>
        <rFont val="Times New Roman"/>
        <charset val="134"/>
      </rPr>
      <t>50</t>
    </r>
    <r>
      <rPr>
        <sz val="14"/>
        <rFont val="方正仿宋_GBK"/>
        <charset val="134"/>
      </rPr>
      <t>座机烘烤房进行全方位提升改造。淘汰老旧的烘烤设备，引进先进的智能化烘烤设备，精确控制烘烤温度、湿度和时间，提高食用菌的烘烤质量和效率。对烘烤房的建筑结构进行加固和优化，改善通风和防潮性能，确保食用菌储存和烘烤环境的稳定。同时，在烘烤房周边建设</t>
    </r>
    <r>
      <rPr>
        <sz val="14"/>
        <rFont val="Times New Roman"/>
        <charset val="134"/>
      </rPr>
      <t xml:space="preserve"> 10 </t>
    </r>
    <r>
      <rPr>
        <sz val="14"/>
        <rFont val="方正仿宋_GBK"/>
        <charset val="134"/>
      </rPr>
      <t>亩的食用菌种植示范基地，采用现代化的种植技术和管理模式，种植香菇、木耳等多种优质食用菌品种。配套建设食用菌加工车间，开展食用菌的初加工，如烘干、切片、包装等，延长产业链。</t>
    </r>
  </si>
  <si>
    <r>
      <rPr>
        <sz val="14"/>
        <rFont val="方正仿宋_GBK"/>
        <charset val="134"/>
      </rPr>
      <t>项目建成后，实现食用菌种植、烘烤、加工的一体化发展，提高产品附加值。预计每年食用菌产量达到</t>
    </r>
    <r>
      <rPr>
        <sz val="14"/>
        <rFont val="Times New Roman"/>
        <charset val="134"/>
      </rPr>
      <t>3</t>
    </r>
    <r>
      <rPr>
        <sz val="14"/>
        <rFont val="方正仿宋_GBK"/>
        <charset val="134"/>
      </rPr>
      <t>万斤，其中初加工产品占比</t>
    </r>
    <r>
      <rPr>
        <sz val="14"/>
        <rFont val="Times New Roman"/>
        <charset val="134"/>
      </rPr>
      <t xml:space="preserve"> 60%</t>
    </r>
    <r>
      <rPr>
        <sz val="14"/>
        <rFont val="方正仿宋_GBK"/>
        <charset val="134"/>
      </rPr>
      <t>。通过拓展销售渠道，与大型超市、餐饮企业建立长期合作关系，将产品推向更广阔的市场。第一年实现销售收入</t>
    </r>
    <r>
      <rPr>
        <sz val="14"/>
        <rFont val="Times New Roman"/>
        <charset val="134"/>
      </rPr>
      <t>10</t>
    </r>
    <r>
      <rPr>
        <sz val="14"/>
        <rFont val="方正仿宋_GBK"/>
        <charset val="134"/>
      </rPr>
      <t>万元，净利润</t>
    </r>
    <r>
      <rPr>
        <sz val="14"/>
        <rFont val="Times New Roman"/>
        <charset val="134"/>
      </rPr>
      <t>3</t>
    </r>
    <r>
      <rPr>
        <sz val="14"/>
        <rFont val="方正仿宋_GBK"/>
        <charset val="134"/>
      </rPr>
      <t>万元以上，后续随着产业规模的扩大和市场份额的提升，净利润逐年增长</t>
    </r>
    <r>
      <rPr>
        <sz val="14"/>
        <rFont val="Times New Roman"/>
        <charset val="134"/>
      </rPr>
      <t xml:space="preserve"> 30%</t>
    </r>
    <r>
      <rPr>
        <sz val="14"/>
        <rFont val="方正仿宋_GBK"/>
        <charset val="134"/>
      </rPr>
      <t>。通过项目实施，吸纳本村</t>
    </r>
    <r>
      <rPr>
        <sz val="14"/>
        <rFont val="Times New Roman"/>
        <charset val="134"/>
      </rPr>
      <t>20</t>
    </r>
    <r>
      <rPr>
        <sz val="14"/>
        <rFont val="方正仿宋_GBK"/>
        <charset val="134"/>
      </rPr>
      <t>名以上劳动力就业，增加村民收入的同时，不断积累村集体经济发展资金，增强村集体在食用菌产业中的主导地位，实现集体经济的稳步壮大。</t>
    </r>
  </si>
  <si>
    <t>矣旧社区</t>
  </si>
  <si>
    <t>矣旧农文旅融合民俗体验区建设项目</t>
  </si>
  <si>
    <r>
      <rPr>
        <sz val="14"/>
        <rFont val="方正仿宋_GBK"/>
        <charset val="134"/>
      </rPr>
      <t>改建原占地</t>
    </r>
    <r>
      <rPr>
        <sz val="14"/>
        <rFont val="Times New Roman"/>
        <charset val="134"/>
      </rPr>
      <t>180</t>
    </r>
    <r>
      <rPr>
        <sz val="14"/>
        <rFont val="方正仿宋_GBK"/>
        <charset val="134"/>
      </rPr>
      <t>平方米的民俗舞台，用于文化当地民俗文化传承及农产品、旅游产品推介；修复破损地坪</t>
    </r>
    <r>
      <rPr>
        <sz val="14"/>
        <rFont val="Times New Roman"/>
        <charset val="134"/>
      </rPr>
      <t>1200</t>
    </r>
    <r>
      <rPr>
        <sz val="14"/>
        <rFont val="方正仿宋_GBK"/>
        <charset val="134"/>
      </rPr>
      <t>平方米；配置小型模块化组合摊位</t>
    </r>
    <r>
      <rPr>
        <sz val="14"/>
        <rFont val="Times New Roman"/>
        <charset val="134"/>
      </rPr>
      <t>12</t>
    </r>
    <r>
      <rPr>
        <sz val="14"/>
        <rFont val="方正仿宋_GBK"/>
        <charset val="134"/>
      </rPr>
      <t>个，用于当地农产品、文创产品销售。</t>
    </r>
  </si>
  <si>
    <r>
      <rPr>
        <sz val="14"/>
        <rFont val="方正仿宋_GBK"/>
        <charset val="134"/>
      </rPr>
      <t>由村集体经济组织运营管理，预计年增收</t>
    </r>
    <r>
      <rPr>
        <sz val="14"/>
        <rFont val="Times New Roman"/>
        <charset val="134"/>
      </rPr>
      <t>60</t>
    </r>
    <r>
      <rPr>
        <sz val="14"/>
        <rFont val="方正仿宋_GBK"/>
        <charset val="134"/>
      </rPr>
      <t>万元，为当地村民创造经营、务工双重收入，在摊位分配、运营管理中优先吸纳脱贫户参与采摘园管护、摊位经营，确保项目收益直接惠及当地村民。</t>
    </r>
  </si>
  <si>
    <t>矣旧农文旅融合村主要通行道路提升改造项目</t>
  </si>
  <si>
    <r>
      <rPr>
        <sz val="14"/>
        <rFont val="方正仿宋_GBK"/>
        <charset val="134"/>
      </rPr>
      <t>提升改造主要通行道路长</t>
    </r>
    <r>
      <rPr>
        <sz val="14"/>
        <rFont val="Times New Roman"/>
        <charset val="134"/>
      </rPr>
      <t>1.2</t>
    </r>
    <r>
      <rPr>
        <sz val="14"/>
        <rFont val="方正仿宋_GBK"/>
        <charset val="134"/>
      </rPr>
      <t>千米、宽</t>
    </r>
    <r>
      <rPr>
        <sz val="14"/>
        <rFont val="Times New Roman"/>
        <charset val="134"/>
      </rPr>
      <t>7</t>
    </r>
    <r>
      <rPr>
        <sz val="14"/>
        <rFont val="方正仿宋_GBK"/>
        <charset val="134"/>
      </rPr>
      <t>米；修复改造村内破损通行道路约</t>
    </r>
    <r>
      <rPr>
        <sz val="14"/>
        <rFont val="Times New Roman"/>
        <charset val="134"/>
      </rPr>
      <t>3</t>
    </r>
    <r>
      <rPr>
        <sz val="14"/>
        <rFont val="方正仿宋_GBK"/>
        <charset val="134"/>
      </rPr>
      <t>千米，宽</t>
    </r>
    <r>
      <rPr>
        <sz val="14"/>
        <rFont val="Times New Roman"/>
        <charset val="134"/>
      </rPr>
      <t>3-6</t>
    </r>
    <r>
      <rPr>
        <sz val="14"/>
        <rFont val="方正仿宋_GBK"/>
        <charset val="134"/>
      </rPr>
      <t>米，共</t>
    </r>
    <r>
      <rPr>
        <sz val="14"/>
        <rFont val="Times New Roman"/>
        <charset val="134"/>
      </rPr>
      <t>20386.12</t>
    </r>
    <r>
      <rPr>
        <sz val="14"/>
        <rFont val="方正仿宋_GBK"/>
        <charset val="134"/>
      </rPr>
      <t>平方米</t>
    </r>
  </si>
  <si>
    <t>完善基础设施，提升人居环境，实现绿色家园。全面推进物质文明、精神文明、生态文明建设，实现乡村振兴发展</t>
  </si>
  <si>
    <t>矣旧四组农文旅融合村内道路修复改造项目</t>
  </si>
  <si>
    <r>
      <rPr>
        <sz val="14"/>
        <rFont val="方正仿宋_GBK"/>
        <charset val="134"/>
      </rPr>
      <t>修复改造村内破损通行道路约</t>
    </r>
    <r>
      <rPr>
        <sz val="14"/>
        <rFont val="Times New Roman"/>
        <charset val="134"/>
      </rPr>
      <t>4876.25</t>
    </r>
    <r>
      <rPr>
        <sz val="14"/>
        <rFont val="方正仿宋_GBK"/>
        <charset val="134"/>
      </rPr>
      <t>平方米，宽</t>
    </r>
    <r>
      <rPr>
        <sz val="14"/>
        <rFont val="Times New Roman"/>
        <charset val="134"/>
      </rPr>
      <t>3-6</t>
    </r>
    <r>
      <rPr>
        <sz val="14"/>
        <rFont val="方正仿宋_GBK"/>
        <charset val="134"/>
      </rPr>
      <t>米。</t>
    </r>
  </si>
  <si>
    <t>矣旧五组农文旅融合村内道路修复改造项目</t>
  </si>
  <si>
    <r>
      <rPr>
        <sz val="14"/>
        <rFont val="方正仿宋_GBK"/>
        <charset val="134"/>
      </rPr>
      <t>修复改造村内破损通行道路约</t>
    </r>
    <r>
      <rPr>
        <sz val="14"/>
        <rFont val="Times New Roman"/>
        <charset val="134"/>
      </rPr>
      <t>4296.35</t>
    </r>
    <r>
      <rPr>
        <sz val="14"/>
        <rFont val="方正仿宋_GBK"/>
        <charset val="134"/>
      </rPr>
      <t>平方米，宽</t>
    </r>
    <r>
      <rPr>
        <sz val="14"/>
        <rFont val="Times New Roman"/>
        <charset val="134"/>
      </rPr>
      <t>3-6</t>
    </r>
    <r>
      <rPr>
        <sz val="14"/>
        <rFont val="方正仿宋_GBK"/>
        <charset val="134"/>
      </rPr>
      <t>米。</t>
    </r>
  </si>
  <si>
    <t>矣旧六组农文旅融合村内道路修复改造项目</t>
  </si>
  <si>
    <r>
      <rPr>
        <sz val="14"/>
        <rFont val="方正仿宋_GBK"/>
        <charset val="134"/>
      </rPr>
      <t>修复改造村内破损通行道路约</t>
    </r>
    <r>
      <rPr>
        <sz val="14"/>
        <rFont val="Times New Roman"/>
        <charset val="134"/>
      </rPr>
      <t>5467.68</t>
    </r>
    <r>
      <rPr>
        <sz val="14"/>
        <rFont val="方正仿宋_GBK"/>
        <charset val="134"/>
      </rPr>
      <t>平方米，宽</t>
    </r>
    <r>
      <rPr>
        <sz val="14"/>
        <rFont val="Times New Roman"/>
        <charset val="134"/>
      </rPr>
      <t>3-6</t>
    </r>
    <r>
      <rPr>
        <sz val="14"/>
        <rFont val="方正仿宋_GBK"/>
        <charset val="134"/>
      </rPr>
      <t>米。</t>
    </r>
  </si>
  <si>
    <t>矣旧七组农文旅融合村内道路修复改造项目</t>
  </si>
  <si>
    <r>
      <rPr>
        <sz val="14"/>
        <rFont val="方正仿宋_GBK"/>
        <charset val="134"/>
      </rPr>
      <t>修复改造村内破损通行道路约</t>
    </r>
    <r>
      <rPr>
        <sz val="14"/>
        <rFont val="Times New Roman"/>
        <charset val="134"/>
      </rPr>
      <t>5745.84</t>
    </r>
    <r>
      <rPr>
        <sz val="14"/>
        <rFont val="方正仿宋_GBK"/>
        <charset val="134"/>
      </rPr>
      <t>平方米，宽</t>
    </r>
    <r>
      <rPr>
        <sz val="14"/>
        <rFont val="Times New Roman"/>
        <charset val="134"/>
      </rPr>
      <t>3-6</t>
    </r>
    <r>
      <rPr>
        <sz val="14"/>
        <rFont val="方正仿宋_GBK"/>
        <charset val="134"/>
      </rPr>
      <t>米。</t>
    </r>
  </si>
  <si>
    <t>乡村建设行动一农村养老设施建设</t>
  </si>
  <si>
    <t>矣旧农文旅融合村产业配套建设项目</t>
  </si>
  <si>
    <r>
      <rPr>
        <sz val="14"/>
        <rFont val="方正仿宋_GBK"/>
        <charset val="134"/>
      </rPr>
      <t>规划占地</t>
    </r>
    <r>
      <rPr>
        <sz val="14"/>
        <rFont val="Times New Roman"/>
        <charset val="134"/>
      </rPr>
      <t>7119.73</t>
    </r>
    <r>
      <rPr>
        <sz val="14"/>
        <rFont val="方正仿宋_GBK"/>
        <charset val="134"/>
      </rPr>
      <t>平方米，配套建设生态排水沟、太阳能照明及充电桩等设施，改造生态公厕</t>
    </r>
    <r>
      <rPr>
        <sz val="14"/>
        <rFont val="Times New Roman"/>
        <charset val="134"/>
      </rPr>
      <t>1</t>
    </r>
    <r>
      <rPr>
        <sz val="14"/>
        <rFont val="方正仿宋_GBK"/>
        <charset val="134"/>
      </rPr>
      <t>座。</t>
    </r>
  </si>
  <si>
    <r>
      <rPr>
        <sz val="14"/>
        <rFont val="方正仿宋_GBK"/>
        <charset val="134"/>
      </rPr>
      <t>项目实施后可新增停车位</t>
    </r>
    <r>
      <rPr>
        <sz val="14"/>
        <rFont val="Times New Roman"/>
        <charset val="134"/>
      </rPr>
      <t>100</t>
    </r>
    <r>
      <rPr>
        <sz val="14"/>
        <rFont val="方正仿宋_GBK"/>
        <charset val="134"/>
      </rPr>
      <t>余个，预计将本村旅游接待能力提升</t>
    </r>
    <r>
      <rPr>
        <sz val="14"/>
        <rFont val="Times New Roman"/>
        <charset val="134"/>
      </rPr>
      <t>60%</t>
    </r>
    <r>
      <rPr>
        <sz val="14"/>
        <rFont val="方正仿宋_GBK"/>
        <charset val="134"/>
      </rPr>
      <t>，同时改善村容村貌与交通秩序，停车场由村集体经济组织运营管理，通过对外收费预计年增收</t>
    </r>
    <r>
      <rPr>
        <sz val="14"/>
        <rFont val="Times New Roman"/>
        <charset val="134"/>
      </rPr>
      <t>30</t>
    </r>
    <r>
      <rPr>
        <sz val="14"/>
        <rFont val="方正仿宋_GBK"/>
        <charset val="134"/>
      </rPr>
      <t>万元，项目建设阶段采用以工代赈模式，优先吸纳</t>
    </r>
    <r>
      <rPr>
        <sz val="14"/>
        <rFont val="Times New Roman"/>
        <charset val="134"/>
      </rPr>
      <t>15</t>
    </r>
    <r>
      <rPr>
        <sz val="14"/>
        <rFont val="方正仿宋_GBK"/>
        <charset val="134"/>
      </rPr>
      <t>名当地村民务工；运营阶段设置管理、保洁等岗位</t>
    </r>
    <r>
      <rPr>
        <sz val="14"/>
        <rFont val="Times New Roman"/>
        <charset val="134"/>
      </rPr>
      <t>5</t>
    </r>
    <r>
      <rPr>
        <sz val="14"/>
        <rFont val="方正仿宋_GBK"/>
        <charset val="134"/>
      </rPr>
      <t>个，重点聘用脱贫劳动力。</t>
    </r>
  </si>
  <si>
    <t>矣旧农文旅融合产业赋能基地建设项目</t>
  </si>
  <si>
    <r>
      <rPr>
        <sz val="14"/>
        <rFont val="方正仿宋_GBK"/>
        <charset val="134"/>
      </rPr>
      <t>对矣旧五组现有公房实施修缮改造，占地</t>
    </r>
    <r>
      <rPr>
        <sz val="14"/>
        <rFont val="Times New Roman"/>
        <charset val="134"/>
      </rPr>
      <t>320</t>
    </r>
    <r>
      <rPr>
        <sz val="14"/>
        <rFont val="方正仿宋_GBK"/>
        <charset val="134"/>
      </rPr>
      <t>平方米，总建筑面积</t>
    </r>
    <r>
      <rPr>
        <sz val="14"/>
        <rFont val="Times New Roman"/>
        <charset val="134"/>
      </rPr>
      <t>480</t>
    </r>
    <r>
      <rPr>
        <sz val="14"/>
        <rFont val="方正仿宋_GBK"/>
        <charset val="134"/>
      </rPr>
      <t>平方米，拟划分</t>
    </r>
    <r>
      <rPr>
        <sz val="14"/>
        <rFont val="Times New Roman"/>
        <charset val="134"/>
      </rPr>
      <t>“</t>
    </r>
    <r>
      <rPr>
        <sz val="14"/>
        <rFont val="方正仿宋_GBK"/>
        <charset val="134"/>
      </rPr>
      <t>村史文化展示区</t>
    </r>
    <r>
      <rPr>
        <sz val="14"/>
        <rFont val="Times New Roman"/>
        <charset val="134"/>
      </rPr>
      <t>”“</t>
    </r>
    <r>
      <rPr>
        <sz val="14"/>
        <rFont val="方正仿宋_GBK"/>
        <charset val="134"/>
      </rPr>
      <t>特色产业展销区</t>
    </r>
    <r>
      <rPr>
        <sz val="14"/>
        <rFont val="Times New Roman"/>
        <charset val="134"/>
      </rPr>
      <t>”“</t>
    </r>
    <r>
      <rPr>
        <sz val="14"/>
        <rFont val="方正仿宋_GBK"/>
        <charset val="134"/>
      </rPr>
      <t>研学互动区</t>
    </r>
    <r>
      <rPr>
        <sz val="14"/>
        <rFont val="Times New Roman"/>
        <charset val="134"/>
      </rPr>
      <t>”</t>
    </r>
    <r>
      <rPr>
        <sz val="14"/>
        <rFont val="方正仿宋_GBK"/>
        <charset val="134"/>
      </rPr>
      <t>三大功能板块，配套建设</t>
    </r>
    <r>
      <rPr>
        <sz val="14"/>
        <rFont val="Times New Roman"/>
        <charset val="134"/>
      </rPr>
      <t>“</t>
    </r>
    <r>
      <rPr>
        <sz val="14"/>
        <rFont val="方正仿宋_GBK"/>
        <charset val="134"/>
      </rPr>
      <t>农产体验柜台</t>
    </r>
    <r>
      <rPr>
        <sz val="14"/>
        <rFont val="Times New Roman"/>
        <charset val="134"/>
      </rPr>
      <t>”</t>
    </r>
    <r>
      <rPr>
        <sz val="14"/>
        <rFont val="方正仿宋_GBK"/>
        <charset val="134"/>
      </rPr>
      <t>，展示本村培育的特色农产品、文创产品。</t>
    </r>
  </si>
  <si>
    <r>
      <rPr>
        <sz val="14"/>
        <rFont val="方正仿宋_GBK"/>
        <charset val="134"/>
      </rPr>
      <t>实现</t>
    </r>
    <r>
      <rPr>
        <sz val="14"/>
        <rFont val="Times New Roman"/>
        <charset val="134"/>
      </rPr>
      <t>“</t>
    </r>
    <r>
      <rPr>
        <sz val="14"/>
        <rFont val="方正仿宋_GBK"/>
        <charset val="134"/>
      </rPr>
      <t>文化参观</t>
    </r>
    <r>
      <rPr>
        <sz val="14"/>
        <rFont val="Times New Roman"/>
        <charset val="134"/>
      </rPr>
      <t>+</t>
    </r>
    <r>
      <rPr>
        <sz val="14"/>
        <rFont val="方正仿宋_GBK"/>
        <charset val="134"/>
      </rPr>
      <t>农产消费</t>
    </r>
    <r>
      <rPr>
        <sz val="14"/>
        <rFont val="Times New Roman"/>
        <charset val="134"/>
      </rPr>
      <t>”</t>
    </r>
    <r>
      <rPr>
        <sz val="14"/>
        <rFont val="方正仿宋_GBK"/>
        <charset val="134"/>
      </rPr>
      <t>联动，同时为研学团队提供实践场地，支撑乡村研学产业发展。运营阶段由村集体经济组织牵头，设置讲解员、农产销售员、研学辅导员等岗位</t>
    </r>
    <r>
      <rPr>
        <sz val="14"/>
        <rFont val="Times New Roman"/>
        <charset val="134"/>
      </rPr>
      <t>3</t>
    </r>
    <r>
      <rPr>
        <sz val="14"/>
        <rFont val="方正仿宋_GBK"/>
        <charset val="134"/>
      </rPr>
      <t>个，预计实现销售增收</t>
    </r>
    <r>
      <rPr>
        <sz val="14"/>
        <rFont val="Times New Roman"/>
        <charset val="134"/>
      </rPr>
      <t>5</t>
    </r>
    <r>
      <rPr>
        <sz val="14"/>
        <rFont val="方正仿宋_GBK"/>
        <charset val="134"/>
      </rPr>
      <t>万元。</t>
    </r>
  </si>
  <si>
    <t>矣旧农文旅融合农耕体验区建设项目</t>
  </si>
  <si>
    <r>
      <rPr>
        <sz val="14"/>
        <rFont val="方正仿宋_GBK"/>
        <charset val="134"/>
      </rPr>
      <t>实施</t>
    </r>
    <r>
      <rPr>
        <sz val="14"/>
        <rFont val="Times New Roman"/>
        <charset val="134"/>
      </rPr>
      <t>27</t>
    </r>
    <r>
      <rPr>
        <sz val="14"/>
        <rFont val="方正仿宋_GBK"/>
        <charset val="134"/>
      </rPr>
      <t>亩基本农田整治工作，建设</t>
    </r>
    <r>
      <rPr>
        <sz val="14"/>
        <rFont val="Times New Roman"/>
        <charset val="134"/>
      </rPr>
      <t>27</t>
    </r>
    <r>
      <rPr>
        <sz val="14"/>
        <rFont val="方正仿宋_GBK"/>
        <charset val="134"/>
      </rPr>
      <t>亩亲子采摘园及配套设施，修建机耕路约</t>
    </r>
    <r>
      <rPr>
        <sz val="14"/>
        <rFont val="Times New Roman"/>
        <charset val="134"/>
      </rPr>
      <t>1</t>
    </r>
    <r>
      <rPr>
        <sz val="14"/>
        <rFont val="方正仿宋_GBK"/>
        <charset val="134"/>
      </rPr>
      <t>千米，宽</t>
    </r>
    <r>
      <rPr>
        <sz val="14"/>
        <rFont val="Times New Roman"/>
        <charset val="134"/>
      </rPr>
      <t>3</t>
    </r>
    <r>
      <rPr>
        <sz val="14"/>
        <rFont val="方正仿宋_GBK"/>
        <charset val="134"/>
      </rPr>
      <t>米，改造生态公厕</t>
    </r>
    <r>
      <rPr>
        <sz val="14"/>
        <rFont val="Times New Roman"/>
        <charset val="134"/>
      </rPr>
      <t>1</t>
    </r>
    <r>
      <rPr>
        <sz val="14"/>
        <rFont val="方正仿宋_GBK"/>
        <charset val="134"/>
      </rPr>
      <t>座、配套微型休憩驿站</t>
    </r>
    <r>
      <rPr>
        <sz val="14"/>
        <rFont val="Times New Roman"/>
        <charset val="134"/>
      </rPr>
      <t>1</t>
    </r>
    <r>
      <rPr>
        <sz val="14"/>
        <rFont val="方正仿宋_GBK"/>
        <charset val="134"/>
      </rPr>
      <t>个。</t>
    </r>
  </si>
  <si>
    <r>
      <rPr>
        <sz val="14"/>
        <rFont val="方正仿宋_GBK"/>
        <charset val="134"/>
      </rPr>
      <t>通过民俗体验</t>
    </r>
    <r>
      <rPr>
        <sz val="14"/>
        <rFont val="Times New Roman"/>
        <charset val="134"/>
      </rPr>
      <t>+</t>
    </r>
    <r>
      <rPr>
        <sz val="14"/>
        <rFont val="方正仿宋_GBK"/>
        <charset val="134"/>
      </rPr>
      <t>亲子采摘吸引游客，预计带动村内农产品（如采摘作物、特色水产）销量提升</t>
    </r>
    <r>
      <rPr>
        <sz val="14"/>
        <rFont val="Times New Roman"/>
        <charset val="134"/>
      </rPr>
      <t>20%</t>
    </r>
    <r>
      <rPr>
        <sz val="14"/>
        <rFont val="方正仿宋_GBK"/>
        <charset val="134"/>
      </rPr>
      <t>，运营管理中优先吸纳当地村民参与采摘园管护，预计吸纳当地灵活务工人次</t>
    </r>
    <r>
      <rPr>
        <sz val="14"/>
        <rFont val="Times New Roman"/>
        <charset val="134"/>
      </rPr>
      <t>100</t>
    </r>
    <r>
      <rPr>
        <sz val="14"/>
        <rFont val="方正仿宋_GBK"/>
        <charset val="134"/>
      </rPr>
      <t>人次，稳定就业</t>
    </r>
    <r>
      <rPr>
        <sz val="14"/>
        <rFont val="Times New Roman"/>
        <charset val="134"/>
      </rPr>
      <t>5</t>
    </r>
    <r>
      <rPr>
        <sz val="14"/>
        <rFont val="方正仿宋_GBK"/>
        <charset val="134"/>
      </rPr>
      <t>人，确保项目收益直接惠及当地村民。</t>
    </r>
  </si>
  <si>
    <t>矣旧农文旅融合村基础照明安全提升项目</t>
  </si>
  <si>
    <r>
      <rPr>
        <sz val="14"/>
        <rFont val="方正仿宋_GBK"/>
        <charset val="134"/>
      </rPr>
      <t>重点改造村内连接民俗体验区、农耕体验区、业态集中区域与村口主干道的产业路，安装</t>
    </r>
    <r>
      <rPr>
        <sz val="14"/>
        <rFont val="Times New Roman"/>
        <charset val="134"/>
      </rPr>
      <t>100</t>
    </r>
    <r>
      <rPr>
        <sz val="14"/>
        <rFont val="方正仿宋_GBK"/>
        <charset val="134"/>
      </rPr>
      <t>余盏太阳能路灯配套监控探头</t>
    </r>
    <r>
      <rPr>
        <sz val="14"/>
        <rFont val="Times New Roman"/>
        <charset val="134"/>
      </rPr>
      <t>30</t>
    </r>
    <r>
      <rPr>
        <sz val="14"/>
        <rFont val="方正仿宋_GBK"/>
        <charset val="134"/>
      </rPr>
      <t>余路。对照明覆盖的产业路进行路面简易修复（如填补坑洼、铺设透水砖），配套建设生态排水沟，部分路灯杆预留充电桩接口。</t>
    </r>
  </si>
  <si>
    <r>
      <rPr>
        <sz val="14"/>
        <rFont val="方正仿宋_GBK"/>
        <charset val="134"/>
      </rPr>
      <t>实现</t>
    </r>
    <r>
      <rPr>
        <sz val="14"/>
        <rFont val="Times New Roman"/>
        <charset val="134"/>
      </rPr>
      <t>“</t>
    </r>
    <r>
      <rPr>
        <sz val="14"/>
        <rFont val="方正仿宋_GBK"/>
        <charset val="134"/>
      </rPr>
      <t>照明</t>
    </r>
    <r>
      <rPr>
        <sz val="14"/>
        <rFont val="Times New Roman"/>
        <charset val="134"/>
      </rPr>
      <t>+</t>
    </r>
    <r>
      <rPr>
        <sz val="14"/>
        <rFont val="方正仿宋_GBK"/>
        <charset val="134"/>
      </rPr>
      <t>应急</t>
    </r>
    <r>
      <rPr>
        <sz val="14"/>
        <rFont val="Times New Roman"/>
        <charset val="134"/>
      </rPr>
      <t>+</t>
    </r>
    <r>
      <rPr>
        <sz val="14"/>
        <rFont val="方正仿宋_GBK"/>
        <charset val="134"/>
      </rPr>
      <t>安防</t>
    </r>
    <r>
      <rPr>
        <sz val="14"/>
        <rFont val="Times New Roman"/>
        <charset val="134"/>
      </rPr>
      <t>”</t>
    </r>
    <r>
      <rPr>
        <sz val="14"/>
        <rFont val="方正仿宋_GBK"/>
        <charset val="134"/>
      </rPr>
      <t>一体化，提升村庄治理能力。解决农产品夜间采摘、运输的照明盲区，保障运输效率与安全；解决老人、儿童夜间出行安全问题，降低安全事故风险；兼顾亮化与文旅氛围营造，直接服务旅游接待。</t>
    </r>
  </si>
  <si>
    <r>
      <rPr>
        <sz val="14"/>
        <rFont val="方正仿宋_GBK"/>
        <charset val="134"/>
      </rPr>
      <t>洋潦营农文旅产业提质配套</t>
    </r>
    <r>
      <rPr>
        <sz val="14"/>
        <rFont val="Times New Roman"/>
        <charset val="134"/>
      </rPr>
      <t>——</t>
    </r>
    <r>
      <rPr>
        <sz val="14"/>
        <rFont val="方正仿宋_GBK"/>
        <charset val="134"/>
      </rPr>
      <t>生态公厕及旅游服务点改造项目</t>
    </r>
  </si>
  <si>
    <r>
      <rPr>
        <sz val="14"/>
        <rFont val="方正仿宋_GBK"/>
        <charset val="134"/>
      </rPr>
      <t>改造</t>
    </r>
    <r>
      <rPr>
        <sz val="14"/>
        <rFont val="Times New Roman"/>
        <charset val="134"/>
      </rPr>
      <t>1</t>
    </r>
    <r>
      <rPr>
        <sz val="14"/>
        <rFont val="方正仿宋_GBK"/>
        <charset val="134"/>
      </rPr>
      <t>座生态公厕，设置旅游导览牌，配建微型休憩驿站</t>
    </r>
    <r>
      <rPr>
        <sz val="14"/>
        <rFont val="Times New Roman"/>
        <charset val="134"/>
      </rPr>
      <t>1</t>
    </r>
    <r>
      <rPr>
        <sz val="14"/>
        <rFont val="方正仿宋_GBK"/>
        <charset val="134"/>
      </rPr>
      <t>个，配备座椅、饮水设备、手机充电接口。</t>
    </r>
  </si>
  <si>
    <r>
      <rPr>
        <sz val="14"/>
        <rFont val="方正仿宋_GBK"/>
        <charset val="134"/>
      </rPr>
      <t>解决游客如厕刚需的同时兼具</t>
    </r>
    <r>
      <rPr>
        <sz val="14"/>
        <rFont val="Times New Roman"/>
        <charset val="134"/>
      </rPr>
      <t>“</t>
    </r>
    <r>
      <rPr>
        <sz val="14"/>
        <rFont val="方正仿宋_GBK"/>
        <charset val="134"/>
      </rPr>
      <t>游客休息</t>
    </r>
    <r>
      <rPr>
        <sz val="14"/>
        <rFont val="Times New Roman"/>
        <charset val="134"/>
      </rPr>
      <t>+</t>
    </r>
    <r>
      <rPr>
        <sz val="14"/>
        <rFont val="方正仿宋_GBK"/>
        <charset val="134"/>
      </rPr>
      <t>村民临时补给</t>
    </r>
    <r>
      <rPr>
        <sz val="14"/>
        <rFont val="Times New Roman"/>
        <charset val="134"/>
      </rPr>
      <t>”</t>
    </r>
    <r>
      <rPr>
        <sz val="14"/>
        <rFont val="方正仿宋_GBK"/>
        <charset val="134"/>
      </rPr>
      <t>功能，直接服务乡村旅游接待，与村内产业（如采摘、研学）形成服务闭环。运营阶段由村集体经济组织管理，设置</t>
    </r>
    <r>
      <rPr>
        <sz val="14"/>
        <rFont val="Times New Roman"/>
        <charset val="134"/>
      </rPr>
      <t>“</t>
    </r>
    <r>
      <rPr>
        <sz val="14"/>
        <rFont val="方正仿宋_GBK"/>
        <charset val="134"/>
      </rPr>
      <t>公厕保洁</t>
    </r>
    <r>
      <rPr>
        <sz val="14"/>
        <rFont val="Times New Roman"/>
        <charset val="134"/>
      </rPr>
      <t>+</t>
    </r>
    <r>
      <rPr>
        <sz val="14"/>
        <rFont val="方正仿宋_GBK"/>
        <charset val="134"/>
      </rPr>
      <t>驿站服务岗</t>
    </r>
    <r>
      <rPr>
        <sz val="14"/>
        <rFont val="Times New Roman"/>
        <charset val="134"/>
      </rPr>
      <t>”</t>
    </r>
    <r>
      <rPr>
        <sz val="14"/>
        <rFont val="方正仿宋_GBK"/>
        <charset val="134"/>
      </rPr>
      <t>，形成长期就业</t>
    </r>
    <r>
      <rPr>
        <sz val="14"/>
        <rFont val="Times New Roman"/>
        <charset val="134"/>
      </rPr>
      <t>3</t>
    </r>
    <r>
      <rPr>
        <sz val="14"/>
        <rFont val="方正仿宋_GBK"/>
        <charset val="134"/>
      </rPr>
      <t>个。</t>
    </r>
  </si>
  <si>
    <t>洋潦营农文旅乡村集市及便民文化舞台升级项目</t>
  </si>
  <si>
    <r>
      <rPr>
        <sz val="14"/>
        <rFont val="方正仿宋_GBK"/>
        <charset val="134"/>
      </rPr>
      <t>规划</t>
    </r>
    <r>
      <rPr>
        <sz val="14"/>
        <rFont val="Times New Roman"/>
        <charset val="134"/>
      </rPr>
      <t>3150</t>
    </r>
    <r>
      <rPr>
        <sz val="14"/>
        <rFont val="方正仿宋_GBK"/>
        <charset val="134"/>
      </rPr>
      <t>平方米硬化交易场地，设置特色餐饮区、特色农产展销区、文创销售体验区、民俗舞台，设置固定摊位</t>
    </r>
    <r>
      <rPr>
        <sz val="14"/>
        <rFont val="Times New Roman"/>
        <charset val="134"/>
      </rPr>
      <t>480</t>
    </r>
    <r>
      <rPr>
        <sz val="14"/>
        <rFont val="方正仿宋_GBK"/>
        <charset val="134"/>
      </rPr>
      <t>平方米，移动摊位</t>
    </r>
    <r>
      <rPr>
        <sz val="14"/>
        <rFont val="Times New Roman"/>
        <charset val="134"/>
      </rPr>
      <t>12</t>
    </r>
    <r>
      <rPr>
        <sz val="14"/>
        <rFont val="方正仿宋_GBK"/>
        <charset val="134"/>
      </rPr>
      <t>个，配套建设防雨棚、电子公平秤，配套生态排水沟、垃圾分类收集设施、照明。</t>
    </r>
  </si>
  <si>
    <r>
      <rPr>
        <sz val="14"/>
        <rFont val="方正仿宋_GBK"/>
        <charset val="134"/>
      </rPr>
      <t>由村集体经济组织运营管理，设置</t>
    </r>
    <r>
      <rPr>
        <sz val="14"/>
        <rFont val="Times New Roman"/>
        <charset val="134"/>
      </rPr>
      <t>“</t>
    </r>
    <r>
      <rPr>
        <sz val="14"/>
        <rFont val="方正仿宋_GBK"/>
        <charset val="134"/>
      </rPr>
      <t>摊位管理岗</t>
    </r>
    <r>
      <rPr>
        <sz val="14"/>
        <rFont val="Times New Roman"/>
        <charset val="134"/>
      </rPr>
      <t>”“</t>
    </r>
    <r>
      <rPr>
        <sz val="14"/>
        <rFont val="方正仿宋_GBK"/>
        <charset val="134"/>
      </rPr>
      <t>卫生保洁岗</t>
    </r>
    <r>
      <rPr>
        <sz val="14"/>
        <rFont val="Times New Roman"/>
        <charset val="134"/>
      </rPr>
      <t>”“</t>
    </r>
    <r>
      <rPr>
        <sz val="14"/>
        <rFont val="方正仿宋_GBK"/>
        <charset val="134"/>
      </rPr>
      <t>农产推介岗</t>
    </r>
    <r>
      <rPr>
        <sz val="14"/>
        <rFont val="Times New Roman"/>
        <charset val="134"/>
      </rPr>
      <t>”10</t>
    </r>
    <r>
      <rPr>
        <sz val="14"/>
        <rFont val="方正仿宋_GBK"/>
        <charset val="134"/>
      </rPr>
      <t>个；预计当年实现摊位收益增收带动</t>
    </r>
    <r>
      <rPr>
        <sz val="14"/>
        <rFont val="Times New Roman"/>
        <charset val="134"/>
      </rPr>
      <t>30</t>
    </r>
    <r>
      <rPr>
        <sz val="14"/>
        <rFont val="方正仿宋_GBK"/>
        <charset val="134"/>
      </rPr>
      <t>万元，后续逐步增加。</t>
    </r>
  </si>
  <si>
    <t>洋潦营文物修缮及研学旅游配套项目</t>
  </si>
  <si>
    <r>
      <rPr>
        <sz val="14"/>
        <rFont val="方正仿宋_GBK"/>
        <charset val="134"/>
      </rPr>
      <t>对建筑面积约</t>
    </r>
    <r>
      <rPr>
        <sz val="14"/>
        <rFont val="Times New Roman"/>
        <charset val="134"/>
      </rPr>
      <t>500</t>
    </r>
    <r>
      <rPr>
        <sz val="14"/>
        <rFont val="方正仿宋_GBK"/>
        <charset val="134"/>
      </rPr>
      <t>㎡的文物点实施屋顶防漏修复、墙体加固、破损构件修补等修缮加固工程，集文创产品创作基地及销售为一体，增设</t>
    </r>
    <r>
      <rPr>
        <sz val="14"/>
        <rFont val="Times New Roman"/>
        <charset val="134"/>
      </rPr>
      <t>“</t>
    </r>
    <r>
      <rPr>
        <sz val="14"/>
        <rFont val="方正仿宋_GBK"/>
        <charset val="134"/>
      </rPr>
      <t>研学体验区</t>
    </r>
    <r>
      <rPr>
        <sz val="14"/>
        <rFont val="Times New Roman"/>
        <charset val="134"/>
      </rPr>
      <t>”</t>
    </r>
    <r>
      <rPr>
        <sz val="14"/>
        <rFont val="方正仿宋_GBK"/>
        <charset val="134"/>
      </rPr>
      <t>、</t>
    </r>
    <r>
      <rPr>
        <sz val="14"/>
        <rFont val="Times New Roman"/>
        <charset val="134"/>
      </rPr>
      <t>“</t>
    </r>
    <r>
      <rPr>
        <sz val="14"/>
        <rFont val="方正仿宋_GBK"/>
        <charset val="134"/>
      </rPr>
      <t>文创产品制作体验区</t>
    </r>
    <r>
      <rPr>
        <sz val="14"/>
        <rFont val="Times New Roman"/>
        <charset val="134"/>
      </rPr>
      <t>”</t>
    </r>
    <r>
      <rPr>
        <sz val="14"/>
        <rFont val="方正仿宋_GBK"/>
        <charset val="134"/>
      </rPr>
      <t>、特色产品销售区，配置简易解说牌、传统技艺体验工具打造实践场地。</t>
    </r>
  </si>
  <si>
    <r>
      <rPr>
        <sz val="14"/>
        <rFont val="方正仿宋_GBK"/>
        <charset val="134"/>
      </rPr>
      <t>由村集体经济组织运营管理，设置</t>
    </r>
    <r>
      <rPr>
        <sz val="14"/>
        <rFont val="Times New Roman"/>
        <charset val="134"/>
      </rPr>
      <t>“</t>
    </r>
    <r>
      <rPr>
        <sz val="14"/>
        <rFont val="方正仿宋_GBK"/>
        <charset val="134"/>
      </rPr>
      <t>文物讲解员</t>
    </r>
    <r>
      <rPr>
        <sz val="14"/>
        <rFont val="Times New Roman"/>
        <charset val="134"/>
      </rPr>
      <t>”“</t>
    </r>
    <r>
      <rPr>
        <sz val="14"/>
        <rFont val="方正仿宋_GBK"/>
        <charset val="134"/>
      </rPr>
      <t>文旅驿站管理员</t>
    </r>
    <r>
      <rPr>
        <sz val="14"/>
        <rFont val="Times New Roman"/>
        <charset val="134"/>
      </rPr>
      <t>”“</t>
    </r>
    <r>
      <rPr>
        <sz val="14"/>
        <rFont val="方正仿宋_GBK"/>
        <charset val="134"/>
      </rPr>
      <t>农产销售员</t>
    </r>
    <r>
      <rPr>
        <sz val="14"/>
        <rFont val="Times New Roman"/>
        <charset val="134"/>
      </rPr>
      <t>”</t>
    </r>
    <r>
      <rPr>
        <sz val="14"/>
        <rFont val="方正仿宋_GBK"/>
        <charset val="134"/>
      </rPr>
      <t>岗位</t>
    </r>
    <r>
      <rPr>
        <sz val="14"/>
        <rFont val="Times New Roman"/>
        <charset val="134"/>
      </rPr>
      <t>5</t>
    </r>
    <r>
      <rPr>
        <sz val="14"/>
        <rFont val="方正仿宋_GBK"/>
        <charset val="134"/>
      </rPr>
      <t>个，文物点周边产品销售收益约</t>
    </r>
    <r>
      <rPr>
        <sz val="14"/>
        <rFont val="Times New Roman"/>
        <charset val="134"/>
      </rPr>
      <t>3</t>
    </r>
    <r>
      <rPr>
        <sz val="14"/>
        <rFont val="方正仿宋_GBK"/>
        <charset val="134"/>
      </rPr>
      <t>万元归村集体于文物日常维护。</t>
    </r>
  </si>
  <si>
    <t>洋潦营农文旅融合村产业配套建设项目</t>
  </si>
  <si>
    <r>
      <rPr>
        <sz val="14"/>
        <rFont val="方正仿宋_GBK"/>
        <charset val="134"/>
      </rPr>
      <t>对</t>
    </r>
    <r>
      <rPr>
        <sz val="14"/>
        <rFont val="Times New Roman"/>
        <charset val="134"/>
      </rPr>
      <t xml:space="preserve"> 1345</t>
    </r>
    <r>
      <rPr>
        <sz val="14"/>
        <rFont val="方正仿宋_GBK"/>
        <charset val="134"/>
      </rPr>
      <t>㎡村内空闲地实施整治、平整，碎石铺装，铺设</t>
    </r>
    <r>
      <rPr>
        <sz val="14"/>
        <rFont val="Times New Roman"/>
        <charset val="134"/>
      </rPr>
      <t>3cm</t>
    </r>
    <r>
      <rPr>
        <sz val="14"/>
        <rFont val="方正仿宋_GBK"/>
        <charset val="134"/>
      </rPr>
      <t>厚级配砂石垫层；再铺</t>
    </r>
    <r>
      <rPr>
        <sz val="14"/>
        <rFont val="Times New Roman"/>
        <charset val="134"/>
      </rPr>
      <t>3-5cm</t>
    </r>
    <r>
      <rPr>
        <sz val="14"/>
        <rFont val="方正仿宋_GBK"/>
        <charset val="134"/>
      </rPr>
      <t>厚碎石，碾压密实；预留</t>
    </r>
    <r>
      <rPr>
        <sz val="14"/>
        <rFont val="Times New Roman"/>
        <charset val="134"/>
      </rPr>
      <t xml:space="preserve"> 2 </t>
    </r>
    <r>
      <rPr>
        <sz val="14"/>
        <rFont val="方正仿宋_GBK"/>
        <charset val="134"/>
      </rPr>
      <t>处排水口，加装简易标识，配套生态排水沟、垃圾分类收集设施、照明，打造整洁实用的公共活动空间。</t>
    </r>
  </si>
  <si>
    <r>
      <rPr>
        <sz val="14"/>
        <rFont val="方正仿宋_GBK"/>
        <charset val="134"/>
      </rPr>
      <t>项目实施后可时改善村容村貌与交通秩序，项目建设阶段采用以工代赈模式，优先吸纳</t>
    </r>
    <r>
      <rPr>
        <sz val="14"/>
        <rFont val="Times New Roman"/>
        <charset val="134"/>
      </rPr>
      <t>10</t>
    </r>
    <r>
      <rPr>
        <sz val="14"/>
        <rFont val="方正仿宋_GBK"/>
        <charset val="134"/>
      </rPr>
      <t>名当地村民务工；运营阶段设置管理、保洁等岗位</t>
    </r>
    <r>
      <rPr>
        <sz val="14"/>
        <rFont val="Times New Roman"/>
        <charset val="134"/>
      </rPr>
      <t>3</t>
    </r>
    <r>
      <rPr>
        <sz val="14"/>
        <rFont val="方正仿宋_GBK"/>
        <charset val="134"/>
      </rPr>
      <t>个，重点聘用脱贫劳动力。</t>
    </r>
  </si>
  <si>
    <t>洋潦营农文旅融合村主要通行道路提升改造项目</t>
  </si>
  <si>
    <r>
      <rPr>
        <sz val="14"/>
        <rFont val="方正仿宋_GBK"/>
        <charset val="134"/>
      </rPr>
      <t>对</t>
    </r>
    <r>
      <rPr>
        <sz val="14"/>
        <rFont val="Times New Roman"/>
        <charset val="134"/>
      </rPr>
      <t xml:space="preserve"> 1335 </t>
    </r>
    <r>
      <rPr>
        <sz val="14"/>
        <rFont val="方正仿宋_GBK"/>
        <charset val="134"/>
      </rPr>
      <t>米村内主干道路进行提升改造，并对沿线强弱电实施梳理、入地改造，铺设电力、通信、供水、排水管线，分层隔离避免干扰；路面恢复采用沥青或水泥铺设，在管线节点设检修井，加装标识牌。</t>
    </r>
  </si>
  <si>
    <t>推动洋潦营新居农村基础设施建设不断完善，提升人居环境，公共服务水平显著提升，为农文旅融合发展奠定基础。</t>
  </si>
  <si>
    <t>右所社区</t>
  </si>
  <si>
    <t>梅玉十二组观音寺至梅玉十三组接梅东路路口村内道路提升改造项目</t>
  </si>
  <si>
    <r>
      <rPr>
        <sz val="14"/>
        <rFont val="方正仿宋_GBK"/>
        <charset val="134"/>
      </rPr>
      <t>右所镇右所社区梅玉十二组观音寺至梅玉十三组接梅东路路口道路，因近十年来道路两排房子拆旧翻新，标高与现有街道起落近</t>
    </r>
    <r>
      <rPr>
        <sz val="14"/>
        <rFont val="Times New Roman"/>
        <charset val="134"/>
      </rPr>
      <t>60</t>
    </r>
    <r>
      <rPr>
        <sz val="14"/>
        <rFont val="方正仿宋_GBK"/>
        <charset val="134"/>
      </rPr>
      <t>公分左右，加之村内截污治污工程造成此街道高低、坑洼太大，给两个小组居民进出带来不便。为了整体提升梅玉两个小组管理规范，村庄宜居宜美，助力两村群众交往交融，经立项改造梅玉十二组观音寺至梅玉十三组接梅东路路口村内</t>
    </r>
    <r>
      <rPr>
        <sz val="14"/>
        <rFont val="Times New Roman"/>
        <charset val="134"/>
      </rPr>
      <t>4-8m</t>
    </r>
    <r>
      <rPr>
        <sz val="14"/>
        <rFont val="方正仿宋_GBK"/>
        <charset val="134"/>
      </rPr>
      <t>宽道路硬化</t>
    </r>
    <r>
      <rPr>
        <sz val="14"/>
        <rFont val="Times New Roman"/>
        <charset val="134"/>
      </rPr>
      <t>1000m</t>
    </r>
    <r>
      <rPr>
        <sz val="14"/>
        <rFont val="方正仿宋_GBK"/>
        <charset val="134"/>
      </rPr>
      <t>。硬化面积</t>
    </r>
    <r>
      <rPr>
        <sz val="14"/>
        <rFont val="Times New Roman"/>
        <charset val="134"/>
      </rPr>
      <t>6400.00</t>
    </r>
    <r>
      <rPr>
        <sz val="14"/>
        <rFont val="方正仿宋_GBK"/>
        <charset val="134"/>
      </rPr>
      <t>㎡；排水沟修筑</t>
    </r>
    <r>
      <rPr>
        <sz val="14"/>
        <rFont val="Times New Roman"/>
        <charset val="134"/>
      </rPr>
      <t>800.00m</t>
    </r>
    <r>
      <rPr>
        <sz val="14"/>
        <rFont val="方正仿宋_GBK"/>
        <charset val="134"/>
      </rPr>
      <t>；沿路窨井提升</t>
    </r>
    <r>
      <rPr>
        <sz val="14"/>
        <rFont val="Times New Roman"/>
        <charset val="134"/>
      </rPr>
      <t>25</t>
    </r>
    <r>
      <rPr>
        <sz val="14"/>
        <rFont val="方正仿宋_GBK"/>
        <charset val="134"/>
      </rPr>
      <t>座；太阳能路灯安装</t>
    </r>
    <r>
      <rPr>
        <sz val="14"/>
        <rFont val="Times New Roman"/>
        <charset val="134"/>
      </rPr>
      <t>10</t>
    </r>
    <r>
      <rPr>
        <sz val="14"/>
        <rFont val="方正仿宋_GBK"/>
        <charset val="134"/>
      </rPr>
      <t>盏；钢筋混凝土沟盖板浇筑</t>
    </r>
    <r>
      <rPr>
        <sz val="14"/>
        <rFont val="Times New Roman"/>
        <charset val="134"/>
      </rPr>
      <t>800.00m</t>
    </r>
  </si>
  <si>
    <r>
      <rPr>
        <sz val="14"/>
        <rFont val="方正仿宋_GBK"/>
        <charset val="134"/>
      </rPr>
      <t>本项目务工岗位有零杂工、混凝土工、养护工、后勤保障工、运输车司机等</t>
    </r>
    <r>
      <rPr>
        <sz val="14"/>
        <rFont val="Times New Roman"/>
        <charset val="134"/>
      </rPr>
      <t xml:space="preserve">9 </t>
    </r>
    <r>
      <rPr>
        <sz val="14"/>
        <rFont val="方正仿宋_GBK"/>
        <charset val="134"/>
      </rPr>
      <t>类岗位，共组织发动当地群众</t>
    </r>
    <r>
      <rPr>
        <sz val="14"/>
        <rFont val="Times New Roman"/>
        <charset val="134"/>
      </rPr>
      <t xml:space="preserve"> 80</t>
    </r>
    <r>
      <rPr>
        <sz val="14"/>
        <rFont val="方正仿宋_GBK"/>
        <charset val="134"/>
      </rPr>
      <t>人参与以工代赈项目建设，促进当地部分脱贫户、低保户等特殊困难群众致富增收。项目实施进一步完善了村域内的交通网络，从而解决因道路不畅引发建筑材料</t>
    </r>
    <r>
      <rPr>
        <sz val="14"/>
        <rFont val="Times New Roman"/>
        <charset val="134"/>
      </rPr>
      <t>“</t>
    </r>
    <r>
      <rPr>
        <sz val="14"/>
        <rFont val="方正仿宋_GBK"/>
        <charset val="134"/>
      </rPr>
      <t>运输难</t>
    </r>
    <r>
      <rPr>
        <sz val="14"/>
        <rFont val="Times New Roman"/>
        <charset val="134"/>
      </rPr>
      <t>”</t>
    </r>
    <r>
      <rPr>
        <sz val="14"/>
        <rFont val="方正仿宋_GBK"/>
        <charset val="134"/>
      </rPr>
      <t>的问题。道路的通畅还可以带动沿线服务业及旅游业的发展，加快</t>
    </r>
    <r>
      <rPr>
        <sz val="14"/>
        <rFont val="Times New Roman"/>
        <charset val="134"/>
      </rPr>
      <t>“</t>
    </r>
    <r>
      <rPr>
        <sz val="14"/>
        <rFont val="方正仿宋_GBK"/>
        <charset val="134"/>
      </rPr>
      <t>三产业融合发展</t>
    </r>
    <r>
      <rPr>
        <sz val="14"/>
        <rFont val="Times New Roman"/>
        <charset val="134"/>
      </rPr>
      <t>”</t>
    </r>
    <r>
      <rPr>
        <sz val="14"/>
        <rFont val="方正仿宋_GBK"/>
        <charset val="134"/>
      </rPr>
      <t>的进程，从而带动整个区域经济的发展，推动新农村建设步伐，具有显著的效益。</t>
    </r>
  </si>
  <si>
    <t>右所社区柏枝村人居环境整治提升建设项目</t>
  </si>
  <si>
    <t>对整村人居环境整治提升</t>
  </si>
  <si>
    <r>
      <rPr>
        <sz val="14"/>
        <rFont val="方正仿宋_GBK"/>
        <charset val="134"/>
      </rPr>
      <t>大营一组村子底</t>
    </r>
    <r>
      <rPr>
        <sz val="14"/>
        <rFont val="Times New Roman"/>
        <charset val="134"/>
      </rPr>
      <t>“</t>
    </r>
    <r>
      <rPr>
        <sz val="14"/>
        <rFont val="方正仿宋_GBK"/>
        <charset val="134"/>
      </rPr>
      <t>小新居</t>
    </r>
    <r>
      <rPr>
        <sz val="14"/>
        <rFont val="Times New Roman"/>
        <charset val="134"/>
      </rPr>
      <t>——</t>
    </r>
    <r>
      <rPr>
        <sz val="14"/>
        <rFont val="方正仿宋_GBK"/>
        <charset val="134"/>
      </rPr>
      <t>新街</t>
    </r>
    <r>
      <rPr>
        <sz val="14"/>
        <rFont val="Times New Roman"/>
        <charset val="134"/>
      </rPr>
      <t>”</t>
    </r>
    <r>
      <rPr>
        <sz val="14"/>
        <rFont val="方正仿宋_GBK"/>
        <charset val="134"/>
      </rPr>
      <t>村内道路硬化</t>
    </r>
  </si>
  <si>
    <r>
      <rPr>
        <sz val="14"/>
        <rFont val="方正仿宋_GBK"/>
        <charset val="134"/>
      </rPr>
      <t>硬化面积</t>
    </r>
    <r>
      <rPr>
        <sz val="14"/>
        <rFont val="Times New Roman"/>
        <charset val="134"/>
      </rPr>
      <t>3150.00</t>
    </r>
    <r>
      <rPr>
        <sz val="14"/>
        <rFont val="方正仿宋_GBK"/>
        <charset val="134"/>
      </rPr>
      <t>㎡；排水沟修筑</t>
    </r>
    <r>
      <rPr>
        <sz val="14"/>
        <rFont val="Times New Roman"/>
        <charset val="134"/>
      </rPr>
      <t>75.00m</t>
    </r>
    <r>
      <rPr>
        <sz val="14"/>
        <rFont val="方正仿宋_GBK"/>
        <charset val="134"/>
      </rPr>
      <t>；沿路窨井提升</t>
    </r>
    <r>
      <rPr>
        <sz val="14"/>
        <rFont val="Times New Roman"/>
        <charset val="134"/>
      </rPr>
      <t>39</t>
    </r>
    <r>
      <rPr>
        <sz val="14"/>
        <rFont val="方正仿宋_GBK"/>
        <charset val="134"/>
      </rPr>
      <t>座；太阳能路灯安装</t>
    </r>
    <r>
      <rPr>
        <sz val="14"/>
        <rFont val="Times New Roman"/>
        <charset val="134"/>
      </rPr>
      <t>8</t>
    </r>
    <r>
      <rPr>
        <sz val="14"/>
        <rFont val="方正仿宋_GBK"/>
        <charset val="134"/>
      </rPr>
      <t>盏；混凝土挡土墙浇筑</t>
    </r>
    <r>
      <rPr>
        <sz val="14"/>
        <rFont val="Times New Roman"/>
        <charset val="134"/>
      </rPr>
      <t>98.20m³</t>
    </r>
    <r>
      <rPr>
        <sz val="14"/>
        <rFont val="方正仿宋_GBK"/>
        <charset val="134"/>
      </rPr>
      <t>；钢筋混凝土沟盖板浇筑</t>
    </r>
    <r>
      <rPr>
        <sz val="14"/>
        <rFont val="Times New Roman"/>
        <charset val="134"/>
      </rPr>
      <t>30.00</t>
    </r>
    <r>
      <rPr>
        <sz val="14"/>
        <rFont val="方正仿宋_GBK"/>
        <charset val="134"/>
      </rPr>
      <t>㎡。</t>
    </r>
  </si>
  <si>
    <t>澄江市右所镇右所社区数字化食用菌种植车间改造项目</t>
  </si>
  <si>
    <r>
      <rPr>
        <sz val="14"/>
        <rFont val="方正仿宋_GBK"/>
        <charset val="134"/>
      </rPr>
      <t>该项目为农业设施用地。将兜底寺九组和梅玉十三组烤房</t>
    </r>
    <r>
      <rPr>
        <sz val="14"/>
        <rFont val="Times New Roman"/>
        <charset val="134"/>
      </rPr>
      <t>35</t>
    </r>
    <r>
      <rPr>
        <sz val="14"/>
        <rFont val="方正仿宋_GBK"/>
        <charset val="134"/>
      </rPr>
      <t>座电烤房改造为食用菌种植车，每座</t>
    </r>
    <r>
      <rPr>
        <sz val="14"/>
        <rFont val="Times New Roman"/>
        <charset val="134"/>
      </rPr>
      <t>3</t>
    </r>
    <r>
      <rPr>
        <sz val="14"/>
        <rFont val="方正仿宋_GBK"/>
        <charset val="134"/>
      </rPr>
      <t>米</t>
    </r>
    <r>
      <rPr>
        <sz val="14"/>
        <rFont val="Times New Roman"/>
        <charset val="134"/>
      </rPr>
      <t>*12</t>
    </r>
    <r>
      <rPr>
        <sz val="14"/>
        <rFont val="方正仿宋_GBK"/>
        <charset val="134"/>
      </rPr>
      <t>米，建设面积</t>
    </r>
    <r>
      <rPr>
        <sz val="14"/>
        <rFont val="Times New Roman"/>
        <charset val="134"/>
      </rPr>
      <t>1260</t>
    </r>
    <r>
      <rPr>
        <sz val="14"/>
        <rFont val="方正仿宋_GBK"/>
        <charset val="134"/>
      </rPr>
      <t>平方米。用好</t>
    </r>
    <r>
      <rPr>
        <sz val="14"/>
        <rFont val="Times New Roman"/>
        <charset val="134"/>
      </rPr>
      <t>“3+9”</t>
    </r>
    <r>
      <rPr>
        <sz val="14"/>
        <rFont val="方正仿宋_GBK"/>
        <charset val="134"/>
      </rPr>
      <t>烤房利用模式，即</t>
    </r>
    <r>
      <rPr>
        <sz val="14"/>
        <rFont val="Times New Roman"/>
        <charset val="134"/>
      </rPr>
      <t>:</t>
    </r>
    <r>
      <rPr>
        <sz val="14"/>
        <rFont val="方正仿宋_GBK"/>
        <charset val="134"/>
      </rPr>
      <t>烤烟烘烤</t>
    </r>
    <r>
      <rPr>
        <sz val="14"/>
        <rFont val="Times New Roman"/>
        <charset val="134"/>
      </rPr>
      <t>3</t>
    </r>
    <r>
      <rPr>
        <sz val="14"/>
        <rFont val="方正仿宋_GBK"/>
        <charset val="134"/>
      </rPr>
      <t>个月，种植食用菌</t>
    </r>
    <r>
      <rPr>
        <sz val="14"/>
        <rFont val="Times New Roman"/>
        <charset val="134"/>
      </rPr>
      <t>9</t>
    </r>
    <r>
      <rPr>
        <sz val="14"/>
        <rFont val="方正仿宋_GBK"/>
        <charset val="134"/>
      </rPr>
      <t>个月。预计每座</t>
    </r>
    <r>
      <rPr>
        <sz val="14"/>
        <rFont val="Times New Roman"/>
        <charset val="134"/>
      </rPr>
      <t>2</t>
    </r>
    <r>
      <rPr>
        <sz val="14"/>
        <rFont val="方正仿宋_GBK"/>
        <charset val="134"/>
      </rPr>
      <t>万元，共</t>
    </r>
    <r>
      <rPr>
        <sz val="14"/>
        <rFont val="Times New Roman"/>
        <charset val="134"/>
      </rPr>
      <t>70</t>
    </r>
    <r>
      <rPr>
        <sz val="14"/>
        <rFont val="方正仿宋_GBK"/>
        <charset val="134"/>
      </rPr>
      <t>万元。拟定使用类似建设烤房的隔热保温板材料钢架结构建设；配置智能化温湿控制系统，包含控制系统、加湿系统、加热系统进行改造。运营方式</t>
    </r>
    <r>
      <rPr>
        <sz val="14"/>
        <rFont val="Times New Roman"/>
        <charset val="134"/>
      </rPr>
      <t>:</t>
    </r>
    <r>
      <rPr>
        <sz val="14"/>
        <rFont val="方正仿宋_GBK"/>
        <charset val="134"/>
      </rPr>
      <t>交由村办公司进行运营和管理，由村办公司进行食用菌的种植、管护、售卖</t>
    </r>
    <r>
      <rPr>
        <sz val="14"/>
        <rFont val="Times New Roman"/>
        <charset val="134"/>
      </rPr>
      <t>:</t>
    </r>
    <r>
      <rPr>
        <sz val="14"/>
        <rFont val="方正仿宋_GBK"/>
        <charset val="134"/>
      </rPr>
      <t>社区负责监管，定期或不定期对项目开展情况、环境卫生、内部设施管护等进行检查，合力推动项目运营增收。</t>
    </r>
  </si>
  <si>
    <r>
      <rPr>
        <sz val="14"/>
        <rFont val="方正仿宋_GBK"/>
        <charset val="134"/>
      </rPr>
      <t>地类合规，水电齐全、交通方便。由村办公司主导经营，可以解决</t>
    </r>
    <r>
      <rPr>
        <sz val="14"/>
        <rFont val="Times New Roman"/>
        <charset val="134"/>
      </rPr>
      <t>30</t>
    </r>
    <r>
      <rPr>
        <sz val="14"/>
        <rFont val="方正仿宋_GBK"/>
        <charset val="134"/>
      </rPr>
      <t>人左右劳动力。或出租经营（第一年租金每年每棚</t>
    </r>
    <r>
      <rPr>
        <sz val="14"/>
        <rFont val="Times New Roman"/>
        <charset val="134"/>
      </rPr>
      <t>3000</t>
    </r>
    <r>
      <rPr>
        <sz val="14"/>
        <rFont val="方正仿宋_GBK"/>
        <charset val="134"/>
      </rPr>
      <t>元，第二年租金每年每棚</t>
    </r>
    <r>
      <rPr>
        <sz val="14"/>
        <rFont val="Times New Roman"/>
        <charset val="134"/>
      </rPr>
      <t>3300</t>
    </r>
    <r>
      <rPr>
        <sz val="14"/>
        <rFont val="方正仿宋_GBK"/>
        <charset val="134"/>
      </rPr>
      <t>元）。</t>
    </r>
  </si>
  <si>
    <t>九村镇</t>
  </si>
  <si>
    <t>九村社区</t>
  </si>
  <si>
    <r>
      <rPr>
        <sz val="14"/>
        <rFont val="方正仿宋_GBK"/>
        <charset val="134"/>
      </rPr>
      <t>澄江市九村镇九村社区花园小组</t>
    </r>
    <r>
      <rPr>
        <sz val="14"/>
        <rFont val="Times New Roman"/>
        <charset val="134"/>
      </rPr>
      <t>2023</t>
    </r>
    <r>
      <rPr>
        <sz val="14"/>
        <rFont val="方正仿宋_GBK"/>
        <charset val="134"/>
      </rPr>
      <t>年衔接推进乡村振兴烤房建设项目</t>
    </r>
  </si>
  <si>
    <t>先建后补</t>
  </si>
  <si>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10</t>
    </r>
    <r>
      <rPr>
        <sz val="14"/>
        <rFont val="方正仿宋_GBK"/>
        <charset val="134"/>
      </rPr>
      <t>座（包含烤房主体及内部设备安装）</t>
    </r>
  </si>
  <si>
    <t>壮大村集体经济，为烤烟生产提质增效。</t>
  </si>
  <si>
    <t>订单合同</t>
  </si>
  <si>
    <t>东山村委会</t>
  </si>
  <si>
    <r>
      <rPr>
        <sz val="14"/>
        <rFont val="方正仿宋_GBK"/>
        <charset val="134"/>
      </rPr>
      <t>澄江市九村镇东山村委会牛场小组</t>
    </r>
    <r>
      <rPr>
        <sz val="14"/>
        <rFont val="Times New Roman"/>
        <charset val="134"/>
      </rPr>
      <t>2023</t>
    </r>
    <r>
      <rPr>
        <sz val="14"/>
        <rFont val="方正仿宋_GBK"/>
        <charset val="134"/>
      </rPr>
      <t>年衔接推进乡村振兴烤房建设项目</t>
    </r>
  </si>
  <si>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20</t>
    </r>
    <r>
      <rPr>
        <sz val="14"/>
        <rFont val="方正仿宋_GBK"/>
        <charset val="134"/>
      </rPr>
      <t>座（包含烤房主体及内部设备安装）</t>
    </r>
  </si>
  <si>
    <t>七江村委会</t>
  </si>
  <si>
    <r>
      <rPr>
        <sz val="14"/>
        <rFont val="方正仿宋_GBK"/>
        <charset val="134"/>
      </rPr>
      <t>澄江市九村镇七江村</t>
    </r>
    <r>
      <rPr>
        <sz val="14"/>
        <rFont val="Times New Roman"/>
        <charset val="134"/>
      </rPr>
      <t>2023</t>
    </r>
    <r>
      <rPr>
        <sz val="14"/>
        <rFont val="方正仿宋_GBK"/>
        <charset val="134"/>
      </rPr>
      <t>年财政衔接推进乡村振兴烤房建设项目</t>
    </r>
  </si>
  <si>
    <r>
      <rPr>
        <sz val="14"/>
        <rFont val="方正仿宋_GBK"/>
        <charset val="134"/>
      </rPr>
      <t>（一）白家村小组烤房建设内容</t>
    </r>
    <r>
      <rPr>
        <sz val="14"/>
        <rFont val="Times New Roman"/>
        <charset val="134"/>
      </rPr>
      <t xml:space="preserve">
1.</t>
    </r>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5</t>
    </r>
    <r>
      <rPr>
        <sz val="14"/>
        <rFont val="方正仿宋_GBK"/>
        <charset val="134"/>
      </rPr>
      <t>座（包含烤房主体及内部设备安装）。</t>
    </r>
    <r>
      <rPr>
        <sz val="14"/>
        <rFont val="Times New Roman"/>
        <charset val="134"/>
      </rPr>
      <t>2.</t>
    </r>
    <r>
      <rPr>
        <sz val="14"/>
        <rFont val="方正仿宋_GBK"/>
        <charset val="134"/>
      </rPr>
      <t>新建编烟棚一座，编烟棚长</t>
    </r>
    <r>
      <rPr>
        <sz val="14"/>
        <rFont val="Times New Roman"/>
        <charset val="134"/>
      </rPr>
      <t>14.10</t>
    </r>
    <r>
      <rPr>
        <sz val="14"/>
        <rFont val="方正仿宋_GBK"/>
        <charset val="134"/>
      </rPr>
      <t>米，宽</t>
    </r>
    <r>
      <rPr>
        <sz val="14"/>
        <rFont val="Times New Roman"/>
        <charset val="134"/>
      </rPr>
      <t>6.14</t>
    </r>
    <r>
      <rPr>
        <sz val="14"/>
        <rFont val="方正仿宋_GBK"/>
        <charset val="134"/>
      </rPr>
      <t>米，建筑面积</t>
    </r>
    <r>
      <rPr>
        <sz val="14"/>
        <rFont val="Times New Roman"/>
        <charset val="134"/>
      </rPr>
      <t>86.57</t>
    </r>
    <r>
      <rPr>
        <sz val="14"/>
        <rFont val="方正仿宋_GBK"/>
        <charset val="134"/>
      </rPr>
      <t>平方米，编烟棚主体采用钢架结构。</t>
    </r>
    <r>
      <rPr>
        <sz val="14"/>
        <rFont val="Times New Roman"/>
        <charset val="134"/>
      </rPr>
      <t xml:space="preserve">
</t>
    </r>
    <r>
      <rPr>
        <sz val="14"/>
        <rFont val="方正仿宋_GBK"/>
        <charset val="134"/>
      </rPr>
      <t>（二）大山小组烤房建设内容：</t>
    </r>
    <r>
      <rPr>
        <sz val="14"/>
        <rFont val="Times New Roman"/>
        <charset val="134"/>
      </rPr>
      <t xml:space="preserve">
1. </t>
    </r>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15</t>
    </r>
    <r>
      <rPr>
        <sz val="14"/>
        <rFont val="方正仿宋_GBK"/>
        <charset val="134"/>
      </rPr>
      <t>座（包含烤房主体及内部设备安装）。</t>
    </r>
    <r>
      <rPr>
        <sz val="14"/>
        <rFont val="Times New Roman"/>
        <charset val="134"/>
      </rPr>
      <t xml:space="preserve">2. </t>
    </r>
    <r>
      <rPr>
        <sz val="14"/>
        <rFont val="方正仿宋_GBK"/>
        <charset val="134"/>
      </rPr>
      <t>新建编烟棚一座，编烟棚长</t>
    </r>
    <r>
      <rPr>
        <sz val="14"/>
        <rFont val="Times New Roman"/>
        <charset val="134"/>
      </rPr>
      <t>44.30</t>
    </r>
    <r>
      <rPr>
        <sz val="14"/>
        <rFont val="方正仿宋_GBK"/>
        <charset val="134"/>
      </rPr>
      <t>米，宽</t>
    </r>
    <r>
      <rPr>
        <sz val="14"/>
        <rFont val="Times New Roman"/>
        <charset val="134"/>
      </rPr>
      <t>6.30</t>
    </r>
    <r>
      <rPr>
        <sz val="14"/>
        <rFont val="方正仿宋_GBK"/>
        <charset val="134"/>
      </rPr>
      <t>米，建筑面积</t>
    </r>
    <r>
      <rPr>
        <sz val="14"/>
        <rFont val="Times New Roman"/>
        <charset val="134"/>
      </rPr>
      <t>279.09</t>
    </r>
    <r>
      <rPr>
        <sz val="14"/>
        <rFont val="方正仿宋_GBK"/>
        <charset val="134"/>
      </rPr>
      <t>平方米，编烟棚主体采用钢架结构。</t>
    </r>
  </si>
  <si>
    <t>壮大村集体经济，为烤烟生产提质增效，吸纳脱贫劳动力就业，促进群众增收。</t>
  </si>
  <si>
    <t>龙潭村委会</t>
  </si>
  <si>
    <r>
      <rPr>
        <sz val="14"/>
        <rFont val="方正仿宋_GBK"/>
        <charset val="134"/>
      </rPr>
      <t>澄江市九村镇龙潭村委会鱼塘小组</t>
    </r>
    <r>
      <rPr>
        <sz val="14"/>
        <rFont val="Times New Roman"/>
        <charset val="134"/>
      </rPr>
      <t>2023</t>
    </r>
    <r>
      <rPr>
        <sz val="14"/>
        <rFont val="方正仿宋_GBK"/>
        <charset val="134"/>
      </rPr>
      <t>年财政衔接推进乡村振兴烤房建设项目</t>
    </r>
  </si>
  <si>
    <r>
      <rPr>
        <sz val="14"/>
        <rFont val="方正仿宋_GBK"/>
        <charset val="134"/>
      </rPr>
      <t>建设安装</t>
    </r>
    <r>
      <rPr>
        <sz val="14"/>
        <rFont val="Times New Roman"/>
        <charset val="134"/>
      </rPr>
      <t>14HP</t>
    </r>
    <r>
      <rPr>
        <sz val="14"/>
        <rFont val="方正仿宋_GBK"/>
        <charset val="134"/>
      </rPr>
      <t>闭式空气源热泵烤房</t>
    </r>
    <r>
      <rPr>
        <sz val="14"/>
        <rFont val="Times New Roman"/>
        <charset val="134"/>
      </rPr>
      <t>20</t>
    </r>
    <r>
      <rPr>
        <sz val="14"/>
        <rFont val="方正仿宋_GBK"/>
        <charset val="134"/>
      </rPr>
      <t>座（包含烤房主体及内部设备安装）。</t>
    </r>
  </si>
  <si>
    <t>九村社区青花市场至温水河道路硬化建设项目</t>
  </si>
  <si>
    <r>
      <rPr>
        <sz val="14"/>
        <rFont val="方正仿宋_GBK"/>
        <charset val="134"/>
      </rPr>
      <t>对温水河小组进行人居环境整治：青花市场至温水河的道路硬化，长</t>
    </r>
    <r>
      <rPr>
        <sz val="14"/>
        <rFont val="Times New Roman"/>
        <charset val="134"/>
      </rPr>
      <t>450</t>
    </r>
    <r>
      <rPr>
        <sz val="14"/>
        <rFont val="方正仿宋_GBK"/>
        <charset val="134"/>
      </rPr>
      <t>米、宽</t>
    </r>
    <r>
      <rPr>
        <sz val="14"/>
        <rFont val="Times New Roman"/>
        <charset val="134"/>
      </rPr>
      <t>4.5</t>
    </r>
    <r>
      <rPr>
        <sz val="14"/>
        <rFont val="方正仿宋_GBK"/>
        <charset val="134"/>
      </rPr>
      <t>米；修建人行道宽</t>
    </r>
    <r>
      <rPr>
        <sz val="14"/>
        <rFont val="Times New Roman"/>
        <charset val="134"/>
      </rPr>
      <t>1</t>
    </r>
    <r>
      <rPr>
        <sz val="14"/>
        <rFont val="方正仿宋_GBK"/>
        <charset val="134"/>
      </rPr>
      <t>米，长</t>
    </r>
    <r>
      <rPr>
        <sz val="14"/>
        <rFont val="Times New Roman"/>
        <charset val="134"/>
      </rPr>
      <t>100</t>
    </r>
    <r>
      <rPr>
        <sz val="14"/>
        <rFont val="方正仿宋_GBK"/>
        <charset val="134"/>
      </rPr>
      <t>米。</t>
    </r>
  </si>
  <si>
    <t>提高群众生产、生活水平，改善群众娱乐健身场所，提高群众精神文明建设。</t>
  </si>
  <si>
    <t>九村社区三家村双营盘种植大棚建设项目</t>
  </si>
  <si>
    <r>
      <rPr>
        <sz val="14"/>
        <rFont val="方正仿宋_GBK"/>
        <charset val="134"/>
      </rPr>
      <t>对三家村双营盘蔬菜（食用菌）大棚向后增加</t>
    </r>
    <r>
      <rPr>
        <sz val="14"/>
        <rFont val="Times New Roman"/>
        <charset val="134"/>
      </rPr>
      <t>30</t>
    </r>
    <r>
      <rPr>
        <sz val="14"/>
        <rFont val="方正仿宋_GBK"/>
        <charset val="134"/>
      </rPr>
      <t>亩土地进行扩建，壮大集体经济。</t>
    </r>
  </si>
  <si>
    <r>
      <rPr>
        <sz val="14"/>
        <rFont val="方正仿宋_GBK"/>
        <charset val="134"/>
      </rPr>
      <t>壮大村集体经济，每年增加周边农民收益</t>
    </r>
    <r>
      <rPr>
        <sz val="14"/>
        <rFont val="Times New Roman"/>
        <charset val="134"/>
      </rPr>
      <t>1</t>
    </r>
    <r>
      <rPr>
        <sz val="14"/>
        <rFont val="方正仿宋_GBK"/>
        <charset val="134"/>
      </rPr>
      <t>万元左右，降低农民的生产生活成本，每年增加社区收益</t>
    </r>
    <r>
      <rPr>
        <sz val="14"/>
        <rFont val="Times New Roman"/>
        <charset val="134"/>
      </rPr>
      <t>5</t>
    </r>
    <r>
      <rPr>
        <sz val="14"/>
        <rFont val="方正仿宋_GBK"/>
        <charset val="134"/>
      </rPr>
      <t>万左右。</t>
    </r>
  </si>
  <si>
    <r>
      <rPr>
        <sz val="14"/>
        <rFont val="方正仿宋_GBK"/>
        <charset val="134"/>
      </rPr>
      <t>九村社区一组</t>
    </r>
    <r>
      <rPr>
        <sz val="14"/>
        <rFont val="Times New Roman"/>
        <charset val="134"/>
      </rPr>
      <t>1500</t>
    </r>
    <r>
      <rPr>
        <sz val="14"/>
        <rFont val="方正仿宋_GBK"/>
        <charset val="134"/>
      </rPr>
      <t>亩、二组</t>
    </r>
    <r>
      <rPr>
        <sz val="14"/>
        <rFont val="Times New Roman"/>
        <charset val="134"/>
      </rPr>
      <t>1500</t>
    </r>
    <r>
      <rPr>
        <sz val="14"/>
        <rFont val="方正仿宋_GBK"/>
        <charset val="134"/>
      </rPr>
      <t>亩、大地小组</t>
    </r>
    <r>
      <rPr>
        <sz val="14"/>
        <rFont val="Times New Roman"/>
        <charset val="134"/>
      </rPr>
      <t>1200</t>
    </r>
    <r>
      <rPr>
        <sz val="14"/>
        <rFont val="方正仿宋_GBK"/>
        <charset val="134"/>
      </rPr>
      <t>亩水利管网改造项目</t>
    </r>
  </si>
  <si>
    <r>
      <rPr>
        <sz val="14"/>
        <rFont val="方正仿宋_GBK"/>
        <charset val="134"/>
      </rPr>
      <t>地点：黄梨棵、大坪滩、余家坟、雷神庙、中梁岗，架设</t>
    </r>
    <r>
      <rPr>
        <sz val="14"/>
        <rFont val="Times New Roman"/>
        <charset val="134"/>
      </rPr>
      <t>DN80</t>
    </r>
    <r>
      <rPr>
        <sz val="14"/>
        <rFont val="方正仿宋_GBK"/>
        <charset val="134"/>
      </rPr>
      <t>钢管</t>
    </r>
    <r>
      <rPr>
        <sz val="14"/>
        <rFont val="Times New Roman"/>
        <charset val="134"/>
      </rPr>
      <t>9500</t>
    </r>
    <r>
      <rPr>
        <sz val="14"/>
        <rFont val="方正仿宋_GBK"/>
        <charset val="134"/>
      </rPr>
      <t>米。大水塘、黄梨棵，架设</t>
    </r>
    <r>
      <rPr>
        <sz val="14"/>
        <rFont val="Times New Roman"/>
        <charset val="134"/>
      </rPr>
      <t>DN80</t>
    </r>
    <r>
      <rPr>
        <sz val="14"/>
        <rFont val="方正仿宋_GBK"/>
        <charset val="134"/>
      </rPr>
      <t>钢管</t>
    </r>
    <r>
      <rPr>
        <sz val="14"/>
        <rFont val="Times New Roman"/>
        <charset val="134"/>
      </rPr>
      <t>10500</t>
    </r>
    <r>
      <rPr>
        <sz val="14"/>
        <rFont val="方正仿宋_GBK"/>
        <charset val="134"/>
      </rPr>
      <t>米。鸡枞埂、红土地，架设</t>
    </r>
    <r>
      <rPr>
        <sz val="14"/>
        <rFont val="Times New Roman"/>
        <charset val="134"/>
      </rPr>
      <t>DN80</t>
    </r>
    <r>
      <rPr>
        <sz val="14"/>
        <rFont val="方正仿宋_GBK"/>
        <charset val="134"/>
      </rPr>
      <t>钢管</t>
    </r>
    <r>
      <rPr>
        <sz val="14"/>
        <rFont val="Times New Roman"/>
        <charset val="134"/>
      </rPr>
      <t>10500</t>
    </r>
    <r>
      <rPr>
        <sz val="14"/>
        <rFont val="方正仿宋_GBK"/>
        <charset val="134"/>
      </rPr>
      <t>米；耕地优化（</t>
    </r>
    <r>
      <rPr>
        <sz val="14"/>
        <rFont val="Times New Roman"/>
        <charset val="134"/>
      </rPr>
      <t>1500</t>
    </r>
    <r>
      <rPr>
        <sz val="14"/>
        <rFont val="方正仿宋_GBK"/>
        <charset val="134"/>
      </rPr>
      <t>亩）。</t>
    </r>
  </si>
  <si>
    <r>
      <rPr>
        <sz val="14"/>
        <rFont val="方正仿宋_GBK"/>
        <charset val="134"/>
      </rPr>
      <t>壮大村集体经济，每年增加周边农民收益</t>
    </r>
    <r>
      <rPr>
        <sz val="14"/>
        <rFont val="Times New Roman"/>
        <charset val="134"/>
      </rPr>
      <t>42</t>
    </r>
    <r>
      <rPr>
        <sz val="14"/>
        <rFont val="方正仿宋_GBK"/>
        <charset val="134"/>
      </rPr>
      <t>万元左右，降低农民的生产生活成本，每年增加社区收益</t>
    </r>
    <r>
      <rPr>
        <sz val="14"/>
        <rFont val="Times New Roman"/>
        <charset val="134"/>
      </rPr>
      <t>10</t>
    </r>
    <r>
      <rPr>
        <sz val="14"/>
        <rFont val="方正仿宋_GBK"/>
        <charset val="134"/>
      </rPr>
      <t>万左右。</t>
    </r>
  </si>
  <si>
    <t>九村社区蛟龙潭冷链设施建设项目</t>
  </si>
  <si>
    <r>
      <rPr>
        <sz val="14"/>
        <rFont val="方正仿宋_GBK"/>
        <charset val="134"/>
      </rPr>
      <t>在</t>
    </r>
    <r>
      <rPr>
        <sz val="14"/>
        <rFont val="Times New Roman"/>
        <charset val="134"/>
      </rPr>
      <t>13</t>
    </r>
    <r>
      <rPr>
        <sz val="14"/>
        <rFont val="方正仿宋_GBK"/>
        <charset val="134"/>
      </rPr>
      <t>亩空地上建设</t>
    </r>
    <r>
      <rPr>
        <sz val="14"/>
        <rFont val="Times New Roman"/>
        <charset val="134"/>
      </rPr>
      <t>4</t>
    </r>
    <r>
      <rPr>
        <sz val="14"/>
        <rFont val="方正仿宋_GBK"/>
        <charset val="134"/>
      </rPr>
      <t>个冷库（</t>
    </r>
    <r>
      <rPr>
        <sz val="14"/>
        <rFont val="Times New Roman"/>
        <charset val="134"/>
      </rPr>
      <t>2</t>
    </r>
    <r>
      <rPr>
        <sz val="14"/>
        <rFont val="方正仿宋_GBK"/>
        <charset val="134"/>
      </rPr>
      <t>个高温冷藏库、</t>
    </r>
    <r>
      <rPr>
        <sz val="14"/>
        <rFont val="Times New Roman"/>
        <charset val="134"/>
      </rPr>
      <t>1</t>
    </r>
    <r>
      <rPr>
        <sz val="14"/>
        <rFont val="方正仿宋_GBK"/>
        <charset val="134"/>
      </rPr>
      <t>个低温冷冻库、</t>
    </r>
    <r>
      <rPr>
        <sz val="14"/>
        <rFont val="Times New Roman"/>
        <charset val="134"/>
      </rPr>
      <t>1</t>
    </r>
    <r>
      <rPr>
        <sz val="14"/>
        <rFont val="方正仿宋_GBK"/>
        <charset val="134"/>
      </rPr>
      <t>个变温库），并配套加工车间与装卸场地，满足食品加工、分拣、储存、运输全链条需求。</t>
    </r>
    <r>
      <rPr>
        <sz val="14"/>
        <rFont val="Times New Roman"/>
        <charset val="134"/>
      </rPr>
      <t xml:space="preserve">
</t>
    </r>
    <r>
      <rPr>
        <sz val="14"/>
        <rFont val="方正仿宋_GBK"/>
        <charset val="134"/>
      </rPr>
      <t>功能分区：</t>
    </r>
    <r>
      <rPr>
        <sz val="14"/>
        <rFont val="Times New Roman"/>
        <charset val="134"/>
      </rPr>
      <t xml:space="preserve">
</t>
    </r>
    <r>
      <rPr>
        <sz val="14"/>
        <rFont val="方正仿宋_GBK"/>
        <charset val="134"/>
      </rPr>
      <t>冷库区：总库容约</t>
    </r>
    <r>
      <rPr>
        <sz val="14"/>
        <rFont val="Times New Roman"/>
        <charset val="134"/>
      </rPr>
      <t>1500</t>
    </r>
    <r>
      <rPr>
        <sz val="14"/>
        <rFont val="方正仿宋_GBK"/>
        <charset val="134"/>
      </rPr>
      <t>立方米（高温库</t>
    </r>
    <r>
      <rPr>
        <sz val="14"/>
        <rFont val="Times New Roman"/>
        <charset val="134"/>
      </rPr>
      <t>600m³</t>
    </r>
    <r>
      <rPr>
        <sz val="14"/>
        <rFont val="方正仿宋_GBK"/>
        <charset val="134"/>
      </rPr>
      <t>、低温库</t>
    </r>
    <r>
      <rPr>
        <sz val="14"/>
        <rFont val="Times New Roman"/>
        <charset val="134"/>
      </rPr>
      <t>500m³</t>
    </r>
    <r>
      <rPr>
        <sz val="14"/>
        <rFont val="方正仿宋_GBK"/>
        <charset val="134"/>
      </rPr>
      <t>、变温库</t>
    </r>
    <r>
      <rPr>
        <sz val="14"/>
        <rFont val="Times New Roman"/>
        <charset val="134"/>
      </rPr>
      <t>400m³</t>
    </r>
    <r>
      <rPr>
        <sz val="14"/>
        <rFont val="方正仿宋_GBK"/>
        <charset val="134"/>
      </rPr>
      <t>）。</t>
    </r>
    <r>
      <rPr>
        <sz val="14"/>
        <rFont val="Times New Roman"/>
        <charset val="134"/>
      </rPr>
      <t xml:space="preserve">
</t>
    </r>
    <r>
      <rPr>
        <sz val="14"/>
        <rFont val="方正仿宋_GBK"/>
        <charset val="134"/>
      </rPr>
      <t>加工车间：面积约</t>
    </r>
    <r>
      <rPr>
        <sz val="14"/>
        <rFont val="Times New Roman"/>
        <charset val="134"/>
      </rPr>
      <t>300</t>
    </r>
    <r>
      <rPr>
        <sz val="14"/>
        <rFont val="方正仿宋_GBK"/>
        <charset val="134"/>
      </rPr>
      <t>平方米，用于食品清洗、分拣、包装。</t>
    </r>
    <r>
      <rPr>
        <sz val="14"/>
        <rFont val="Times New Roman"/>
        <charset val="134"/>
      </rPr>
      <t xml:space="preserve">
</t>
    </r>
    <r>
      <rPr>
        <sz val="14"/>
        <rFont val="方正仿宋_GBK"/>
        <charset val="134"/>
      </rPr>
      <t>装卸场地：面积约</t>
    </r>
    <r>
      <rPr>
        <sz val="14"/>
        <rFont val="Times New Roman"/>
        <charset val="134"/>
      </rPr>
      <t>500</t>
    </r>
    <r>
      <rPr>
        <sz val="14"/>
        <rFont val="方正仿宋_GBK"/>
        <charset val="134"/>
      </rPr>
      <t>平方米，含月台、雨棚、车辆停放区。</t>
    </r>
  </si>
  <si>
    <t>壮大村集体经济，促进九村社区产业多元化，经济高质量发展，项目建成后，可满足周边地区食品、蔬菜、水果、药品等冷链物流需求，提供就业岗位，实现家门口务工需求。</t>
  </si>
  <si>
    <t>提供就业岗位、基础设施建设</t>
  </si>
  <si>
    <t>澄江市九村镇东山村委会锅底塘小组现代农业设施建设</t>
  </si>
  <si>
    <r>
      <rPr>
        <sz val="14"/>
        <rFont val="方正仿宋_GBK"/>
        <charset val="134"/>
      </rPr>
      <t>投资</t>
    </r>
    <r>
      <rPr>
        <sz val="14"/>
        <rFont val="Times New Roman"/>
        <charset val="134"/>
      </rPr>
      <t>130</t>
    </r>
    <r>
      <rPr>
        <sz val="14"/>
        <rFont val="方正仿宋_GBK"/>
        <charset val="134"/>
      </rPr>
      <t>万，在锅底塘小组片区租赁</t>
    </r>
    <r>
      <rPr>
        <sz val="14"/>
        <rFont val="Times New Roman"/>
        <charset val="134"/>
      </rPr>
      <t>50</t>
    </r>
    <r>
      <rPr>
        <sz val="14"/>
        <rFont val="方正仿宋_GBK"/>
        <charset val="134"/>
      </rPr>
      <t>亩农田，建设农业发展蔬菜种植保温大棚；修建</t>
    </r>
    <r>
      <rPr>
        <sz val="14"/>
        <rFont val="Times New Roman"/>
        <charset val="134"/>
      </rPr>
      <t>DN75</t>
    </r>
    <r>
      <rPr>
        <sz val="14"/>
        <rFont val="方正仿宋_GBK"/>
        <charset val="134"/>
      </rPr>
      <t>管网约</t>
    </r>
    <r>
      <rPr>
        <sz val="14"/>
        <rFont val="Times New Roman"/>
        <charset val="134"/>
      </rPr>
      <t>3</t>
    </r>
    <r>
      <rPr>
        <sz val="14"/>
        <rFont val="方正仿宋_GBK"/>
        <charset val="134"/>
      </rPr>
      <t>千米；修建约</t>
    </r>
    <r>
      <rPr>
        <sz val="14"/>
        <rFont val="Times New Roman"/>
        <charset val="134"/>
      </rPr>
      <t>500</t>
    </r>
    <r>
      <rPr>
        <sz val="14"/>
        <rFont val="方正仿宋_GBK"/>
        <charset val="134"/>
      </rPr>
      <t>立方米蓄水池一个；修建农业基地机耕道路硬化约</t>
    </r>
    <r>
      <rPr>
        <sz val="14"/>
        <rFont val="Times New Roman"/>
        <charset val="134"/>
      </rPr>
      <t>300</t>
    </r>
    <r>
      <rPr>
        <sz val="14"/>
        <rFont val="方正仿宋_GBK"/>
        <charset val="134"/>
      </rPr>
      <t>米、排水沟约</t>
    </r>
    <r>
      <rPr>
        <sz val="14"/>
        <rFont val="Times New Roman"/>
        <charset val="134"/>
      </rPr>
      <t>200</t>
    </r>
    <r>
      <rPr>
        <sz val="14"/>
        <rFont val="方正仿宋_GBK"/>
        <charset val="134"/>
      </rPr>
      <t>米，看守房一座约</t>
    </r>
    <r>
      <rPr>
        <sz val="14"/>
        <rFont val="Times New Roman"/>
        <charset val="134"/>
      </rPr>
      <t>60</t>
    </r>
    <r>
      <rPr>
        <sz val="14"/>
        <rFont val="方正仿宋_GBK"/>
        <charset val="134"/>
      </rPr>
      <t>平方米。</t>
    </r>
  </si>
  <si>
    <r>
      <rPr>
        <sz val="14"/>
        <rFont val="方正仿宋_GBK"/>
        <charset val="134"/>
      </rPr>
      <t>项目的实施可推动当地蔬菜种植业发展，可调整东山村委会产业结构单一的现状，项目建成后，以村办公司合作模式、</t>
    </r>
    <r>
      <rPr>
        <sz val="14"/>
        <rFont val="Times New Roman"/>
        <charset val="134"/>
      </rPr>
      <t>“</t>
    </r>
    <r>
      <rPr>
        <sz val="14"/>
        <rFont val="方正仿宋_GBK"/>
        <charset val="134"/>
      </rPr>
      <t>村集体</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模式壮大村集体经济收入，同时通过带动和吸纳周边农户种植蔬菜，吸纳脱贫户和监测对象就业，促进农户增收。</t>
    </r>
  </si>
  <si>
    <t>澄江市九村镇七江村委七江小组以工代赈村内道路建设项目</t>
  </si>
  <si>
    <r>
      <rPr>
        <sz val="14"/>
        <rFont val="Times New Roman"/>
        <charset val="134"/>
      </rPr>
      <t xml:space="preserve">1. </t>
    </r>
    <r>
      <rPr>
        <sz val="14"/>
        <rFont val="方正仿宋_GBK"/>
        <charset val="134"/>
      </rPr>
      <t>村庄内部道路硬化</t>
    </r>
    <r>
      <rPr>
        <sz val="14"/>
        <rFont val="Times New Roman"/>
        <charset val="134"/>
      </rPr>
      <t>564.14</t>
    </r>
    <r>
      <rPr>
        <sz val="14"/>
        <rFont val="方正仿宋_GBK"/>
        <charset val="134"/>
      </rPr>
      <t>米，硬化面积</t>
    </r>
    <r>
      <rPr>
        <sz val="14"/>
        <rFont val="Times New Roman"/>
        <charset val="134"/>
      </rPr>
      <t>5992.64</t>
    </r>
    <r>
      <rPr>
        <sz val="14"/>
        <rFont val="方正仿宋_GBK"/>
        <charset val="134"/>
      </rPr>
      <t>平方米，道路修筑流水石</t>
    </r>
    <r>
      <rPr>
        <sz val="14"/>
        <rFont val="Times New Roman"/>
        <charset val="134"/>
      </rPr>
      <t>389.27</t>
    </r>
    <r>
      <rPr>
        <sz val="14"/>
        <rFont val="方正仿宋_GBK"/>
        <charset val="134"/>
      </rPr>
      <t>米；</t>
    </r>
    <r>
      <rPr>
        <sz val="14"/>
        <rFont val="Times New Roman"/>
        <charset val="134"/>
      </rPr>
      <t xml:space="preserve">
2. </t>
    </r>
    <r>
      <rPr>
        <sz val="14"/>
        <rFont val="方正仿宋_GBK"/>
        <charset val="134"/>
      </rPr>
      <t>道路土方开挖</t>
    </r>
    <r>
      <rPr>
        <sz val="14"/>
        <rFont val="Times New Roman"/>
        <charset val="134"/>
      </rPr>
      <t>4273.80</t>
    </r>
    <r>
      <rPr>
        <sz val="14"/>
        <rFont val="方正仿宋_GBK"/>
        <charset val="134"/>
      </rPr>
      <t>立方米，道路回填风化料</t>
    </r>
    <r>
      <rPr>
        <sz val="14"/>
        <rFont val="Times New Roman"/>
        <charset val="134"/>
      </rPr>
      <t>3071.60</t>
    </r>
    <r>
      <rPr>
        <sz val="14"/>
        <rFont val="方正仿宋_GBK"/>
        <charset val="134"/>
      </rPr>
      <t>立方米，道路路基处理铺设土工格栅</t>
    </r>
    <r>
      <rPr>
        <sz val="14"/>
        <rFont val="Times New Roman"/>
        <charset val="134"/>
      </rPr>
      <t>5300</t>
    </r>
    <r>
      <rPr>
        <sz val="14"/>
        <rFont val="方正仿宋_GBK"/>
        <charset val="134"/>
      </rPr>
      <t>平方米；</t>
    </r>
    <r>
      <rPr>
        <sz val="14"/>
        <rFont val="Times New Roman"/>
        <charset val="134"/>
      </rPr>
      <t xml:space="preserve">
3. </t>
    </r>
    <r>
      <rPr>
        <sz val="14"/>
        <rFont val="方正仿宋_GBK"/>
        <charset val="134"/>
      </rPr>
      <t>局部道路及边坡修筑</t>
    </r>
    <r>
      <rPr>
        <sz val="14"/>
        <rFont val="Times New Roman"/>
        <charset val="134"/>
      </rPr>
      <t>2-5.5</t>
    </r>
    <r>
      <rPr>
        <sz val="14"/>
        <rFont val="方正仿宋_GBK"/>
        <charset val="134"/>
      </rPr>
      <t>米高毛石挡土墙</t>
    </r>
    <r>
      <rPr>
        <sz val="14"/>
        <rFont val="Times New Roman"/>
        <charset val="134"/>
      </rPr>
      <t>462.83</t>
    </r>
    <r>
      <rPr>
        <sz val="14"/>
        <rFont val="方正仿宋_GBK"/>
        <charset val="134"/>
      </rPr>
      <t>米，毛石挡土墙体积</t>
    </r>
    <r>
      <rPr>
        <sz val="14"/>
        <rFont val="Times New Roman"/>
        <charset val="134"/>
      </rPr>
      <t>1091.14</t>
    </r>
    <r>
      <rPr>
        <sz val="14"/>
        <rFont val="方正仿宋_GBK"/>
        <charset val="134"/>
      </rPr>
      <t>立方米；</t>
    </r>
    <r>
      <rPr>
        <sz val="14"/>
        <rFont val="Times New Roman"/>
        <charset val="134"/>
      </rPr>
      <t xml:space="preserve">
4. </t>
    </r>
    <r>
      <rPr>
        <sz val="14"/>
        <rFont val="方正仿宋_GBK"/>
        <charset val="134"/>
      </rPr>
      <t>道路局部安装波形护栏</t>
    </r>
    <r>
      <rPr>
        <sz val="14"/>
        <rFont val="Times New Roman"/>
        <charset val="134"/>
      </rPr>
      <t>290</t>
    </r>
    <r>
      <rPr>
        <sz val="14"/>
        <rFont val="方正仿宋_GBK"/>
        <charset val="134"/>
      </rPr>
      <t>米；</t>
    </r>
    <r>
      <rPr>
        <sz val="14"/>
        <rFont val="Times New Roman"/>
        <charset val="134"/>
      </rPr>
      <t xml:space="preserve">
5. </t>
    </r>
    <r>
      <rPr>
        <sz val="14"/>
        <rFont val="方正仿宋_GBK"/>
        <charset val="134"/>
      </rPr>
      <t>场地内修筑排水沟</t>
    </r>
    <r>
      <rPr>
        <sz val="14"/>
        <rFont val="Times New Roman"/>
        <charset val="134"/>
      </rPr>
      <t>105</t>
    </r>
    <r>
      <rPr>
        <sz val="14"/>
        <rFont val="方正仿宋_GBK"/>
        <charset val="134"/>
      </rPr>
      <t>米，修筑沉砂池</t>
    </r>
    <r>
      <rPr>
        <sz val="14"/>
        <rFont val="Times New Roman"/>
        <charset val="134"/>
      </rPr>
      <t>1</t>
    </r>
    <r>
      <rPr>
        <sz val="14"/>
        <rFont val="方正仿宋_GBK"/>
        <charset val="134"/>
      </rPr>
      <t>座，预埋</t>
    </r>
    <r>
      <rPr>
        <sz val="14"/>
        <rFont val="Times New Roman"/>
        <charset val="134"/>
      </rPr>
      <t>DNPE</t>
    </r>
    <r>
      <rPr>
        <sz val="14"/>
        <rFont val="方正仿宋_GBK"/>
        <charset val="134"/>
      </rPr>
      <t>双壁波纹管</t>
    </r>
    <r>
      <rPr>
        <sz val="14"/>
        <rFont val="Times New Roman"/>
        <charset val="134"/>
      </rPr>
      <t>15</t>
    </r>
    <r>
      <rPr>
        <sz val="14"/>
        <rFont val="方正仿宋_GBK"/>
        <charset val="134"/>
      </rPr>
      <t>米。</t>
    </r>
  </si>
  <si>
    <t>项目的建设，通过村庄整治，整合土地资源、道路硬化、公共基础设施建设，大大提高了七江小组的人居环境、交通环境及村民生产生活条件，节约了村民出行成本。</t>
  </si>
  <si>
    <t>九村镇七江村委会黄草铺、左必母抗旱应急提水泵站建设项目</t>
  </si>
  <si>
    <r>
      <rPr>
        <sz val="14"/>
        <rFont val="方正仿宋_GBK"/>
        <charset val="134"/>
      </rPr>
      <t>计划在大沟箐汇入南盘江处建设泵站一座，提水至黄草铺山顶主水池，再进行二次提水至左必母笔架石主水池，自流覆盖左必母小组</t>
    </r>
    <r>
      <rPr>
        <sz val="14"/>
        <rFont val="Times New Roman"/>
        <charset val="134"/>
      </rPr>
      <t>870</t>
    </r>
    <r>
      <rPr>
        <sz val="14"/>
        <rFont val="方正仿宋_GBK"/>
        <charset val="134"/>
      </rPr>
      <t>耕地，黄草铺小组</t>
    </r>
    <r>
      <rPr>
        <sz val="14"/>
        <rFont val="Times New Roman"/>
        <charset val="134"/>
      </rPr>
      <t>2730</t>
    </r>
    <r>
      <rPr>
        <sz val="14"/>
        <rFont val="方正仿宋_GBK"/>
        <charset val="134"/>
      </rPr>
      <t>亩耕地，新建</t>
    </r>
    <r>
      <rPr>
        <sz val="14"/>
        <rFont val="Times New Roman"/>
        <charset val="134"/>
      </rPr>
      <t>18.56m³</t>
    </r>
    <r>
      <rPr>
        <sz val="14"/>
        <rFont val="方正仿宋_GBK"/>
        <charset val="134"/>
      </rPr>
      <t>沉砂池一座；新建水池</t>
    </r>
    <r>
      <rPr>
        <sz val="14"/>
        <rFont val="Times New Roman"/>
        <charset val="134"/>
      </rPr>
      <t xml:space="preserve"> 50m³</t>
    </r>
    <r>
      <rPr>
        <sz val="14"/>
        <rFont val="方正仿宋_GBK"/>
        <charset val="134"/>
      </rPr>
      <t>、</t>
    </r>
    <r>
      <rPr>
        <sz val="14"/>
        <rFont val="Times New Roman"/>
        <charset val="134"/>
      </rPr>
      <t>100m³</t>
    </r>
    <r>
      <rPr>
        <sz val="14"/>
        <rFont val="方正仿宋_GBK"/>
        <charset val="134"/>
      </rPr>
      <t>、</t>
    </r>
    <r>
      <rPr>
        <sz val="14"/>
        <rFont val="Times New Roman"/>
        <charset val="134"/>
      </rPr>
      <t>500m³</t>
    </r>
    <r>
      <rPr>
        <sz val="14"/>
        <rFont val="方正仿宋_GBK"/>
        <charset val="134"/>
      </rPr>
      <t>各一座；新建提水管网及提水站泵房供电配电设施一套（</t>
    </r>
    <r>
      <rPr>
        <sz val="14"/>
        <rFont val="Times New Roman"/>
        <charset val="134"/>
      </rPr>
      <t>10kv</t>
    </r>
    <r>
      <rPr>
        <sz val="14"/>
        <rFont val="方正仿宋_GBK"/>
        <charset val="134"/>
      </rPr>
      <t>架空电缆，含变压器、线路约</t>
    </r>
    <r>
      <rPr>
        <sz val="14"/>
        <rFont val="Times New Roman"/>
        <charset val="134"/>
      </rPr>
      <t>500m</t>
    </r>
    <r>
      <rPr>
        <sz val="14"/>
        <rFont val="方正仿宋_GBK"/>
        <charset val="134"/>
      </rPr>
      <t>）。</t>
    </r>
  </si>
  <si>
    <t>项目建设完成后可较好解决黄草铺、左必母小组抗旱生产用水困难，群众生产用水困难问题，节约群众成本。另一方面将有效提高项目区内的粮食作物和经济作物的产量，在进一步整合土地，涵养水源、减少水土流失的同时，提高土壤肥力，保证农作物稳产、高产，带动群众增收，壮大村集体经济。</t>
  </si>
  <si>
    <t>九村镇七江村委会田坝小组抗旱应急提水泵站建设项目</t>
  </si>
  <si>
    <r>
      <rPr>
        <sz val="14"/>
        <rFont val="方正仿宋_GBK"/>
        <charset val="134"/>
      </rPr>
      <t>新建七江村田坝泵站一座，设计流量为</t>
    </r>
    <r>
      <rPr>
        <sz val="14"/>
        <rFont val="Times New Roman"/>
        <charset val="134"/>
      </rPr>
      <t xml:space="preserve"> 60m³/h</t>
    </r>
    <r>
      <rPr>
        <sz val="14"/>
        <rFont val="方正仿宋_GBK"/>
        <charset val="134"/>
      </rPr>
      <t>，设计提水扬程为</t>
    </r>
    <r>
      <rPr>
        <sz val="14"/>
        <rFont val="Times New Roman"/>
        <charset val="134"/>
      </rPr>
      <t>328m</t>
    </r>
    <r>
      <rPr>
        <sz val="14"/>
        <rFont val="方正仿宋_GBK"/>
        <charset val="134"/>
      </rPr>
      <t>，选用流量</t>
    </r>
    <r>
      <rPr>
        <sz val="14"/>
        <rFont val="Times New Roman"/>
        <charset val="134"/>
      </rPr>
      <t>60 m³/h</t>
    </r>
    <r>
      <rPr>
        <sz val="14"/>
        <rFont val="方正仿宋_GBK"/>
        <charset val="134"/>
      </rPr>
      <t>，泵型为</t>
    </r>
    <r>
      <rPr>
        <sz val="14"/>
        <rFont val="Times New Roman"/>
        <charset val="134"/>
      </rPr>
      <t xml:space="preserve"> 250SLQJF60-330-110 </t>
    </r>
    <r>
      <rPr>
        <sz val="14"/>
        <rFont val="方正仿宋_GBK"/>
        <charset val="134"/>
      </rPr>
      <t>的卧式漂浮潜水泵</t>
    </r>
    <r>
      <rPr>
        <sz val="14"/>
        <rFont val="Times New Roman"/>
        <charset val="134"/>
      </rPr>
      <t xml:space="preserve"> 1 </t>
    </r>
    <r>
      <rPr>
        <sz val="14"/>
        <rFont val="方正仿宋_GBK"/>
        <charset val="134"/>
      </rPr>
      <t>台，水泵电机功率为</t>
    </r>
    <r>
      <rPr>
        <sz val="14"/>
        <rFont val="Times New Roman"/>
        <charset val="134"/>
      </rPr>
      <t>110kw</t>
    </r>
    <r>
      <rPr>
        <sz val="14"/>
        <rFont val="方正仿宋_GBK"/>
        <charset val="134"/>
      </rPr>
      <t>，新建配电室</t>
    </r>
    <r>
      <rPr>
        <sz val="14"/>
        <rFont val="Times New Roman"/>
        <charset val="134"/>
      </rPr>
      <t xml:space="preserve"> 16m²</t>
    </r>
    <r>
      <rPr>
        <sz val="14"/>
        <rFont val="方正仿宋_GBK"/>
        <charset val="134"/>
      </rPr>
      <t>；</t>
    </r>
    <r>
      <rPr>
        <sz val="14"/>
        <rFont val="Times New Roman"/>
        <charset val="134"/>
      </rPr>
      <t xml:space="preserve"> </t>
    </r>
    <r>
      <rPr>
        <sz val="14"/>
        <rFont val="方正仿宋_GBK"/>
        <charset val="134"/>
      </rPr>
      <t>新建水池</t>
    </r>
    <r>
      <rPr>
        <sz val="14"/>
        <rFont val="Times New Roman"/>
        <charset val="134"/>
      </rPr>
      <t xml:space="preserve"> 1 </t>
    </r>
    <r>
      <rPr>
        <sz val="14"/>
        <rFont val="方正仿宋_GBK"/>
        <charset val="134"/>
      </rPr>
      <t>座</t>
    </r>
    <r>
      <rPr>
        <sz val="14"/>
        <rFont val="Times New Roman"/>
        <charset val="134"/>
      </rPr>
      <t xml:space="preserve"> 200m³</t>
    </r>
    <r>
      <rPr>
        <sz val="14"/>
        <rFont val="方正仿宋_GBK"/>
        <charset val="134"/>
      </rPr>
      <t>高位水池；新建管道</t>
    </r>
    <r>
      <rPr>
        <sz val="14"/>
        <rFont val="Times New Roman"/>
        <charset val="134"/>
      </rPr>
      <t xml:space="preserve"> 2 </t>
    </r>
    <r>
      <rPr>
        <sz val="14"/>
        <rFont val="方正仿宋_GBK"/>
        <charset val="134"/>
      </rPr>
      <t>条，一条为泵站提水管，规格为</t>
    </r>
    <r>
      <rPr>
        <sz val="14"/>
        <rFont val="Times New Roman"/>
        <charset val="134"/>
      </rPr>
      <t xml:space="preserve">Φ133*6mm </t>
    </r>
    <r>
      <rPr>
        <sz val="14"/>
        <rFont val="方正仿宋_GBK"/>
        <charset val="134"/>
      </rPr>
      <t>无缝钢管；提水站泵房供电配电设施一套（一台</t>
    </r>
    <r>
      <rPr>
        <sz val="14"/>
        <rFont val="Times New Roman"/>
        <charset val="134"/>
      </rPr>
      <t>160KVA10</t>
    </r>
    <r>
      <rPr>
        <sz val="14"/>
        <rFont val="方正仿宋_GBK"/>
        <charset val="134"/>
      </rPr>
      <t>千伏变压器）。</t>
    </r>
  </si>
  <si>
    <r>
      <rPr>
        <sz val="14"/>
        <rFont val="方正仿宋_GBK"/>
        <charset val="134"/>
      </rPr>
      <t>项目实施，可充分发挥田坝小组区域内农田水利工程的灌溉功能，改变现状的有水用不着，农田靠天打粮，广种薄收的状况，大大提高现有水资源的辐射功能，变土地资源优势为经济优势。另一方面还能提高项目区的抗旱、防洪保收能力，帮助农民调整农业产业结构，发展经济作物，提高农民收入。</t>
    </r>
    <r>
      <rPr>
        <sz val="14"/>
        <rFont val="Times New Roman"/>
        <charset val="134"/>
      </rPr>
      <t xml:space="preserve"> </t>
    </r>
    <r>
      <rPr>
        <sz val="14"/>
        <rFont val="方正仿宋_GBK"/>
        <charset val="134"/>
      </rPr>
      <t>工程实施后，将有效提高项目区内的粮食作物和经济作物的产量，在进一步整合土地，涵养水源、减少水土流失的同时，提高土壤肥力，保证农作物稳产、高产，对整个项目区的生态环境是极为有利的。</t>
    </r>
  </si>
  <si>
    <r>
      <rPr>
        <sz val="14"/>
        <rFont val="方正仿宋_GBK"/>
        <charset val="134"/>
      </rPr>
      <t>乡村建设行动</t>
    </r>
    <r>
      <rPr>
        <sz val="14"/>
        <rFont val="Times New Roman"/>
        <charset val="134"/>
      </rPr>
      <t>—</t>
    </r>
    <r>
      <rPr>
        <sz val="14"/>
        <rFont val="方正仿宋_GBK"/>
        <charset val="134"/>
      </rPr>
      <t>农村供水保障设施建设</t>
    </r>
  </si>
  <si>
    <t>核桃村供水站智能化提升项目</t>
  </si>
  <si>
    <r>
      <rPr>
        <sz val="14"/>
        <rFont val="Times New Roman"/>
        <charset val="134"/>
      </rPr>
      <t>1</t>
    </r>
    <r>
      <rPr>
        <sz val="14"/>
        <rFont val="方正仿宋_GBK"/>
        <charset val="134"/>
      </rPr>
      <t>、核桃村供水站，水池缺水自动补水，水满自动停水设备、及系统。</t>
    </r>
    <r>
      <rPr>
        <sz val="14"/>
        <rFont val="Times New Roman"/>
        <charset val="134"/>
      </rPr>
      <t>2</t>
    </r>
    <r>
      <rPr>
        <sz val="14"/>
        <rFont val="方正仿宋_GBK"/>
        <charset val="134"/>
      </rPr>
      <t>、供水设备缺水保护设备及系统。</t>
    </r>
    <r>
      <rPr>
        <sz val="14"/>
        <rFont val="Times New Roman"/>
        <charset val="134"/>
      </rPr>
      <t>3</t>
    </r>
    <r>
      <rPr>
        <sz val="14"/>
        <rFont val="方正仿宋_GBK"/>
        <charset val="134"/>
      </rPr>
      <t>、供水站无人看管远程监控设备架设。</t>
    </r>
    <r>
      <rPr>
        <sz val="14"/>
        <rFont val="Times New Roman"/>
        <charset val="134"/>
      </rPr>
      <t>4</t>
    </r>
    <r>
      <rPr>
        <sz val="14"/>
        <rFont val="方正仿宋_GBK"/>
        <charset val="134"/>
      </rPr>
      <t>、主水池分水管限时供水智能设施设备架设。</t>
    </r>
  </si>
  <si>
    <t>通过项目建设，提高水站供水效率，减少人力成本支出，增加本村村民用水保障。</t>
  </si>
  <si>
    <t>澄江市九村镇七江村委白家村小组搬迁点人饮工程建设项目</t>
  </si>
  <si>
    <r>
      <rPr>
        <sz val="14"/>
        <rFont val="Times New Roman"/>
        <charset val="134"/>
      </rPr>
      <t>1.</t>
    </r>
    <r>
      <rPr>
        <sz val="14"/>
        <rFont val="方正仿宋_GBK"/>
        <charset val="134"/>
      </rPr>
      <t>新建</t>
    </r>
    <r>
      <rPr>
        <sz val="14"/>
        <rFont val="Times New Roman"/>
        <charset val="134"/>
      </rPr>
      <t>8</t>
    </r>
    <r>
      <rPr>
        <sz val="14"/>
        <rFont val="方正仿宋_GBK"/>
        <charset val="134"/>
      </rPr>
      <t>米</t>
    </r>
    <r>
      <rPr>
        <sz val="14"/>
        <rFont val="Times New Roman"/>
        <charset val="134"/>
      </rPr>
      <t>×8</t>
    </r>
    <r>
      <rPr>
        <sz val="14"/>
        <rFont val="方正仿宋_GBK"/>
        <charset val="134"/>
      </rPr>
      <t>米</t>
    </r>
    <r>
      <rPr>
        <sz val="14"/>
        <rFont val="Times New Roman"/>
        <charset val="134"/>
      </rPr>
      <t>×3.5</t>
    </r>
    <r>
      <rPr>
        <sz val="14"/>
        <rFont val="方正仿宋_GBK"/>
        <charset val="134"/>
      </rPr>
      <t>米深蓄水池</t>
    </r>
    <r>
      <rPr>
        <sz val="14"/>
        <rFont val="Times New Roman"/>
        <charset val="134"/>
      </rPr>
      <t>1</t>
    </r>
    <r>
      <rPr>
        <sz val="14"/>
        <rFont val="方正仿宋_GBK"/>
        <charset val="134"/>
      </rPr>
      <t>座。</t>
    </r>
    <r>
      <rPr>
        <sz val="14"/>
        <rFont val="Times New Roman"/>
        <charset val="134"/>
      </rPr>
      <t xml:space="preserve">
2.</t>
    </r>
    <r>
      <rPr>
        <sz val="14"/>
        <rFont val="方正仿宋_GBK"/>
        <charset val="134"/>
      </rPr>
      <t>新建泵房</t>
    </r>
    <r>
      <rPr>
        <sz val="14"/>
        <rFont val="Times New Roman"/>
        <charset val="134"/>
      </rPr>
      <t>1</t>
    </r>
    <r>
      <rPr>
        <sz val="14"/>
        <rFont val="方正仿宋_GBK"/>
        <charset val="134"/>
      </rPr>
      <t>座，泵房建筑面积</t>
    </r>
    <r>
      <rPr>
        <sz val="14"/>
        <rFont val="Times New Roman"/>
        <charset val="134"/>
      </rPr>
      <t>14.66</t>
    </r>
    <r>
      <rPr>
        <sz val="14"/>
        <rFont val="方正仿宋_GBK"/>
        <charset val="134"/>
      </rPr>
      <t>平方米。</t>
    </r>
    <r>
      <rPr>
        <sz val="14"/>
        <rFont val="Times New Roman"/>
        <charset val="134"/>
      </rPr>
      <t>3.</t>
    </r>
    <r>
      <rPr>
        <sz val="14"/>
        <rFont val="方正仿宋_GBK"/>
        <charset val="134"/>
      </rPr>
      <t>购买安装饮水消毒设备</t>
    </r>
    <r>
      <rPr>
        <sz val="14"/>
        <rFont val="Times New Roman"/>
        <charset val="134"/>
      </rPr>
      <t>1</t>
    </r>
    <r>
      <rPr>
        <sz val="14"/>
        <rFont val="方正仿宋_GBK"/>
        <charset val="134"/>
      </rPr>
      <t>套；购买增压泵一套。</t>
    </r>
    <r>
      <rPr>
        <sz val="14"/>
        <rFont val="Times New Roman"/>
        <charset val="134"/>
      </rPr>
      <t>4.</t>
    </r>
    <r>
      <rPr>
        <sz val="14"/>
        <rFont val="方正仿宋_GBK"/>
        <charset val="134"/>
      </rPr>
      <t>安装入户水表</t>
    </r>
    <r>
      <rPr>
        <sz val="14"/>
        <rFont val="Times New Roman"/>
        <charset val="134"/>
      </rPr>
      <t>100</t>
    </r>
    <r>
      <rPr>
        <sz val="14"/>
        <rFont val="方正仿宋_GBK"/>
        <charset val="134"/>
      </rPr>
      <t>个；安装</t>
    </r>
    <r>
      <rPr>
        <sz val="14"/>
        <rFont val="Times New Roman"/>
        <charset val="134"/>
      </rPr>
      <t>DN20</t>
    </r>
    <r>
      <rPr>
        <sz val="14"/>
        <rFont val="方正仿宋_GBK"/>
        <charset val="134"/>
      </rPr>
      <t>镀锌钢管</t>
    </r>
    <r>
      <rPr>
        <sz val="14"/>
        <rFont val="Times New Roman"/>
        <charset val="134"/>
      </rPr>
      <t>500</t>
    </r>
    <r>
      <rPr>
        <sz val="14"/>
        <rFont val="方正仿宋_GBK"/>
        <charset val="134"/>
      </rPr>
      <t>米；安装</t>
    </r>
    <r>
      <rPr>
        <sz val="14"/>
        <rFont val="Times New Roman"/>
        <charset val="134"/>
      </rPr>
      <t>DN25</t>
    </r>
    <r>
      <rPr>
        <sz val="14"/>
        <rFont val="方正仿宋_GBK"/>
        <charset val="134"/>
      </rPr>
      <t>镀锌钢管</t>
    </r>
    <r>
      <rPr>
        <sz val="14"/>
        <rFont val="Times New Roman"/>
        <charset val="134"/>
      </rPr>
      <t>361</t>
    </r>
    <r>
      <rPr>
        <sz val="14"/>
        <rFont val="方正仿宋_GBK"/>
        <charset val="134"/>
      </rPr>
      <t>米；安装</t>
    </r>
    <r>
      <rPr>
        <sz val="14"/>
        <rFont val="Times New Roman"/>
        <charset val="134"/>
      </rPr>
      <t>DN32</t>
    </r>
    <r>
      <rPr>
        <sz val="14"/>
        <rFont val="方正仿宋_GBK"/>
        <charset val="134"/>
      </rPr>
      <t>镀锌钢管</t>
    </r>
    <r>
      <rPr>
        <sz val="14"/>
        <rFont val="Times New Roman"/>
        <charset val="134"/>
      </rPr>
      <t>920</t>
    </r>
    <r>
      <rPr>
        <sz val="14"/>
        <rFont val="方正仿宋_GBK"/>
        <charset val="134"/>
      </rPr>
      <t>米；安装</t>
    </r>
    <r>
      <rPr>
        <sz val="14"/>
        <rFont val="Times New Roman"/>
        <charset val="134"/>
      </rPr>
      <t>DN50</t>
    </r>
    <r>
      <rPr>
        <sz val="14"/>
        <rFont val="方正仿宋_GBK"/>
        <charset val="134"/>
      </rPr>
      <t>镀锌钢管</t>
    </r>
    <r>
      <rPr>
        <sz val="14"/>
        <rFont val="Times New Roman"/>
        <charset val="134"/>
      </rPr>
      <t>540</t>
    </r>
    <r>
      <rPr>
        <sz val="14"/>
        <rFont val="方正仿宋_GBK"/>
        <charset val="134"/>
      </rPr>
      <t>米；安装</t>
    </r>
    <r>
      <rPr>
        <sz val="14"/>
        <rFont val="Times New Roman"/>
        <charset val="134"/>
      </rPr>
      <t>DN80</t>
    </r>
    <r>
      <rPr>
        <sz val="14"/>
        <rFont val="方正仿宋_GBK"/>
        <charset val="134"/>
      </rPr>
      <t>镀锌钢管</t>
    </r>
    <r>
      <rPr>
        <sz val="14"/>
        <rFont val="Times New Roman"/>
        <charset val="134"/>
      </rPr>
      <t>800</t>
    </r>
    <r>
      <rPr>
        <sz val="14"/>
        <rFont val="方正仿宋_GBK"/>
        <charset val="134"/>
      </rPr>
      <t>米；安装</t>
    </r>
    <r>
      <rPr>
        <sz val="14"/>
        <rFont val="Times New Roman"/>
        <charset val="134"/>
      </rPr>
      <t>DN100</t>
    </r>
    <r>
      <rPr>
        <sz val="14"/>
        <rFont val="方正仿宋_GBK"/>
        <charset val="134"/>
      </rPr>
      <t>镀锌钢管</t>
    </r>
    <r>
      <rPr>
        <sz val="14"/>
        <rFont val="Times New Roman"/>
        <charset val="134"/>
      </rPr>
      <t>560</t>
    </r>
    <r>
      <rPr>
        <sz val="14"/>
        <rFont val="方正仿宋_GBK"/>
        <charset val="134"/>
      </rPr>
      <t>米；安装</t>
    </r>
    <r>
      <rPr>
        <sz val="14"/>
        <rFont val="Times New Roman"/>
        <charset val="134"/>
      </rPr>
      <t>U</t>
    </r>
    <r>
      <rPr>
        <sz val="14"/>
        <rFont val="方正仿宋_GBK"/>
        <charset val="134"/>
      </rPr>
      <t>型挂管配件</t>
    </r>
    <r>
      <rPr>
        <sz val="14"/>
        <rFont val="Times New Roman"/>
        <charset val="134"/>
      </rPr>
      <t>300</t>
    </r>
    <r>
      <rPr>
        <sz val="14"/>
        <rFont val="方正仿宋_GBK"/>
        <charset val="134"/>
      </rPr>
      <t>个；安装</t>
    </r>
    <r>
      <rPr>
        <sz val="14"/>
        <rFont val="Times New Roman"/>
        <charset val="134"/>
      </rPr>
      <t>Y</t>
    </r>
    <r>
      <rPr>
        <sz val="14"/>
        <rFont val="方正仿宋_GBK"/>
        <charset val="134"/>
      </rPr>
      <t>型挂管配件</t>
    </r>
    <r>
      <rPr>
        <sz val="14"/>
        <rFont val="Times New Roman"/>
        <charset val="134"/>
      </rPr>
      <t>250</t>
    </r>
    <r>
      <rPr>
        <sz val="14"/>
        <rFont val="方正仿宋_GBK"/>
        <charset val="134"/>
      </rPr>
      <t>个；安装</t>
    </r>
    <r>
      <rPr>
        <sz val="14"/>
        <rFont val="Times New Roman"/>
        <charset val="134"/>
      </rPr>
      <t>DN100</t>
    </r>
    <r>
      <rPr>
        <sz val="14"/>
        <rFont val="方正仿宋_GBK"/>
        <charset val="134"/>
      </rPr>
      <t>磁性加密阀</t>
    </r>
    <r>
      <rPr>
        <sz val="14"/>
        <rFont val="Times New Roman"/>
        <charset val="134"/>
      </rPr>
      <t>8</t>
    </r>
    <r>
      <rPr>
        <sz val="14"/>
        <rFont val="方正仿宋_GBK"/>
        <charset val="134"/>
      </rPr>
      <t>个；安装</t>
    </r>
    <r>
      <rPr>
        <sz val="14"/>
        <rFont val="Times New Roman"/>
        <charset val="134"/>
      </rPr>
      <t>DN80</t>
    </r>
    <r>
      <rPr>
        <sz val="14"/>
        <rFont val="方正仿宋_GBK"/>
        <charset val="134"/>
      </rPr>
      <t>磁性加密阀</t>
    </r>
    <r>
      <rPr>
        <sz val="14"/>
        <rFont val="Times New Roman"/>
        <charset val="134"/>
      </rPr>
      <t>1</t>
    </r>
    <r>
      <rPr>
        <sz val="14"/>
        <rFont val="方正仿宋_GBK"/>
        <charset val="134"/>
      </rPr>
      <t>个；安装</t>
    </r>
    <r>
      <rPr>
        <sz val="14"/>
        <rFont val="Times New Roman"/>
        <charset val="134"/>
      </rPr>
      <t>DN50</t>
    </r>
    <r>
      <rPr>
        <sz val="14"/>
        <rFont val="方正仿宋_GBK"/>
        <charset val="134"/>
      </rPr>
      <t>磁性加密阀</t>
    </r>
    <r>
      <rPr>
        <sz val="14"/>
        <rFont val="Times New Roman"/>
        <charset val="134"/>
      </rPr>
      <t>1</t>
    </r>
    <r>
      <rPr>
        <sz val="14"/>
        <rFont val="方正仿宋_GBK"/>
        <charset val="134"/>
      </rPr>
      <t>个；安装</t>
    </r>
    <r>
      <rPr>
        <sz val="14"/>
        <rFont val="Times New Roman"/>
        <charset val="134"/>
      </rPr>
      <t>DN100</t>
    </r>
    <r>
      <rPr>
        <sz val="14"/>
        <rFont val="方正仿宋_GBK"/>
        <charset val="134"/>
      </rPr>
      <t>室外消火栓</t>
    </r>
    <r>
      <rPr>
        <sz val="14"/>
        <rFont val="Times New Roman"/>
        <charset val="134"/>
      </rPr>
      <t>3</t>
    </r>
    <r>
      <rPr>
        <sz val="14"/>
        <rFont val="方正仿宋_GBK"/>
        <charset val="134"/>
      </rPr>
      <t>套。</t>
    </r>
  </si>
  <si>
    <t>该项目的实施能从根本上解决白家村搬迁点农村饮水安全问题，有效保障农村安全用水，并能完善供水设施，满足群众生活需求，改善群众生活环境。</t>
  </si>
  <si>
    <t>澄江市九村镇东山村委会黄家庄、狮子山搬迁点污水管网建设项目</t>
  </si>
  <si>
    <r>
      <rPr>
        <sz val="14"/>
        <rFont val="方正仿宋_GBK"/>
        <charset val="134"/>
      </rPr>
      <t>投资</t>
    </r>
    <r>
      <rPr>
        <sz val="14"/>
        <rFont val="Times New Roman"/>
        <charset val="134"/>
      </rPr>
      <t>235</t>
    </r>
    <r>
      <rPr>
        <sz val="14"/>
        <rFont val="方正仿宋_GBK"/>
        <charset val="134"/>
      </rPr>
      <t>万元，对东山村委会地质灾害易地搬迁村黄家庄和狮子山小组雨污管网进行建设。其中安装村内</t>
    </r>
    <r>
      <rPr>
        <sz val="14"/>
        <rFont val="Times New Roman"/>
        <charset val="134"/>
      </rPr>
      <t>DN300-DN400</t>
    </r>
    <r>
      <rPr>
        <sz val="14"/>
        <rFont val="方正仿宋_GBK"/>
        <charset val="134"/>
      </rPr>
      <t>污水主管</t>
    </r>
    <r>
      <rPr>
        <sz val="14"/>
        <rFont val="Times New Roman"/>
        <charset val="134"/>
      </rPr>
      <t>1450</t>
    </r>
    <r>
      <rPr>
        <sz val="14"/>
        <rFont val="方正仿宋_GBK"/>
        <charset val="134"/>
      </rPr>
      <t>米；安装村内</t>
    </r>
    <r>
      <rPr>
        <sz val="14"/>
        <rFont val="Times New Roman"/>
        <charset val="134"/>
      </rPr>
      <t>DNPV160</t>
    </r>
    <r>
      <rPr>
        <sz val="14"/>
        <rFont val="方正仿宋_GBK"/>
        <charset val="134"/>
      </rPr>
      <t>污水支管</t>
    </r>
    <r>
      <rPr>
        <sz val="14"/>
        <rFont val="Times New Roman"/>
        <charset val="134"/>
      </rPr>
      <t>2000</t>
    </r>
    <r>
      <rPr>
        <sz val="14"/>
        <rFont val="方正仿宋_GBK"/>
        <charset val="134"/>
      </rPr>
      <t>米；安装污水检查井</t>
    </r>
    <r>
      <rPr>
        <sz val="14"/>
        <rFont val="Times New Roman"/>
        <charset val="134"/>
      </rPr>
      <t>78</t>
    </r>
    <r>
      <rPr>
        <sz val="14"/>
        <rFont val="方正仿宋_GBK"/>
        <charset val="134"/>
      </rPr>
      <t>座；投在村庄内部安装一体化污水净化池</t>
    </r>
    <r>
      <rPr>
        <sz val="14"/>
        <rFont val="Times New Roman"/>
        <charset val="134"/>
      </rPr>
      <t>1</t>
    </r>
    <r>
      <rPr>
        <sz val="14"/>
        <rFont val="方正仿宋_GBK"/>
        <charset val="134"/>
      </rPr>
      <t>座。</t>
    </r>
  </si>
  <si>
    <t>该项目以铸牢中华民族共同体意识为总目标，采取争取上级资金支持的模式，积极完善黄家庄、狮子山两个易地搬迁村的雨污管网设施建设，补齐村内基础设施短板，进一步打造民族团结进步示范村。社会效益：丰富人民群众的文化生活，提高群众生活质量水平，提升各族群众的幸福感；经济效益：通过项目建设，提升七江片区农业产业现代化水平，推动农业高质量发展，促进农民增收和农村经济繁荣。生态效益：打造美丽乡村的示范点，提升村庄的人居环境。</t>
  </si>
  <si>
    <t>澄江市九村镇东山村委会葫芦种植葫芦丝推广文旅项目</t>
  </si>
  <si>
    <r>
      <rPr>
        <sz val="14"/>
        <rFont val="方正仿宋_GBK"/>
        <charset val="134"/>
      </rPr>
      <t>投资</t>
    </r>
    <r>
      <rPr>
        <sz val="14"/>
        <rFont val="Times New Roman"/>
        <charset val="134"/>
      </rPr>
      <t>65</t>
    </r>
    <r>
      <rPr>
        <sz val="14"/>
        <rFont val="方正仿宋_GBK"/>
        <charset val="134"/>
      </rPr>
      <t>万元，在东山村委会实施葫芦种植产业发展种植</t>
    </r>
    <r>
      <rPr>
        <sz val="14"/>
        <rFont val="Times New Roman"/>
        <charset val="134"/>
      </rPr>
      <t>50</t>
    </r>
    <r>
      <rPr>
        <sz val="14"/>
        <rFont val="方正仿宋_GBK"/>
        <charset val="134"/>
      </rPr>
      <t>亩。其中：投资</t>
    </r>
    <r>
      <rPr>
        <sz val="14"/>
        <rFont val="Times New Roman"/>
        <charset val="134"/>
      </rPr>
      <t>25</t>
    </r>
    <r>
      <rPr>
        <sz val="14"/>
        <rFont val="方正仿宋_GBK"/>
        <charset val="134"/>
      </rPr>
      <t>万元，用于产业基地滴灌设施建设；投资</t>
    </r>
    <r>
      <rPr>
        <sz val="14"/>
        <rFont val="Times New Roman"/>
        <charset val="134"/>
      </rPr>
      <t>10</t>
    </r>
    <r>
      <rPr>
        <sz val="14"/>
        <rFont val="方正仿宋_GBK"/>
        <charset val="134"/>
      </rPr>
      <t>万元苗木、竹水泥架设施；投资</t>
    </r>
    <r>
      <rPr>
        <sz val="14"/>
        <rFont val="Times New Roman"/>
        <charset val="134"/>
      </rPr>
      <t>30</t>
    </r>
    <r>
      <rPr>
        <sz val="14"/>
        <rFont val="方正仿宋_GBK"/>
        <charset val="134"/>
      </rPr>
      <t>万用于场平、看守房等基础设施建设</t>
    </r>
  </si>
  <si>
    <r>
      <rPr>
        <sz val="14"/>
        <rFont val="方正仿宋_GBK"/>
        <charset val="134"/>
      </rPr>
      <t>采用公司</t>
    </r>
    <r>
      <rPr>
        <sz val="14"/>
        <rFont val="Times New Roman"/>
        <charset val="134"/>
      </rPr>
      <t>+</t>
    </r>
    <r>
      <rPr>
        <sz val="14"/>
        <rFont val="方正仿宋_GBK"/>
        <charset val="134"/>
      </rPr>
      <t>农户合作方式，农户与村办公司签订收购合同，葫芦成熟采摘后，利用闲置电烤房开房烘烤，葫芦枝</t>
    </r>
    <r>
      <rPr>
        <sz val="14"/>
        <rFont val="Times New Roman"/>
        <charset val="134"/>
      </rPr>
      <t>0.2</t>
    </r>
    <r>
      <rPr>
        <sz val="14"/>
        <rFont val="方正仿宋_GBK"/>
        <charset val="134"/>
      </rPr>
      <t>元一只，竹子细枝造型</t>
    </r>
    <r>
      <rPr>
        <sz val="14"/>
        <rFont val="Times New Roman"/>
        <charset val="134"/>
      </rPr>
      <t>3—8</t>
    </r>
    <r>
      <rPr>
        <sz val="14"/>
        <rFont val="方正仿宋_GBK"/>
        <charset val="134"/>
      </rPr>
      <t>元一只，村办公司带头试验种植，总结经验推广种植，让农户有钱赚，带动群众产业发展。</t>
    </r>
  </si>
  <si>
    <t>澄江市九村镇东山村委会电烤房食用菌种植项目</t>
  </si>
  <si>
    <r>
      <rPr>
        <sz val="14"/>
        <rFont val="方正仿宋_GBK"/>
        <charset val="134"/>
      </rPr>
      <t>投资</t>
    </r>
    <r>
      <rPr>
        <sz val="14"/>
        <rFont val="Times New Roman"/>
        <charset val="134"/>
      </rPr>
      <t>120</t>
    </r>
    <r>
      <rPr>
        <sz val="14"/>
        <rFont val="方正仿宋_GBK"/>
        <charset val="134"/>
      </rPr>
      <t>万元，改造电烤房</t>
    </r>
    <r>
      <rPr>
        <sz val="14"/>
        <rFont val="Times New Roman"/>
        <charset val="134"/>
      </rPr>
      <t>28</t>
    </r>
    <r>
      <rPr>
        <sz val="14"/>
        <rFont val="方正仿宋_GBK"/>
        <charset val="134"/>
      </rPr>
      <t>座，每座</t>
    </r>
    <r>
      <rPr>
        <sz val="14"/>
        <rFont val="Times New Roman"/>
        <charset val="134"/>
      </rPr>
      <t>2.4</t>
    </r>
    <r>
      <rPr>
        <sz val="14"/>
        <rFont val="方正仿宋_GBK"/>
        <charset val="134"/>
      </rPr>
      <t>万元；菌棒</t>
    </r>
    <r>
      <rPr>
        <sz val="14"/>
        <rFont val="Times New Roman"/>
        <charset val="134"/>
      </rPr>
      <t>2000</t>
    </r>
    <r>
      <rPr>
        <sz val="14"/>
        <rFont val="方正仿宋_GBK"/>
        <charset val="134"/>
      </rPr>
      <t>只，</t>
    </r>
    <r>
      <rPr>
        <sz val="14"/>
        <rFont val="Times New Roman"/>
        <charset val="134"/>
      </rPr>
      <t>4.5</t>
    </r>
    <r>
      <rPr>
        <sz val="14"/>
        <rFont val="方正仿宋_GBK"/>
        <charset val="134"/>
      </rPr>
      <t>元</t>
    </r>
    <r>
      <rPr>
        <sz val="14"/>
        <rFont val="Times New Roman"/>
        <charset val="134"/>
      </rPr>
      <t>/</t>
    </r>
    <r>
      <rPr>
        <sz val="14"/>
        <rFont val="方正仿宋_GBK"/>
        <charset val="134"/>
      </rPr>
      <t>只，</t>
    </r>
    <r>
      <rPr>
        <sz val="14"/>
        <rFont val="Times New Roman"/>
        <charset val="134"/>
      </rPr>
      <t>0.9</t>
    </r>
    <r>
      <rPr>
        <sz val="14"/>
        <rFont val="方正仿宋_GBK"/>
        <charset val="134"/>
      </rPr>
      <t>万；元培育土壤、消杀及工时费等</t>
    </r>
    <r>
      <rPr>
        <sz val="14"/>
        <rFont val="Times New Roman"/>
        <charset val="134"/>
      </rPr>
      <t>1.2</t>
    </r>
    <r>
      <rPr>
        <sz val="14"/>
        <rFont val="方正仿宋_GBK"/>
        <charset val="134"/>
      </rPr>
      <t>万元。</t>
    </r>
  </si>
  <si>
    <r>
      <rPr>
        <sz val="14"/>
        <rFont val="方正仿宋_GBK"/>
        <charset val="134"/>
      </rPr>
      <t>项目的实施可充分利用电烤房的闲置期，可调整东山村委会产业结构单一的现状，项目建成后，以村办公司合作模式、</t>
    </r>
    <r>
      <rPr>
        <sz val="14"/>
        <rFont val="Times New Roman"/>
        <charset val="134"/>
      </rPr>
      <t>“</t>
    </r>
    <r>
      <rPr>
        <sz val="14"/>
        <rFont val="方正仿宋_GBK"/>
        <charset val="134"/>
      </rPr>
      <t>村集体</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模式壮大村集体经济收入，同时通过带动和吸纳周边农户种植食用菌，吸纳脱贫户和监测对象就业，促进农户增收。</t>
    </r>
  </si>
  <si>
    <t>海口镇</t>
  </si>
  <si>
    <t>海关社区</t>
  </si>
  <si>
    <t>龙亩村基础设施提升改造项目</t>
  </si>
  <si>
    <r>
      <rPr>
        <sz val="14"/>
        <rFont val="方正仿宋_GBK"/>
        <charset val="134"/>
      </rPr>
      <t>龙亩村目前群众自建房已经完成建设，但由于资金短缺问题，基础设施未做完。计划实施：</t>
    </r>
    <r>
      <rPr>
        <sz val="14"/>
        <rFont val="Times New Roman"/>
        <charset val="134"/>
      </rPr>
      <t>1.</t>
    </r>
    <r>
      <rPr>
        <sz val="14"/>
        <rFont val="方正仿宋_GBK"/>
        <charset val="134"/>
      </rPr>
      <t>修建长</t>
    </r>
    <r>
      <rPr>
        <sz val="14"/>
        <rFont val="Times New Roman"/>
        <charset val="134"/>
      </rPr>
      <t>1300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2.</t>
    </r>
    <r>
      <rPr>
        <sz val="14"/>
        <rFont val="方正仿宋_GBK"/>
        <charset val="134"/>
      </rPr>
      <t>新建石方挡墙</t>
    </r>
    <r>
      <rPr>
        <sz val="14"/>
        <rFont val="Times New Roman"/>
        <charset val="134"/>
      </rPr>
      <t>1800m³</t>
    </r>
    <r>
      <rPr>
        <sz val="14"/>
        <rFont val="方正仿宋_GBK"/>
        <charset val="134"/>
      </rPr>
      <t>；</t>
    </r>
    <r>
      <rPr>
        <sz val="14"/>
        <rFont val="Times New Roman"/>
        <charset val="134"/>
      </rPr>
      <t>3.</t>
    </r>
    <r>
      <rPr>
        <sz val="14"/>
        <rFont val="方正仿宋_GBK"/>
        <charset val="134"/>
      </rPr>
      <t>排污管网</t>
    </r>
    <r>
      <rPr>
        <sz val="14"/>
        <rFont val="Times New Roman"/>
        <charset val="134"/>
      </rPr>
      <t>1800</t>
    </r>
    <r>
      <rPr>
        <sz val="14"/>
        <rFont val="方正仿宋_GBK"/>
        <charset val="134"/>
      </rPr>
      <t>米。</t>
    </r>
  </si>
  <si>
    <t>完成龙亩村内道路硬化等工程，改善村民居住条件，提高人居环境质量。</t>
  </si>
  <si>
    <t>矣渡小组村内道路提升改造项目</t>
  </si>
  <si>
    <r>
      <rPr>
        <sz val="14"/>
        <rFont val="方正仿宋_GBK"/>
        <charset val="134"/>
      </rPr>
      <t>矣渡小组</t>
    </r>
    <r>
      <rPr>
        <sz val="14"/>
        <rFont val="Times New Roman"/>
        <charset val="134"/>
      </rPr>
      <t>2025</t>
    </r>
    <r>
      <rPr>
        <sz val="14"/>
        <rFont val="方正仿宋_GBK"/>
        <charset val="134"/>
      </rPr>
      <t>年拆除重建房屋多，基础设施损坏严重，计划实施：</t>
    </r>
    <r>
      <rPr>
        <sz val="14"/>
        <rFont val="Times New Roman"/>
        <charset val="134"/>
      </rPr>
      <t>1</t>
    </r>
    <r>
      <rPr>
        <sz val="14"/>
        <rFont val="方正仿宋_GBK"/>
        <charset val="134"/>
      </rPr>
      <t>、道路硬化</t>
    </r>
    <r>
      <rPr>
        <sz val="14"/>
        <rFont val="Times New Roman"/>
        <charset val="134"/>
      </rPr>
      <t xml:space="preserve"> </t>
    </r>
    <r>
      <rPr>
        <sz val="14"/>
        <rFont val="方正仿宋_GBK"/>
        <charset val="134"/>
      </rPr>
      <t>。村庄南侧道路延伸硬化，宽度</t>
    </r>
    <r>
      <rPr>
        <sz val="14"/>
        <rFont val="Times New Roman"/>
        <charset val="134"/>
      </rPr>
      <t>2.5-3</t>
    </r>
    <r>
      <rPr>
        <sz val="14"/>
        <rFont val="方正仿宋_GBK"/>
        <charset val="134"/>
      </rPr>
      <t>米，长约</t>
    </r>
    <r>
      <rPr>
        <sz val="14"/>
        <rFont val="Times New Roman"/>
        <charset val="134"/>
      </rPr>
      <t>170</t>
    </r>
    <r>
      <rPr>
        <sz val="14"/>
        <rFont val="方正仿宋_GBK"/>
        <charset val="134"/>
      </rPr>
      <t>米；</t>
    </r>
    <r>
      <rPr>
        <sz val="14"/>
        <rFont val="Times New Roman"/>
        <charset val="134"/>
      </rPr>
      <t>2</t>
    </r>
    <r>
      <rPr>
        <sz val="14"/>
        <rFont val="方正仿宋_GBK"/>
        <charset val="134"/>
      </rPr>
      <t>、道路提升。村庄内主道路（甸海线至海关烟点）白改黑，宽度</t>
    </r>
    <r>
      <rPr>
        <sz val="14"/>
        <rFont val="Times New Roman"/>
        <charset val="134"/>
      </rPr>
      <t>4-6</t>
    </r>
    <r>
      <rPr>
        <sz val="14"/>
        <rFont val="方正仿宋_GBK"/>
        <charset val="134"/>
      </rPr>
      <t>米，长约</t>
    </r>
    <r>
      <rPr>
        <sz val="14"/>
        <rFont val="Times New Roman"/>
        <charset val="134"/>
      </rPr>
      <t>760</t>
    </r>
    <r>
      <rPr>
        <sz val="14"/>
        <rFont val="方正仿宋_GBK"/>
        <charset val="134"/>
      </rPr>
      <t>米；</t>
    </r>
    <r>
      <rPr>
        <sz val="14"/>
        <rFont val="Times New Roman"/>
        <charset val="134"/>
      </rPr>
      <t>3</t>
    </r>
    <r>
      <rPr>
        <sz val="14"/>
        <rFont val="方正仿宋_GBK"/>
        <charset val="134"/>
      </rPr>
      <t>、新增村内步行道。村庄西侧增设人行步行道，宽</t>
    </r>
    <r>
      <rPr>
        <sz val="14"/>
        <rFont val="Times New Roman"/>
        <charset val="134"/>
      </rPr>
      <t>1.2</t>
    </r>
    <r>
      <rPr>
        <sz val="14"/>
        <rFont val="方正仿宋_GBK"/>
        <charset val="134"/>
      </rPr>
      <t>米，长约</t>
    </r>
    <r>
      <rPr>
        <sz val="14"/>
        <rFont val="Times New Roman"/>
        <charset val="134"/>
      </rPr>
      <t>120</t>
    </r>
    <r>
      <rPr>
        <sz val="14"/>
        <rFont val="方正仿宋_GBK"/>
        <charset val="134"/>
      </rPr>
      <t>米；</t>
    </r>
    <r>
      <rPr>
        <sz val="14"/>
        <rFont val="Times New Roman"/>
        <charset val="134"/>
      </rPr>
      <t>4</t>
    </r>
    <r>
      <rPr>
        <sz val="14"/>
        <rFont val="方正仿宋_GBK"/>
        <charset val="134"/>
      </rPr>
      <t>、村内道路防滑提升。</t>
    </r>
    <r>
      <rPr>
        <sz val="14"/>
        <rFont val="Times New Roman"/>
        <charset val="134"/>
      </rPr>
      <t xml:space="preserve"> </t>
    </r>
    <r>
      <rPr>
        <sz val="14"/>
        <rFont val="方正仿宋_GBK"/>
        <charset val="134"/>
      </rPr>
      <t>坡度较陡道路增设</t>
    </r>
    <r>
      <rPr>
        <sz val="14"/>
        <rFont val="Times New Roman"/>
        <charset val="134"/>
      </rPr>
      <t>3mm</t>
    </r>
    <r>
      <rPr>
        <sz val="14"/>
        <rFont val="方正仿宋_GBK"/>
        <charset val="134"/>
      </rPr>
      <t>陶瓷颗粒防滑带；</t>
    </r>
  </si>
  <si>
    <t>完成村内道路硬化、绿化等工程，改善村民居住条件，提高人居环境质量；完成村内生活污水排污工程，解决村民生活污水排放问题。</t>
  </si>
  <si>
    <t>矣渡小组村容村貌提升改造项目</t>
  </si>
  <si>
    <r>
      <rPr>
        <sz val="14"/>
        <rFont val="方正仿宋_GBK"/>
        <charset val="134"/>
      </rPr>
      <t>村内环境整治</t>
    </r>
    <r>
      <rPr>
        <sz val="14"/>
        <rFont val="Times New Roman"/>
        <charset val="134"/>
      </rPr>
      <t xml:space="preserve"> </t>
    </r>
    <r>
      <rPr>
        <sz val="14"/>
        <rFont val="方正仿宋_GBK"/>
        <charset val="134"/>
      </rPr>
      <t>。区域内绿地、巷道、台阶等进行改造提升；生态沟渠改造。</t>
    </r>
    <r>
      <rPr>
        <sz val="14"/>
        <rFont val="Times New Roman"/>
        <charset val="134"/>
      </rPr>
      <t xml:space="preserve"> </t>
    </r>
    <r>
      <rPr>
        <sz val="14"/>
        <rFont val="方正仿宋_GBK"/>
        <charset val="134"/>
      </rPr>
      <t>沟底、驳岸整治，沟宽</t>
    </r>
    <r>
      <rPr>
        <sz val="14"/>
        <rFont val="Times New Roman"/>
        <charset val="134"/>
      </rPr>
      <t>2-4</t>
    </r>
    <r>
      <rPr>
        <sz val="14"/>
        <rFont val="方正仿宋_GBK"/>
        <charset val="134"/>
      </rPr>
      <t>米，长约</t>
    </r>
    <r>
      <rPr>
        <sz val="14"/>
        <rFont val="Times New Roman"/>
        <charset val="134"/>
      </rPr>
      <t>180</t>
    </r>
    <r>
      <rPr>
        <sz val="14"/>
        <rFont val="方正仿宋_GBK"/>
        <charset val="134"/>
      </rPr>
      <t>米；村内刚需路灯</t>
    </r>
    <r>
      <rPr>
        <sz val="14"/>
        <rFont val="Times New Roman"/>
        <charset val="134"/>
      </rPr>
      <t xml:space="preserve"> </t>
    </r>
    <r>
      <rPr>
        <sz val="14"/>
        <rFont val="方正仿宋_GBK"/>
        <charset val="134"/>
      </rPr>
      <t>。村内及道路安装路灯；管网提升改造</t>
    </r>
    <r>
      <rPr>
        <sz val="14"/>
        <rFont val="Times New Roman"/>
        <charset val="134"/>
      </rPr>
      <t xml:space="preserve"> </t>
    </r>
    <r>
      <rPr>
        <sz val="14"/>
        <rFont val="方正仿宋_GBK"/>
        <charset val="134"/>
      </rPr>
      <t>。生态沟渠旁、村庄内部分裸露管道改造；村内小挡墙</t>
    </r>
    <r>
      <rPr>
        <sz val="14"/>
        <rFont val="Times New Roman"/>
        <charset val="134"/>
      </rPr>
      <t xml:space="preserve"> </t>
    </r>
    <r>
      <rPr>
        <sz val="14"/>
        <rFont val="方正仿宋_GBK"/>
        <charset val="134"/>
      </rPr>
      <t>村内道路坍塌区域挡墙支护修复；村内防护栏杆</t>
    </r>
    <r>
      <rPr>
        <sz val="14"/>
        <rFont val="Times New Roman"/>
        <charset val="134"/>
      </rPr>
      <t xml:space="preserve"> </t>
    </r>
    <r>
      <rPr>
        <sz val="14"/>
        <rFont val="方正仿宋_GBK"/>
        <charset val="134"/>
      </rPr>
      <t>坡度较陡、临空高度较高的道路旁增设仿生木栏杆高</t>
    </r>
    <r>
      <rPr>
        <sz val="14"/>
        <rFont val="Times New Roman"/>
        <charset val="134"/>
      </rPr>
      <t>0.9</t>
    </r>
    <r>
      <rPr>
        <sz val="14"/>
        <rFont val="方正仿宋_GBK"/>
        <charset val="134"/>
      </rPr>
      <t>米，长约</t>
    </r>
    <r>
      <rPr>
        <sz val="14"/>
        <rFont val="Times New Roman"/>
        <charset val="134"/>
      </rPr>
      <t>200</t>
    </r>
    <r>
      <rPr>
        <sz val="14"/>
        <rFont val="方正仿宋_GBK"/>
        <charset val="134"/>
      </rPr>
      <t>米。</t>
    </r>
  </si>
  <si>
    <t>完成村内道路硬化等工程，改善村民居住条件，提高人居环境质量</t>
  </si>
  <si>
    <r>
      <rPr>
        <sz val="14"/>
        <rFont val="方正仿宋_GBK"/>
        <charset val="134"/>
      </rPr>
      <t>澄江市海口镇</t>
    </r>
    <r>
      <rPr>
        <sz val="14"/>
        <rFont val="Times New Roman"/>
        <charset val="134"/>
      </rPr>
      <t>2026</t>
    </r>
    <r>
      <rPr>
        <sz val="14"/>
        <rFont val="方正仿宋_GBK"/>
        <charset val="134"/>
      </rPr>
      <t>年乡村振兴衔接资金项目</t>
    </r>
    <r>
      <rPr>
        <sz val="14"/>
        <rFont val="Times New Roman"/>
        <charset val="134"/>
      </rPr>
      <t>——</t>
    </r>
    <r>
      <rPr>
        <sz val="14"/>
        <rFont val="方正仿宋_GBK"/>
        <charset val="134"/>
      </rPr>
      <t>海关社区矣渡村传统村落改造旅居项目</t>
    </r>
  </si>
  <si>
    <t>村内老旧房屋外立面破损修复加固，保护传统村落原始样貌，打造文旅融合发展传统建筑群，保留、修缮、保护传统文化符号。</t>
  </si>
  <si>
    <t>打造文旅融合发展传统建筑群，保留、修缮、保护传统文化符号。</t>
  </si>
  <si>
    <r>
      <rPr>
        <sz val="14"/>
        <rFont val="方正仿宋_GBK"/>
        <charset val="134"/>
      </rPr>
      <t>澄江市海口镇</t>
    </r>
    <r>
      <rPr>
        <sz val="14"/>
        <rFont val="Times New Roman"/>
        <charset val="134"/>
      </rPr>
      <t>2026</t>
    </r>
    <r>
      <rPr>
        <sz val="14"/>
        <rFont val="方正仿宋_GBK"/>
        <charset val="134"/>
      </rPr>
      <t>年乡村振兴衔接资金项目</t>
    </r>
    <r>
      <rPr>
        <sz val="14"/>
        <rFont val="Times New Roman"/>
        <charset val="134"/>
      </rPr>
      <t>——</t>
    </r>
    <r>
      <rPr>
        <sz val="14"/>
        <rFont val="方正仿宋_GBK"/>
        <charset val="134"/>
      </rPr>
      <t>海关社区矣渡村乡村振兴农文旅融合产业示范建设工程</t>
    </r>
  </si>
  <si>
    <r>
      <rPr>
        <sz val="14"/>
        <rFont val="Times New Roman"/>
        <charset val="134"/>
      </rPr>
      <t>1.</t>
    </r>
    <r>
      <rPr>
        <sz val="14"/>
        <rFont val="方正仿宋_GBK"/>
        <charset val="134"/>
      </rPr>
      <t>村内基础设施提升改造；</t>
    </r>
    <r>
      <rPr>
        <sz val="14"/>
        <rFont val="Times New Roman"/>
        <charset val="134"/>
      </rPr>
      <t>2.</t>
    </r>
    <r>
      <rPr>
        <sz val="14"/>
        <rFont val="方正仿宋_GBK"/>
        <charset val="134"/>
      </rPr>
      <t>村内民宿房屋改造；</t>
    </r>
    <r>
      <rPr>
        <sz val="14"/>
        <rFont val="Times New Roman"/>
        <charset val="134"/>
      </rPr>
      <t>4.</t>
    </r>
    <r>
      <rPr>
        <sz val="14"/>
        <rFont val="方正仿宋_GBK"/>
        <charset val="134"/>
      </rPr>
      <t>村内挡墙建设，村内道路坍塌区域需挡墙支护修复；</t>
    </r>
    <r>
      <rPr>
        <sz val="14"/>
        <rFont val="Times New Roman"/>
        <charset val="134"/>
      </rPr>
      <t>5.</t>
    </r>
    <r>
      <rPr>
        <sz val="14"/>
        <rFont val="方正仿宋_GBK"/>
        <charset val="134"/>
      </rPr>
      <t>防护栏杆安装，</t>
    </r>
    <r>
      <rPr>
        <sz val="14"/>
        <rFont val="Times New Roman"/>
        <charset val="134"/>
      </rPr>
      <t xml:space="preserve"> </t>
    </r>
    <r>
      <rPr>
        <sz val="14"/>
        <rFont val="方正仿宋_GBK"/>
        <charset val="134"/>
      </rPr>
      <t>村内坡度较陡、临空高度较高的道路旁增设护栏。</t>
    </r>
  </si>
  <si>
    <t>以建设改善海口镇海关社区矣渡小组群众生活水平为主题，改善该片区旅游配套设施现状，实现人居环境、自然生态、产业发展、农民增收、社会保障、社区服务以及农民素质的全面提升，提高整体生活水平。带动区域经济增长：项目实施在盘活闲置资源的同时区域产业服务设施得到进一步完善，带动周边餐饮、住宿等相关产业发展，形成产业集群，创造更多就业岗位和经济效益，为村集体建立了长期稳定的增收产业，缓解就业压力。同时，通过吸引游客消费，带动相关产业的发展，促进区域经济的增长，推动乡村振兴进程。</t>
  </si>
  <si>
    <t>矣马谷小组村内基础设施提升项目</t>
  </si>
  <si>
    <r>
      <rPr>
        <sz val="14"/>
        <rFont val="方正仿宋_GBK"/>
        <charset val="134"/>
      </rPr>
      <t>矣马谷小组拆除重建房屋基础设施受损，为改善卫生环境和居住条件，全面推进乡村振兴。计划实施：（一）</t>
    </r>
    <r>
      <rPr>
        <sz val="14"/>
        <rFont val="Times New Roman"/>
        <charset val="134"/>
      </rPr>
      <t>1.</t>
    </r>
    <r>
      <rPr>
        <sz val="14"/>
        <rFont val="方正仿宋_GBK"/>
        <charset val="134"/>
      </rPr>
      <t>修建长</t>
    </r>
    <r>
      <rPr>
        <sz val="14"/>
        <rFont val="Times New Roman"/>
        <charset val="134"/>
      </rPr>
      <t>1000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2.</t>
    </r>
    <r>
      <rPr>
        <sz val="14"/>
        <rFont val="方正仿宋_GBK"/>
        <charset val="134"/>
      </rPr>
      <t>修建占地</t>
    </r>
    <r>
      <rPr>
        <sz val="14"/>
        <rFont val="Times New Roman"/>
        <charset val="134"/>
      </rPr>
      <t>100</t>
    </r>
    <r>
      <rPr>
        <sz val="14"/>
        <rFont val="方正仿宋_GBK"/>
        <charset val="134"/>
      </rPr>
      <t>㎡的健身小广场；</t>
    </r>
    <r>
      <rPr>
        <sz val="14"/>
        <rFont val="Times New Roman"/>
        <charset val="134"/>
      </rPr>
      <t>3.</t>
    </r>
    <r>
      <rPr>
        <sz val="14"/>
        <rFont val="方正仿宋_GBK"/>
        <charset val="134"/>
      </rPr>
      <t>新建</t>
    </r>
    <r>
      <rPr>
        <sz val="14"/>
        <rFont val="Times New Roman"/>
        <charset val="134"/>
      </rPr>
      <t>C20</t>
    </r>
    <r>
      <rPr>
        <sz val="14"/>
        <rFont val="方正仿宋_GBK"/>
        <charset val="134"/>
      </rPr>
      <t>混凝土挡土墙</t>
    </r>
    <r>
      <rPr>
        <sz val="14"/>
        <rFont val="Times New Roman"/>
        <charset val="134"/>
      </rPr>
      <t>1500m³</t>
    </r>
    <r>
      <rPr>
        <sz val="14"/>
        <rFont val="方正仿宋_GBK"/>
        <charset val="134"/>
      </rPr>
      <t>；</t>
    </r>
    <r>
      <rPr>
        <sz val="14"/>
        <rFont val="Times New Roman"/>
        <charset val="134"/>
      </rPr>
      <t>4.</t>
    </r>
    <r>
      <rPr>
        <sz val="14"/>
        <rFont val="方正仿宋_GBK"/>
        <charset val="134"/>
      </rPr>
      <t>安装</t>
    </r>
    <r>
      <rPr>
        <sz val="14"/>
        <rFont val="Times New Roman"/>
        <charset val="134"/>
      </rPr>
      <t>20</t>
    </r>
    <r>
      <rPr>
        <sz val="14"/>
        <rFont val="方正仿宋_GBK"/>
        <charset val="134"/>
      </rPr>
      <t>盏道路照明太阳能路灯；（二）实施雨污分流工程。</t>
    </r>
    <r>
      <rPr>
        <sz val="14"/>
        <rFont val="Times New Roman"/>
        <charset val="134"/>
      </rPr>
      <t>1.DN400</t>
    </r>
    <r>
      <rPr>
        <sz val="14"/>
        <rFont val="方正仿宋_GBK"/>
        <charset val="134"/>
      </rPr>
      <t>污水主管网安装</t>
    </r>
    <r>
      <rPr>
        <sz val="14"/>
        <rFont val="Times New Roman"/>
        <charset val="134"/>
      </rPr>
      <t>290.00m</t>
    </r>
    <r>
      <rPr>
        <sz val="14"/>
        <rFont val="方正仿宋_GBK"/>
        <charset val="134"/>
      </rPr>
      <t>；</t>
    </r>
    <r>
      <rPr>
        <sz val="14"/>
        <rFont val="Times New Roman"/>
        <charset val="134"/>
      </rPr>
      <t>2.DN300</t>
    </r>
    <r>
      <rPr>
        <sz val="14"/>
        <rFont val="方正仿宋_GBK"/>
        <charset val="134"/>
      </rPr>
      <t>污水支管网安装</t>
    </r>
    <r>
      <rPr>
        <sz val="14"/>
        <rFont val="Times New Roman"/>
        <charset val="134"/>
      </rPr>
      <t>650.00m</t>
    </r>
    <r>
      <rPr>
        <sz val="14"/>
        <rFont val="方正仿宋_GBK"/>
        <charset val="134"/>
      </rPr>
      <t>；</t>
    </r>
    <r>
      <rPr>
        <sz val="14"/>
        <rFont val="Times New Roman"/>
        <charset val="134"/>
      </rPr>
      <t>3.DN160</t>
    </r>
    <r>
      <rPr>
        <sz val="14"/>
        <rFont val="方正仿宋_GBK"/>
        <charset val="134"/>
      </rPr>
      <t>污水入户管网安装</t>
    </r>
    <r>
      <rPr>
        <sz val="14"/>
        <rFont val="Times New Roman"/>
        <charset val="134"/>
      </rPr>
      <t>780m</t>
    </r>
    <r>
      <rPr>
        <sz val="14"/>
        <rFont val="方正仿宋_GBK"/>
        <charset val="134"/>
      </rPr>
      <t>；</t>
    </r>
    <r>
      <rPr>
        <sz val="14"/>
        <rFont val="Times New Roman"/>
        <charset val="134"/>
      </rPr>
      <t>4.</t>
    </r>
    <r>
      <rPr>
        <sz val="14"/>
        <rFont val="方正仿宋_GBK"/>
        <charset val="134"/>
      </rPr>
      <t>检查井安装</t>
    </r>
    <r>
      <rPr>
        <sz val="14"/>
        <rFont val="Times New Roman"/>
        <charset val="134"/>
      </rPr>
      <t>12</t>
    </r>
    <r>
      <rPr>
        <sz val="14"/>
        <rFont val="方正仿宋_GBK"/>
        <charset val="134"/>
      </rPr>
      <t>座；</t>
    </r>
    <r>
      <rPr>
        <sz val="14"/>
        <rFont val="Times New Roman"/>
        <charset val="134"/>
      </rPr>
      <t>5.DN110</t>
    </r>
    <r>
      <rPr>
        <sz val="14"/>
        <rFont val="方正仿宋_GBK"/>
        <charset val="134"/>
      </rPr>
      <t>雨落管分流管安装</t>
    </r>
    <r>
      <rPr>
        <sz val="14"/>
        <rFont val="Times New Roman"/>
        <charset val="134"/>
      </rPr>
      <t>880m</t>
    </r>
    <r>
      <rPr>
        <sz val="14"/>
        <rFont val="方正仿宋_GBK"/>
        <charset val="134"/>
      </rPr>
      <t>。</t>
    </r>
  </si>
  <si>
    <t>完成村内道路硬化等工程，改善村民居住条件，提高人居环境质量；完成村内生活污水排污工程，解决村民生活污水排放问题。</t>
  </si>
  <si>
    <t>世家小组乡村振兴项目</t>
  </si>
  <si>
    <r>
      <rPr>
        <sz val="14"/>
        <rFont val="方正仿宋_GBK"/>
        <charset val="134"/>
      </rPr>
      <t>世家小组拆除重建房屋后，基础设施受损，为改善卫生环境和居住条件，全面推进乡村振兴。计划实施：（一）</t>
    </r>
    <r>
      <rPr>
        <sz val="14"/>
        <rFont val="Times New Roman"/>
        <charset val="134"/>
      </rPr>
      <t>1.</t>
    </r>
    <r>
      <rPr>
        <sz val="14"/>
        <rFont val="方正仿宋_GBK"/>
        <charset val="134"/>
      </rPr>
      <t>修建长</t>
    </r>
    <r>
      <rPr>
        <sz val="14"/>
        <rFont val="Times New Roman"/>
        <charset val="134"/>
      </rPr>
      <t>800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3.</t>
    </r>
    <r>
      <rPr>
        <sz val="14"/>
        <rFont val="方正仿宋_GBK"/>
        <charset val="134"/>
      </rPr>
      <t>安装</t>
    </r>
    <r>
      <rPr>
        <sz val="14"/>
        <rFont val="Times New Roman"/>
        <charset val="134"/>
      </rPr>
      <t>20</t>
    </r>
    <r>
      <rPr>
        <sz val="14"/>
        <rFont val="方正仿宋_GBK"/>
        <charset val="134"/>
      </rPr>
      <t>盏道路照明太阳能路灯。（二）实施雨污分流工程。</t>
    </r>
    <r>
      <rPr>
        <sz val="14"/>
        <rFont val="Times New Roman"/>
        <charset val="134"/>
      </rPr>
      <t>1.DN400</t>
    </r>
    <r>
      <rPr>
        <sz val="14"/>
        <rFont val="方正仿宋_GBK"/>
        <charset val="134"/>
      </rPr>
      <t>污水主管网安装</t>
    </r>
    <r>
      <rPr>
        <sz val="14"/>
        <rFont val="Times New Roman"/>
        <charset val="134"/>
      </rPr>
      <t>290.00m</t>
    </r>
    <r>
      <rPr>
        <sz val="14"/>
        <rFont val="方正仿宋_GBK"/>
        <charset val="134"/>
      </rPr>
      <t>；</t>
    </r>
    <r>
      <rPr>
        <sz val="14"/>
        <rFont val="Times New Roman"/>
        <charset val="134"/>
      </rPr>
      <t>2.DN300</t>
    </r>
    <r>
      <rPr>
        <sz val="14"/>
        <rFont val="方正仿宋_GBK"/>
        <charset val="134"/>
      </rPr>
      <t>污水支管网安装</t>
    </r>
    <r>
      <rPr>
        <sz val="14"/>
        <rFont val="Times New Roman"/>
        <charset val="134"/>
      </rPr>
      <t>650.00m</t>
    </r>
    <r>
      <rPr>
        <sz val="14"/>
        <rFont val="方正仿宋_GBK"/>
        <charset val="134"/>
      </rPr>
      <t>；</t>
    </r>
    <r>
      <rPr>
        <sz val="14"/>
        <rFont val="Times New Roman"/>
        <charset val="134"/>
      </rPr>
      <t>3.DN160</t>
    </r>
    <r>
      <rPr>
        <sz val="14"/>
        <rFont val="方正仿宋_GBK"/>
        <charset val="134"/>
      </rPr>
      <t>污水入户管网安装</t>
    </r>
    <r>
      <rPr>
        <sz val="14"/>
        <rFont val="Times New Roman"/>
        <charset val="134"/>
      </rPr>
      <t>800m</t>
    </r>
    <r>
      <rPr>
        <sz val="14"/>
        <rFont val="方正仿宋_GBK"/>
        <charset val="134"/>
      </rPr>
      <t>；</t>
    </r>
    <r>
      <rPr>
        <sz val="14"/>
        <rFont val="Times New Roman"/>
        <charset val="134"/>
      </rPr>
      <t>4.</t>
    </r>
    <r>
      <rPr>
        <sz val="14"/>
        <rFont val="方正仿宋_GBK"/>
        <charset val="134"/>
      </rPr>
      <t>检查井安装</t>
    </r>
    <r>
      <rPr>
        <sz val="14"/>
        <rFont val="Times New Roman"/>
        <charset val="134"/>
      </rPr>
      <t>12</t>
    </r>
    <r>
      <rPr>
        <sz val="14"/>
        <rFont val="方正仿宋_GBK"/>
        <charset val="134"/>
      </rPr>
      <t>座；</t>
    </r>
    <r>
      <rPr>
        <sz val="14"/>
        <rFont val="Times New Roman"/>
        <charset val="134"/>
      </rPr>
      <t>5.DN110</t>
    </r>
    <r>
      <rPr>
        <sz val="14"/>
        <rFont val="方正仿宋_GBK"/>
        <charset val="134"/>
      </rPr>
      <t>雨落管分流管安装</t>
    </r>
    <r>
      <rPr>
        <sz val="14"/>
        <rFont val="Times New Roman"/>
        <charset val="134"/>
      </rPr>
      <t>880m</t>
    </r>
    <r>
      <rPr>
        <sz val="14"/>
        <rFont val="方正仿宋_GBK"/>
        <charset val="134"/>
      </rPr>
      <t>。</t>
    </r>
  </si>
  <si>
    <t>大黑山小组乡村振兴项目</t>
  </si>
  <si>
    <r>
      <rPr>
        <sz val="14"/>
        <rFont val="方正仿宋_GBK"/>
        <charset val="134"/>
      </rPr>
      <t>大黑山</t>
    </r>
    <r>
      <rPr>
        <sz val="14"/>
        <rFont val="Times New Roman"/>
        <charset val="134"/>
      </rPr>
      <t xml:space="preserve"> </t>
    </r>
    <r>
      <rPr>
        <sz val="14"/>
        <rFont val="方正仿宋_GBK"/>
        <charset val="134"/>
      </rPr>
      <t>村民小组基础条件设施差</t>
    </r>
    <r>
      <rPr>
        <sz val="14"/>
        <rFont val="Times New Roman"/>
        <charset val="134"/>
      </rPr>
      <t>,</t>
    </r>
    <r>
      <rPr>
        <sz val="14"/>
        <rFont val="方正仿宋_GBK"/>
        <charset val="134"/>
      </rPr>
      <t>为改善卫生环境和居住条件，全面推进乡村振兴。计划实施：</t>
    </r>
    <r>
      <rPr>
        <sz val="14"/>
        <rFont val="Times New Roman"/>
        <charset val="134"/>
      </rPr>
      <t>1.</t>
    </r>
    <r>
      <rPr>
        <sz val="14"/>
        <rFont val="方正仿宋_GBK"/>
        <charset val="134"/>
      </rPr>
      <t>修建长</t>
    </r>
    <r>
      <rPr>
        <sz val="14"/>
        <rFont val="Times New Roman"/>
        <charset val="134"/>
      </rPr>
      <t>1500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米的机耕路；</t>
    </r>
    <r>
      <rPr>
        <sz val="14"/>
        <rFont val="Times New Roman"/>
        <charset val="134"/>
      </rPr>
      <t>2.</t>
    </r>
    <r>
      <rPr>
        <sz val="14"/>
        <rFont val="方正仿宋_GBK"/>
        <charset val="134"/>
      </rPr>
      <t>修建占地</t>
    </r>
    <r>
      <rPr>
        <sz val="14"/>
        <rFont val="Times New Roman"/>
        <charset val="134"/>
      </rPr>
      <t>100</t>
    </r>
    <r>
      <rPr>
        <sz val="14"/>
        <rFont val="方正仿宋_GBK"/>
        <charset val="134"/>
      </rPr>
      <t>㎡的健身小广场。</t>
    </r>
  </si>
  <si>
    <t>新修机耕路，提高群众农业生产效益。</t>
  </si>
  <si>
    <t>海口社区</t>
  </si>
  <si>
    <t>矣马村整村拆除重建基础设施提升项目</t>
  </si>
  <si>
    <r>
      <rPr>
        <sz val="14"/>
        <rFont val="方正仿宋_GBK"/>
        <charset val="134"/>
      </rPr>
      <t>矣马村小组实施了整村拆除重建项目，目前群众自建房已经完成建设，但由于资金短缺问题，基础设施一直未能得到实施。计划实施新建</t>
    </r>
    <r>
      <rPr>
        <sz val="14"/>
        <rFont val="Times New Roman"/>
        <charset val="134"/>
      </rPr>
      <t>C20</t>
    </r>
    <r>
      <rPr>
        <sz val="14"/>
        <rFont val="方正仿宋_GBK"/>
        <charset val="134"/>
      </rPr>
      <t>混凝土挡土墙</t>
    </r>
    <r>
      <rPr>
        <sz val="14"/>
        <rFont val="Times New Roman"/>
        <charset val="134"/>
      </rPr>
      <t>2300m³</t>
    </r>
    <r>
      <rPr>
        <sz val="14"/>
        <rFont val="方正仿宋_GBK"/>
        <charset val="134"/>
      </rPr>
      <t>。</t>
    </r>
  </si>
  <si>
    <t>完成矣马村村内挡墙建设，消除村内道路垮塌风险，消除安全隐患，改善村民居住条件，提高人居环境质量。</t>
  </si>
  <si>
    <t>海口一二三组村内基础设施提升项目</t>
  </si>
  <si>
    <r>
      <rPr>
        <sz val="14"/>
        <rFont val="方正仿宋_GBK"/>
        <charset val="134"/>
      </rPr>
      <t>海口一、二、三组共</t>
    </r>
    <r>
      <rPr>
        <sz val="14"/>
        <rFont val="Times New Roman"/>
        <charset val="134"/>
      </rPr>
      <t>300</t>
    </r>
    <r>
      <rPr>
        <sz val="14"/>
        <rFont val="方正仿宋_GBK"/>
        <charset val="134"/>
      </rPr>
      <t>余户进行拆除重建，实施</t>
    </r>
    <r>
      <rPr>
        <sz val="14"/>
        <rFont val="Times New Roman"/>
        <charset val="134"/>
      </rPr>
      <t>“</t>
    </r>
    <r>
      <rPr>
        <sz val="14"/>
        <rFont val="方正仿宋_GBK"/>
        <charset val="134"/>
      </rPr>
      <t>一户一宅</t>
    </r>
    <r>
      <rPr>
        <sz val="14"/>
        <rFont val="Times New Roman"/>
        <charset val="134"/>
      </rPr>
      <t>”</t>
    </r>
    <r>
      <rPr>
        <sz val="14"/>
        <rFont val="方正仿宋_GBK"/>
        <charset val="134"/>
      </rPr>
      <t>和节地上楼建设项目，从而改善村民居住条件和人居环境，推进城乡一体化建设，助力乡村振兴。计划实施：</t>
    </r>
    <r>
      <rPr>
        <sz val="14"/>
        <rFont val="Times New Roman"/>
        <charset val="134"/>
      </rPr>
      <t>1.</t>
    </r>
    <r>
      <rPr>
        <sz val="14"/>
        <rFont val="方正仿宋_GBK"/>
        <charset val="134"/>
      </rPr>
      <t>建设公共厕所两座，占地面积</t>
    </r>
    <r>
      <rPr>
        <sz val="14"/>
        <rFont val="Times New Roman"/>
        <charset val="134"/>
      </rPr>
      <t>90</t>
    </r>
    <r>
      <rPr>
        <sz val="14"/>
        <rFont val="方正仿宋_GBK"/>
        <charset val="134"/>
      </rPr>
      <t>㎡；</t>
    </r>
    <r>
      <rPr>
        <sz val="14"/>
        <rFont val="Times New Roman"/>
        <charset val="134"/>
      </rPr>
      <t>2.</t>
    </r>
    <r>
      <rPr>
        <sz val="14"/>
        <rFont val="方正仿宋_GBK"/>
        <charset val="134"/>
      </rPr>
      <t>修建长</t>
    </r>
    <r>
      <rPr>
        <sz val="14"/>
        <rFont val="Times New Roman"/>
        <charset val="134"/>
      </rPr>
      <t>3000</t>
    </r>
    <r>
      <rPr>
        <sz val="14"/>
        <rFont val="方正仿宋_GBK"/>
        <charset val="134"/>
      </rPr>
      <t>米、宽</t>
    </r>
    <r>
      <rPr>
        <sz val="14"/>
        <rFont val="Times New Roman"/>
        <charset val="134"/>
      </rPr>
      <t>6</t>
    </r>
    <r>
      <rPr>
        <sz val="14"/>
        <rFont val="方正仿宋_GBK"/>
        <charset val="134"/>
      </rPr>
      <t>米、厚</t>
    </r>
    <r>
      <rPr>
        <sz val="14"/>
        <rFont val="Times New Roman"/>
        <charset val="134"/>
      </rPr>
      <t>0.2</t>
    </r>
    <r>
      <rPr>
        <sz val="14"/>
        <rFont val="方正仿宋_GBK"/>
        <charset val="134"/>
      </rPr>
      <t>米村内道路。</t>
    </r>
  </si>
  <si>
    <t>完成村内道路硬化、照明工程，改善村民居住条件，提高人居环境质量；完成村内生活污水排污工程，解决村民生活污水排放问题。</t>
  </si>
  <si>
    <t>官庄小组村内基础设施提升项目</t>
  </si>
  <si>
    <r>
      <rPr>
        <sz val="14"/>
        <rFont val="方正仿宋_GBK"/>
        <charset val="134"/>
      </rPr>
      <t>官庄小组重新规划村庄，除应保留房屋外进行整村拆除重建，改善卫生环境和居住条件，全面推进乡村振兴。计划实施：</t>
    </r>
    <r>
      <rPr>
        <sz val="14"/>
        <rFont val="Times New Roman"/>
        <charset val="134"/>
      </rPr>
      <t>1.</t>
    </r>
    <r>
      <rPr>
        <sz val="14"/>
        <rFont val="方正仿宋_GBK"/>
        <charset val="134"/>
      </rPr>
      <t>修建长</t>
    </r>
    <r>
      <rPr>
        <sz val="14"/>
        <rFont val="Times New Roman"/>
        <charset val="134"/>
      </rPr>
      <t>1000</t>
    </r>
    <r>
      <rPr>
        <sz val="14"/>
        <rFont val="方正仿宋_GBK"/>
        <charset val="134"/>
      </rPr>
      <t>米，宽</t>
    </r>
    <r>
      <rPr>
        <sz val="14"/>
        <rFont val="Times New Roman"/>
        <charset val="134"/>
      </rPr>
      <t>5</t>
    </r>
    <r>
      <rPr>
        <sz val="14"/>
        <rFont val="方正仿宋_GBK"/>
        <charset val="134"/>
      </rPr>
      <t>米，厚</t>
    </r>
    <r>
      <rPr>
        <sz val="14"/>
        <rFont val="Times New Roman"/>
        <charset val="134"/>
      </rPr>
      <t>0.2</t>
    </r>
    <r>
      <rPr>
        <sz val="14"/>
        <rFont val="方正仿宋_GBK"/>
        <charset val="134"/>
      </rPr>
      <t>米的村内道路；</t>
    </r>
    <r>
      <rPr>
        <sz val="14"/>
        <rFont val="Times New Roman"/>
        <charset val="134"/>
      </rPr>
      <t>2.</t>
    </r>
    <r>
      <rPr>
        <sz val="14"/>
        <rFont val="方正仿宋_GBK"/>
        <charset val="134"/>
      </rPr>
      <t>修建占地</t>
    </r>
    <r>
      <rPr>
        <sz val="14"/>
        <rFont val="Times New Roman"/>
        <charset val="134"/>
      </rPr>
      <t>100</t>
    </r>
    <r>
      <rPr>
        <sz val="14"/>
        <rFont val="方正仿宋_GBK"/>
        <charset val="134"/>
      </rPr>
      <t>㎡的健身小广场；</t>
    </r>
    <r>
      <rPr>
        <sz val="14"/>
        <rFont val="Times New Roman"/>
        <charset val="134"/>
      </rPr>
      <t>3.</t>
    </r>
    <r>
      <rPr>
        <sz val="14"/>
        <rFont val="方正仿宋_GBK"/>
        <charset val="134"/>
      </rPr>
      <t>新建</t>
    </r>
    <r>
      <rPr>
        <sz val="14"/>
        <rFont val="Times New Roman"/>
        <charset val="134"/>
      </rPr>
      <t>C20</t>
    </r>
    <r>
      <rPr>
        <sz val="14"/>
        <rFont val="方正仿宋_GBK"/>
        <charset val="134"/>
      </rPr>
      <t>混凝土挡土墙</t>
    </r>
    <r>
      <rPr>
        <sz val="14"/>
        <rFont val="Times New Roman"/>
        <charset val="134"/>
      </rPr>
      <t>1500m³</t>
    </r>
    <r>
      <rPr>
        <sz val="14"/>
        <rFont val="方正仿宋_GBK"/>
        <charset val="134"/>
      </rPr>
      <t>。</t>
    </r>
  </si>
  <si>
    <t>完成村内挡墙建设，消除村内道路垮塌风险，消除安全隐患；完成村内道路硬化，改善村民居住条件，提高人居环境质量。</t>
  </si>
  <si>
    <t>海口社区利用电烤房种植食用菌项目</t>
  </si>
  <si>
    <r>
      <rPr>
        <sz val="14"/>
        <rFont val="方正仿宋_GBK"/>
        <charset val="134"/>
      </rPr>
      <t>对海口社区</t>
    </r>
    <r>
      <rPr>
        <sz val="14"/>
        <rFont val="Times New Roman"/>
        <charset val="134"/>
      </rPr>
      <t>50</t>
    </r>
    <r>
      <rPr>
        <sz val="14"/>
        <rFont val="方正仿宋_GBK"/>
        <charset val="134"/>
      </rPr>
      <t>座电力热泵烤房提升改造成智能化控温控的种植库，用于种植羊肚菌、红托竹荪等名贵食用菌。</t>
    </r>
  </si>
  <si>
    <t>海镜社区</t>
  </si>
  <si>
    <t>海镜小山一组基础设施建设项目</t>
  </si>
  <si>
    <r>
      <rPr>
        <sz val="14"/>
        <rFont val="方正仿宋_GBK"/>
        <charset val="134"/>
      </rPr>
      <t>小山一组位于抚仙湖边，地理条件优越，周边自然风光秀美，属于中国传统村落，村内有古戏台、文昌宫等名胜古迹，辖区内生态移民搬迁涉及</t>
    </r>
    <r>
      <rPr>
        <sz val="14"/>
        <rFont val="Times New Roman"/>
        <charset val="134"/>
      </rPr>
      <t>165</t>
    </r>
    <r>
      <rPr>
        <sz val="14"/>
        <rFont val="方正仿宋_GBK"/>
        <charset val="134"/>
      </rPr>
      <t>户，有广阔的规划利用空间，有利于今后发展环湖沿线旅游业。计划实施：</t>
    </r>
    <r>
      <rPr>
        <sz val="14"/>
        <rFont val="Times New Roman"/>
        <charset val="134"/>
      </rPr>
      <t>1.</t>
    </r>
    <r>
      <rPr>
        <sz val="14"/>
        <rFont val="方正仿宋_GBK"/>
        <charset val="134"/>
      </rPr>
      <t>村内道路硬化等基础设施提升改造，村内道路硬化长</t>
    </r>
    <r>
      <rPr>
        <sz val="14"/>
        <rFont val="Times New Roman"/>
        <charset val="134"/>
      </rPr>
      <t>300</t>
    </r>
    <r>
      <rPr>
        <sz val="14"/>
        <rFont val="方正仿宋_GBK"/>
        <charset val="134"/>
      </rPr>
      <t>米，宽</t>
    </r>
    <r>
      <rPr>
        <sz val="14"/>
        <rFont val="Times New Roman"/>
        <charset val="134"/>
      </rPr>
      <t>6</t>
    </r>
    <r>
      <rPr>
        <sz val="14"/>
        <rFont val="方正仿宋_GBK"/>
        <charset val="134"/>
      </rPr>
      <t>米，</t>
    </r>
    <r>
      <rPr>
        <sz val="14"/>
        <rFont val="Times New Roman"/>
        <charset val="134"/>
      </rPr>
      <t>30</t>
    </r>
    <r>
      <rPr>
        <sz val="14"/>
        <rFont val="方正仿宋_GBK"/>
        <charset val="134"/>
      </rPr>
      <t>万，硬化后新建污水管网</t>
    </r>
    <r>
      <rPr>
        <sz val="14"/>
        <rFont val="Times New Roman"/>
        <charset val="134"/>
      </rPr>
      <t>10</t>
    </r>
    <r>
      <rPr>
        <sz val="14"/>
        <rFont val="方正仿宋_GBK"/>
        <charset val="134"/>
      </rPr>
      <t>万；</t>
    </r>
    <r>
      <rPr>
        <sz val="14"/>
        <rFont val="Times New Roman"/>
        <charset val="134"/>
      </rPr>
      <t>2.</t>
    </r>
    <r>
      <rPr>
        <sz val="14"/>
        <rFont val="方正仿宋_GBK"/>
        <charset val="134"/>
      </rPr>
      <t>修建从上公路至环湖路村内道路长</t>
    </r>
    <r>
      <rPr>
        <sz val="14"/>
        <rFont val="Times New Roman"/>
        <charset val="134"/>
      </rPr>
      <t>200</t>
    </r>
    <r>
      <rPr>
        <sz val="14"/>
        <rFont val="方正仿宋_GBK"/>
        <charset val="134"/>
      </rPr>
      <t>米，宽</t>
    </r>
    <r>
      <rPr>
        <sz val="14"/>
        <rFont val="Times New Roman"/>
        <charset val="134"/>
      </rPr>
      <t>12</t>
    </r>
    <r>
      <rPr>
        <sz val="14"/>
        <rFont val="方正仿宋_GBK"/>
        <charset val="134"/>
      </rPr>
      <t>米，含硬化等</t>
    </r>
    <r>
      <rPr>
        <sz val="14"/>
        <rFont val="Times New Roman"/>
        <charset val="134"/>
      </rPr>
      <t>100</t>
    </r>
    <r>
      <rPr>
        <sz val="14"/>
        <rFont val="方正仿宋_GBK"/>
        <charset val="134"/>
      </rPr>
      <t>万。</t>
    </r>
  </si>
  <si>
    <t>完成村内道路硬化、绿化等工程，改善村民居住条件，提高人居环境质量；完成村内生活污水排污工程，解决村民生活污水排放问题，提高群众的幸福感、满意度，为乡村旅游蓄力</t>
  </si>
  <si>
    <t>海镜上村基础设施建设项目</t>
  </si>
  <si>
    <r>
      <rPr>
        <sz val="14"/>
        <rFont val="方正仿宋_GBK"/>
        <charset val="134"/>
      </rPr>
      <t>上村地处农业区，村庄基础设施建设落后，如道路、路灯等设施薄弱，尤其是村内交通不便，影响村民生产和生活，需要进行村庄规划设计，从而改善村庄环境。计划实施：</t>
    </r>
    <r>
      <rPr>
        <sz val="14"/>
        <rFont val="Times New Roman"/>
        <charset val="134"/>
      </rPr>
      <t>1.</t>
    </r>
    <r>
      <rPr>
        <sz val="14"/>
        <rFont val="方正仿宋_GBK"/>
        <charset val="134"/>
      </rPr>
      <t>五车大河道路硬化长</t>
    </r>
    <r>
      <rPr>
        <sz val="14"/>
        <rFont val="Times New Roman"/>
        <charset val="134"/>
      </rPr>
      <t>3000</t>
    </r>
    <r>
      <rPr>
        <sz val="14"/>
        <rFont val="方正仿宋_GBK"/>
        <charset val="134"/>
      </rPr>
      <t>米宽</t>
    </r>
    <r>
      <rPr>
        <sz val="14"/>
        <rFont val="Times New Roman"/>
        <charset val="134"/>
      </rPr>
      <t>7</t>
    </r>
    <r>
      <rPr>
        <sz val="14"/>
        <rFont val="方正仿宋_GBK"/>
        <charset val="134"/>
      </rPr>
      <t>米，</t>
    </r>
    <r>
      <rPr>
        <sz val="14"/>
        <rFont val="Times New Roman"/>
        <charset val="134"/>
      </rPr>
      <t>147</t>
    </r>
    <r>
      <rPr>
        <sz val="14"/>
        <rFont val="方正仿宋_GBK"/>
        <charset val="134"/>
      </rPr>
      <t>万；</t>
    </r>
    <r>
      <rPr>
        <sz val="14"/>
        <rFont val="Times New Roman"/>
        <charset val="134"/>
      </rPr>
      <t>2.</t>
    </r>
    <r>
      <rPr>
        <sz val="14"/>
        <rFont val="方正仿宋_GBK"/>
        <charset val="134"/>
      </rPr>
      <t>村前坝塘塘埂道路硬化长</t>
    </r>
    <r>
      <rPr>
        <sz val="14"/>
        <rFont val="Times New Roman"/>
        <charset val="134"/>
      </rPr>
      <t>1300</t>
    </r>
    <r>
      <rPr>
        <sz val="14"/>
        <rFont val="方正仿宋_GBK"/>
        <charset val="134"/>
      </rPr>
      <t>米宽</t>
    </r>
    <r>
      <rPr>
        <sz val="14"/>
        <rFont val="Times New Roman"/>
        <charset val="134"/>
      </rPr>
      <t>6</t>
    </r>
    <r>
      <rPr>
        <sz val="14"/>
        <rFont val="方正仿宋_GBK"/>
        <charset val="134"/>
      </rPr>
      <t>米，</t>
    </r>
    <r>
      <rPr>
        <sz val="14"/>
        <rFont val="Times New Roman"/>
        <charset val="134"/>
      </rPr>
      <t>55</t>
    </r>
    <r>
      <rPr>
        <sz val="14"/>
        <rFont val="方正仿宋_GBK"/>
        <charset val="134"/>
      </rPr>
      <t>万；</t>
    </r>
    <r>
      <rPr>
        <sz val="14"/>
        <rFont val="Times New Roman"/>
        <charset val="134"/>
      </rPr>
      <t>3.</t>
    </r>
    <r>
      <rPr>
        <sz val="14"/>
        <rFont val="方正仿宋_GBK"/>
        <charset val="134"/>
      </rPr>
      <t>环湖路到上村村口安装路灯，</t>
    </r>
    <r>
      <rPr>
        <sz val="14"/>
        <rFont val="Times New Roman"/>
        <charset val="134"/>
      </rPr>
      <t>25</t>
    </r>
    <r>
      <rPr>
        <sz val="14"/>
        <rFont val="方正仿宋_GBK"/>
        <charset val="134"/>
      </rPr>
      <t>万；</t>
    </r>
    <r>
      <rPr>
        <sz val="14"/>
        <rFont val="Times New Roman"/>
        <charset val="134"/>
      </rPr>
      <t>4.</t>
    </r>
    <r>
      <rPr>
        <sz val="14"/>
        <rFont val="方正仿宋_GBK"/>
        <charset val="134"/>
      </rPr>
      <t>环湖路到五车大河大桥安装护栏长</t>
    </r>
    <r>
      <rPr>
        <sz val="14"/>
        <rFont val="Times New Roman"/>
        <charset val="134"/>
      </rPr>
      <t>5000</t>
    </r>
    <r>
      <rPr>
        <sz val="14"/>
        <rFont val="方正仿宋_GBK"/>
        <charset val="134"/>
      </rPr>
      <t>米，</t>
    </r>
    <r>
      <rPr>
        <sz val="14"/>
        <rFont val="Times New Roman"/>
        <charset val="134"/>
      </rPr>
      <t>15</t>
    </r>
    <r>
      <rPr>
        <sz val="14"/>
        <rFont val="方正仿宋_GBK"/>
        <charset val="134"/>
      </rPr>
      <t>万。</t>
    </r>
  </si>
  <si>
    <t>保障道路交通安全，减少运输成本，提升土地质量，提高村民居住质量，促进农村经济发展</t>
  </si>
  <si>
    <t>松元村委会</t>
  </si>
  <si>
    <t>澄江市海口镇松元村委会石龙小组村内基础设施建设项目</t>
  </si>
  <si>
    <r>
      <rPr>
        <sz val="14"/>
        <rFont val="方正仿宋_GBK"/>
        <charset val="134"/>
      </rPr>
      <t>石龙小组需建设标准为长</t>
    </r>
    <r>
      <rPr>
        <sz val="14"/>
        <rFont val="Times New Roman"/>
        <charset val="134"/>
      </rPr>
      <t>10m×</t>
    </r>
    <r>
      <rPr>
        <sz val="14"/>
        <rFont val="方正仿宋_GBK"/>
        <charset val="134"/>
      </rPr>
      <t>宽</t>
    </r>
    <r>
      <rPr>
        <sz val="14"/>
        <rFont val="Times New Roman"/>
        <charset val="134"/>
      </rPr>
      <t>5m×</t>
    </r>
    <r>
      <rPr>
        <sz val="14"/>
        <rFont val="方正仿宋_GBK"/>
        <charset val="134"/>
      </rPr>
      <t>高</t>
    </r>
    <r>
      <rPr>
        <sz val="14"/>
        <rFont val="Times New Roman"/>
        <charset val="134"/>
      </rPr>
      <t>3m</t>
    </r>
    <r>
      <rPr>
        <sz val="14"/>
        <rFont val="方正仿宋_GBK"/>
        <charset val="134"/>
      </rPr>
      <t>垃圾收集池</t>
    </r>
    <r>
      <rPr>
        <sz val="14"/>
        <rFont val="Times New Roman"/>
        <charset val="134"/>
      </rPr>
      <t>2</t>
    </r>
    <r>
      <rPr>
        <sz val="14"/>
        <rFont val="方正仿宋_GBK"/>
        <charset val="134"/>
      </rPr>
      <t>座建设资金约</t>
    </r>
    <r>
      <rPr>
        <sz val="14"/>
        <rFont val="Times New Roman"/>
        <charset val="134"/>
      </rPr>
      <t>40</t>
    </r>
    <r>
      <rPr>
        <sz val="14"/>
        <rFont val="方正仿宋_GBK"/>
        <charset val="134"/>
      </rPr>
      <t>万元。村内建设挡土墙长</t>
    </r>
    <r>
      <rPr>
        <sz val="14"/>
        <rFont val="Times New Roman"/>
        <charset val="134"/>
      </rPr>
      <t>800m</t>
    </r>
    <r>
      <rPr>
        <sz val="14"/>
        <rFont val="方正仿宋_GBK"/>
        <charset val="134"/>
      </rPr>
      <t>，建设资金约</t>
    </r>
    <r>
      <rPr>
        <sz val="14"/>
        <rFont val="Times New Roman"/>
        <charset val="134"/>
      </rPr>
      <t>60</t>
    </r>
    <r>
      <rPr>
        <sz val="14"/>
        <rFont val="方正仿宋_GBK"/>
        <charset val="134"/>
      </rPr>
      <t>万元；村内道路硬化长</t>
    </r>
    <r>
      <rPr>
        <sz val="14"/>
        <rFont val="Times New Roman"/>
        <charset val="134"/>
      </rPr>
      <t>0.8km×</t>
    </r>
    <r>
      <rPr>
        <sz val="14"/>
        <rFont val="方正仿宋_GBK"/>
        <charset val="134"/>
      </rPr>
      <t>宽</t>
    </r>
    <r>
      <rPr>
        <sz val="14"/>
        <rFont val="Times New Roman"/>
        <charset val="134"/>
      </rPr>
      <t>3.5m</t>
    </r>
    <r>
      <rPr>
        <sz val="14"/>
        <rFont val="方正仿宋_GBK"/>
        <charset val="134"/>
      </rPr>
      <t>建设资金约</t>
    </r>
    <r>
      <rPr>
        <sz val="14"/>
        <rFont val="Times New Roman"/>
        <charset val="134"/>
      </rPr>
      <t>50</t>
    </r>
    <r>
      <rPr>
        <sz val="14"/>
        <rFont val="方正仿宋_GBK"/>
        <charset val="134"/>
      </rPr>
      <t>万元。</t>
    </r>
  </si>
  <si>
    <t>改善村民居住环境，提升村庄面貌。</t>
  </si>
  <si>
    <t>澄江市海口镇松元村委会松子园小组村内基础设施建设项目</t>
  </si>
  <si>
    <r>
      <rPr>
        <sz val="14"/>
        <rFont val="方正仿宋_GBK"/>
        <charset val="134"/>
      </rPr>
      <t>松子园小组需建设标准为长</t>
    </r>
    <r>
      <rPr>
        <sz val="14"/>
        <rFont val="Times New Roman"/>
        <charset val="134"/>
      </rPr>
      <t>10m×</t>
    </r>
    <r>
      <rPr>
        <sz val="14"/>
        <rFont val="方正仿宋_GBK"/>
        <charset val="134"/>
      </rPr>
      <t>宽</t>
    </r>
    <r>
      <rPr>
        <sz val="14"/>
        <rFont val="Times New Roman"/>
        <charset val="134"/>
      </rPr>
      <t>5m×</t>
    </r>
    <r>
      <rPr>
        <sz val="14"/>
        <rFont val="方正仿宋_GBK"/>
        <charset val="134"/>
      </rPr>
      <t>高</t>
    </r>
    <r>
      <rPr>
        <sz val="14"/>
        <rFont val="Times New Roman"/>
        <charset val="134"/>
      </rPr>
      <t>3m</t>
    </r>
    <r>
      <rPr>
        <sz val="14"/>
        <rFont val="方正仿宋_GBK"/>
        <charset val="134"/>
      </rPr>
      <t>垃圾收集池一座建设资金约</t>
    </r>
    <r>
      <rPr>
        <sz val="14"/>
        <rFont val="Times New Roman"/>
        <charset val="134"/>
      </rPr>
      <t>18</t>
    </r>
    <r>
      <rPr>
        <sz val="14"/>
        <rFont val="方正仿宋_GBK"/>
        <charset val="134"/>
      </rPr>
      <t>万元；村内道路硬化长</t>
    </r>
    <r>
      <rPr>
        <sz val="14"/>
        <rFont val="Times New Roman"/>
        <charset val="134"/>
      </rPr>
      <t>2.6km×</t>
    </r>
    <r>
      <rPr>
        <sz val="14"/>
        <rFont val="方正仿宋_GBK"/>
        <charset val="134"/>
      </rPr>
      <t>宽</t>
    </r>
    <r>
      <rPr>
        <sz val="14"/>
        <rFont val="Times New Roman"/>
        <charset val="134"/>
      </rPr>
      <t>3.5m</t>
    </r>
    <r>
      <rPr>
        <sz val="14"/>
        <rFont val="方正仿宋_GBK"/>
        <charset val="134"/>
      </rPr>
      <t>建设资金约</t>
    </r>
    <r>
      <rPr>
        <sz val="14"/>
        <rFont val="Times New Roman"/>
        <charset val="134"/>
      </rPr>
      <t>120</t>
    </r>
    <r>
      <rPr>
        <sz val="14"/>
        <rFont val="方正仿宋_GBK"/>
        <charset val="134"/>
      </rPr>
      <t>万元。</t>
    </r>
  </si>
  <si>
    <t>澄江市海口镇松元村委会石门小组村内基础设施建设项目</t>
  </si>
  <si>
    <r>
      <rPr>
        <sz val="14"/>
        <rFont val="方正仿宋_GBK"/>
        <charset val="134"/>
      </rPr>
      <t>石门小组需建设村内道路硬化长</t>
    </r>
    <r>
      <rPr>
        <sz val="14"/>
        <rFont val="Times New Roman"/>
        <charset val="134"/>
      </rPr>
      <t>1.5km×</t>
    </r>
    <r>
      <rPr>
        <sz val="14"/>
        <rFont val="方正仿宋_GBK"/>
        <charset val="134"/>
      </rPr>
      <t>宽</t>
    </r>
    <r>
      <rPr>
        <sz val="14"/>
        <rFont val="Times New Roman"/>
        <charset val="134"/>
      </rPr>
      <t>3.5m</t>
    </r>
    <r>
      <rPr>
        <sz val="14"/>
        <rFont val="方正仿宋_GBK"/>
        <charset val="134"/>
      </rPr>
      <t>建设资金约</t>
    </r>
    <r>
      <rPr>
        <sz val="14"/>
        <rFont val="Times New Roman"/>
        <charset val="134"/>
      </rPr>
      <t>100</t>
    </r>
    <r>
      <rPr>
        <sz val="14"/>
        <rFont val="方正仿宋_GBK"/>
        <charset val="134"/>
      </rPr>
      <t>万元；建设标准为长</t>
    </r>
    <r>
      <rPr>
        <sz val="14"/>
        <rFont val="Times New Roman"/>
        <charset val="134"/>
      </rPr>
      <t>10m×</t>
    </r>
    <r>
      <rPr>
        <sz val="14"/>
        <rFont val="方正仿宋_GBK"/>
        <charset val="134"/>
      </rPr>
      <t>宽</t>
    </r>
    <r>
      <rPr>
        <sz val="14"/>
        <rFont val="Times New Roman"/>
        <charset val="134"/>
      </rPr>
      <t>5m×</t>
    </r>
    <r>
      <rPr>
        <sz val="14"/>
        <rFont val="方正仿宋_GBK"/>
        <charset val="134"/>
      </rPr>
      <t>高</t>
    </r>
    <r>
      <rPr>
        <sz val="14"/>
        <rFont val="Times New Roman"/>
        <charset val="134"/>
      </rPr>
      <t>3m</t>
    </r>
    <r>
      <rPr>
        <sz val="14"/>
        <rFont val="方正仿宋_GBK"/>
        <charset val="134"/>
      </rPr>
      <t>垃圾收集池</t>
    </r>
    <r>
      <rPr>
        <sz val="14"/>
        <rFont val="Times New Roman"/>
        <charset val="134"/>
      </rPr>
      <t>2</t>
    </r>
    <r>
      <rPr>
        <sz val="14"/>
        <rFont val="方正仿宋_GBK"/>
        <charset val="134"/>
      </rPr>
      <t>座建设资金约</t>
    </r>
    <r>
      <rPr>
        <sz val="14"/>
        <rFont val="Times New Roman"/>
        <charset val="134"/>
      </rPr>
      <t>40</t>
    </r>
    <r>
      <rPr>
        <sz val="14"/>
        <rFont val="方正仿宋_GBK"/>
        <charset val="134"/>
      </rPr>
      <t>万元。</t>
    </r>
  </si>
  <si>
    <t>澄江市海口镇松元村委会抗旱应急水池建设项目</t>
  </si>
  <si>
    <r>
      <rPr>
        <sz val="14"/>
        <rFont val="Times New Roman"/>
        <charset val="134"/>
      </rPr>
      <t>1</t>
    </r>
    <r>
      <rPr>
        <sz val="14"/>
        <rFont val="方正仿宋_GBK"/>
        <charset val="134"/>
      </rPr>
      <t>、新建</t>
    </r>
    <r>
      <rPr>
        <sz val="14"/>
        <rFont val="Times New Roman"/>
        <charset val="134"/>
      </rPr>
      <t>1000</t>
    </r>
    <r>
      <rPr>
        <sz val="14"/>
        <rFont val="方正仿宋_GBK"/>
        <charset val="134"/>
      </rPr>
      <t>立方米蓄水池</t>
    </r>
    <r>
      <rPr>
        <sz val="14"/>
        <rFont val="Times New Roman"/>
        <charset val="134"/>
      </rPr>
      <t>1</t>
    </r>
    <r>
      <rPr>
        <sz val="14"/>
        <rFont val="方正仿宋_GBK"/>
        <charset val="134"/>
      </rPr>
      <t>座</t>
    </r>
    <r>
      <rPr>
        <sz val="14"/>
        <rFont val="Times New Roman"/>
        <charset val="134"/>
      </rPr>
      <t>,</t>
    </r>
    <r>
      <rPr>
        <sz val="14"/>
        <rFont val="方正仿宋_GBK"/>
        <charset val="134"/>
      </rPr>
      <t>，投资</t>
    </r>
    <r>
      <rPr>
        <sz val="14"/>
        <rFont val="Times New Roman"/>
        <charset val="134"/>
      </rPr>
      <t>85</t>
    </r>
    <r>
      <rPr>
        <sz val="14"/>
        <rFont val="方正仿宋_GBK"/>
        <charset val="134"/>
      </rPr>
      <t>万元；</t>
    </r>
    <r>
      <rPr>
        <sz val="14"/>
        <rFont val="Times New Roman"/>
        <charset val="134"/>
      </rPr>
      <t>2</t>
    </r>
    <r>
      <rPr>
        <sz val="14"/>
        <rFont val="方正仿宋_GBK"/>
        <charset val="134"/>
      </rPr>
      <t>、购买安装饮水消毒设备及用房</t>
    </r>
    <r>
      <rPr>
        <sz val="14"/>
        <rFont val="Times New Roman"/>
        <charset val="134"/>
      </rPr>
      <t>1</t>
    </r>
    <r>
      <rPr>
        <sz val="14"/>
        <rFont val="方正仿宋_GBK"/>
        <charset val="134"/>
      </rPr>
      <t>套，投资</t>
    </r>
    <r>
      <rPr>
        <sz val="14"/>
        <rFont val="Times New Roman"/>
        <charset val="134"/>
      </rPr>
      <t>6</t>
    </r>
    <r>
      <rPr>
        <sz val="14"/>
        <rFont val="方正仿宋_GBK"/>
        <charset val="134"/>
      </rPr>
      <t>万元；</t>
    </r>
    <r>
      <rPr>
        <sz val="14"/>
        <rFont val="Times New Roman"/>
        <charset val="134"/>
      </rPr>
      <t>4</t>
    </r>
    <r>
      <rPr>
        <sz val="14"/>
        <rFont val="方正仿宋_GBK"/>
        <charset val="134"/>
      </rPr>
      <t>、安装</t>
    </r>
    <r>
      <rPr>
        <sz val="14"/>
        <rFont val="Times New Roman"/>
        <charset val="134"/>
      </rPr>
      <t>DN50</t>
    </r>
    <r>
      <rPr>
        <sz val="14"/>
        <rFont val="方正仿宋_GBK"/>
        <charset val="134"/>
      </rPr>
      <t>镀锌钢管</t>
    </r>
    <r>
      <rPr>
        <sz val="14"/>
        <rFont val="Times New Roman"/>
        <charset val="134"/>
      </rPr>
      <t>780</t>
    </r>
    <r>
      <rPr>
        <sz val="14"/>
        <rFont val="方正仿宋_GBK"/>
        <charset val="134"/>
      </rPr>
      <t>米；安装</t>
    </r>
    <r>
      <rPr>
        <sz val="14"/>
        <rFont val="Times New Roman"/>
        <charset val="134"/>
      </rPr>
      <t>DN150</t>
    </r>
    <r>
      <rPr>
        <sz val="14"/>
        <rFont val="方正仿宋_GBK"/>
        <charset val="134"/>
      </rPr>
      <t>镀锌钢管</t>
    </r>
    <r>
      <rPr>
        <sz val="14"/>
        <rFont val="Times New Roman"/>
        <charset val="134"/>
      </rPr>
      <t>200</t>
    </r>
    <r>
      <rPr>
        <sz val="14"/>
        <rFont val="方正仿宋_GBK"/>
        <charset val="134"/>
      </rPr>
      <t>米，投资</t>
    </r>
    <r>
      <rPr>
        <sz val="14"/>
        <rFont val="Times New Roman"/>
        <charset val="134"/>
      </rPr>
      <t>9.34</t>
    </r>
    <r>
      <rPr>
        <sz val="14"/>
        <rFont val="方正仿宋_GBK"/>
        <charset val="134"/>
      </rPr>
      <t>万元。</t>
    </r>
  </si>
  <si>
    <r>
      <rPr>
        <sz val="14"/>
        <rFont val="方正仿宋_GBK"/>
        <charset val="134"/>
      </rPr>
      <t>该项目采用</t>
    </r>
    <r>
      <rPr>
        <sz val="14"/>
        <rFont val="Times New Roman"/>
        <charset val="134"/>
      </rPr>
      <t>“</t>
    </r>
    <r>
      <rPr>
        <sz val="14"/>
        <rFont val="方正仿宋_GBK"/>
        <charset val="134"/>
      </rPr>
      <t>村委会</t>
    </r>
    <r>
      <rPr>
        <sz val="14"/>
        <rFont val="Times New Roman"/>
        <charset val="134"/>
      </rPr>
      <t>+</t>
    </r>
    <r>
      <rPr>
        <sz val="14"/>
        <rFont val="方正仿宋_GBK"/>
        <charset val="134"/>
      </rPr>
      <t>村办公司</t>
    </r>
    <r>
      <rPr>
        <sz val="14"/>
        <rFont val="Times New Roman"/>
        <charset val="134"/>
      </rPr>
      <t>”</t>
    </r>
    <r>
      <rPr>
        <sz val="14"/>
        <rFont val="方正仿宋_GBK"/>
        <charset val="134"/>
      </rPr>
      <t>的运营模式。项目建成后由松元村委会下属村办公司进行运营及管理，初步预估每亩每年水费收取</t>
    </r>
    <r>
      <rPr>
        <sz val="14"/>
        <rFont val="Times New Roman"/>
        <charset val="134"/>
      </rPr>
      <t>50</t>
    </r>
    <r>
      <rPr>
        <sz val="14"/>
        <rFont val="方正仿宋_GBK"/>
        <charset val="134"/>
      </rPr>
      <t>元，目前项目覆盖土地面积约为</t>
    </r>
    <r>
      <rPr>
        <sz val="14"/>
        <rFont val="Times New Roman"/>
        <charset val="134"/>
      </rPr>
      <t>600</t>
    </r>
    <r>
      <rPr>
        <sz val="14"/>
        <rFont val="方正仿宋_GBK"/>
        <charset val="134"/>
      </rPr>
      <t>余亩。可带动一般群众</t>
    </r>
    <r>
      <rPr>
        <sz val="14"/>
        <rFont val="Times New Roman"/>
        <charset val="134"/>
      </rPr>
      <t>89</t>
    </r>
    <r>
      <rPr>
        <sz val="14"/>
        <rFont val="方正仿宋_GBK"/>
        <charset val="134"/>
      </rPr>
      <t>户</t>
    </r>
    <r>
      <rPr>
        <sz val="14"/>
        <rFont val="Times New Roman"/>
        <charset val="134"/>
      </rPr>
      <t>359</t>
    </r>
    <r>
      <rPr>
        <sz val="14"/>
        <rFont val="方正仿宋_GBK"/>
        <charset val="134"/>
      </rPr>
      <t>人（其中脱贫户</t>
    </r>
    <r>
      <rPr>
        <sz val="14"/>
        <rFont val="Times New Roman"/>
        <charset val="134"/>
      </rPr>
      <t>10</t>
    </r>
    <r>
      <rPr>
        <sz val="14"/>
        <rFont val="方正仿宋_GBK"/>
        <charset val="134"/>
      </rPr>
      <t>户</t>
    </r>
    <r>
      <rPr>
        <sz val="14"/>
        <rFont val="Times New Roman"/>
        <charset val="134"/>
      </rPr>
      <t>28</t>
    </r>
    <r>
      <rPr>
        <sz val="14"/>
        <rFont val="方正仿宋_GBK"/>
        <charset val="134"/>
      </rPr>
      <t>人），发展烤烟、蔬菜种植产业用水保障，每年村集体经济收益约为</t>
    </r>
    <r>
      <rPr>
        <sz val="14"/>
        <rFont val="Times New Roman"/>
        <charset val="134"/>
      </rPr>
      <t>13.55</t>
    </r>
    <r>
      <rPr>
        <sz val="14"/>
        <rFont val="方正仿宋_GBK"/>
        <charset val="134"/>
      </rPr>
      <t>万元，</t>
    </r>
  </si>
  <si>
    <r>
      <rPr>
        <sz val="14"/>
        <rFont val="方正仿宋_GBK"/>
        <charset val="134"/>
      </rPr>
      <t>带动农户发展生产增产增收</t>
    </r>
    <r>
      <rPr>
        <sz val="14"/>
        <rFont val="Times New Roman"/>
        <charset val="134"/>
      </rPr>
      <t>—</t>
    </r>
    <r>
      <rPr>
        <sz val="14"/>
        <rFont val="方正仿宋_GBK"/>
        <charset val="134"/>
      </rPr>
      <t>订单生产</t>
    </r>
  </si>
  <si>
    <t>新村村委会</t>
  </si>
  <si>
    <r>
      <rPr>
        <sz val="14"/>
        <rFont val="方正仿宋_GBK"/>
        <charset val="134"/>
      </rPr>
      <t>澄江市海口镇</t>
    </r>
    <r>
      <rPr>
        <sz val="14"/>
        <rFont val="Times New Roman"/>
        <charset val="134"/>
      </rPr>
      <t>2025</t>
    </r>
    <r>
      <rPr>
        <sz val="14"/>
        <rFont val="方正仿宋_GBK"/>
        <charset val="134"/>
      </rPr>
      <t>年乡村振兴衔接资金项目</t>
    </r>
    <r>
      <rPr>
        <sz val="14"/>
        <rFont val="Times New Roman"/>
        <charset val="134"/>
      </rPr>
      <t>——</t>
    </r>
    <r>
      <rPr>
        <sz val="14"/>
        <rFont val="方正仿宋_GBK"/>
        <charset val="134"/>
      </rPr>
      <t>新村阳菌小组农业产业区供水设施建设工程</t>
    </r>
  </si>
  <si>
    <r>
      <rPr>
        <sz val="14"/>
        <rFont val="方正仿宋_GBK"/>
        <charset val="134"/>
      </rPr>
      <t>阳菌小组是新村村委会的烤烟主产区，但由于备受缺水问题困扰，农业生产发展不充分，群众增收困难。</t>
    </r>
    <r>
      <rPr>
        <sz val="14"/>
        <rFont val="Times New Roman"/>
        <charset val="134"/>
      </rPr>
      <t xml:space="preserve">
   </t>
    </r>
    <r>
      <rPr>
        <sz val="14"/>
        <rFont val="方正仿宋_GBK"/>
        <charset val="134"/>
      </rPr>
      <t>为解决阳菌农业生产用水困难的问题，计划从罗碧抽水主管建设全长</t>
    </r>
    <r>
      <rPr>
        <sz val="14"/>
        <rFont val="Times New Roman"/>
        <charset val="134"/>
      </rPr>
      <t>8000</t>
    </r>
    <r>
      <rPr>
        <sz val="14"/>
        <rFont val="方正仿宋_GBK"/>
        <charset val="134"/>
      </rPr>
      <t>米，安装</t>
    </r>
    <r>
      <rPr>
        <sz val="14"/>
        <rFont val="Times New Roman"/>
        <charset val="134"/>
      </rPr>
      <t>DN300</t>
    </r>
    <r>
      <rPr>
        <sz val="14"/>
        <rFont val="方正仿宋_GBK"/>
        <charset val="134"/>
      </rPr>
      <t>螺纹焊接钢管</t>
    </r>
    <r>
      <rPr>
        <sz val="14"/>
        <rFont val="Times New Roman"/>
        <charset val="134"/>
      </rPr>
      <t>200</t>
    </r>
    <r>
      <rPr>
        <sz val="14"/>
        <rFont val="方正仿宋_GBK"/>
        <charset val="134"/>
      </rPr>
      <t>万元保障生产用水。</t>
    </r>
  </si>
  <si>
    <t>解决烤烟种植供水问题，发展农业生产，促进群众增收。</t>
  </si>
  <si>
    <r>
      <rPr>
        <sz val="14"/>
        <rFont val="方正仿宋_GBK"/>
        <charset val="134"/>
      </rPr>
      <t>澄江市海口镇</t>
    </r>
    <r>
      <rPr>
        <sz val="14"/>
        <rFont val="Times New Roman"/>
        <charset val="134"/>
      </rPr>
      <t>2025</t>
    </r>
    <r>
      <rPr>
        <sz val="14"/>
        <rFont val="方正仿宋_GBK"/>
        <charset val="134"/>
      </rPr>
      <t>年乡村振兴衔接资金项目</t>
    </r>
    <r>
      <rPr>
        <sz val="14"/>
        <rFont val="Times New Roman"/>
        <charset val="134"/>
      </rPr>
      <t>——</t>
    </r>
    <r>
      <rPr>
        <sz val="14"/>
        <rFont val="方正仿宋_GBK"/>
        <charset val="134"/>
      </rPr>
      <t>新村花山小组通村道路硬化建设工程</t>
    </r>
  </si>
  <si>
    <r>
      <rPr>
        <sz val="14"/>
        <rFont val="方正仿宋_GBK"/>
        <charset val="134"/>
      </rPr>
      <t>新村村委会花山小由上花山、下花山和三岔箐三个村民小组组成，由于上花山地处偏远，通村道路至今仍是泥土道路，也是全海口镇至今未通硬化道路的自然村，严重影响村民的生活生产，存在极大安全隐患。</t>
    </r>
    <r>
      <rPr>
        <sz val="14"/>
        <rFont val="Times New Roman"/>
        <charset val="134"/>
      </rPr>
      <t xml:space="preserve">
  </t>
    </r>
    <r>
      <rPr>
        <sz val="14"/>
        <rFont val="方正仿宋_GBK"/>
        <charset val="134"/>
      </rPr>
      <t>现计划对上花山通往阳菌至三岔箐的通村道路进行混凝土硬化，全长约</t>
    </r>
    <r>
      <rPr>
        <sz val="14"/>
        <rFont val="Times New Roman"/>
        <charset val="134"/>
      </rPr>
      <t>2</t>
    </r>
    <r>
      <rPr>
        <sz val="14"/>
        <rFont val="方正仿宋_GBK"/>
        <charset val="134"/>
      </rPr>
      <t>千米，宽</t>
    </r>
    <r>
      <rPr>
        <sz val="14"/>
        <rFont val="Times New Roman"/>
        <charset val="134"/>
      </rPr>
      <t>3</t>
    </r>
    <r>
      <rPr>
        <sz val="14"/>
        <rFont val="方正仿宋_GBK"/>
        <charset val="134"/>
      </rPr>
      <t>米，建设部分排水沟及涵洞。</t>
    </r>
  </si>
  <si>
    <t>永和村委会</t>
  </si>
  <si>
    <t>桃园进村道路修缮及水尾生产道路修缮。</t>
  </si>
  <si>
    <r>
      <rPr>
        <sz val="14"/>
        <rFont val="方正仿宋_GBK"/>
        <charset val="134"/>
      </rPr>
      <t>投资</t>
    </r>
    <r>
      <rPr>
        <sz val="14"/>
        <rFont val="Times New Roman"/>
        <charset val="134"/>
      </rPr>
      <t>30</t>
    </r>
    <r>
      <rPr>
        <sz val="14"/>
        <rFont val="方正仿宋_GBK"/>
        <charset val="134"/>
      </rPr>
      <t>万元，用于修缮桃园脑包至桃园村内道路长</t>
    </r>
    <r>
      <rPr>
        <sz val="14"/>
        <rFont val="Times New Roman"/>
        <charset val="134"/>
      </rPr>
      <t>1000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米的道路便于群众开展生产出行方便。投资</t>
    </r>
    <r>
      <rPr>
        <sz val="14"/>
        <rFont val="Times New Roman"/>
        <charset val="134"/>
      </rPr>
      <t>30</t>
    </r>
    <r>
      <rPr>
        <sz val="14"/>
        <rFont val="方正仿宋_GBK"/>
        <charset val="134"/>
      </rPr>
      <t>万元，用于修缮水尾主路至大麦塘生产道路长</t>
    </r>
    <r>
      <rPr>
        <sz val="14"/>
        <rFont val="Times New Roman"/>
        <charset val="134"/>
      </rPr>
      <t>3000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米的道路，便于群众开展生产出行方便。</t>
    </r>
  </si>
  <si>
    <t>道路便于群众开展生产出行方便。</t>
  </si>
  <si>
    <t>罗碧小组养殖小区规划</t>
  </si>
  <si>
    <r>
      <rPr>
        <sz val="14"/>
        <rFont val="方正仿宋_GBK"/>
        <charset val="134"/>
      </rPr>
      <t>投资</t>
    </r>
    <r>
      <rPr>
        <sz val="14"/>
        <rFont val="Times New Roman"/>
        <charset val="134"/>
      </rPr>
      <t>50</t>
    </r>
    <r>
      <rPr>
        <sz val="14"/>
        <rFont val="方正仿宋_GBK"/>
        <charset val="134"/>
      </rPr>
      <t>万元，养殖小区规划总面积</t>
    </r>
    <r>
      <rPr>
        <sz val="14"/>
        <rFont val="Times New Roman"/>
        <charset val="134"/>
      </rPr>
      <t>3000</t>
    </r>
    <r>
      <rPr>
        <sz val="14"/>
        <rFont val="方正仿宋_GBK"/>
        <charset val="134"/>
      </rPr>
      <t>㎡，其中投资</t>
    </r>
    <r>
      <rPr>
        <sz val="14"/>
        <rFont val="Times New Roman"/>
        <charset val="134"/>
      </rPr>
      <t>20</t>
    </r>
    <r>
      <rPr>
        <sz val="14"/>
        <rFont val="方正仿宋_GBK"/>
        <charset val="134"/>
      </rPr>
      <t>万场地平整，硬化场地</t>
    </r>
    <r>
      <rPr>
        <sz val="14"/>
        <rFont val="Times New Roman"/>
        <charset val="134"/>
      </rPr>
      <t>30</t>
    </r>
    <r>
      <rPr>
        <sz val="14"/>
        <rFont val="方正仿宋_GBK"/>
        <charset val="134"/>
      </rPr>
      <t>万</t>
    </r>
  </si>
  <si>
    <t>建设养殖相关基础设施，为群众养殖提供条件，通过养殖牲畜增加收入。</t>
  </si>
  <si>
    <t>永和村委会黄栗山、永和小组村内道路等基础设施提升改造</t>
  </si>
  <si>
    <r>
      <rPr>
        <sz val="14"/>
        <rFont val="方正仿宋_GBK"/>
        <charset val="134"/>
      </rPr>
      <t>黄栗山投资</t>
    </r>
    <r>
      <rPr>
        <sz val="14"/>
        <rFont val="Times New Roman"/>
        <charset val="134"/>
      </rPr>
      <t>31.5</t>
    </r>
    <r>
      <rPr>
        <sz val="14"/>
        <rFont val="方正仿宋_GBK"/>
        <charset val="134"/>
      </rPr>
      <t>万元，其中村内道路修缮长</t>
    </r>
    <r>
      <rPr>
        <sz val="14"/>
        <rFont val="Times New Roman"/>
        <charset val="134"/>
      </rPr>
      <t>400</t>
    </r>
    <r>
      <rPr>
        <sz val="14"/>
        <rFont val="方正仿宋_GBK"/>
        <charset val="134"/>
      </rPr>
      <t>米、宽</t>
    </r>
    <r>
      <rPr>
        <sz val="14"/>
        <rFont val="Times New Roman"/>
        <charset val="134"/>
      </rPr>
      <t>1.5</t>
    </r>
    <r>
      <rPr>
        <sz val="14"/>
        <rFont val="方正仿宋_GBK"/>
        <charset val="134"/>
      </rPr>
      <t>米、厚</t>
    </r>
    <r>
      <rPr>
        <sz val="14"/>
        <rFont val="Times New Roman"/>
        <charset val="134"/>
      </rPr>
      <t>0.2</t>
    </r>
    <r>
      <rPr>
        <sz val="14"/>
        <rFont val="方正仿宋_GBK"/>
        <charset val="134"/>
      </rPr>
      <t>米，预计</t>
    </r>
    <r>
      <rPr>
        <sz val="14"/>
        <rFont val="Times New Roman"/>
        <charset val="134"/>
      </rPr>
      <t>6</t>
    </r>
    <r>
      <rPr>
        <sz val="14"/>
        <rFont val="方正仿宋_GBK"/>
        <charset val="134"/>
      </rPr>
      <t>万元</t>
    </r>
    <r>
      <rPr>
        <sz val="14"/>
        <rFont val="Times New Roman"/>
        <charset val="134"/>
      </rPr>
      <t>:</t>
    </r>
    <r>
      <rPr>
        <sz val="14"/>
        <rFont val="方正仿宋_GBK"/>
        <charset val="134"/>
      </rPr>
      <t>村内场地硬化长</t>
    </r>
    <r>
      <rPr>
        <sz val="14"/>
        <rFont val="Times New Roman"/>
        <charset val="134"/>
      </rPr>
      <t>50</t>
    </r>
    <r>
      <rPr>
        <sz val="14"/>
        <rFont val="方正仿宋_GBK"/>
        <charset val="134"/>
      </rPr>
      <t>米、宽</t>
    </r>
    <r>
      <rPr>
        <sz val="14"/>
        <rFont val="Times New Roman"/>
        <charset val="134"/>
      </rPr>
      <t>50</t>
    </r>
    <r>
      <rPr>
        <sz val="14"/>
        <rFont val="方正仿宋_GBK"/>
        <charset val="134"/>
      </rPr>
      <t>米、厚</t>
    </r>
    <r>
      <rPr>
        <sz val="14"/>
        <rFont val="Times New Roman"/>
        <charset val="134"/>
      </rPr>
      <t>0.2</t>
    </r>
    <r>
      <rPr>
        <sz val="14"/>
        <rFont val="方正仿宋_GBK"/>
        <charset val="134"/>
      </rPr>
      <t>米，预计</t>
    </r>
    <r>
      <rPr>
        <sz val="14"/>
        <rFont val="Times New Roman"/>
        <charset val="134"/>
      </rPr>
      <t>25</t>
    </r>
    <r>
      <rPr>
        <sz val="14"/>
        <rFont val="方正仿宋_GBK"/>
        <charset val="134"/>
      </rPr>
      <t>万；预计投资</t>
    </r>
    <r>
      <rPr>
        <sz val="14"/>
        <rFont val="Times New Roman"/>
        <charset val="134"/>
      </rPr>
      <t>61.5</t>
    </r>
    <r>
      <rPr>
        <sz val="14"/>
        <rFont val="方正仿宋_GBK"/>
        <charset val="134"/>
      </rPr>
      <t>万元实施永和小组通村及村内道路硬化</t>
    </r>
    <r>
      <rPr>
        <sz val="14"/>
        <rFont val="Times New Roman"/>
        <charset val="134"/>
      </rPr>
      <t>1900</t>
    </r>
    <r>
      <rPr>
        <sz val="14"/>
        <rFont val="方正仿宋_GBK"/>
        <charset val="134"/>
      </rPr>
      <t>米，宽</t>
    </r>
    <r>
      <rPr>
        <sz val="14"/>
        <rFont val="Times New Roman"/>
        <charset val="134"/>
      </rPr>
      <t>3.5</t>
    </r>
    <r>
      <rPr>
        <sz val="14"/>
        <rFont val="方正仿宋_GBK"/>
        <charset val="134"/>
      </rPr>
      <t>米。</t>
    </r>
  </si>
  <si>
    <t>道路便于群众开展生产出行方便，场地硬化便于群众生活。</t>
  </si>
  <si>
    <t>外浪塘小组大弯弯处修建挡土墙</t>
  </si>
  <si>
    <r>
      <rPr>
        <sz val="14"/>
        <rFont val="方正仿宋_GBK"/>
        <charset val="134"/>
      </rPr>
      <t>投资</t>
    </r>
    <r>
      <rPr>
        <sz val="14"/>
        <rFont val="Times New Roman"/>
        <charset val="134"/>
      </rPr>
      <t>30</t>
    </r>
    <r>
      <rPr>
        <sz val="14"/>
        <rFont val="方正仿宋_GBK"/>
        <charset val="134"/>
      </rPr>
      <t>万元，用于修建外浪塘小组大弯弯处挡土墙长</t>
    </r>
    <r>
      <rPr>
        <sz val="14"/>
        <rFont val="Times New Roman"/>
        <charset val="134"/>
      </rPr>
      <t>80</t>
    </r>
    <r>
      <rPr>
        <sz val="14"/>
        <rFont val="方正仿宋_GBK"/>
        <charset val="134"/>
      </rPr>
      <t>米、宽</t>
    </r>
    <r>
      <rPr>
        <sz val="14"/>
        <rFont val="Times New Roman"/>
        <charset val="134"/>
      </rPr>
      <t>1.5</t>
    </r>
    <r>
      <rPr>
        <sz val="14"/>
        <rFont val="方正仿宋_GBK"/>
        <charset val="134"/>
      </rPr>
      <t>米、高</t>
    </r>
    <r>
      <rPr>
        <sz val="14"/>
        <rFont val="Times New Roman"/>
        <charset val="134"/>
      </rPr>
      <t>5</t>
    </r>
    <r>
      <rPr>
        <sz val="14"/>
        <rFont val="方正仿宋_GBK"/>
        <charset val="134"/>
      </rPr>
      <t>米，便于群众开展生产出行方便及来往车辆、行人的生命财产安全。</t>
    </r>
  </si>
  <si>
    <t>便于群众开展生产出行方便及来往车辆、行人的生命财产安全。</t>
  </si>
  <si>
    <t>永和、水尾小组抽水泵站搬迁</t>
  </si>
  <si>
    <r>
      <rPr>
        <sz val="14"/>
        <rFont val="方正仿宋_GBK"/>
        <charset val="134"/>
      </rPr>
      <t>投资</t>
    </r>
    <r>
      <rPr>
        <sz val="14"/>
        <rFont val="Times New Roman"/>
        <charset val="134"/>
      </rPr>
      <t>100</t>
    </r>
    <r>
      <rPr>
        <sz val="14"/>
        <rFont val="方正仿宋_GBK"/>
        <charset val="134"/>
      </rPr>
      <t>万元，用于购置</t>
    </r>
    <r>
      <rPr>
        <sz val="14"/>
        <rFont val="Times New Roman"/>
        <charset val="134"/>
      </rPr>
      <t>2</t>
    </r>
    <r>
      <rPr>
        <sz val="14"/>
        <rFont val="方正仿宋_GBK"/>
        <charset val="134"/>
      </rPr>
      <t>台高效水泵估算需</t>
    </r>
    <r>
      <rPr>
        <sz val="14"/>
        <rFont val="Times New Roman"/>
        <charset val="134"/>
      </rPr>
      <t>15</t>
    </r>
    <r>
      <rPr>
        <sz val="14"/>
        <rFont val="方正仿宋_GBK"/>
        <charset val="134"/>
      </rPr>
      <t>万元，</t>
    </r>
    <r>
      <rPr>
        <sz val="14"/>
        <rFont val="Times New Roman"/>
        <charset val="134"/>
      </rPr>
      <t>3</t>
    </r>
    <r>
      <rPr>
        <sz val="14"/>
        <rFont val="方正仿宋_GBK"/>
        <charset val="134"/>
      </rPr>
      <t>寸镀锌钢管</t>
    </r>
    <r>
      <rPr>
        <sz val="14"/>
        <rFont val="Times New Roman"/>
        <charset val="134"/>
      </rPr>
      <t>2500m</t>
    </r>
    <r>
      <rPr>
        <sz val="14"/>
        <rFont val="方正仿宋_GBK"/>
        <charset val="134"/>
      </rPr>
      <t>及相应配件，估算需</t>
    </r>
    <r>
      <rPr>
        <sz val="14"/>
        <rFont val="Times New Roman"/>
        <charset val="134"/>
      </rPr>
      <t>33</t>
    </r>
    <r>
      <rPr>
        <sz val="14"/>
        <rFont val="方正仿宋_GBK"/>
        <charset val="134"/>
      </rPr>
      <t>万元，修建砖混结构泵房</t>
    </r>
    <r>
      <rPr>
        <sz val="14"/>
        <rFont val="Times New Roman"/>
        <charset val="134"/>
      </rPr>
      <t>90m2</t>
    </r>
    <r>
      <rPr>
        <sz val="14"/>
        <rFont val="方正仿宋_GBK"/>
        <charset val="134"/>
      </rPr>
      <t>，估算需要</t>
    </r>
    <r>
      <rPr>
        <sz val="14"/>
        <rFont val="Times New Roman"/>
        <charset val="134"/>
      </rPr>
      <t>20</t>
    </r>
    <r>
      <rPr>
        <sz val="14"/>
        <rFont val="方正仿宋_GBK"/>
        <charset val="134"/>
      </rPr>
      <t>万元，变压器</t>
    </r>
    <r>
      <rPr>
        <sz val="14"/>
        <rFont val="Times New Roman"/>
        <charset val="134"/>
      </rPr>
      <t>2</t>
    </r>
    <r>
      <rPr>
        <sz val="14"/>
        <rFont val="方正仿宋_GBK"/>
        <charset val="134"/>
      </rPr>
      <t>台</t>
    </r>
    <r>
      <rPr>
        <sz val="14"/>
        <rFont val="Times New Roman"/>
        <charset val="134"/>
      </rPr>
      <t>32</t>
    </r>
    <r>
      <rPr>
        <sz val="14"/>
        <rFont val="方正仿宋_GBK"/>
        <charset val="134"/>
      </rPr>
      <t>万。用于解决永和、水尾小组生产用水与甸朵龙潭调水工程产生的冲突。</t>
    </r>
  </si>
  <si>
    <t>用于解决永和、水尾小组生产用水与甸朵龙潭调水工程产生的冲突。</t>
  </si>
  <si>
    <t>路居镇</t>
  </si>
  <si>
    <t>中坝社区中学大门口</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</si>
  <si>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中坝社区老火炮厂到路居中学大门口道路扩建项目</t>
    </r>
  </si>
  <si>
    <r>
      <rPr>
        <sz val="14"/>
        <rFont val="方正仿宋_GBK"/>
        <charset val="134"/>
      </rPr>
      <t>大下村村庄道路修到原来中坝老火炮厂门口，从厂门口到中学大门口约</t>
    </r>
    <r>
      <rPr>
        <sz val="14"/>
        <rFont val="Times New Roman"/>
        <charset val="134"/>
      </rPr>
      <t>400</t>
    </r>
    <r>
      <rPr>
        <sz val="14"/>
        <rFont val="方正仿宋_GBK"/>
        <charset val="134"/>
      </rPr>
      <t>米的是田间小路，影响到甸尾小组、大下村小组、小下村小组、杏红营小组</t>
    </r>
    <r>
      <rPr>
        <sz val="14"/>
        <rFont val="Times New Roman"/>
        <charset val="134"/>
      </rPr>
      <t>4</t>
    </r>
    <r>
      <rPr>
        <sz val="14"/>
        <rFont val="方正仿宋_GBK"/>
        <charset val="134"/>
      </rPr>
      <t>个居民小组</t>
    </r>
    <r>
      <rPr>
        <sz val="14"/>
        <rFont val="Times New Roman"/>
        <charset val="134"/>
      </rPr>
      <t>1001</t>
    </r>
    <r>
      <rPr>
        <sz val="14"/>
        <rFont val="方正仿宋_GBK"/>
        <charset val="134"/>
      </rPr>
      <t>户，</t>
    </r>
    <r>
      <rPr>
        <sz val="14"/>
        <rFont val="Times New Roman"/>
        <charset val="134"/>
      </rPr>
      <t>2636</t>
    </r>
    <r>
      <rPr>
        <sz val="14"/>
        <rFont val="方正仿宋_GBK"/>
        <charset val="134"/>
      </rPr>
      <t>个居民的田间劳作出行和部分学生的上学绕道出行困难。主要内容为硬化道路约</t>
    </r>
    <r>
      <rPr>
        <sz val="14"/>
        <rFont val="Times New Roman"/>
        <charset val="134"/>
      </rPr>
      <t>400</t>
    </r>
    <r>
      <rPr>
        <sz val="14"/>
        <rFont val="方正仿宋_GBK"/>
        <charset val="134"/>
      </rPr>
      <t>米，通过</t>
    </r>
    <r>
      <rPr>
        <sz val="14"/>
        <rFont val="Times New Roman"/>
        <charset val="134"/>
      </rPr>
      <t>400</t>
    </r>
    <r>
      <rPr>
        <sz val="14"/>
        <rFont val="方正仿宋_GBK"/>
        <charset val="134"/>
      </rPr>
      <t>多米的乡村道路扩建后，解决了群众和学生的出行问题。</t>
    </r>
  </si>
  <si>
    <t>通过乡村道路的扩建，提升农村基础设施建设，改善生态环境，解决群众到田间地头劳动出行困难，部分学生上学方便、安全问题</t>
  </si>
  <si>
    <t>中坝社区百亩村</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</si>
  <si>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中坝社区红托竹荪冷库新建及种植基地扩建项目</t>
    </r>
  </si>
  <si>
    <r>
      <rPr>
        <sz val="14"/>
        <rFont val="方正仿宋_GBK"/>
        <charset val="134"/>
      </rPr>
      <t>路居中坝社区旺安农业发展有限公司成立于</t>
    </r>
    <r>
      <rPr>
        <sz val="14"/>
        <rFont val="Times New Roman"/>
        <charset val="134"/>
      </rPr>
      <t>2022</t>
    </r>
    <r>
      <rPr>
        <sz val="14"/>
        <rFont val="方正仿宋_GBK"/>
        <charset val="134"/>
      </rPr>
      <t>年</t>
    </r>
    <r>
      <rPr>
        <sz val="14"/>
        <rFont val="Times New Roman"/>
        <charset val="134"/>
      </rPr>
      <t>6</t>
    </r>
    <r>
      <rPr>
        <sz val="14"/>
        <rFont val="方正仿宋_GBK"/>
        <charset val="134"/>
      </rPr>
      <t>月，是社区创办的村办公司，经营模式采取社区</t>
    </r>
    <r>
      <rPr>
        <sz val="14"/>
        <rFont val="Times New Roman"/>
        <charset val="134"/>
      </rPr>
      <t>+</t>
    </r>
    <r>
      <rPr>
        <sz val="14"/>
        <rFont val="方正仿宋_GBK"/>
        <charset val="134"/>
      </rPr>
      <t>公司，</t>
    </r>
    <r>
      <rPr>
        <sz val="14"/>
        <rFont val="Times New Roman"/>
        <charset val="134"/>
      </rPr>
      <t>2025</t>
    </r>
    <r>
      <rPr>
        <sz val="14"/>
        <rFont val="方正仿宋_GBK"/>
        <charset val="134"/>
      </rPr>
      <t>年</t>
    </r>
    <r>
      <rPr>
        <sz val="14"/>
        <rFont val="Times New Roman"/>
        <charset val="134"/>
      </rPr>
      <t>2</t>
    </r>
    <r>
      <rPr>
        <sz val="14"/>
        <rFont val="方正仿宋_GBK"/>
        <charset val="134"/>
      </rPr>
      <t>月，在政府相关部门政策扶持下，改造了</t>
    </r>
    <r>
      <rPr>
        <sz val="14"/>
        <rFont val="Times New Roman"/>
        <charset val="134"/>
      </rPr>
      <t>25</t>
    </r>
    <r>
      <rPr>
        <sz val="14"/>
        <rFont val="方正仿宋_GBK"/>
        <charset val="134"/>
      </rPr>
      <t>座集体电烤房，社区投资了</t>
    </r>
    <r>
      <rPr>
        <sz val="14"/>
        <rFont val="Times New Roman"/>
        <charset val="134"/>
      </rPr>
      <t>30</t>
    </r>
    <r>
      <rPr>
        <sz val="14"/>
        <rFont val="方正仿宋_GBK"/>
        <charset val="134"/>
      </rPr>
      <t>万元种植了红托竹荪，经过</t>
    </r>
    <r>
      <rPr>
        <sz val="14"/>
        <rFont val="Times New Roman"/>
        <charset val="134"/>
      </rPr>
      <t>3</t>
    </r>
    <r>
      <rPr>
        <sz val="14"/>
        <rFont val="方正仿宋_GBK"/>
        <charset val="134"/>
      </rPr>
      <t>个多月的培育种植，红托竹荪长势喜人，</t>
    </r>
    <r>
      <rPr>
        <sz val="14"/>
        <rFont val="Times New Roman"/>
        <charset val="134"/>
      </rPr>
      <t>2025</t>
    </r>
    <r>
      <rPr>
        <sz val="14"/>
        <rFont val="方正仿宋_GBK"/>
        <charset val="134"/>
      </rPr>
      <t>年</t>
    </r>
    <r>
      <rPr>
        <sz val="14"/>
        <rFont val="Times New Roman"/>
        <charset val="134"/>
      </rPr>
      <t>7</t>
    </r>
    <r>
      <rPr>
        <sz val="14"/>
        <rFont val="方正仿宋_GBK"/>
        <charset val="134"/>
      </rPr>
      <t>月至</t>
    </r>
    <r>
      <rPr>
        <sz val="14"/>
        <rFont val="Times New Roman"/>
        <charset val="134"/>
      </rPr>
      <t>8</t>
    </r>
    <r>
      <rPr>
        <sz val="14"/>
        <rFont val="方正仿宋_GBK"/>
        <charset val="134"/>
      </rPr>
      <t>月采摘上市毛收入</t>
    </r>
    <r>
      <rPr>
        <sz val="14"/>
        <rFont val="Times New Roman"/>
        <charset val="134"/>
      </rPr>
      <t>13</t>
    </r>
    <r>
      <rPr>
        <sz val="14"/>
        <rFont val="方正仿宋_GBK"/>
        <charset val="134"/>
      </rPr>
      <t>万元，用零工达</t>
    </r>
    <r>
      <rPr>
        <sz val="14"/>
        <rFont val="Times New Roman"/>
        <charset val="134"/>
      </rPr>
      <t>500</t>
    </r>
    <r>
      <rPr>
        <sz val="14"/>
        <rFont val="方正仿宋_GBK"/>
        <charset val="134"/>
      </rPr>
      <t>多人次，在壮大集体同时，解决了部份剩余劳动力的就业问题，前景可观，为了壮大集体经济，满足市场的需求，公司决定扩大种植基地，新建冷库，便于市场运营。主要建设内容为电路改造，红托竹荪种植钢架，控制系统等。</t>
    </r>
  </si>
  <si>
    <t>通过新建冷库及扩大种植基地，在壮大集体同时，解决了社区部份剩余劳动力的就业问题，前景可观。响应政府的号召，发展生态产业，求稳定，谋发展，在乡村振兴建设项目起示范带头作用。</t>
  </si>
  <si>
    <t>上坝村委会甸头三组</t>
  </si>
  <si>
    <r>
      <rPr>
        <sz val="14"/>
        <rFont val="方正仿宋_GBK"/>
        <charset val="134"/>
      </rPr>
      <t>澄江市路居镇上坝村委会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小坟脚道路硬化项目</t>
    </r>
  </si>
  <si>
    <r>
      <rPr>
        <sz val="14"/>
        <rFont val="方正仿宋_GBK"/>
        <charset val="134"/>
      </rPr>
      <t>小坟脚道路混凝土硬化</t>
    </r>
    <r>
      <rPr>
        <sz val="14"/>
        <rFont val="Times New Roman"/>
        <charset val="134"/>
      </rPr>
      <t>2000</t>
    </r>
    <r>
      <rPr>
        <sz val="14"/>
        <rFont val="方正仿宋_GBK"/>
        <charset val="134"/>
      </rPr>
      <t>㎡，长</t>
    </r>
    <r>
      <rPr>
        <sz val="14"/>
        <rFont val="Times New Roman"/>
        <charset val="134"/>
      </rPr>
      <t>400</t>
    </r>
    <r>
      <rPr>
        <sz val="14"/>
        <rFont val="方正仿宋_GBK"/>
        <charset val="134"/>
      </rPr>
      <t>米，宽</t>
    </r>
    <r>
      <rPr>
        <sz val="14"/>
        <rFont val="Times New Roman"/>
        <charset val="134"/>
      </rPr>
      <t>5</t>
    </r>
    <r>
      <rPr>
        <sz val="14"/>
        <rFont val="方正仿宋_GBK"/>
        <charset val="134"/>
      </rPr>
      <t>米，路形整理</t>
    </r>
    <r>
      <rPr>
        <sz val="14"/>
        <rFont val="Times New Roman"/>
        <charset val="134"/>
      </rPr>
      <t>2000</t>
    </r>
    <r>
      <rPr>
        <sz val="14"/>
        <rFont val="方正仿宋_GBK"/>
        <charset val="134"/>
      </rPr>
      <t>㎡，风化料回填</t>
    </r>
    <r>
      <rPr>
        <sz val="14"/>
        <rFont val="Times New Roman"/>
        <charset val="134"/>
      </rPr>
      <t>200m³</t>
    </r>
    <r>
      <rPr>
        <sz val="14"/>
        <rFont val="方正仿宋_GBK"/>
        <charset val="134"/>
      </rPr>
      <t>等零星工程。</t>
    </r>
  </si>
  <si>
    <r>
      <rPr>
        <sz val="14"/>
        <rFont val="方正仿宋_GBK"/>
        <charset val="134"/>
      </rPr>
      <t>该项目的建设能促进产业发展，道路设施的完善将提高农作物的种植、采收、管护、</t>
    </r>
    <r>
      <rPr>
        <sz val="14"/>
        <rFont val="Times New Roman"/>
        <charset val="134"/>
      </rPr>
      <t xml:space="preserve"> </t>
    </r>
    <r>
      <rPr>
        <sz val="14"/>
        <rFont val="方正仿宋_GBK"/>
        <charset val="134"/>
      </rPr>
      <t>运输效率，降低人工成本和种植成本，衔接附近的旅游资源，进一步提</t>
    </r>
    <r>
      <rPr>
        <sz val="14"/>
        <rFont val="Times New Roman"/>
        <charset val="134"/>
      </rPr>
      <t xml:space="preserve"> </t>
    </r>
    <r>
      <rPr>
        <sz val="14"/>
        <rFont val="方正仿宋_GBK"/>
        <charset val="134"/>
      </rPr>
      <t>升对游客吸引力，带动周边农家乐、民宿、休闲游乐设施等的发展，对地方财政、村集体收入、村民收入均会有很大帮助。</t>
    </r>
  </si>
  <si>
    <t>上坝村委会甸头六组</t>
  </si>
  <si>
    <r>
      <rPr>
        <sz val="14"/>
        <rFont val="方正仿宋_GBK"/>
        <charset val="134"/>
      </rPr>
      <t>澄江市路居镇上坝村委会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罗得母烟区道路硬化项目</t>
    </r>
  </si>
  <si>
    <r>
      <rPr>
        <sz val="14"/>
        <rFont val="方正仿宋_GBK"/>
        <charset val="134"/>
      </rPr>
      <t>罗得母烟区道路混凝土硬化，长</t>
    </r>
    <r>
      <rPr>
        <sz val="14"/>
        <rFont val="Times New Roman"/>
        <charset val="134"/>
      </rPr>
      <t>632</t>
    </r>
    <r>
      <rPr>
        <sz val="14"/>
        <rFont val="方正仿宋_GBK"/>
        <charset val="134"/>
      </rPr>
      <t>米，宽</t>
    </r>
    <r>
      <rPr>
        <sz val="14"/>
        <rFont val="Times New Roman"/>
        <charset val="134"/>
      </rPr>
      <t>4.5</t>
    </r>
    <r>
      <rPr>
        <sz val="14"/>
        <rFont val="方正仿宋_GBK"/>
        <charset val="134"/>
      </rPr>
      <t>米，含排水沟、</t>
    </r>
    <r>
      <rPr>
        <sz val="14"/>
        <rFont val="Times New Roman"/>
        <charset val="134"/>
      </rPr>
      <t>4</t>
    </r>
    <r>
      <rPr>
        <sz val="14"/>
        <rFont val="方正仿宋_GBK"/>
        <charset val="134"/>
      </rPr>
      <t>个沉砂池及盖板等零星工程。</t>
    </r>
  </si>
  <si>
    <t>项目建成后，极大的提高了农户的种烟积极性，提高了烤烟产量和产值，田间机耕道路畅通，提高了用水方便程度，缩短了烤烟浇水时间，做到旱能灌，涝能排，稳产高产，节约了浇水劳力，可节省大量的劳动力。</t>
  </si>
  <si>
    <t>上坝村委会梅竹四组</t>
  </si>
  <si>
    <r>
      <rPr>
        <sz val="14"/>
        <rFont val="方正仿宋_GBK"/>
        <charset val="134"/>
      </rPr>
      <t>澄江市路居镇上坝村委会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杀羊坡烟区道路硬化项目</t>
    </r>
  </si>
  <si>
    <r>
      <rPr>
        <sz val="14"/>
        <rFont val="方正仿宋_GBK"/>
        <charset val="134"/>
      </rPr>
      <t>杀羊坡烟区道路混凝土硬化，长</t>
    </r>
    <r>
      <rPr>
        <sz val="14"/>
        <rFont val="Times New Roman"/>
        <charset val="134"/>
      </rPr>
      <t>2000</t>
    </r>
    <r>
      <rPr>
        <sz val="14"/>
        <rFont val="方正仿宋_GBK"/>
        <charset val="134"/>
      </rPr>
      <t>米，宽</t>
    </r>
    <r>
      <rPr>
        <sz val="14"/>
        <rFont val="Times New Roman"/>
        <charset val="134"/>
      </rPr>
      <t>4.5</t>
    </r>
    <r>
      <rPr>
        <sz val="14"/>
        <rFont val="方正仿宋_GBK"/>
        <charset val="134"/>
      </rPr>
      <t>米，路形整理</t>
    </r>
    <r>
      <rPr>
        <sz val="14"/>
        <rFont val="Times New Roman"/>
        <charset val="134"/>
      </rPr>
      <t>9000</t>
    </r>
    <r>
      <rPr>
        <sz val="14"/>
        <rFont val="方正仿宋_GBK"/>
        <charset val="134"/>
      </rPr>
      <t>㎡，风化料回填</t>
    </r>
    <r>
      <rPr>
        <sz val="14"/>
        <rFont val="Times New Roman"/>
        <charset val="134"/>
      </rPr>
      <t>500m³</t>
    </r>
    <r>
      <rPr>
        <sz val="14"/>
        <rFont val="方正仿宋_GBK"/>
        <charset val="134"/>
      </rPr>
      <t>等零星工程。</t>
    </r>
  </si>
  <si>
    <r>
      <rPr>
        <sz val="14"/>
        <rFont val="方正仿宋_GBK"/>
        <charset val="134"/>
      </rPr>
      <t>杀羊坡烟区道路硬化项目建成后，有效改善群众生产生活条件，提升民族地区群众的获得感、幸福感、安全感</t>
    </r>
    <r>
      <rPr>
        <sz val="14"/>
        <rFont val="Times New Roman"/>
        <charset val="134"/>
      </rPr>
      <t>;</t>
    </r>
    <r>
      <rPr>
        <sz val="14"/>
        <rFont val="方正仿宋_GBK"/>
        <charset val="134"/>
      </rPr>
      <t>提高群众发展产业的效率和积极性，达到改善民生凝聚人心、促进各民族交往交融交流的作用，激发乡村振兴新潜能，铸牢中华民族共同体意识，促进各民族群众共同富裕，实现乡村振兴。</t>
    </r>
  </si>
  <si>
    <t>三百亩村委会莫洛山</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</si>
  <si>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三百亩村委会莫洛山柏油路建设项目</t>
    </r>
  </si>
  <si>
    <r>
      <rPr>
        <sz val="14"/>
        <rFont val="方正仿宋_GBK"/>
        <charset val="134"/>
      </rPr>
      <t>三莫公路长</t>
    </r>
    <r>
      <rPr>
        <sz val="14"/>
        <rFont val="Times New Roman"/>
        <charset val="134"/>
      </rPr>
      <t>1.6</t>
    </r>
    <r>
      <rPr>
        <sz val="14"/>
        <rFont val="方正仿宋_GBK"/>
        <charset val="134"/>
      </rPr>
      <t>千米，现为弹石路。因年久失修，路面坑洼不平，为改善人居环境，促进旅游业发展，拟建设成柏油路，主要建设内容为：</t>
    </r>
    <r>
      <rPr>
        <sz val="14"/>
        <rFont val="Times New Roman"/>
        <charset val="134"/>
      </rPr>
      <t>1.</t>
    </r>
    <r>
      <rPr>
        <sz val="14"/>
        <rFont val="方正仿宋_GBK"/>
        <charset val="134"/>
      </rPr>
      <t>项目改扩建</t>
    </r>
    <r>
      <rPr>
        <sz val="14"/>
        <rFont val="Times New Roman"/>
        <charset val="134"/>
      </rPr>
      <t>1.6</t>
    </r>
    <r>
      <rPr>
        <sz val="14"/>
        <rFont val="方正仿宋_GBK"/>
        <charset val="134"/>
      </rPr>
      <t>公里；</t>
    </r>
    <r>
      <rPr>
        <sz val="14"/>
        <rFont val="Times New Roman"/>
        <charset val="134"/>
      </rPr>
      <t>2.</t>
    </r>
    <r>
      <rPr>
        <sz val="14"/>
        <rFont val="方正仿宋_GBK"/>
        <charset val="134"/>
      </rPr>
      <t>混凝土排水沟</t>
    </r>
    <r>
      <rPr>
        <sz val="14"/>
        <rFont val="Times New Roman"/>
        <charset val="134"/>
      </rPr>
      <t>580</t>
    </r>
    <r>
      <rPr>
        <sz val="14"/>
        <rFont val="方正仿宋_GBK"/>
        <charset val="134"/>
      </rPr>
      <t>立方米；</t>
    </r>
    <r>
      <rPr>
        <sz val="14"/>
        <rFont val="Times New Roman"/>
        <charset val="134"/>
      </rPr>
      <t>3.</t>
    </r>
    <r>
      <rPr>
        <sz val="14"/>
        <rFont val="方正仿宋_GBK"/>
        <charset val="134"/>
      </rPr>
      <t>安装波形梁护栏</t>
    </r>
    <r>
      <rPr>
        <sz val="14"/>
        <rFont val="Times New Roman"/>
        <charset val="134"/>
      </rPr>
      <t>400</t>
    </r>
    <r>
      <rPr>
        <sz val="14"/>
        <rFont val="方正仿宋_GBK"/>
        <charset val="134"/>
      </rPr>
      <t>米；</t>
    </r>
    <r>
      <rPr>
        <sz val="14"/>
        <rFont val="Times New Roman"/>
        <charset val="134"/>
      </rPr>
      <t>4.</t>
    </r>
    <r>
      <rPr>
        <sz val="14"/>
        <rFont val="方正仿宋_GBK"/>
        <charset val="134"/>
      </rPr>
      <t>交通标志牌</t>
    </r>
    <r>
      <rPr>
        <sz val="14"/>
        <rFont val="Times New Roman"/>
        <charset val="134"/>
      </rPr>
      <t>15</t>
    </r>
    <r>
      <rPr>
        <sz val="14"/>
        <rFont val="方正仿宋_GBK"/>
        <charset val="134"/>
      </rPr>
      <t>套等零星工程</t>
    </r>
  </si>
  <si>
    <r>
      <rPr>
        <sz val="14"/>
        <rFont val="方正仿宋_GBK"/>
        <charset val="134"/>
      </rPr>
      <t>通过澄江市路居镇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三百亩村委会莫洛山柏油路建设项目的实施：</t>
    </r>
    <r>
      <rPr>
        <sz val="14"/>
        <rFont val="Times New Roman"/>
        <charset val="134"/>
      </rPr>
      <t>1.</t>
    </r>
    <r>
      <rPr>
        <sz val="14"/>
        <rFont val="方正仿宋_GBK"/>
        <charset val="134"/>
      </rPr>
      <t>有利于推进城乡一体化，促进村庄健康发展，保留地域差异的重要举措，同时也是保留民族特色、传承乡土文化的有力保障；</t>
    </r>
    <r>
      <rPr>
        <sz val="14"/>
        <rFont val="Times New Roman"/>
        <charset val="134"/>
      </rPr>
      <t>2.</t>
    </r>
    <r>
      <rPr>
        <sz val="14"/>
        <rFont val="方正仿宋_GBK"/>
        <charset val="134"/>
      </rPr>
      <t>解决群众出行难的问题；</t>
    </r>
    <r>
      <rPr>
        <sz val="14"/>
        <rFont val="Times New Roman"/>
        <charset val="134"/>
      </rPr>
      <t>3.</t>
    </r>
    <r>
      <rPr>
        <sz val="14"/>
        <rFont val="方正仿宋_GBK"/>
        <charset val="134"/>
      </rPr>
      <t>促进了村庄健康发展，提高村民对民族特色、乡土文化的保留以及传承意识，为我市全面建成小康社会奠定坚实基础，真正落实了乡村振兴的意图。</t>
    </r>
  </si>
  <si>
    <t>红石岩村委会中箐小组</t>
  </si>
  <si>
    <r>
      <rPr>
        <sz val="14"/>
        <rFont val="方正仿宋_GBK"/>
        <charset val="134"/>
      </rPr>
      <t>澄江市路居镇红石岩村委会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中箐至米磨路接口处道路硬化项目</t>
    </r>
  </si>
  <si>
    <r>
      <rPr>
        <sz val="14"/>
        <rFont val="方正仿宋_GBK"/>
        <charset val="134"/>
      </rPr>
      <t>中箐小组没有直接通往磨豆山的路，中箐小组现有滑翔伞基地、山地车基地，修路后有助于更好的发展乡村旅游业。中箐至米磨路接口处道路混凝土硬化，长</t>
    </r>
    <r>
      <rPr>
        <sz val="14"/>
        <rFont val="Times New Roman"/>
        <charset val="134"/>
      </rPr>
      <t>2500</t>
    </r>
    <r>
      <rPr>
        <sz val="14"/>
        <rFont val="方正仿宋_GBK"/>
        <charset val="134"/>
      </rPr>
      <t>米，宽</t>
    </r>
    <r>
      <rPr>
        <sz val="14"/>
        <rFont val="Times New Roman"/>
        <charset val="134"/>
      </rPr>
      <t>4.5</t>
    </r>
    <r>
      <rPr>
        <sz val="14"/>
        <rFont val="方正仿宋_GBK"/>
        <charset val="134"/>
      </rPr>
      <t>米，排水沟等零星工程。</t>
    </r>
  </si>
  <si>
    <t>该项目的建设能促进产业发展，衔接附近的旅游资源，进一步提升对游客吸引力，带动周边农家乐、民宿、休闲游乐设施等的发展，对地方财政、村集体收入、村民收入均会有很大帮助。</t>
  </si>
  <si>
    <t>红石岩村委会</t>
  </si>
  <si>
    <r>
      <rPr>
        <sz val="14"/>
        <rFont val="方正仿宋_GBK"/>
        <charset val="134"/>
      </rPr>
      <t>澄江市路居镇红石岩村委会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小米路、米磨路、红磨路修复项目</t>
    </r>
  </si>
  <si>
    <t>小米路、米磨路、红磨路修复多处塌方、路面断裂、坑洼不平、水沟倒塌等零星工程</t>
  </si>
  <si>
    <t>项目建成后，提升人居环境，解决农户出行难问题，促进乡村旅游业发展，提升农户生活质量，带动周边产业发展。</t>
  </si>
  <si>
    <r>
      <rPr>
        <sz val="14"/>
        <rFont val="方正仿宋_GBK"/>
        <charset val="134"/>
      </rPr>
      <t>澄江市路居镇红石岩村委会</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岔母得小组村口挡墙修建项目</t>
    </r>
  </si>
  <si>
    <r>
      <rPr>
        <sz val="14"/>
        <rFont val="方正仿宋_GBK"/>
        <charset val="134"/>
      </rPr>
      <t>红石岩村委会岔母得小组村口处路缘倒塌，道路安全隐患大，需</t>
    </r>
    <r>
      <rPr>
        <sz val="14"/>
        <rFont val="Times New Roman"/>
        <charset val="134"/>
      </rPr>
      <t>80</t>
    </r>
    <r>
      <rPr>
        <sz val="14"/>
        <rFont val="方正仿宋_GBK"/>
        <charset val="134"/>
      </rPr>
      <t>米石挡墙修建工程</t>
    </r>
  </si>
  <si>
    <r>
      <rPr>
        <sz val="14"/>
        <rFont val="方正仿宋_GBK"/>
        <charset val="134"/>
      </rPr>
      <t>岔母得石挡墙修建项目建成后，有效改善群众生产生活条件，提升民族地区群众的获得感、幸福感、安全感</t>
    </r>
    <r>
      <rPr>
        <sz val="14"/>
        <rFont val="Times New Roman"/>
        <charset val="134"/>
      </rPr>
      <t>;</t>
    </r>
    <r>
      <rPr>
        <sz val="14"/>
        <rFont val="方正仿宋_GBK"/>
        <charset val="134"/>
      </rPr>
      <t>达到改善民生凝聚人心、促进各民族交往交融交流的作用，激发乡村振兴新潜能，铸牢中华民族共同体意识，促进各民族群众共同富裕，实现乡村振兴。提升老年人晚年生活质量。</t>
    </r>
  </si>
  <si>
    <t>牛摩村</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</si>
  <si>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牛摩村委会乡村道路硬化项目</t>
    </r>
  </si>
  <si>
    <r>
      <rPr>
        <sz val="14"/>
        <rFont val="方正仿宋_GBK"/>
        <charset val="134"/>
      </rPr>
      <t>牛摩小学下段桥头至澄川路大摆路口约</t>
    </r>
    <r>
      <rPr>
        <sz val="14"/>
        <rFont val="Times New Roman"/>
        <charset val="134"/>
      </rPr>
      <t>1.3</t>
    </r>
    <r>
      <rPr>
        <sz val="14"/>
        <rFont val="方正仿宋_GBK"/>
        <charset val="134"/>
      </rPr>
      <t>公里，道路泥泞，出行不便，拟道路硬化。</t>
    </r>
  </si>
  <si>
    <t>通过硬化道路，解决村民出行问题，改善村庄环境，提升村内村外出进人员的满意度，实现巩固拓展脱贫攻坚成果。</t>
  </si>
  <si>
    <t>孤山村委会</t>
  </si>
  <si>
    <r>
      <rPr>
        <sz val="14"/>
        <rFont val="方正仿宋_GBK"/>
        <charset val="134"/>
      </rPr>
      <t>澄江市路居镇</t>
    </r>
    <r>
      <rPr>
        <sz val="14"/>
        <rFont val="Times New Roman"/>
        <charset val="134"/>
      </rPr>
      <t>2026</t>
    </r>
    <r>
      <rPr>
        <sz val="14"/>
        <rFont val="方正仿宋_GBK"/>
        <charset val="134"/>
      </rPr>
      <t>年财政衔接推进乡村振兴</t>
    </r>
    <r>
      <rPr>
        <sz val="14"/>
        <rFont val="Times New Roman"/>
        <charset val="134"/>
      </rPr>
      <t>-</t>
    </r>
    <r>
      <rPr>
        <sz val="14"/>
        <rFont val="方正仿宋_GBK"/>
        <charset val="134"/>
      </rPr>
      <t>孤山村委会基础设施建设项目</t>
    </r>
  </si>
  <si>
    <r>
      <rPr>
        <sz val="14"/>
        <rFont val="方正仿宋_GBK"/>
        <charset val="134"/>
      </rPr>
      <t>项目位于孤山村小马沟小组，土地性质为农村道路和农村宅基地。项目利用棚改搬迁闲置建设用地，将其打造为小集市，解决路居镇西片区群众日常采购需求。项目主要建设内容为：硬化场地</t>
    </r>
    <r>
      <rPr>
        <sz val="14"/>
        <rFont val="Times New Roman"/>
        <charset val="134"/>
      </rPr>
      <t>1360</t>
    </r>
    <r>
      <rPr>
        <sz val="14"/>
        <rFont val="方正仿宋_GBK"/>
        <charset val="134"/>
      </rPr>
      <t>平方米，新建</t>
    </r>
    <r>
      <rPr>
        <sz val="14"/>
        <rFont val="Times New Roman"/>
        <charset val="134"/>
      </rPr>
      <t>1</t>
    </r>
    <r>
      <rPr>
        <sz val="14"/>
        <rFont val="方正仿宋_GBK"/>
        <charset val="134"/>
      </rPr>
      <t>条长</t>
    </r>
    <r>
      <rPr>
        <sz val="14"/>
        <rFont val="Times New Roman"/>
        <charset val="134"/>
      </rPr>
      <t>240</t>
    </r>
    <r>
      <rPr>
        <sz val="14"/>
        <rFont val="方正仿宋_GBK"/>
        <charset val="134"/>
      </rPr>
      <t>米宽</t>
    </r>
    <r>
      <rPr>
        <sz val="14"/>
        <rFont val="Times New Roman"/>
        <charset val="134"/>
      </rPr>
      <t>8</t>
    </r>
    <r>
      <rPr>
        <sz val="14"/>
        <rFont val="方正仿宋_GBK"/>
        <charset val="134"/>
      </rPr>
      <t>米的混凝土路面，建设停车位</t>
    </r>
    <r>
      <rPr>
        <sz val="14"/>
        <rFont val="Times New Roman"/>
        <charset val="134"/>
      </rPr>
      <t>40</t>
    </r>
    <r>
      <rPr>
        <sz val="14"/>
        <rFont val="方正仿宋_GBK"/>
        <charset val="134"/>
      </rPr>
      <t>个，整治村落环境</t>
    </r>
    <r>
      <rPr>
        <sz val="14"/>
        <rFont val="Times New Roman"/>
        <charset val="134"/>
      </rPr>
      <t>2500</t>
    </r>
    <r>
      <rPr>
        <sz val="14"/>
        <rFont val="方正仿宋_GBK"/>
        <charset val="134"/>
      </rPr>
      <t>平方米，划分固定摊位</t>
    </r>
    <r>
      <rPr>
        <sz val="14"/>
        <rFont val="Times New Roman"/>
        <charset val="134"/>
      </rPr>
      <t>20</t>
    </r>
    <r>
      <rPr>
        <sz val="14"/>
        <rFont val="方正仿宋_GBK"/>
        <charset val="134"/>
      </rPr>
      <t>个，临时摊位</t>
    </r>
    <r>
      <rPr>
        <sz val="14"/>
        <rFont val="Times New Roman"/>
        <charset val="134"/>
      </rPr>
      <t>30</t>
    </r>
    <r>
      <rPr>
        <sz val="14"/>
        <rFont val="方正仿宋_GBK"/>
        <charset val="134"/>
      </rPr>
      <t>个。</t>
    </r>
  </si>
  <si>
    <r>
      <rPr>
        <sz val="14"/>
        <rFont val="方正仿宋_GBK"/>
        <charset val="134"/>
      </rPr>
      <t>社会效益：一是盘活闲置用地，解决路居镇孤山村和仙湖岛小区近</t>
    </r>
    <r>
      <rPr>
        <sz val="14"/>
        <rFont val="Times New Roman"/>
        <charset val="134"/>
      </rPr>
      <t>2700</t>
    </r>
    <r>
      <rPr>
        <sz val="14"/>
        <rFont val="方正仿宋_GBK"/>
        <charset val="134"/>
      </rPr>
      <t>人日常采购需求，降低群众生活成本</t>
    </r>
    <r>
      <rPr>
        <sz val="14"/>
        <rFont val="Times New Roman"/>
        <charset val="134"/>
      </rPr>
      <t>20%</t>
    </r>
    <r>
      <rPr>
        <sz val="14"/>
        <rFont val="方正仿宋_GBK"/>
        <charset val="134"/>
      </rPr>
      <t>。二是带动周边群众参与集市经营，新增就业岗位约</t>
    </r>
    <r>
      <rPr>
        <sz val="14"/>
        <rFont val="Times New Roman"/>
        <charset val="134"/>
      </rPr>
      <t>30</t>
    </r>
    <r>
      <rPr>
        <sz val="14"/>
        <rFont val="方正仿宋_GBK"/>
        <charset val="134"/>
      </rPr>
      <t>个，促进各民族交往交流交融。三是提升村民尤其是棚改群众的安全感和幸福感，通过</t>
    </r>
    <r>
      <rPr>
        <sz val="14"/>
        <rFont val="Times New Roman"/>
        <charset val="134"/>
      </rPr>
      <t>“</t>
    </r>
    <r>
      <rPr>
        <sz val="14"/>
        <rFont val="方正仿宋_GBK"/>
        <charset val="134"/>
      </rPr>
      <t>划行归市</t>
    </r>
    <r>
      <rPr>
        <sz val="14"/>
        <rFont val="Times New Roman"/>
        <charset val="134"/>
      </rPr>
      <t>”</t>
    </r>
    <r>
      <rPr>
        <sz val="14"/>
        <rFont val="方正仿宋_GBK"/>
        <charset val="134"/>
      </rPr>
      <t>破解占道经营、安全隐患等难题，构建安全有序的市场环境，立足生态宜居为核心，打造集养老、医疗、教育、养生、娱乐、生活、文化等功能于一体，全龄化覆盖的生活圈。生态效益：改善人居环境卫生，有效治理村容村貌，预计减少污水排放量</t>
    </r>
    <r>
      <rPr>
        <sz val="14"/>
        <rFont val="Times New Roman"/>
        <charset val="134"/>
      </rPr>
      <t>80%</t>
    </r>
    <r>
      <rPr>
        <sz val="14"/>
        <rFont val="方正仿宋_GBK"/>
        <charset val="134"/>
      </rPr>
      <t>，营造干净、整洁、有序的市场环境。</t>
    </r>
  </si>
  <si>
    <t>澄江市九村镇龙潭民族团结示范村项目</t>
  </si>
  <si>
    <r>
      <rPr>
        <sz val="14"/>
        <rFont val="方正仿宋_GBK"/>
        <charset val="134"/>
      </rPr>
      <t>投资</t>
    </r>
    <r>
      <rPr>
        <sz val="14"/>
        <rFont val="Times New Roman"/>
        <charset val="134"/>
      </rPr>
      <t>210</t>
    </r>
    <r>
      <rPr>
        <sz val="14"/>
        <rFont val="方正仿宋_GBK"/>
        <charset val="134"/>
      </rPr>
      <t>万元，在龙潭村委会蚱取村小组实施中草药及仙人掌产业发展种植</t>
    </r>
    <r>
      <rPr>
        <sz val="14"/>
        <rFont val="Times New Roman"/>
        <charset val="134"/>
      </rPr>
      <t>500</t>
    </r>
    <r>
      <rPr>
        <sz val="14"/>
        <rFont val="方正仿宋_GBK"/>
        <charset val="134"/>
      </rPr>
      <t>亩。其中：投资</t>
    </r>
    <r>
      <rPr>
        <sz val="14"/>
        <rFont val="Times New Roman"/>
        <charset val="134"/>
      </rPr>
      <t>15</t>
    </r>
    <r>
      <rPr>
        <sz val="14"/>
        <rFont val="方正仿宋_GBK"/>
        <charset val="134"/>
      </rPr>
      <t>万元，用于产业基地前期建设土地准备等项目；投资</t>
    </r>
    <r>
      <rPr>
        <sz val="14"/>
        <rFont val="Times New Roman"/>
        <charset val="134"/>
      </rPr>
      <t>10</t>
    </r>
    <r>
      <rPr>
        <sz val="14"/>
        <rFont val="方正仿宋_GBK"/>
        <charset val="134"/>
      </rPr>
      <t>万元用于管网建设，按照平均单价</t>
    </r>
    <r>
      <rPr>
        <sz val="14"/>
        <rFont val="Times New Roman"/>
        <charset val="134"/>
      </rPr>
      <t>20</t>
    </r>
    <r>
      <rPr>
        <sz val="14"/>
        <rFont val="方正仿宋_GBK"/>
        <charset val="134"/>
      </rPr>
      <t>元</t>
    </r>
    <r>
      <rPr>
        <sz val="14"/>
        <rFont val="Times New Roman"/>
        <charset val="134"/>
      </rPr>
      <t>/</t>
    </r>
    <r>
      <rPr>
        <sz val="14"/>
        <rFont val="方正仿宋_GBK"/>
        <charset val="134"/>
      </rPr>
      <t>米，铺设</t>
    </r>
    <r>
      <rPr>
        <sz val="14"/>
        <rFont val="Times New Roman"/>
        <charset val="134"/>
      </rPr>
      <t>63PE</t>
    </r>
    <r>
      <rPr>
        <sz val="14"/>
        <rFont val="方正仿宋_GBK"/>
        <charset val="134"/>
      </rPr>
      <t>管和</t>
    </r>
    <r>
      <rPr>
        <sz val="14"/>
        <rFont val="Times New Roman"/>
        <charset val="134"/>
      </rPr>
      <t>50PE</t>
    </r>
    <r>
      <rPr>
        <sz val="14"/>
        <rFont val="方正仿宋_GBK"/>
        <charset val="134"/>
      </rPr>
      <t>管</t>
    </r>
    <r>
      <rPr>
        <sz val="14"/>
        <rFont val="Times New Roman"/>
        <charset val="134"/>
      </rPr>
      <t>5000</t>
    </r>
    <r>
      <rPr>
        <sz val="14"/>
        <rFont val="方正仿宋_GBK"/>
        <charset val="134"/>
      </rPr>
      <t>米；投资</t>
    </r>
    <r>
      <rPr>
        <sz val="14"/>
        <rFont val="Times New Roman"/>
        <charset val="134"/>
      </rPr>
      <t>30</t>
    </r>
    <r>
      <rPr>
        <sz val="14"/>
        <rFont val="方正仿宋_GBK"/>
        <charset val="134"/>
      </rPr>
      <t>万元，新建分拣车间及仓库，建设项目包括场地平整、场地硬化及钢架房材料等；投资</t>
    </r>
    <r>
      <rPr>
        <sz val="14"/>
        <rFont val="Times New Roman"/>
        <charset val="134"/>
      </rPr>
      <t>50</t>
    </r>
    <r>
      <rPr>
        <sz val="14"/>
        <rFont val="方正仿宋_GBK"/>
        <charset val="134"/>
      </rPr>
      <t>万元，用于烘干设备购买；投资</t>
    </r>
    <r>
      <rPr>
        <sz val="14"/>
        <rFont val="Times New Roman"/>
        <charset val="134"/>
      </rPr>
      <t>105</t>
    </r>
    <r>
      <rPr>
        <sz val="14"/>
        <rFont val="方正仿宋_GBK"/>
        <charset val="134"/>
      </rPr>
      <t>万元，按照单价</t>
    </r>
    <r>
      <rPr>
        <sz val="14"/>
        <rFont val="Times New Roman"/>
        <charset val="134"/>
      </rPr>
      <t>3.5</t>
    </r>
    <r>
      <rPr>
        <sz val="14"/>
        <rFont val="方正仿宋_GBK"/>
        <charset val="134"/>
      </rPr>
      <t>万元</t>
    </r>
    <r>
      <rPr>
        <sz val="14"/>
        <rFont val="Times New Roman"/>
        <charset val="134"/>
      </rPr>
      <t>/</t>
    </r>
    <r>
      <rPr>
        <sz val="14"/>
        <rFont val="方正仿宋_GBK"/>
        <charset val="134"/>
      </rPr>
      <t>亩新建钢架大棚</t>
    </r>
    <r>
      <rPr>
        <sz val="14"/>
        <rFont val="Times New Roman"/>
        <charset val="134"/>
      </rPr>
      <t>30</t>
    </r>
    <r>
      <rPr>
        <sz val="14"/>
        <rFont val="方正仿宋_GBK"/>
        <charset val="134"/>
      </rPr>
      <t>亩。销售渠道主要为中药材市场及中药材和仙人掌收购商。该项目选址点土地性质为集有和私有的一般耕地，且符合村庄规划。</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</si>
  <si>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意义推动高质量发展，采取</t>
    </r>
    <r>
      <rPr>
        <sz val="14"/>
        <rFont val="Times New Roman"/>
        <charset val="134"/>
      </rPr>
      <t>“</t>
    </r>
    <r>
      <rPr>
        <sz val="14"/>
        <rFont val="方正仿宋_GBK"/>
        <charset val="134"/>
      </rPr>
      <t>党建</t>
    </r>
    <r>
      <rPr>
        <sz val="14"/>
        <rFont val="Times New Roman"/>
        <charset val="134"/>
      </rPr>
      <t>+</t>
    </r>
    <r>
      <rPr>
        <sz val="14"/>
        <rFont val="方正仿宋_GBK"/>
        <charset val="134"/>
      </rPr>
      <t>小组荒坡</t>
    </r>
    <r>
      <rPr>
        <sz val="14"/>
        <rFont val="Times New Roman"/>
        <charset val="134"/>
      </rPr>
      <t>300</t>
    </r>
    <r>
      <rPr>
        <sz val="14"/>
        <rFont val="方正仿宋_GBK"/>
        <charset val="134"/>
      </rPr>
      <t>亩</t>
    </r>
    <r>
      <rPr>
        <sz val="14"/>
        <rFont val="Times New Roman"/>
        <charset val="134"/>
      </rPr>
      <t>+</t>
    </r>
    <r>
      <rPr>
        <sz val="14"/>
        <rFont val="方正仿宋_GBK"/>
        <charset val="134"/>
      </rPr>
      <t>群众自有土地</t>
    </r>
    <r>
      <rPr>
        <sz val="14"/>
        <rFont val="Times New Roman"/>
        <charset val="134"/>
      </rPr>
      <t>200</t>
    </r>
    <r>
      <rPr>
        <sz val="14"/>
        <rFont val="方正仿宋_GBK"/>
        <charset val="134"/>
      </rPr>
      <t>亩</t>
    </r>
    <r>
      <rPr>
        <sz val="14"/>
        <rFont val="Times New Roman"/>
        <charset val="134"/>
      </rPr>
      <t>”</t>
    </r>
    <r>
      <rPr>
        <sz val="14"/>
        <rFont val="方正仿宋_GBK"/>
        <charset val="134"/>
      </rPr>
      <t>的模式，整合土地、气候等自然资源，探索出一条适合该村种植业发展的新路子、新途径。社会效益：采取村委会和村小组集中对现有的</t>
    </r>
    <r>
      <rPr>
        <sz val="14"/>
        <rFont val="Times New Roman"/>
        <charset val="134"/>
      </rPr>
      <t>500</t>
    </r>
    <r>
      <rPr>
        <sz val="14"/>
        <rFont val="方正仿宋_GBK"/>
        <charset val="134"/>
      </rPr>
      <t>亩荒坡土地进行整合，积极动员部分群众以现有土地进行入股合作发展的模式，由村股份经济合作联合社争取衔接资金投入，村小组股份合作社负责日常管理维护，村民采取到基地务工提高收入的方式，统一进行运营管理。经济效益：解决龙潭村蚱取小组群众种植业单一，销售分散、销路短缺、交易价格低的情况，形成特色优势主导产业体系。联农带农：通过</t>
    </r>
    <r>
      <rPr>
        <sz val="14"/>
        <rFont val="Times New Roman"/>
        <charset val="134"/>
      </rPr>
      <t>3</t>
    </r>
    <r>
      <rPr>
        <sz val="14"/>
        <rFont val="方正仿宋_GBK"/>
        <charset val="134"/>
      </rPr>
      <t>年试种，</t>
    </r>
    <r>
      <rPr>
        <sz val="14"/>
        <rFont val="Times New Roman"/>
        <charset val="134"/>
      </rPr>
      <t>5</t>
    </r>
    <r>
      <rPr>
        <sz val="14"/>
        <rFont val="方正仿宋_GBK"/>
        <charset val="134"/>
      </rPr>
      <t>年扩种的计划，有效覆盖龙潭村所有小组、贫困户，使有产业发展愿望、有一定产业发展能力的种植户实现稳定增收，使合作社和农户实现共赢，使龙潭村脱贫攻坚和乡村振兴有机衔接，实现经济效益、生态效益、社会效益良性循环发展。</t>
    </r>
  </si>
  <si>
    <t>澄江市民族宗教事务局</t>
  </si>
  <si>
    <t>上坝村委会</t>
  </si>
  <si>
    <t>澄江市路居镇上坝村民族团结进步示范村项目</t>
  </si>
  <si>
    <r>
      <rPr>
        <sz val="14"/>
        <rFont val="方正仿宋_GBK"/>
        <charset val="134"/>
      </rPr>
      <t>项目投资</t>
    </r>
    <r>
      <rPr>
        <sz val="14"/>
        <rFont val="Times New Roman"/>
        <charset val="134"/>
      </rPr>
      <t>100</t>
    </r>
    <r>
      <rPr>
        <sz val="14"/>
        <rFont val="方正仿宋_GBK"/>
        <charset val="134"/>
      </rPr>
      <t>万元，将上坝村委会</t>
    </r>
    <r>
      <rPr>
        <sz val="14"/>
        <rFont val="Times New Roman"/>
        <charset val="134"/>
      </rPr>
      <t>30</t>
    </r>
    <r>
      <rPr>
        <sz val="14"/>
        <rFont val="方正仿宋_GBK"/>
        <charset val="134"/>
      </rPr>
      <t>座电烤房改造为食用菌种植车间，主要建设内容为：</t>
    </r>
    <r>
      <rPr>
        <sz val="14"/>
        <rFont val="Times New Roman"/>
        <charset val="134"/>
      </rPr>
      <t>1</t>
    </r>
    <r>
      <rPr>
        <sz val="14"/>
        <rFont val="方正仿宋_GBK"/>
        <charset val="134"/>
      </rPr>
      <t>、置购红托竹荪</t>
    </r>
    <r>
      <rPr>
        <sz val="14"/>
        <rFont val="Times New Roman"/>
        <charset val="134"/>
      </rPr>
      <t>30</t>
    </r>
    <r>
      <rPr>
        <sz val="14"/>
        <rFont val="方正仿宋_GBK"/>
        <charset val="134"/>
      </rPr>
      <t>套，</t>
    </r>
    <r>
      <rPr>
        <sz val="14"/>
        <rFont val="Times New Roman"/>
        <charset val="134"/>
      </rPr>
      <t>BV-1.5</t>
    </r>
    <r>
      <rPr>
        <sz val="14"/>
        <rFont val="方正仿宋_GBK"/>
        <charset val="134"/>
      </rPr>
      <t>电线</t>
    </r>
    <r>
      <rPr>
        <sz val="14"/>
        <rFont val="Times New Roman"/>
        <charset val="134"/>
      </rPr>
      <t>600</t>
    </r>
    <r>
      <rPr>
        <sz val="14"/>
        <rFont val="方正仿宋_GBK"/>
        <charset val="134"/>
      </rPr>
      <t>米</t>
    </r>
    <r>
      <rPr>
        <sz val="14"/>
        <rFont val="Times New Roman"/>
        <charset val="134"/>
      </rPr>
      <t>,DN25</t>
    </r>
    <r>
      <rPr>
        <sz val="14"/>
        <rFont val="方正仿宋_GBK"/>
        <charset val="134"/>
      </rPr>
      <t>水管</t>
    </r>
    <r>
      <rPr>
        <sz val="14"/>
        <rFont val="Times New Roman"/>
        <charset val="134"/>
      </rPr>
      <t>1920</t>
    </r>
    <r>
      <rPr>
        <sz val="14"/>
        <rFont val="方正仿宋_GBK"/>
        <charset val="134"/>
      </rPr>
      <t>米，</t>
    </r>
    <r>
      <rPr>
        <sz val="14"/>
        <rFont val="Times New Roman"/>
        <charset val="134"/>
      </rPr>
      <t>DN25</t>
    </r>
    <r>
      <rPr>
        <sz val="14"/>
        <rFont val="方正仿宋_GBK"/>
        <charset val="134"/>
      </rPr>
      <t>阀门</t>
    </r>
    <r>
      <rPr>
        <sz val="14"/>
        <rFont val="Times New Roman"/>
        <charset val="134"/>
      </rPr>
      <t>360</t>
    </r>
    <r>
      <rPr>
        <sz val="14"/>
        <rFont val="方正仿宋_GBK"/>
        <charset val="134"/>
      </rPr>
      <t>个，雾化喷头</t>
    </r>
    <r>
      <rPr>
        <sz val="14"/>
        <rFont val="Times New Roman"/>
        <charset val="134"/>
      </rPr>
      <t>3600</t>
    </r>
    <r>
      <rPr>
        <sz val="14"/>
        <rFont val="方正仿宋_GBK"/>
        <charset val="134"/>
      </rPr>
      <t>个；</t>
    </r>
    <r>
      <rPr>
        <sz val="14"/>
        <rFont val="Times New Roman"/>
        <charset val="134"/>
      </rPr>
      <t>2</t>
    </r>
    <r>
      <rPr>
        <sz val="14"/>
        <rFont val="方正仿宋_GBK"/>
        <charset val="134"/>
      </rPr>
      <t>、加装</t>
    </r>
    <r>
      <rPr>
        <sz val="14"/>
        <rFont val="Times New Roman"/>
        <charset val="134"/>
      </rPr>
      <t>220V</t>
    </r>
    <r>
      <rPr>
        <sz val="14"/>
        <rFont val="方正仿宋_GBK"/>
        <charset val="134"/>
      </rPr>
      <t>、</t>
    </r>
    <r>
      <rPr>
        <sz val="14"/>
        <rFont val="Times New Roman"/>
        <charset val="134"/>
      </rPr>
      <t>1300W</t>
    </r>
    <r>
      <rPr>
        <sz val="14"/>
        <rFont val="方正仿宋_GBK"/>
        <charset val="134"/>
      </rPr>
      <t>超声波加湿器</t>
    </r>
    <r>
      <rPr>
        <sz val="14"/>
        <rFont val="Times New Roman"/>
        <charset val="134"/>
      </rPr>
      <t>30</t>
    </r>
    <r>
      <rPr>
        <sz val="14"/>
        <rFont val="方正仿宋_GBK"/>
        <charset val="134"/>
      </rPr>
      <t>台，控制系统改造</t>
    </r>
    <r>
      <rPr>
        <sz val="14"/>
        <rFont val="Times New Roman"/>
        <charset val="134"/>
      </rPr>
      <t>30</t>
    </r>
    <r>
      <rPr>
        <sz val="14"/>
        <rFont val="方正仿宋_GBK"/>
        <charset val="134"/>
      </rPr>
      <t>套。</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</si>
  <si>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意义推动高质量发展，通过项目建设，调整上坝村委会产业结构单一现状，项目实施后以</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合作模式进行运营，用好</t>
    </r>
    <r>
      <rPr>
        <sz val="14"/>
        <rFont val="Times New Roman"/>
        <charset val="134"/>
      </rPr>
      <t>“3+9”</t>
    </r>
    <r>
      <rPr>
        <sz val="14"/>
        <rFont val="方正仿宋_GBK"/>
        <charset val="134"/>
      </rPr>
      <t>烤房利用模式，即：烤烟烘烤</t>
    </r>
    <r>
      <rPr>
        <sz val="14"/>
        <rFont val="Times New Roman"/>
        <charset val="134"/>
      </rPr>
      <t>3</t>
    </r>
    <r>
      <rPr>
        <sz val="14"/>
        <rFont val="方正仿宋_GBK"/>
        <charset val="134"/>
      </rPr>
      <t>个月，种植红托竹荪</t>
    </r>
    <r>
      <rPr>
        <sz val="14"/>
        <rFont val="Times New Roman"/>
        <charset val="134"/>
      </rPr>
      <t>9</t>
    </r>
    <r>
      <rPr>
        <sz val="14"/>
        <rFont val="方正仿宋_GBK"/>
        <charset val="134"/>
      </rPr>
      <t>个月，经济效益：红托竹荪营养丰富且全株可售，属高附加值农产品，但其对温、湿度要求苛刻，传统林下种植受环境制约明显，闲置烤房改造成本较新建大棚有效降低</t>
    </r>
    <r>
      <rPr>
        <sz val="14"/>
        <rFont val="Times New Roman"/>
        <charset val="134"/>
      </rPr>
      <t>30%</t>
    </r>
    <r>
      <rPr>
        <sz val="14"/>
        <rFont val="方正仿宋_GBK"/>
        <charset val="134"/>
      </rPr>
      <t>，高密度种植模式还能缩短采收周期、提升产量。食用菌工厂化种植车间建成后公开对外出租，预计每年收取租金</t>
    </r>
    <r>
      <rPr>
        <sz val="14"/>
        <rFont val="Times New Roman"/>
        <charset val="134"/>
      </rPr>
      <t>30</t>
    </r>
    <r>
      <rPr>
        <sz val="14"/>
        <rFont val="方正仿宋_GBK"/>
        <charset val="134"/>
      </rPr>
      <t>万元，有效提高村级集体经济收益。社会效益：项目可直接产生</t>
    </r>
    <r>
      <rPr>
        <sz val="14"/>
        <rFont val="Times New Roman"/>
        <charset val="134"/>
      </rPr>
      <t>12</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月，每人年收入</t>
    </r>
    <r>
      <rPr>
        <sz val="14"/>
        <rFont val="Times New Roman"/>
        <charset val="134"/>
      </rPr>
      <t>1.8</t>
    </r>
    <r>
      <rPr>
        <sz val="14"/>
        <rFont val="方正仿宋_GBK"/>
        <charset val="134"/>
      </rPr>
      <t>万元），用工岗位向少数民族群众倾斜，栽种和采收季节性用工可提供就业岗位</t>
    </r>
    <r>
      <rPr>
        <sz val="14"/>
        <rFont val="Times New Roman"/>
        <charset val="134"/>
      </rPr>
      <t>38</t>
    </r>
    <r>
      <rPr>
        <sz val="14"/>
        <rFont val="方正仿宋_GBK"/>
        <charset val="134"/>
      </rPr>
      <t>个（按</t>
    </r>
    <r>
      <rPr>
        <sz val="14"/>
        <rFont val="Times New Roman"/>
        <charset val="134"/>
      </rPr>
      <t>10</t>
    </r>
    <r>
      <rPr>
        <sz val="14"/>
        <rFont val="方正仿宋_GBK"/>
        <charset val="134"/>
      </rPr>
      <t>元</t>
    </r>
    <r>
      <rPr>
        <sz val="14"/>
        <rFont val="Times New Roman"/>
        <charset val="134"/>
      </rPr>
      <t>/</t>
    </r>
    <r>
      <rPr>
        <sz val="14"/>
        <rFont val="方正仿宋_GBK"/>
        <charset val="134"/>
      </rPr>
      <t>小时计算，人均收入可到</t>
    </r>
    <r>
      <rPr>
        <sz val="14"/>
        <rFont val="Times New Roman"/>
        <charset val="134"/>
      </rPr>
      <t>1</t>
    </r>
    <r>
      <rPr>
        <sz val="14"/>
        <rFont val="方正仿宋_GBK"/>
        <charset val="134"/>
      </rPr>
      <t>万元），联农带农：培养食用菌种植销售管理等人才，示范带动周边群众创业。</t>
    </r>
  </si>
  <si>
    <t>永和村民族团结进步示范村项目</t>
  </si>
  <si>
    <r>
      <rPr>
        <sz val="14"/>
        <rFont val="方正仿宋_GBK"/>
        <charset val="134"/>
      </rPr>
      <t>项目计划投资</t>
    </r>
    <r>
      <rPr>
        <sz val="14"/>
        <rFont val="Times New Roman"/>
        <charset val="134"/>
      </rPr>
      <t>100</t>
    </r>
    <r>
      <rPr>
        <sz val="14"/>
        <rFont val="方正仿宋_GBK"/>
        <charset val="134"/>
      </rPr>
      <t>万元，计划在水尾小电站棉花地建设一座抽水泵站，其中：投资</t>
    </r>
    <r>
      <rPr>
        <sz val="14"/>
        <rFont val="Times New Roman"/>
        <charset val="134"/>
      </rPr>
      <t>33</t>
    </r>
    <r>
      <rPr>
        <sz val="14"/>
        <rFont val="方正仿宋_GBK"/>
        <charset val="134"/>
      </rPr>
      <t>万元，用于购置</t>
    </r>
    <r>
      <rPr>
        <sz val="14"/>
        <rFont val="Times New Roman"/>
        <charset val="134"/>
      </rPr>
      <t>2</t>
    </r>
    <r>
      <rPr>
        <sz val="14"/>
        <rFont val="方正仿宋_GBK"/>
        <charset val="134"/>
      </rPr>
      <t>台高效水泵估算，投资</t>
    </r>
    <r>
      <rPr>
        <sz val="14"/>
        <rFont val="Times New Roman"/>
        <charset val="134"/>
      </rPr>
      <t>15</t>
    </r>
    <r>
      <rPr>
        <sz val="14"/>
        <rFont val="方正仿宋_GBK"/>
        <charset val="134"/>
      </rPr>
      <t>万元，配套购置</t>
    </r>
    <r>
      <rPr>
        <sz val="14"/>
        <rFont val="Times New Roman"/>
        <charset val="134"/>
      </rPr>
      <t>3</t>
    </r>
    <r>
      <rPr>
        <sz val="14"/>
        <rFont val="方正仿宋_GBK"/>
        <charset val="134"/>
      </rPr>
      <t>寸镀锌钢管</t>
    </r>
    <r>
      <rPr>
        <sz val="14"/>
        <rFont val="Times New Roman"/>
        <charset val="134"/>
      </rPr>
      <t>2500m</t>
    </r>
    <r>
      <rPr>
        <sz val="14"/>
        <rFont val="方正仿宋_GBK"/>
        <charset val="134"/>
      </rPr>
      <t>及相应配件，投资</t>
    </r>
    <r>
      <rPr>
        <sz val="14"/>
        <rFont val="Times New Roman"/>
        <charset val="134"/>
      </rPr>
      <t>20</t>
    </r>
    <r>
      <rPr>
        <sz val="14"/>
        <rFont val="方正仿宋_GBK"/>
        <charset val="134"/>
      </rPr>
      <t>万元，修建砖混结构泵房</t>
    </r>
    <r>
      <rPr>
        <sz val="14"/>
        <rFont val="Times New Roman"/>
        <charset val="134"/>
      </rPr>
      <t>90m2</t>
    </r>
    <r>
      <rPr>
        <sz val="14"/>
        <rFont val="方正仿宋_GBK"/>
        <charset val="134"/>
      </rPr>
      <t>，投资</t>
    </r>
    <r>
      <rPr>
        <sz val="14"/>
        <rFont val="Times New Roman"/>
        <charset val="134"/>
      </rPr>
      <t>32</t>
    </r>
    <r>
      <rPr>
        <sz val="14"/>
        <rFont val="方正仿宋_GBK"/>
        <charset val="134"/>
      </rPr>
      <t>万元，购置变压器</t>
    </r>
    <r>
      <rPr>
        <sz val="14"/>
        <rFont val="Times New Roman"/>
        <charset val="134"/>
      </rPr>
      <t>2</t>
    </r>
    <r>
      <rPr>
        <sz val="14"/>
        <rFont val="方正仿宋_GBK"/>
        <charset val="134"/>
      </rPr>
      <t>台。</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</si>
  <si>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意义推动高质量发展，采用</t>
    </r>
    <r>
      <rPr>
        <sz val="14"/>
        <rFont val="Times New Roman"/>
        <charset val="134"/>
      </rPr>
      <t>“</t>
    </r>
    <r>
      <rPr>
        <sz val="14"/>
        <rFont val="方正仿宋_GBK"/>
        <charset val="134"/>
      </rPr>
      <t>村委会</t>
    </r>
    <r>
      <rPr>
        <sz val="14"/>
        <rFont val="Times New Roman"/>
        <charset val="134"/>
      </rPr>
      <t>+</t>
    </r>
    <r>
      <rPr>
        <sz val="14"/>
        <rFont val="方正仿宋_GBK"/>
        <charset val="134"/>
      </rPr>
      <t>村办公司</t>
    </r>
    <r>
      <rPr>
        <sz val="14"/>
        <rFont val="Times New Roman"/>
        <charset val="134"/>
      </rPr>
      <t>”</t>
    </r>
    <r>
      <rPr>
        <sz val="14"/>
        <rFont val="方正仿宋_GBK"/>
        <charset val="134"/>
      </rPr>
      <t>的运营模式。经济效益：项目建成后由永和村委会下属澄江和创农业发展有限公司进行运营及管理，初步预估水费收取</t>
    </r>
    <r>
      <rPr>
        <sz val="14"/>
        <rFont val="Times New Roman"/>
        <charset val="134"/>
      </rPr>
      <t>2.5</t>
    </r>
    <r>
      <rPr>
        <sz val="14"/>
        <rFont val="方正仿宋_GBK"/>
        <charset val="134"/>
      </rPr>
      <t>元每立方，目前项目覆盖土地面积约为</t>
    </r>
    <r>
      <rPr>
        <sz val="14"/>
        <rFont val="Times New Roman"/>
        <charset val="134"/>
      </rPr>
      <t>2336.68</t>
    </r>
    <r>
      <rPr>
        <sz val="14"/>
        <rFont val="方正仿宋_GBK"/>
        <charset val="134"/>
      </rPr>
      <t>亩。每年可收费约为</t>
    </r>
    <r>
      <rPr>
        <sz val="14"/>
        <rFont val="Times New Roman"/>
        <charset val="134"/>
      </rPr>
      <t>15</t>
    </r>
    <r>
      <rPr>
        <sz val="14"/>
        <rFont val="方正仿宋_GBK"/>
        <charset val="134"/>
      </rPr>
      <t>万元；社会效益：永和村委会拥有项目建成固定资产的所有权，为确保资产保值增值，由永和村监督委员会对项目建设及后续运营的监督权，制定监管措施，定期或不定期对项目的经营项目、财务收支进行检查核实。抽水泵站把原来按行政边界、民族村寨分割的小水源整合为统一提水、统一调度、统一受益的</t>
    </r>
    <r>
      <rPr>
        <sz val="14"/>
        <rFont val="Times New Roman"/>
        <charset val="134"/>
      </rPr>
      <t>“</t>
    </r>
    <r>
      <rPr>
        <sz val="14"/>
        <rFont val="方正仿宋_GBK"/>
        <charset val="134"/>
      </rPr>
      <t>一张网</t>
    </r>
    <r>
      <rPr>
        <sz val="14"/>
        <rFont val="Times New Roman"/>
        <charset val="134"/>
      </rPr>
      <t>”</t>
    </r>
    <r>
      <rPr>
        <sz val="14"/>
        <rFont val="方正仿宋_GBK"/>
        <charset val="134"/>
      </rPr>
      <t>，让水权由</t>
    </r>
    <r>
      <rPr>
        <sz val="14"/>
        <rFont val="Times New Roman"/>
        <charset val="134"/>
      </rPr>
      <t>“</t>
    </r>
    <r>
      <rPr>
        <sz val="14"/>
        <rFont val="方正仿宋_GBK"/>
        <charset val="134"/>
      </rPr>
      <t>各自算计</t>
    </r>
    <r>
      <rPr>
        <sz val="14"/>
        <rFont val="Times New Roman"/>
        <charset val="134"/>
      </rPr>
      <t>”</t>
    </r>
    <r>
      <rPr>
        <sz val="14"/>
        <rFont val="方正仿宋_GBK"/>
        <charset val="134"/>
      </rPr>
      <t>变为</t>
    </r>
    <r>
      <rPr>
        <sz val="14"/>
        <rFont val="Times New Roman"/>
        <charset val="134"/>
      </rPr>
      <t>“</t>
    </r>
    <r>
      <rPr>
        <sz val="14"/>
        <rFont val="方正仿宋_GBK"/>
        <charset val="134"/>
      </rPr>
      <t>共同配置</t>
    </r>
    <r>
      <rPr>
        <sz val="14"/>
        <rFont val="Times New Roman"/>
        <charset val="134"/>
      </rPr>
      <t>”</t>
    </r>
    <r>
      <rPr>
        <sz val="14"/>
        <rFont val="方正仿宋_GBK"/>
        <charset val="134"/>
      </rPr>
      <t>，在物理层面先实现</t>
    </r>
    <r>
      <rPr>
        <sz val="14"/>
        <rFont val="Times New Roman"/>
        <charset val="134"/>
      </rPr>
      <t>“</t>
    </r>
    <r>
      <rPr>
        <sz val="14"/>
        <rFont val="方正仿宋_GBK"/>
        <charset val="134"/>
      </rPr>
      <t>你中有我、我中有你的共同体</t>
    </r>
    <r>
      <rPr>
        <sz val="14"/>
        <rFont val="Times New Roman"/>
        <charset val="134"/>
      </rPr>
      <t>”</t>
    </r>
    <r>
      <rPr>
        <sz val="14"/>
        <rFont val="方正仿宋_GBK"/>
        <charset val="134"/>
      </rPr>
      <t>；联农带农机制：项目建成后可以解决</t>
    </r>
    <r>
      <rPr>
        <sz val="14"/>
        <rFont val="Times New Roman"/>
        <charset val="134"/>
      </rPr>
      <t>332</t>
    </r>
    <r>
      <rPr>
        <sz val="14"/>
        <rFont val="方正仿宋_GBK"/>
        <charset val="134"/>
      </rPr>
      <t>户农户的生产生活用水困难问题，甸朵、水尾小组与甸朵龙潭调水工程产生的冲突也能得到有效化解。每年预计提供就业岗位</t>
    </r>
    <r>
      <rPr>
        <sz val="14"/>
        <rFont val="Times New Roman"/>
        <charset val="134"/>
      </rPr>
      <t>10</t>
    </r>
    <r>
      <rPr>
        <sz val="14"/>
        <rFont val="方正仿宋_GBK"/>
        <charset val="134"/>
      </rPr>
      <t>个（同等条件下优先安排脱贫人口就业，监测对象可适当放宽岗位条件），可为贫困群众建立了长期稳定的经济收入。</t>
    </r>
  </si>
  <si>
    <t>澄江市龙街街道华光民族团结示范村项目</t>
  </si>
  <si>
    <r>
      <rPr>
        <sz val="14"/>
        <rFont val="方正仿宋_GBK"/>
        <charset val="134"/>
      </rPr>
      <t>项目计划投资</t>
    </r>
    <r>
      <rPr>
        <sz val="14"/>
        <rFont val="Times New Roman"/>
        <charset val="134"/>
      </rPr>
      <t>150</t>
    </r>
    <r>
      <rPr>
        <sz val="14"/>
        <rFont val="方正仿宋_GBK"/>
        <charset val="134"/>
      </rPr>
      <t>万元，在华光村实施入村主干道长</t>
    </r>
    <r>
      <rPr>
        <sz val="14"/>
        <rFont val="Times New Roman"/>
        <charset val="134"/>
      </rPr>
      <t xml:space="preserve">700 </t>
    </r>
    <r>
      <rPr>
        <sz val="14"/>
        <rFont val="方正仿宋_GBK"/>
        <charset val="134"/>
      </rPr>
      <t>米，宽</t>
    </r>
    <r>
      <rPr>
        <sz val="14"/>
        <rFont val="Times New Roman"/>
        <charset val="134"/>
      </rPr>
      <t>8</t>
    </r>
    <r>
      <rPr>
        <sz val="14"/>
        <rFont val="方正仿宋_GBK"/>
        <charset val="134"/>
      </rPr>
      <t>米修复项目，工程内容包括破损路面破除、基层处理、</t>
    </r>
    <r>
      <rPr>
        <sz val="14"/>
        <rFont val="Times New Roman"/>
        <charset val="134"/>
      </rPr>
      <t>C30</t>
    </r>
    <r>
      <rPr>
        <sz val="14"/>
        <rFont val="方正仿宋_GBK"/>
        <charset val="134"/>
      </rPr>
      <t>混凝土硬化及简易排水设施配套。其中：投资</t>
    </r>
    <r>
      <rPr>
        <sz val="14"/>
        <rFont val="Times New Roman"/>
        <charset val="134"/>
      </rPr>
      <t>98</t>
    </r>
    <r>
      <rPr>
        <sz val="14"/>
        <rFont val="方正仿宋_GBK"/>
        <charset val="134"/>
      </rPr>
      <t>万元，道路硬化</t>
    </r>
    <r>
      <rPr>
        <sz val="14"/>
        <rFont val="Times New Roman"/>
        <charset val="134"/>
      </rPr>
      <t>5600</t>
    </r>
    <r>
      <rPr>
        <sz val="14"/>
        <rFont val="方正仿宋_GBK"/>
        <charset val="134"/>
      </rPr>
      <t>平方米，造价</t>
    </r>
    <r>
      <rPr>
        <sz val="14"/>
        <rFont val="Times New Roman"/>
        <charset val="134"/>
      </rPr>
      <t>175.00</t>
    </r>
    <r>
      <rPr>
        <sz val="14"/>
        <rFont val="方正仿宋_GBK"/>
        <charset val="134"/>
      </rPr>
      <t>元</t>
    </r>
    <r>
      <rPr>
        <sz val="14"/>
        <rFont val="Times New Roman"/>
        <charset val="134"/>
      </rPr>
      <t>/</t>
    </r>
    <r>
      <rPr>
        <sz val="14"/>
        <rFont val="方正仿宋_GBK"/>
        <charset val="134"/>
      </rPr>
      <t>平方米；投资</t>
    </r>
    <r>
      <rPr>
        <sz val="14"/>
        <rFont val="Times New Roman"/>
        <charset val="134"/>
      </rPr>
      <t>46.2</t>
    </r>
    <r>
      <rPr>
        <sz val="14"/>
        <rFont val="方正仿宋_GBK"/>
        <charset val="134"/>
      </rPr>
      <t>，修建</t>
    </r>
    <r>
      <rPr>
        <sz val="14"/>
        <rFont val="Times New Roman"/>
        <charset val="134"/>
      </rPr>
      <t>0.6</t>
    </r>
    <r>
      <rPr>
        <sz val="14"/>
        <rFont val="方正仿宋_GBK"/>
        <charset val="134"/>
      </rPr>
      <t>米高混凝土挡土墙修筑</t>
    </r>
    <r>
      <rPr>
        <sz val="14"/>
        <rFont val="Times New Roman"/>
        <charset val="134"/>
      </rPr>
      <t>1400</t>
    </r>
    <r>
      <rPr>
        <sz val="14"/>
        <rFont val="方正仿宋_GBK"/>
        <charset val="134"/>
      </rPr>
      <t>米，修筑体积</t>
    </r>
    <r>
      <rPr>
        <sz val="14"/>
        <rFont val="Times New Roman"/>
        <charset val="134"/>
      </rPr>
      <t>840</t>
    </r>
    <r>
      <rPr>
        <sz val="14"/>
        <rFont val="方正仿宋_GBK"/>
        <charset val="134"/>
      </rPr>
      <t>立方米，造价</t>
    </r>
    <r>
      <rPr>
        <sz val="14"/>
        <rFont val="Times New Roman"/>
        <charset val="134"/>
      </rPr>
      <t>550</t>
    </r>
    <r>
      <rPr>
        <sz val="14"/>
        <rFont val="方正仿宋_GBK"/>
        <charset val="134"/>
      </rPr>
      <t>元</t>
    </r>
    <r>
      <rPr>
        <sz val="14"/>
        <rFont val="Times New Roman"/>
        <charset val="134"/>
      </rPr>
      <t>/</t>
    </r>
    <r>
      <rPr>
        <sz val="14"/>
        <rFont val="方正仿宋_GBK"/>
        <charset val="134"/>
      </rPr>
      <t>立方米；投资</t>
    </r>
    <r>
      <rPr>
        <sz val="14"/>
        <rFont val="Times New Roman"/>
        <charset val="134"/>
      </rPr>
      <t>12.92</t>
    </r>
    <r>
      <rPr>
        <sz val="14"/>
        <rFont val="方正仿宋_GBK"/>
        <charset val="134"/>
      </rPr>
      <t>万元，对沿路污水井提升</t>
    </r>
    <r>
      <rPr>
        <sz val="14"/>
        <rFont val="Times New Roman"/>
        <charset val="134"/>
      </rPr>
      <t>8</t>
    </r>
    <r>
      <rPr>
        <sz val="14"/>
        <rFont val="方正仿宋_GBK"/>
        <charset val="134"/>
      </rPr>
      <t>座。</t>
    </r>
  </si>
  <si>
    <r>
      <rPr>
        <sz val="14"/>
        <rFont val="方正仿宋_GBK"/>
        <charset val="134"/>
      </rPr>
      <t>该项目以铸牢中华民族共同体意识为总目标，着力提高群众生活质量水平，带动社会经济的发展。社会效益：补齐交通短板，人居环境进一步优化，村容村貌得到大幅提升，为华光社区将来发展乡村旅游奠定了坚实的基础。经济效益：农户种植的蓝莓、蔬菜等作物成熟后可更快捷高效地运输，从而抢占市场，提高利润，助力实现产业兴、乡村美、农民富。生态效益：减少路面扬尘，打造</t>
    </r>
    <r>
      <rPr>
        <sz val="14"/>
        <rFont val="Times New Roman"/>
        <charset val="134"/>
      </rPr>
      <t>“</t>
    </r>
    <r>
      <rPr>
        <sz val="14"/>
        <rFont val="方正仿宋_GBK"/>
        <charset val="134"/>
      </rPr>
      <t>绿洁畅美</t>
    </r>
    <r>
      <rPr>
        <sz val="14"/>
        <rFont val="Times New Roman"/>
        <charset val="134"/>
      </rPr>
      <t>”</t>
    </r>
    <r>
      <rPr>
        <sz val="14"/>
        <rFont val="方正仿宋_GBK"/>
        <charset val="134"/>
      </rPr>
      <t>的公路通行环境，全力守护群众美好出行。该项目实施后，项目实施后将改善村民出行条件，提升社区人居环境。</t>
    </r>
  </si>
  <si>
    <t>松元村民族团结进步示范村项目</t>
  </si>
  <si>
    <r>
      <rPr>
        <sz val="14"/>
        <rFont val="方正仿宋_GBK"/>
        <charset val="134"/>
      </rPr>
      <t>项目计划投资</t>
    </r>
    <r>
      <rPr>
        <sz val="14"/>
        <rFont val="Times New Roman"/>
        <charset val="134"/>
      </rPr>
      <t>100.34</t>
    </r>
    <r>
      <rPr>
        <sz val="14"/>
        <rFont val="方正仿宋_GBK"/>
        <charset val="134"/>
      </rPr>
      <t>万元，拟在草格村小组新建抗旱应急水池，其中：</t>
    </r>
    <r>
      <rPr>
        <sz val="14"/>
        <rFont val="Times New Roman"/>
        <charset val="134"/>
      </rPr>
      <t>1</t>
    </r>
    <r>
      <rPr>
        <sz val="14"/>
        <rFont val="方正仿宋_GBK"/>
        <charset val="134"/>
      </rPr>
      <t>、新建</t>
    </r>
    <r>
      <rPr>
        <sz val="14"/>
        <rFont val="Times New Roman"/>
        <charset val="134"/>
      </rPr>
      <t>1000</t>
    </r>
    <r>
      <rPr>
        <sz val="14"/>
        <rFont val="方正仿宋_GBK"/>
        <charset val="134"/>
      </rPr>
      <t>立方米蓄水池</t>
    </r>
    <r>
      <rPr>
        <sz val="14"/>
        <rFont val="Times New Roman"/>
        <charset val="134"/>
      </rPr>
      <t>1</t>
    </r>
    <r>
      <rPr>
        <sz val="14"/>
        <rFont val="方正仿宋_GBK"/>
        <charset val="134"/>
      </rPr>
      <t>座，投资</t>
    </r>
    <r>
      <rPr>
        <sz val="14"/>
        <rFont val="Times New Roman"/>
        <charset val="134"/>
      </rPr>
      <t>85</t>
    </r>
    <r>
      <rPr>
        <sz val="14"/>
        <rFont val="方正仿宋_GBK"/>
        <charset val="134"/>
      </rPr>
      <t>万元；</t>
    </r>
    <r>
      <rPr>
        <sz val="14"/>
        <rFont val="Times New Roman"/>
        <charset val="134"/>
      </rPr>
      <t>2</t>
    </r>
    <r>
      <rPr>
        <sz val="14"/>
        <rFont val="方正仿宋_GBK"/>
        <charset val="134"/>
      </rPr>
      <t>、购买安装饮水消毒设备及用房</t>
    </r>
    <r>
      <rPr>
        <sz val="14"/>
        <rFont val="Times New Roman"/>
        <charset val="134"/>
      </rPr>
      <t>1</t>
    </r>
    <r>
      <rPr>
        <sz val="14"/>
        <rFont val="方正仿宋_GBK"/>
        <charset val="134"/>
      </rPr>
      <t>套，投资</t>
    </r>
    <r>
      <rPr>
        <sz val="14"/>
        <rFont val="Times New Roman"/>
        <charset val="134"/>
      </rPr>
      <t>6</t>
    </r>
    <r>
      <rPr>
        <sz val="14"/>
        <rFont val="方正仿宋_GBK"/>
        <charset val="134"/>
      </rPr>
      <t>万元；</t>
    </r>
    <r>
      <rPr>
        <sz val="14"/>
        <rFont val="Times New Roman"/>
        <charset val="134"/>
      </rPr>
      <t>4</t>
    </r>
    <r>
      <rPr>
        <sz val="14"/>
        <rFont val="方正仿宋_GBK"/>
        <charset val="134"/>
      </rPr>
      <t>、安装</t>
    </r>
    <r>
      <rPr>
        <sz val="14"/>
        <rFont val="Times New Roman"/>
        <charset val="134"/>
      </rPr>
      <t>DN50</t>
    </r>
    <r>
      <rPr>
        <sz val="14"/>
        <rFont val="方正仿宋_GBK"/>
        <charset val="134"/>
      </rPr>
      <t>镀锌钢管</t>
    </r>
    <r>
      <rPr>
        <sz val="14"/>
        <rFont val="Times New Roman"/>
        <charset val="134"/>
      </rPr>
      <t>780</t>
    </r>
    <r>
      <rPr>
        <sz val="14"/>
        <rFont val="方正仿宋_GBK"/>
        <charset val="134"/>
      </rPr>
      <t>米；安装</t>
    </r>
    <r>
      <rPr>
        <sz val="14"/>
        <rFont val="Times New Roman"/>
        <charset val="134"/>
      </rPr>
      <t>DN150</t>
    </r>
    <r>
      <rPr>
        <sz val="14"/>
        <rFont val="方正仿宋_GBK"/>
        <charset val="134"/>
      </rPr>
      <t>镀锌钢管</t>
    </r>
    <r>
      <rPr>
        <sz val="14"/>
        <rFont val="Times New Roman"/>
        <charset val="134"/>
      </rPr>
      <t>200</t>
    </r>
    <r>
      <rPr>
        <sz val="14"/>
        <rFont val="方正仿宋_GBK"/>
        <charset val="134"/>
      </rPr>
      <t>米，投资</t>
    </r>
    <r>
      <rPr>
        <sz val="14"/>
        <rFont val="Times New Roman"/>
        <charset val="134"/>
      </rPr>
      <t>9.34</t>
    </r>
    <r>
      <rPr>
        <sz val="14"/>
        <rFont val="方正仿宋_GBK"/>
        <charset val="134"/>
      </rPr>
      <t>万元。</t>
    </r>
  </si>
  <si>
    <r>
      <rPr>
        <sz val="14"/>
        <rFont val="方正仿宋_GBK"/>
        <charset val="134"/>
      </rPr>
      <t>该项目以铸牢中华民族共同体意识为总目标，以改善民生、安居乐业、社会和谐发展，凝聚人心的意义为着力点，</t>
    </r>
    <r>
      <rPr>
        <sz val="14"/>
        <rFont val="Times New Roman"/>
        <charset val="134"/>
      </rPr>
      <t xml:space="preserve"> </t>
    </r>
    <r>
      <rPr>
        <sz val="14"/>
        <rFont val="方正仿宋_GBK"/>
        <charset val="134"/>
      </rPr>
      <t>采用</t>
    </r>
    <r>
      <rPr>
        <sz val="14"/>
        <rFont val="Times New Roman"/>
        <charset val="134"/>
      </rPr>
      <t>“</t>
    </r>
    <r>
      <rPr>
        <sz val="14"/>
        <rFont val="方正仿宋_GBK"/>
        <charset val="134"/>
      </rPr>
      <t>村委会</t>
    </r>
    <r>
      <rPr>
        <sz val="14"/>
        <rFont val="Times New Roman"/>
        <charset val="134"/>
      </rPr>
      <t>+</t>
    </r>
    <r>
      <rPr>
        <sz val="14"/>
        <rFont val="方正仿宋_GBK"/>
        <charset val="134"/>
      </rPr>
      <t>村办公司</t>
    </r>
    <r>
      <rPr>
        <sz val="14"/>
        <rFont val="Times New Roman"/>
        <charset val="134"/>
      </rPr>
      <t>”</t>
    </r>
    <r>
      <rPr>
        <sz val="14"/>
        <rFont val="方正仿宋_GBK"/>
        <charset val="134"/>
      </rPr>
      <t>的运营模式。经济效益：项目建成后由松元村委会下属村办公司进行运营及管理，发展烤烟、蔬菜种植产业用水保障，每年村集体经济收益约为</t>
    </r>
    <r>
      <rPr>
        <sz val="14"/>
        <rFont val="Times New Roman"/>
        <charset val="134"/>
      </rPr>
      <t>13.55</t>
    </r>
    <r>
      <rPr>
        <sz val="14"/>
        <rFont val="方正仿宋_GBK"/>
        <charset val="134"/>
      </rPr>
      <t>万元；社会效益：极大降低村民的生产成本、有效促进生产，能更好的调动村民生产的积极性，该项目为一次投入，可长期受益，能够有效促进农业可持续发展。既符合海口镇目前推动农村经济结构战略性调整、确保农业农村经济稳定增长，促进农民增收，统筹城镇和农村经济社会的协调发展目标的同时，也解决了当下群众缺少产业发展配套设施的困境；联农带农机制：目前项目覆盖土地面积约为</t>
    </r>
    <r>
      <rPr>
        <sz val="14"/>
        <rFont val="Times New Roman"/>
        <charset val="134"/>
      </rPr>
      <t>600</t>
    </r>
    <r>
      <rPr>
        <sz val="14"/>
        <rFont val="方正仿宋_GBK"/>
        <charset val="134"/>
      </rPr>
      <t>余亩。可带动一般群众</t>
    </r>
    <r>
      <rPr>
        <sz val="14"/>
        <rFont val="Times New Roman"/>
        <charset val="134"/>
      </rPr>
      <t>89</t>
    </r>
    <r>
      <rPr>
        <sz val="14"/>
        <rFont val="方正仿宋_GBK"/>
        <charset val="134"/>
      </rPr>
      <t>户</t>
    </r>
    <r>
      <rPr>
        <sz val="14"/>
        <rFont val="Times New Roman"/>
        <charset val="134"/>
      </rPr>
      <t>359</t>
    </r>
    <r>
      <rPr>
        <sz val="14"/>
        <rFont val="方正仿宋_GBK"/>
        <charset val="134"/>
      </rPr>
      <t>人（其中脱贫户</t>
    </r>
    <r>
      <rPr>
        <sz val="14"/>
        <rFont val="Times New Roman"/>
        <charset val="134"/>
      </rPr>
      <t>10</t>
    </r>
    <r>
      <rPr>
        <sz val="14"/>
        <rFont val="方正仿宋_GBK"/>
        <charset val="134"/>
      </rPr>
      <t>户</t>
    </r>
    <r>
      <rPr>
        <sz val="14"/>
        <rFont val="Times New Roman"/>
        <charset val="134"/>
      </rPr>
      <t>28</t>
    </r>
    <r>
      <rPr>
        <sz val="14"/>
        <rFont val="方正仿宋_GBK"/>
        <charset val="134"/>
      </rPr>
      <t>人），同时项目建成后每年预计提供就业岗位</t>
    </r>
    <r>
      <rPr>
        <sz val="14"/>
        <rFont val="Times New Roman"/>
        <charset val="134"/>
      </rPr>
      <t>5</t>
    </r>
    <r>
      <rPr>
        <sz val="14"/>
        <rFont val="方正仿宋_GBK"/>
        <charset val="134"/>
      </rPr>
      <t>个，其中：设备维护员</t>
    </r>
    <r>
      <rPr>
        <sz val="14"/>
        <rFont val="Times New Roman"/>
        <charset val="134"/>
      </rPr>
      <t>3</t>
    </r>
    <r>
      <rPr>
        <sz val="14"/>
        <rFont val="方正仿宋_GBK"/>
        <charset val="134"/>
      </rPr>
      <t>个，用水管理员</t>
    </r>
    <r>
      <rPr>
        <sz val="14"/>
        <rFont val="Times New Roman"/>
        <charset val="134"/>
      </rPr>
      <t>2</t>
    </r>
    <r>
      <rPr>
        <sz val="14"/>
        <rFont val="方正仿宋_GBK"/>
        <charset val="134"/>
      </rPr>
      <t>个，（同等条件下优先安排脱贫人口就业，监测对象可适当放宽岗位条件），可为贫困群众建立了长期稳定的增收产业。</t>
    </r>
  </si>
  <si>
    <t>澄江市九村镇东山村民族团结示范村项目</t>
  </si>
  <si>
    <r>
      <rPr>
        <sz val="14"/>
        <rFont val="方正仿宋_GBK"/>
        <charset val="134"/>
      </rPr>
      <t>投资</t>
    </r>
    <r>
      <rPr>
        <sz val="14"/>
        <rFont val="Times New Roman"/>
        <charset val="134"/>
      </rPr>
      <t>157</t>
    </r>
    <r>
      <rPr>
        <sz val="14"/>
        <rFont val="方正仿宋_GBK"/>
        <charset val="134"/>
      </rPr>
      <t>万元，对东山村委会地质灾害易地搬迁村黄家庄和狮子山小组雨污管网进行建设。其中：投资</t>
    </r>
    <r>
      <rPr>
        <sz val="14"/>
        <rFont val="Times New Roman"/>
        <charset val="134"/>
      </rPr>
      <t>77</t>
    </r>
    <r>
      <rPr>
        <sz val="14"/>
        <rFont val="方正仿宋_GBK"/>
        <charset val="134"/>
      </rPr>
      <t>万元，安装村内</t>
    </r>
    <r>
      <rPr>
        <sz val="14"/>
        <rFont val="Times New Roman"/>
        <charset val="134"/>
      </rPr>
      <t>DN300-DN400</t>
    </r>
    <r>
      <rPr>
        <sz val="14"/>
        <rFont val="方正仿宋_GBK"/>
        <charset val="134"/>
      </rPr>
      <t>污水主管</t>
    </r>
    <r>
      <rPr>
        <sz val="14"/>
        <rFont val="Times New Roman"/>
        <charset val="134"/>
      </rPr>
      <t>1450</t>
    </r>
    <r>
      <rPr>
        <sz val="14"/>
        <rFont val="方正仿宋_GBK"/>
        <charset val="134"/>
      </rPr>
      <t>米；投资</t>
    </r>
    <r>
      <rPr>
        <sz val="14"/>
        <rFont val="Times New Roman"/>
        <charset val="134"/>
      </rPr>
      <t>25</t>
    </r>
    <r>
      <rPr>
        <sz val="14"/>
        <rFont val="方正仿宋_GBK"/>
        <charset val="134"/>
      </rPr>
      <t>万元，安装村内</t>
    </r>
    <r>
      <rPr>
        <sz val="14"/>
        <rFont val="Times New Roman"/>
        <charset val="134"/>
      </rPr>
      <t>DNPV160</t>
    </r>
    <r>
      <rPr>
        <sz val="14"/>
        <rFont val="方正仿宋_GBK"/>
        <charset val="134"/>
      </rPr>
      <t>污水支管</t>
    </r>
    <r>
      <rPr>
        <sz val="14"/>
        <rFont val="Times New Roman"/>
        <charset val="134"/>
      </rPr>
      <t>2000</t>
    </r>
    <r>
      <rPr>
        <sz val="14"/>
        <rFont val="方正仿宋_GBK"/>
        <charset val="134"/>
      </rPr>
      <t>米；投资</t>
    </r>
    <r>
      <rPr>
        <sz val="14"/>
        <rFont val="Times New Roman"/>
        <charset val="134"/>
      </rPr>
      <t>25</t>
    </r>
    <r>
      <rPr>
        <sz val="14"/>
        <rFont val="方正仿宋_GBK"/>
        <charset val="134"/>
      </rPr>
      <t>万元，安装污水检查井</t>
    </r>
    <r>
      <rPr>
        <sz val="14"/>
        <rFont val="Times New Roman"/>
        <charset val="134"/>
      </rPr>
      <t>78</t>
    </r>
    <r>
      <rPr>
        <sz val="14"/>
        <rFont val="方正仿宋_GBK"/>
        <charset val="134"/>
      </rPr>
      <t>座；投资</t>
    </r>
    <r>
      <rPr>
        <sz val="14"/>
        <rFont val="Times New Roman"/>
        <charset val="134"/>
      </rPr>
      <t>30</t>
    </r>
    <r>
      <rPr>
        <sz val="14"/>
        <rFont val="方正仿宋_GBK"/>
        <charset val="134"/>
      </rPr>
      <t>万元，在村庄内部安装一体化污水净化池</t>
    </r>
    <r>
      <rPr>
        <sz val="14"/>
        <rFont val="Times New Roman"/>
        <charset val="134"/>
      </rPr>
      <t>1</t>
    </r>
    <r>
      <rPr>
        <sz val="14"/>
        <rFont val="方正仿宋_GBK"/>
        <charset val="134"/>
      </rPr>
      <t>座。</t>
    </r>
  </si>
  <si>
    <t>澄波社区</t>
  </si>
  <si>
    <t>澄江市凤麓街道澄波社区民族团结示范村项目</t>
  </si>
  <si>
    <r>
      <rPr>
        <sz val="14"/>
        <rFont val="方正仿宋_GBK"/>
        <charset val="134"/>
      </rPr>
      <t>在凤麓街道澄波社区河阳路以南、澄波路以北的过渡市场内建设占地面积约</t>
    </r>
    <r>
      <rPr>
        <sz val="14"/>
        <rFont val="Times New Roman"/>
        <charset val="134"/>
      </rPr>
      <t>3500</t>
    </r>
    <r>
      <rPr>
        <sz val="14"/>
        <rFont val="方正仿宋_GBK"/>
        <charset val="134"/>
      </rPr>
      <t>平方米，建筑面积约</t>
    </r>
    <r>
      <rPr>
        <sz val="14"/>
        <rFont val="Times New Roman"/>
        <charset val="134"/>
      </rPr>
      <t>1500</t>
    </r>
    <r>
      <rPr>
        <sz val="14"/>
        <rFont val="方正仿宋_GBK"/>
        <charset val="134"/>
      </rPr>
      <t>平方米的农特产品分拣物流中心，用于蓝莓等农特产品产业发展。该地块土地性质为集体建设用地，符合村庄规划要求。以各族群众共同富裕为目标，积极打造农特产品分拣物流中心。</t>
    </r>
    <r>
      <rPr>
        <sz val="14"/>
        <rFont val="Times New Roman"/>
        <charset val="134"/>
      </rPr>
      <t xml:space="preserve">
    1.</t>
    </r>
    <r>
      <rPr>
        <sz val="14"/>
        <rFont val="方正仿宋_GBK"/>
        <charset val="134"/>
      </rPr>
      <t>投资</t>
    </r>
    <r>
      <rPr>
        <sz val="14"/>
        <rFont val="Times New Roman"/>
        <charset val="134"/>
      </rPr>
      <t>60</t>
    </r>
    <r>
      <rPr>
        <sz val="14"/>
        <rFont val="方正仿宋_GBK"/>
        <charset val="134"/>
      </rPr>
      <t>万元，用于</t>
    </r>
    <r>
      <rPr>
        <sz val="14"/>
        <rFont val="Times New Roman"/>
        <charset val="134"/>
      </rPr>
      <t>3500</t>
    </r>
    <r>
      <rPr>
        <sz val="14"/>
        <rFont val="方正仿宋_GBK"/>
        <charset val="134"/>
      </rPr>
      <t>平方米场地平整、场地硬化、排水沟修筑。</t>
    </r>
    <r>
      <rPr>
        <sz val="14"/>
        <rFont val="Times New Roman"/>
        <charset val="134"/>
      </rPr>
      <t xml:space="preserve">
    2.</t>
    </r>
    <r>
      <rPr>
        <sz val="14"/>
        <rFont val="方正仿宋_GBK"/>
        <charset val="134"/>
      </rPr>
      <t>投资</t>
    </r>
    <r>
      <rPr>
        <sz val="14"/>
        <rFont val="Times New Roman"/>
        <charset val="134"/>
      </rPr>
      <t>10</t>
    </r>
    <r>
      <rPr>
        <sz val="14"/>
        <rFont val="方正仿宋_GBK"/>
        <charset val="134"/>
      </rPr>
      <t>万元，修建</t>
    </r>
    <r>
      <rPr>
        <sz val="14"/>
        <rFont val="Times New Roman"/>
        <charset val="134"/>
      </rPr>
      <t>100m³</t>
    </r>
    <r>
      <rPr>
        <sz val="14"/>
        <rFont val="方正仿宋_GBK"/>
        <charset val="134"/>
      </rPr>
      <t>水池一座。</t>
    </r>
    <r>
      <rPr>
        <sz val="14"/>
        <rFont val="Times New Roman"/>
        <charset val="134"/>
      </rPr>
      <t xml:space="preserve">
    3.</t>
    </r>
    <r>
      <rPr>
        <sz val="14"/>
        <rFont val="方正仿宋_GBK"/>
        <charset val="134"/>
      </rPr>
      <t>投资</t>
    </r>
    <r>
      <rPr>
        <sz val="14"/>
        <rFont val="Times New Roman"/>
        <charset val="134"/>
      </rPr>
      <t>80</t>
    </r>
    <r>
      <rPr>
        <sz val="14"/>
        <rFont val="方正仿宋_GBK"/>
        <charset val="134"/>
      </rPr>
      <t>万元，用于</t>
    </r>
    <r>
      <rPr>
        <sz val="14"/>
        <rFont val="Times New Roman"/>
        <charset val="134"/>
      </rPr>
      <t>1000</t>
    </r>
    <r>
      <rPr>
        <sz val="14"/>
        <rFont val="方正仿宋_GBK"/>
        <charset val="134"/>
      </rPr>
      <t>㎡冷库及管理用房建设。</t>
    </r>
    <r>
      <rPr>
        <sz val="14"/>
        <rFont val="Times New Roman"/>
        <charset val="134"/>
      </rPr>
      <t xml:space="preserve">
    4.</t>
    </r>
    <r>
      <rPr>
        <sz val="14"/>
        <rFont val="方正仿宋_GBK"/>
        <charset val="134"/>
      </rPr>
      <t>投资</t>
    </r>
    <r>
      <rPr>
        <sz val="14"/>
        <rFont val="Times New Roman"/>
        <charset val="134"/>
      </rPr>
      <t>45</t>
    </r>
    <r>
      <rPr>
        <sz val="14"/>
        <rFont val="方正仿宋_GBK"/>
        <charset val="134"/>
      </rPr>
      <t>万元，用于</t>
    </r>
    <r>
      <rPr>
        <sz val="14"/>
        <rFont val="Times New Roman"/>
        <charset val="134"/>
      </rPr>
      <t>500</t>
    </r>
    <r>
      <rPr>
        <sz val="14"/>
        <rFont val="方正仿宋_GBK"/>
        <charset val="134"/>
      </rPr>
      <t>㎡农特产品设施设备用房、分拣仓储库建设。</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</si>
  <si>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意义推动高质量发展，采取</t>
    </r>
    <r>
      <rPr>
        <sz val="14"/>
        <rFont val="Times New Roman"/>
        <charset val="134"/>
      </rPr>
      <t>“</t>
    </r>
    <r>
      <rPr>
        <sz val="14"/>
        <rFont val="方正仿宋_GBK"/>
        <charset val="134"/>
      </rPr>
      <t>社区公司</t>
    </r>
    <r>
      <rPr>
        <sz val="14"/>
        <rFont val="Times New Roman"/>
        <charset val="134"/>
      </rPr>
      <t>+</t>
    </r>
    <r>
      <rPr>
        <sz val="14"/>
        <rFont val="方正仿宋_GBK"/>
        <charset val="134"/>
      </rPr>
      <t>集体经济小组股份经济合作社</t>
    </r>
    <r>
      <rPr>
        <sz val="14"/>
        <rFont val="Times New Roman"/>
        <charset val="134"/>
      </rPr>
      <t>+</t>
    </r>
    <r>
      <rPr>
        <sz val="14"/>
        <rFont val="方正仿宋_GBK"/>
        <charset val="134"/>
      </rPr>
      <t>集体经济组织成员</t>
    </r>
    <r>
      <rPr>
        <sz val="14"/>
        <rFont val="Times New Roman"/>
        <charset val="134"/>
      </rPr>
      <t>”</t>
    </r>
    <r>
      <rPr>
        <sz val="14"/>
        <rFont val="方正仿宋_GBK"/>
        <charset val="134"/>
      </rPr>
      <t>的模式，由街道争取衔接资金投入，由社区公司组织实施，集体经济小组股份经济合作社出土地和自筹缺额资金，集体经济组织成员参与收益分红和到农特产品分拣储藏中心务工提高收入的方式。</t>
    </r>
    <r>
      <rPr>
        <sz val="14"/>
        <rFont val="Times New Roman"/>
        <charset val="134"/>
      </rPr>
      <t xml:space="preserve"> </t>
    </r>
    <r>
      <rPr>
        <sz val="14"/>
        <rFont val="方正仿宋_GBK"/>
        <charset val="134"/>
      </rPr>
      <t>社会效益：建成后，由</t>
    </r>
    <r>
      <rPr>
        <sz val="14"/>
        <rFont val="Times New Roman"/>
        <charset val="134"/>
      </rPr>
      <t>“</t>
    </r>
    <r>
      <rPr>
        <sz val="14"/>
        <rFont val="方正仿宋_GBK"/>
        <charset val="134"/>
      </rPr>
      <t>社区公司＋民营经济</t>
    </r>
    <r>
      <rPr>
        <sz val="14"/>
        <rFont val="Times New Roman"/>
        <charset val="134"/>
      </rPr>
      <t>”</t>
    </r>
    <r>
      <rPr>
        <sz val="14"/>
        <rFont val="方正仿宋_GBK"/>
        <charset val="134"/>
      </rPr>
      <t>合作的方式，进行运营管理，助力农特产品分拣储藏中心划行归市和转型升级。</t>
    </r>
    <r>
      <rPr>
        <sz val="14"/>
        <rFont val="Times New Roman"/>
        <charset val="134"/>
      </rPr>
      <t xml:space="preserve">
</t>
    </r>
    <r>
      <rPr>
        <sz val="14"/>
        <rFont val="方正仿宋_GBK"/>
        <charset val="134"/>
      </rPr>
      <t>经济效益：按照</t>
    </r>
    <r>
      <rPr>
        <sz val="14"/>
        <rFont val="Times New Roman"/>
        <charset val="134"/>
      </rPr>
      <t>“</t>
    </r>
    <r>
      <rPr>
        <sz val="14"/>
        <rFont val="方正仿宋_GBK"/>
        <charset val="134"/>
      </rPr>
      <t>地域相邻、产业相辅、优势利用</t>
    </r>
    <r>
      <rPr>
        <sz val="14"/>
        <rFont val="Times New Roman"/>
        <charset val="134"/>
      </rPr>
      <t>”</t>
    </r>
    <r>
      <rPr>
        <sz val="14"/>
        <rFont val="方正仿宋_GBK"/>
        <charset val="134"/>
      </rPr>
      <t>原则，主要以各大平台电商代发和大型商超批发为主要销售渠道，拓展农特产品的销售渠道，加强利益互嵌，促进走出一条组织带动、集体促动、群众联动的双增收新路子，带动集体经济年收益由</t>
    </r>
    <r>
      <rPr>
        <sz val="14"/>
        <rFont val="Times New Roman"/>
        <charset val="134"/>
      </rPr>
      <t>10</t>
    </r>
    <r>
      <rPr>
        <sz val="14"/>
        <rFont val="方正仿宋_GBK"/>
        <charset val="134"/>
      </rPr>
      <t>万元提升至</t>
    </r>
    <r>
      <rPr>
        <sz val="14"/>
        <rFont val="Times New Roman"/>
        <charset val="134"/>
      </rPr>
      <t>20</t>
    </r>
    <r>
      <rPr>
        <sz val="14"/>
        <rFont val="方正仿宋_GBK"/>
        <charset val="134"/>
      </rPr>
      <t>万元。联农带农：通过鼓励各族群众联合创业，积极为各族群众提供就业宣传及指导，增加就业岗位的同时，预计可带动就业</t>
    </r>
    <r>
      <rPr>
        <sz val="14"/>
        <rFont val="Times New Roman"/>
        <charset val="134"/>
      </rPr>
      <t>80</t>
    </r>
    <r>
      <rPr>
        <sz val="14"/>
        <rFont val="方正仿宋_GBK"/>
        <charset val="134"/>
      </rPr>
      <t>人，直接增加劳务收益</t>
    </r>
    <r>
      <rPr>
        <sz val="14"/>
        <rFont val="Times New Roman"/>
        <charset val="134"/>
      </rPr>
      <t>80</t>
    </r>
    <r>
      <rPr>
        <sz val="14"/>
        <rFont val="方正仿宋_GBK"/>
        <charset val="134"/>
      </rPr>
      <t>万元，创造多元就业机会，提高各族群众的生活水平。</t>
    </r>
  </si>
  <si>
    <t>中坝社区</t>
  </si>
  <si>
    <t>澄江市路居镇中坝社区民族团结进步示范社区项目</t>
  </si>
  <si>
    <r>
      <rPr>
        <sz val="14"/>
        <rFont val="方正仿宋_GBK"/>
        <charset val="134"/>
      </rPr>
      <t>该项目为农业设施用地，按照</t>
    </r>
    <r>
      <rPr>
        <sz val="14"/>
        <rFont val="Times New Roman"/>
        <charset val="134"/>
      </rPr>
      <t>“</t>
    </r>
    <r>
      <rPr>
        <sz val="14"/>
        <rFont val="方正仿宋_GBK"/>
        <charset val="134"/>
      </rPr>
      <t>大春谋烤烟生产，小春抓特色产业培育</t>
    </r>
    <r>
      <rPr>
        <sz val="14"/>
        <rFont val="Times New Roman"/>
        <charset val="134"/>
      </rPr>
      <t>”</t>
    </r>
    <r>
      <rPr>
        <sz val="14"/>
        <rFont val="方正仿宋_GBK"/>
        <charset val="134"/>
      </rPr>
      <t>的创新发展思路，最大限度地盘活使用好集体资源资产，计划投资</t>
    </r>
    <r>
      <rPr>
        <sz val="14"/>
        <rFont val="Times New Roman"/>
        <charset val="134"/>
      </rPr>
      <t>30</t>
    </r>
    <r>
      <rPr>
        <sz val="14"/>
        <rFont val="方正仿宋_GBK"/>
        <charset val="134"/>
      </rPr>
      <t>万元将中坝社区百亩村</t>
    </r>
    <r>
      <rPr>
        <sz val="14"/>
        <rFont val="Times New Roman"/>
        <charset val="134"/>
      </rPr>
      <t>25</t>
    </r>
    <r>
      <rPr>
        <sz val="14"/>
        <rFont val="方正仿宋_GBK"/>
        <charset val="134"/>
      </rPr>
      <t>座电烤房改造为食用菌种植车间，采用</t>
    </r>
    <r>
      <rPr>
        <sz val="14"/>
        <rFont val="Times New Roman"/>
        <charset val="134"/>
      </rPr>
      <t>“3+9”</t>
    </r>
    <r>
      <rPr>
        <sz val="14"/>
        <rFont val="方正仿宋_GBK"/>
        <charset val="134"/>
      </rPr>
      <t>模式即：烤烟烘托</t>
    </r>
    <r>
      <rPr>
        <sz val="14"/>
        <rFont val="Times New Roman"/>
        <charset val="134"/>
      </rPr>
      <t>3</t>
    </r>
    <r>
      <rPr>
        <sz val="14"/>
        <rFont val="方正仿宋_GBK"/>
        <charset val="134"/>
      </rPr>
      <t>个月，闲置</t>
    </r>
    <r>
      <rPr>
        <sz val="14"/>
        <rFont val="Times New Roman"/>
        <charset val="134"/>
      </rPr>
      <t>9</t>
    </r>
    <r>
      <rPr>
        <sz val="14"/>
        <rFont val="方正仿宋_GBK"/>
        <charset val="134"/>
      </rPr>
      <t>个月种植红托竹荪。主要建设内容为：</t>
    </r>
    <r>
      <rPr>
        <sz val="14"/>
        <rFont val="Times New Roman"/>
        <charset val="134"/>
      </rPr>
      <t>1</t>
    </r>
    <r>
      <rPr>
        <sz val="14"/>
        <rFont val="方正仿宋_GBK"/>
        <charset val="134"/>
      </rPr>
      <t>、置购红托竹荪</t>
    </r>
    <r>
      <rPr>
        <sz val="14"/>
        <rFont val="Times New Roman"/>
        <charset val="134"/>
      </rPr>
      <t>25</t>
    </r>
    <r>
      <rPr>
        <sz val="14"/>
        <rFont val="方正仿宋_GBK"/>
        <charset val="134"/>
      </rPr>
      <t>套，</t>
    </r>
    <r>
      <rPr>
        <sz val="14"/>
        <rFont val="Times New Roman"/>
        <charset val="134"/>
      </rPr>
      <t>BV-1.5</t>
    </r>
    <r>
      <rPr>
        <sz val="14"/>
        <rFont val="方正仿宋_GBK"/>
        <charset val="134"/>
      </rPr>
      <t>电线</t>
    </r>
    <r>
      <rPr>
        <sz val="14"/>
        <rFont val="Times New Roman"/>
        <charset val="134"/>
      </rPr>
      <t>500</t>
    </r>
    <r>
      <rPr>
        <sz val="14"/>
        <rFont val="方正仿宋_GBK"/>
        <charset val="134"/>
      </rPr>
      <t>米</t>
    </r>
    <r>
      <rPr>
        <sz val="14"/>
        <rFont val="Times New Roman"/>
        <charset val="134"/>
      </rPr>
      <t>,DN25</t>
    </r>
    <r>
      <rPr>
        <sz val="14"/>
        <rFont val="方正仿宋_GBK"/>
        <charset val="134"/>
      </rPr>
      <t>水管</t>
    </r>
    <r>
      <rPr>
        <sz val="14"/>
        <rFont val="Times New Roman"/>
        <charset val="134"/>
      </rPr>
      <t>1700</t>
    </r>
    <r>
      <rPr>
        <sz val="14"/>
        <rFont val="方正仿宋_GBK"/>
        <charset val="134"/>
      </rPr>
      <t>米，</t>
    </r>
    <r>
      <rPr>
        <sz val="14"/>
        <rFont val="Times New Roman"/>
        <charset val="134"/>
      </rPr>
      <t>DN25</t>
    </r>
    <r>
      <rPr>
        <sz val="14"/>
        <rFont val="方正仿宋_GBK"/>
        <charset val="134"/>
      </rPr>
      <t>阀门</t>
    </r>
    <r>
      <rPr>
        <sz val="14"/>
        <rFont val="Times New Roman"/>
        <charset val="134"/>
      </rPr>
      <t>300</t>
    </r>
    <r>
      <rPr>
        <sz val="14"/>
        <rFont val="方正仿宋_GBK"/>
        <charset val="134"/>
      </rPr>
      <t>个，雾化喷头</t>
    </r>
    <r>
      <rPr>
        <sz val="14"/>
        <rFont val="Times New Roman"/>
        <charset val="134"/>
      </rPr>
      <t>3000</t>
    </r>
    <r>
      <rPr>
        <sz val="14"/>
        <rFont val="方正仿宋_GBK"/>
        <charset val="134"/>
      </rPr>
      <t>个；</t>
    </r>
    <r>
      <rPr>
        <sz val="14"/>
        <rFont val="Times New Roman"/>
        <charset val="134"/>
      </rPr>
      <t>2</t>
    </r>
    <r>
      <rPr>
        <sz val="14"/>
        <rFont val="方正仿宋_GBK"/>
        <charset val="134"/>
      </rPr>
      <t>、加装</t>
    </r>
    <r>
      <rPr>
        <sz val="14"/>
        <rFont val="Times New Roman"/>
        <charset val="134"/>
      </rPr>
      <t>220V</t>
    </r>
    <r>
      <rPr>
        <sz val="14"/>
        <rFont val="方正仿宋_GBK"/>
        <charset val="134"/>
      </rPr>
      <t>、</t>
    </r>
    <r>
      <rPr>
        <sz val="14"/>
        <rFont val="Times New Roman"/>
        <charset val="134"/>
      </rPr>
      <t>1300W</t>
    </r>
    <r>
      <rPr>
        <sz val="14"/>
        <rFont val="方正仿宋_GBK"/>
        <charset val="134"/>
      </rPr>
      <t>超声波加湿器</t>
    </r>
    <r>
      <rPr>
        <sz val="14"/>
        <rFont val="Times New Roman"/>
        <charset val="134"/>
      </rPr>
      <t>25</t>
    </r>
    <r>
      <rPr>
        <sz val="14"/>
        <rFont val="方正仿宋_GBK"/>
        <charset val="134"/>
      </rPr>
      <t>台，控制系统改造</t>
    </r>
    <r>
      <rPr>
        <sz val="14"/>
        <rFont val="Times New Roman"/>
        <charset val="134"/>
      </rPr>
      <t>25</t>
    </r>
    <r>
      <rPr>
        <sz val="14"/>
        <rFont val="方正仿宋_GBK"/>
        <charset val="134"/>
      </rPr>
      <t>套。</t>
    </r>
  </si>
  <si>
    <r>
      <rPr>
        <sz val="14"/>
        <rFont val="方正仿宋_GBK"/>
        <charset val="134"/>
      </rPr>
      <t>经济效益：红托竹荪营养丰富且全株可售，属高附加值农产品，但其对温、湿度要求苛刻，传统林下种植受环境制约明显，闲置烤房改造成本较新建大棚有效降低</t>
    </r>
    <r>
      <rPr>
        <sz val="14"/>
        <rFont val="Times New Roman"/>
        <charset val="134"/>
      </rPr>
      <t>30%</t>
    </r>
    <r>
      <rPr>
        <sz val="14"/>
        <rFont val="方正仿宋_GBK"/>
        <charset val="134"/>
      </rPr>
      <t>，高密度种植模式还能缩短采收周期、提升产量，</t>
    </r>
    <r>
      <rPr>
        <sz val="14"/>
        <rFont val="Times New Roman"/>
        <charset val="134"/>
      </rPr>
      <t>25</t>
    </r>
    <r>
      <rPr>
        <sz val="14"/>
        <rFont val="方正仿宋_GBK"/>
        <charset val="134"/>
      </rPr>
      <t>座电烤房按照每座每年</t>
    </r>
    <r>
      <rPr>
        <sz val="14"/>
        <rFont val="Times New Roman"/>
        <charset val="134"/>
      </rPr>
      <t>320</t>
    </r>
    <r>
      <rPr>
        <sz val="14"/>
        <rFont val="方正仿宋_GBK"/>
        <charset val="134"/>
      </rPr>
      <t>公斤的产出预计年产量达</t>
    </r>
    <r>
      <rPr>
        <sz val="14"/>
        <rFont val="Times New Roman"/>
        <charset val="134"/>
      </rPr>
      <t>8000</t>
    </r>
    <r>
      <rPr>
        <sz val="14"/>
        <rFont val="方正仿宋_GBK"/>
        <charset val="134"/>
      </rPr>
      <t>公斤，按照每公斤</t>
    </r>
    <r>
      <rPr>
        <sz val="14"/>
        <rFont val="Times New Roman"/>
        <charset val="134"/>
      </rPr>
      <t>120</t>
    </r>
    <r>
      <rPr>
        <sz val="14"/>
        <rFont val="方正仿宋_GBK"/>
        <charset val="134"/>
      </rPr>
      <t>元的市场价，可实现年收入</t>
    </r>
    <r>
      <rPr>
        <sz val="14"/>
        <rFont val="Times New Roman"/>
        <charset val="134"/>
      </rPr>
      <t>96</t>
    </r>
    <r>
      <rPr>
        <sz val="14"/>
        <rFont val="方正仿宋_GBK"/>
        <charset val="134"/>
      </rPr>
      <t>万元。社会效益：项目可直接产生</t>
    </r>
    <r>
      <rPr>
        <sz val="14"/>
        <rFont val="Times New Roman"/>
        <charset val="134"/>
      </rPr>
      <t>2</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月，每人年收入</t>
    </r>
    <r>
      <rPr>
        <sz val="14"/>
        <rFont val="Times New Roman"/>
        <charset val="134"/>
      </rPr>
      <t>1.8</t>
    </r>
    <r>
      <rPr>
        <sz val="14"/>
        <rFont val="方正仿宋_GBK"/>
        <charset val="134"/>
      </rPr>
      <t>万元），岗位向少数民族倾斜，栽种和采收季节性用工可提供就业岗位</t>
    </r>
    <r>
      <rPr>
        <sz val="14"/>
        <rFont val="Times New Roman"/>
        <charset val="134"/>
      </rPr>
      <t>20</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小时，年收入</t>
    </r>
    <r>
      <rPr>
        <sz val="14"/>
        <rFont val="Times New Roman"/>
        <charset val="134"/>
      </rPr>
      <t>0.96</t>
    </r>
    <r>
      <rPr>
        <sz val="14"/>
        <rFont val="方正仿宋_GBK"/>
        <charset val="134"/>
      </rPr>
      <t>万元）；联农带农：通过项目培养食用菌种植销售管理等人才，示范带动周边群众创业。</t>
    </r>
  </si>
  <si>
    <t>左所社区</t>
  </si>
  <si>
    <t>澄江市龙街街道左所民族团结进步示范社区项目</t>
  </si>
  <si>
    <r>
      <rPr>
        <sz val="14"/>
        <rFont val="方正仿宋_GBK"/>
        <charset val="134"/>
      </rPr>
      <t>投资</t>
    </r>
    <r>
      <rPr>
        <sz val="14"/>
        <rFont val="Times New Roman"/>
        <charset val="134"/>
      </rPr>
      <t>21</t>
    </r>
    <r>
      <rPr>
        <sz val="14"/>
        <rFont val="方正仿宋_GBK"/>
        <charset val="134"/>
      </rPr>
      <t>万元，在左所社区黄家营小组实施</t>
    </r>
    <r>
      <rPr>
        <sz val="14"/>
        <rFont val="Times New Roman"/>
        <charset val="134"/>
      </rPr>
      <t>7</t>
    </r>
    <r>
      <rPr>
        <sz val="14"/>
        <rFont val="方正仿宋_GBK"/>
        <charset val="134"/>
      </rPr>
      <t>座电烤房改造种植红托竹荪。其中：种植架投资</t>
    </r>
    <r>
      <rPr>
        <sz val="14"/>
        <rFont val="Times New Roman"/>
        <charset val="134"/>
      </rPr>
      <t>8.4</t>
    </r>
    <r>
      <rPr>
        <sz val="14"/>
        <rFont val="方正仿宋_GBK"/>
        <charset val="134"/>
      </rPr>
      <t>万元，按照单价</t>
    </r>
    <r>
      <rPr>
        <sz val="14"/>
        <rFont val="Times New Roman"/>
        <charset val="134"/>
      </rPr>
      <t>12000</t>
    </r>
    <r>
      <rPr>
        <sz val="14"/>
        <rFont val="方正仿宋_GBK"/>
        <charset val="134"/>
      </rPr>
      <t>元</t>
    </r>
    <r>
      <rPr>
        <sz val="14"/>
        <rFont val="Times New Roman"/>
        <charset val="134"/>
      </rPr>
      <t>/</t>
    </r>
    <r>
      <rPr>
        <sz val="14"/>
        <rFont val="方正仿宋_GBK"/>
        <charset val="134"/>
      </rPr>
      <t>座，新建</t>
    </r>
    <r>
      <rPr>
        <sz val="14"/>
        <rFont val="Times New Roman"/>
        <charset val="134"/>
      </rPr>
      <t>2</t>
    </r>
    <r>
      <rPr>
        <sz val="14"/>
        <rFont val="方正仿宋_GBK"/>
        <charset val="134"/>
      </rPr>
      <t>米宽；照明线路投资</t>
    </r>
    <r>
      <rPr>
        <sz val="14"/>
        <rFont val="Times New Roman"/>
        <charset val="134"/>
      </rPr>
      <t>0.14</t>
    </r>
    <r>
      <rPr>
        <sz val="14"/>
        <rFont val="方正仿宋_GBK"/>
        <charset val="134"/>
      </rPr>
      <t>万元，按照单价</t>
    </r>
    <r>
      <rPr>
        <sz val="14"/>
        <rFont val="Times New Roman"/>
        <charset val="134"/>
      </rPr>
      <t>10</t>
    </r>
    <r>
      <rPr>
        <sz val="14"/>
        <rFont val="方正仿宋_GBK"/>
        <charset val="134"/>
      </rPr>
      <t>元</t>
    </r>
    <r>
      <rPr>
        <sz val="14"/>
        <rFont val="Times New Roman"/>
        <charset val="134"/>
      </rPr>
      <t>/</t>
    </r>
    <r>
      <rPr>
        <sz val="14"/>
        <rFont val="方正仿宋_GBK"/>
        <charset val="134"/>
      </rPr>
      <t>立方米；灯带投资</t>
    </r>
    <r>
      <rPr>
        <sz val="14"/>
        <rFont val="Times New Roman"/>
        <charset val="134"/>
      </rPr>
      <t>1.05</t>
    </r>
    <r>
      <rPr>
        <sz val="14"/>
        <rFont val="方正仿宋_GBK"/>
        <charset val="134"/>
      </rPr>
      <t>万元，单价</t>
    </r>
    <r>
      <rPr>
        <sz val="14"/>
        <rFont val="Times New Roman"/>
        <charset val="134"/>
      </rPr>
      <t>25</t>
    </r>
    <r>
      <rPr>
        <sz val="14"/>
        <rFont val="方正仿宋_GBK"/>
        <charset val="134"/>
      </rPr>
      <t>元</t>
    </r>
    <r>
      <rPr>
        <sz val="14"/>
        <rFont val="Times New Roman"/>
        <charset val="134"/>
      </rPr>
      <t>/</t>
    </r>
    <r>
      <rPr>
        <sz val="14"/>
        <rFont val="方正仿宋_GBK"/>
        <charset val="134"/>
      </rPr>
      <t>米；时空开关投资</t>
    </r>
    <r>
      <rPr>
        <sz val="14"/>
        <rFont val="Times New Roman"/>
        <charset val="134"/>
      </rPr>
      <t>0.091</t>
    </r>
    <r>
      <rPr>
        <sz val="14"/>
        <rFont val="方正仿宋_GBK"/>
        <charset val="134"/>
      </rPr>
      <t>万元，单价</t>
    </r>
    <r>
      <rPr>
        <sz val="14"/>
        <rFont val="Times New Roman"/>
        <charset val="134"/>
      </rPr>
      <t>130</t>
    </r>
    <r>
      <rPr>
        <sz val="14"/>
        <rFont val="方正仿宋_GBK"/>
        <charset val="134"/>
      </rPr>
      <t>元</t>
    </r>
    <r>
      <rPr>
        <sz val="14"/>
        <rFont val="Times New Roman"/>
        <charset val="134"/>
      </rPr>
      <t>/</t>
    </r>
    <r>
      <rPr>
        <sz val="14"/>
        <rFont val="方正仿宋_GBK"/>
        <charset val="134"/>
      </rPr>
      <t>个；</t>
    </r>
    <r>
      <rPr>
        <sz val="14"/>
        <rFont val="Times New Roman"/>
        <charset val="134"/>
      </rPr>
      <t>DN25</t>
    </r>
    <r>
      <rPr>
        <sz val="14"/>
        <rFont val="方正仿宋_GBK"/>
        <charset val="134"/>
      </rPr>
      <t>给水管投资</t>
    </r>
    <r>
      <rPr>
        <sz val="14"/>
        <rFont val="Times New Roman"/>
        <charset val="134"/>
      </rPr>
      <t>1.323</t>
    </r>
    <r>
      <rPr>
        <sz val="14"/>
        <rFont val="方正仿宋_GBK"/>
        <charset val="134"/>
      </rPr>
      <t>万元，单价</t>
    </r>
    <r>
      <rPr>
        <sz val="14"/>
        <rFont val="Times New Roman"/>
        <charset val="134"/>
      </rPr>
      <t>30</t>
    </r>
    <r>
      <rPr>
        <sz val="14"/>
        <rFont val="方正仿宋_GBK"/>
        <charset val="134"/>
      </rPr>
      <t>元</t>
    </r>
    <r>
      <rPr>
        <sz val="14"/>
        <rFont val="Times New Roman"/>
        <charset val="134"/>
      </rPr>
      <t>/</t>
    </r>
    <r>
      <rPr>
        <sz val="14"/>
        <rFont val="方正仿宋_GBK"/>
        <charset val="134"/>
      </rPr>
      <t>米；闸阀投资</t>
    </r>
    <r>
      <rPr>
        <sz val="14"/>
        <rFont val="Times New Roman"/>
        <charset val="134"/>
      </rPr>
      <t>0.504</t>
    </r>
    <r>
      <rPr>
        <sz val="14"/>
        <rFont val="方正仿宋_GBK"/>
        <charset val="134"/>
      </rPr>
      <t>万元，单价</t>
    </r>
    <r>
      <rPr>
        <sz val="14"/>
        <rFont val="Times New Roman"/>
        <charset val="134"/>
      </rPr>
      <t>60</t>
    </r>
    <r>
      <rPr>
        <sz val="14"/>
        <rFont val="方正仿宋_GBK"/>
        <charset val="134"/>
      </rPr>
      <t>元</t>
    </r>
    <r>
      <rPr>
        <sz val="14"/>
        <rFont val="Times New Roman"/>
        <charset val="134"/>
      </rPr>
      <t>/</t>
    </r>
    <r>
      <rPr>
        <sz val="14"/>
        <rFont val="方正仿宋_GBK"/>
        <charset val="134"/>
      </rPr>
      <t>个；雾化喷头投资</t>
    </r>
    <r>
      <rPr>
        <sz val="14"/>
        <rFont val="Times New Roman"/>
        <charset val="134"/>
      </rPr>
      <t>1.26</t>
    </r>
    <r>
      <rPr>
        <sz val="14"/>
        <rFont val="方正仿宋_GBK"/>
        <charset val="134"/>
      </rPr>
      <t>万元，单价</t>
    </r>
    <r>
      <rPr>
        <sz val="14"/>
        <rFont val="Times New Roman"/>
        <charset val="134"/>
      </rPr>
      <t>15</t>
    </r>
    <r>
      <rPr>
        <sz val="14"/>
        <rFont val="方正仿宋_GBK"/>
        <charset val="134"/>
      </rPr>
      <t>元</t>
    </r>
    <r>
      <rPr>
        <sz val="14"/>
        <rFont val="Times New Roman"/>
        <charset val="134"/>
      </rPr>
      <t>/</t>
    </r>
    <r>
      <rPr>
        <sz val="14"/>
        <rFont val="方正仿宋_GBK"/>
        <charset val="134"/>
      </rPr>
      <t>个；</t>
    </r>
    <r>
      <rPr>
        <sz val="14"/>
        <rFont val="Times New Roman"/>
        <charset val="134"/>
      </rPr>
      <t>PVC110</t>
    </r>
    <r>
      <rPr>
        <sz val="14"/>
        <rFont val="方正仿宋_GBK"/>
        <charset val="134"/>
      </rPr>
      <t>管投资</t>
    </r>
    <r>
      <rPr>
        <sz val="14"/>
        <rFont val="Times New Roman"/>
        <charset val="134"/>
      </rPr>
      <t>0.672</t>
    </r>
    <r>
      <rPr>
        <sz val="14"/>
        <rFont val="方正仿宋_GBK"/>
        <charset val="134"/>
      </rPr>
      <t>万元，单价</t>
    </r>
    <r>
      <rPr>
        <sz val="14"/>
        <rFont val="Times New Roman"/>
        <charset val="134"/>
      </rPr>
      <t>80</t>
    </r>
    <r>
      <rPr>
        <sz val="14"/>
        <rFont val="方正仿宋_GBK"/>
        <charset val="134"/>
      </rPr>
      <t>元</t>
    </r>
    <r>
      <rPr>
        <sz val="14"/>
        <rFont val="Times New Roman"/>
        <charset val="134"/>
      </rPr>
      <t>/</t>
    </r>
    <r>
      <rPr>
        <sz val="14"/>
        <rFont val="方正仿宋_GBK"/>
        <charset val="134"/>
      </rPr>
      <t>米；超声波加湿器投资</t>
    </r>
    <r>
      <rPr>
        <sz val="14"/>
        <rFont val="Times New Roman"/>
        <charset val="134"/>
      </rPr>
      <t>3.36</t>
    </r>
    <r>
      <rPr>
        <sz val="14"/>
        <rFont val="方正仿宋_GBK"/>
        <charset val="134"/>
      </rPr>
      <t>万元，单价</t>
    </r>
    <r>
      <rPr>
        <sz val="14"/>
        <rFont val="Times New Roman"/>
        <charset val="134"/>
      </rPr>
      <t>4800</t>
    </r>
    <r>
      <rPr>
        <sz val="14"/>
        <rFont val="方正仿宋_GBK"/>
        <charset val="134"/>
      </rPr>
      <t>元</t>
    </r>
    <r>
      <rPr>
        <sz val="14"/>
        <rFont val="Times New Roman"/>
        <charset val="134"/>
      </rPr>
      <t>/</t>
    </r>
    <r>
      <rPr>
        <sz val="14"/>
        <rFont val="方正仿宋_GBK"/>
        <charset val="134"/>
      </rPr>
      <t>台；控制系统改造投资</t>
    </r>
    <r>
      <rPr>
        <sz val="14"/>
        <rFont val="Times New Roman"/>
        <charset val="134"/>
      </rPr>
      <t>4.2</t>
    </r>
    <r>
      <rPr>
        <sz val="14"/>
        <rFont val="方正仿宋_GBK"/>
        <charset val="134"/>
      </rPr>
      <t>万元，单价</t>
    </r>
    <r>
      <rPr>
        <sz val="14"/>
        <rFont val="Times New Roman"/>
        <charset val="134"/>
      </rPr>
      <t>6000</t>
    </r>
    <r>
      <rPr>
        <sz val="14"/>
        <rFont val="方正仿宋_GBK"/>
        <charset val="134"/>
      </rPr>
      <t>元</t>
    </r>
    <r>
      <rPr>
        <sz val="14"/>
        <rFont val="Times New Roman"/>
        <charset val="134"/>
      </rPr>
      <t>/</t>
    </r>
    <r>
      <rPr>
        <sz val="14"/>
        <rFont val="方正仿宋_GBK"/>
        <charset val="134"/>
      </rPr>
      <t>台。</t>
    </r>
  </si>
  <si>
    <r>
      <rPr>
        <sz val="14"/>
        <rFont val="方正仿宋_GBK"/>
        <charset val="134"/>
      </rPr>
      <t>该项目以铸牢中华民族共同体意识为总目标，坚持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村办公司</t>
    </r>
    <r>
      <rPr>
        <sz val="14"/>
        <rFont val="Times New Roman"/>
        <charset val="134"/>
      </rPr>
      <t>+</t>
    </r>
    <r>
      <rPr>
        <sz val="14"/>
        <rFont val="方正仿宋_GBK"/>
        <charset val="134"/>
      </rPr>
      <t>农户</t>
    </r>
    <r>
      <rPr>
        <sz val="14"/>
        <rFont val="Times New Roman"/>
        <charset val="134"/>
      </rPr>
      <t>”</t>
    </r>
    <r>
      <rPr>
        <sz val="14"/>
        <rFont val="方正仿宋_GBK"/>
        <charset val="134"/>
      </rPr>
      <t>的模式，由村委会和村小组集中对现有的闲置电烤房进行动员部分群众进行入股合作发展，由村集体股份经济合作联合社争取项目资金投入，村办公司负责日常管理维护，村民采取到基地务工提高收入的方式，统一进行运营管理。</t>
    </r>
  </si>
  <si>
    <t>澄江市龙街街道万海社区民族团结示范社区项目</t>
  </si>
  <si>
    <r>
      <rPr>
        <sz val="14"/>
        <rFont val="方正仿宋_GBK"/>
        <charset val="134"/>
      </rPr>
      <t>计划投资</t>
    </r>
    <r>
      <rPr>
        <sz val="14"/>
        <rFont val="Times New Roman"/>
        <charset val="134"/>
      </rPr>
      <t>20</t>
    </r>
    <r>
      <rPr>
        <sz val="14"/>
        <rFont val="方正仿宋_GBK"/>
        <charset val="134"/>
      </rPr>
      <t>万元，在万海社区许士营小组实施占地约</t>
    </r>
    <r>
      <rPr>
        <sz val="14"/>
        <rFont val="Times New Roman"/>
        <charset val="134"/>
      </rPr>
      <t>2.6</t>
    </r>
    <r>
      <rPr>
        <sz val="14"/>
        <rFont val="方正仿宋_GBK"/>
        <charset val="134"/>
      </rPr>
      <t>亩（约</t>
    </r>
    <r>
      <rPr>
        <sz val="14"/>
        <rFont val="Times New Roman"/>
        <charset val="134"/>
      </rPr>
      <t>1733</t>
    </r>
    <r>
      <rPr>
        <sz val="14"/>
        <rFont val="方正仿宋_GBK"/>
        <charset val="134"/>
      </rPr>
      <t>平方米）的停车场改造工程。其中：投资</t>
    </r>
    <r>
      <rPr>
        <sz val="14"/>
        <rFont val="Times New Roman"/>
        <charset val="134"/>
      </rPr>
      <t>6</t>
    </r>
    <r>
      <rPr>
        <sz val="14"/>
        <rFont val="方正仿宋_GBK"/>
        <charset val="134"/>
      </rPr>
      <t>万元用于完善基础配套建设；投资</t>
    </r>
    <r>
      <rPr>
        <sz val="14"/>
        <rFont val="Times New Roman"/>
        <charset val="134"/>
      </rPr>
      <t>13</t>
    </r>
    <r>
      <rPr>
        <sz val="14"/>
        <rFont val="方正仿宋_GBK"/>
        <charset val="134"/>
      </rPr>
      <t>万元，规划建设</t>
    </r>
    <r>
      <rPr>
        <sz val="14"/>
        <rFont val="Times New Roman"/>
        <charset val="134"/>
      </rPr>
      <t>100</t>
    </r>
    <r>
      <rPr>
        <sz val="14"/>
        <rFont val="方正仿宋_GBK"/>
        <charset val="134"/>
      </rPr>
      <t>个停车位；投资</t>
    </r>
    <r>
      <rPr>
        <sz val="14"/>
        <rFont val="Times New Roman"/>
        <charset val="134"/>
      </rPr>
      <t>1</t>
    </r>
    <r>
      <rPr>
        <sz val="14"/>
        <rFont val="方正仿宋_GBK"/>
        <charset val="134"/>
      </rPr>
      <t>万元，安装简易监控设备等设施设备。</t>
    </r>
  </si>
  <si>
    <r>
      <rPr>
        <sz val="14"/>
        <rFont val="方正仿宋_GBK"/>
        <charset val="134"/>
      </rPr>
      <t>该项目以铸牢中华民族共同体意识为主线，紧扣</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总目标，利用社区闲置资源通过科学规划布局、规范划设停车位、完善排水与照明、安装简易监控设备等设施设备，缓解到该地的游客</t>
    </r>
    <r>
      <rPr>
        <sz val="14"/>
        <rFont val="Times New Roman"/>
        <charset val="134"/>
      </rPr>
      <t>“</t>
    </r>
    <r>
      <rPr>
        <sz val="14"/>
        <rFont val="方正仿宋_GBK"/>
        <charset val="134"/>
      </rPr>
      <t>停车难</t>
    </r>
    <r>
      <rPr>
        <sz val="14"/>
        <rFont val="Times New Roman"/>
        <charset val="134"/>
      </rPr>
      <t>”</t>
    </r>
    <r>
      <rPr>
        <sz val="14"/>
        <rFont val="方正仿宋_GBK"/>
        <charset val="134"/>
      </rPr>
      <t>问题。</t>
    </r>
    <r>
      <rPr>
        <sz val="14"/>
        <rFont val="Times New Roman"/>
        <charset val="134"/>
      </rPr>
      <t xml:space="preserve"> </t>
    </r>
    <r>
      <rPr>
        <sz val="14"/>
        <rFont val="方正仿宋_GBK"/>
        <charset val="134"/>
      </rPr>
      <t>项目建成后，不仅能够规范停车秩序、改善村容环境，还可通过合理的收费管理为村集体带来可持续的经济收益，解决部分劳动力就业问题，打造乡村空间集约利用、提升基层治理能力的惠民实事工程。</t>
    </r>
  </si>
  <si>
    <t>澄江市路居镇中坝社区民族团结示范社区项目</t>
  </si>
  <si>
    <r>
      <rPr>
        <sz val="14"/>
        <rFont val="方正仿宋_GBK"/>
        <charset val="134"/>
      </rPr>
      <t>投资</t>
    </r>
    <r>
      <rPr>
        <sz val="14"/>
        <rFont val="Times New Roman"/>
        <charset val="134"/>
      </rPr>
      <t>20</t>
    </r>
    <r>
      <rPr>
        <sz val="14"/>
        <rFont val="方正仿宋_GBK"/>
        <charset val="134"/>
      </rPr>
      <t>万元，计划将中坝社区百亩村</t>
    </r>
    <r>
      <rPr>
        <sz val="14"/>
        <rFont val="Times New Roman"/>
        <charset val="134"/>
      </rPr>
      <t>10</t>
    </r>
    <r>
      <rPr>
        <sz val="14"/>
        <rFont val="方正仿宋_GBK"/>
        <charset val="134"/>
      </rPr>
      <t>座电烤房改造为食用菌种植车间，采用</t>
    </r>
    <r>
      <rPr>
        <sz val="14"/>
        <rFont val="Times New Roman"/>
        <charset val="134"/>
      </rPr>
      <t>“3+9”</t>
    </r>
    <r>
      <rPr>
        <sz val="14"/>
        <rFont val="方正仿宋_GBK"/>
        <charset val="134"/>
      </rPr>
      <t>模式即：烤烟烘托</t>
    </r>
    <r>
      <rPr>
        <sz val="14"/>
        <rFont val="Times New Roman"/>
        <charset val="134"/>
      </rPr>
      <t>3</t>
    </r>
    <r>
      <rPr>
        <sz val="14"/>
        <rFont val="方正仿宋_GBK"/>
        <charset val="134"/>
      </rPr>
      <t>个月，闲置</t>
    </r>
    <r>
      <rPr>
        <sz val="14"/>
        <rFont val="Times New Roman"/>
        <charset val="134"/>
      </rPr>
      <t>9</t>
    </r>
    <r>
      <rPr>
        <sz val="14"/>
        <rFont val="方正仿宋_GBK"/>
        <charset val="134"/>
      </rPr>
      <t>个月种植红托竹荪。预计完成每年</t>
    </r>
    <r>
      <rPr>
        <sz val="14"/>
        <rFont val="Times New Roman"/>
        <charset val="134"/>
      </rPr>
      <t>7</t>
    </r>
    <r>
      <rPr>
        <sz val="14"/>
        <rFont val="方正仿宋_GBK"/>
        <charset val="134"/>
      </rPr>
      <t>万公斤的烤烟烘烤任务和</t>
    </r>
    <r>
      <rPr>
        <sz val="14"/>
        <rFont val="Times New Roman"/>
        <charset val="134"/>
      </rPr>
      <t>1000</t>
    </r>
    <r>
      <rPr>
        <sz val="14"/>
        <rFont val="方正仿宋_GBK"/>
        <charset val="134"/>
      </rPr>
      <t>公斤红托竹荪采摘实现烤房资源全年度、最大化利用，发展壮大集体经济。主要建设内容为：</t>
    </r>
    <r>
      <rPr>
        <sz val="14"/>
        <rFont val="Times New Roman"/>
        <charset val="134"/>
      </rPr>
      <t>1</t>
    </r>
    <r>
      <rPr>
        <sz val="14"/>
        <rFont val="方正仿宋_GBK"/>
        <charset val="134"/>
      </rPr>
      <t>、置购红托竹荪</t>
    </r>
    <r>
      <rPr>
        <sz val="14"/>
        <rFont val="Times New Roman"/>
        <charset val="134"/>
      </rPr>
      <t>10</t>
    </r>
    <r>
      <rPr>
        <sz val="14"/>
        <rFont val="方正仿宋_GBK"/>
        <charset val="134"/>
      </rPr>
      <t>套，</t>
    </r>
    <r>
      <rPr>
        <sz val="14"/>
        <rFont val="Times New Roman"/>
        <charset val="134"/>
      </rPr>
      <t>BV-1.5</t>
    </r>
    <r>
      <rPr>
        <sz val="14"/>
        <rFont val="方正仿宋_GBK"/>
        <charset val="134"/>
      </rPr>
      <t>电线</t>
    </r>
    <r>
      <rPr>
        <sz val="14"/>
        <rFont val="Times New Roman"/>
        <charset val="134"/>
      </rPr>
      <t>200</t>
    </r>
    <r>
      <rPr>
        <sz val="14"/>
        <rFont val="方正仿宋_GBK"/>
        <charset val="134"/>
      </rPr>
      <t>米</t>
    </r>
    <r>
      <rPr>
        <sz val="14"/>
        <rFont val="Times New Roman"/>
        <charset val="134"/>
      </rPr>
      <t>,DN25</t>
    </r>
    <r>
      <rPr>
        <sz val="14"/>
        <rFont val="方正仿宋_GBK"/>
        <charset val="134"/>
      </rPr>
      <t>水管</t>
    </r>
    <r>
      <rPr>
        <sz val="14"/>
        <rFont val="Times New Roman"/>
        <charset val="134"/>
      </rPr>
      <t>640</t>
    </r>
    <r>
      <rPr>
        <sz val="14"/>
        <rFont val="方正仿宋_GBK"/>
        <charset val="134"/>
      </rPr>
      <t>米，</t>
    </r>
    <r>
      <rPr>
        <sz val="14"/>
        <rFont val="Times New Roman"/>
        <charset val="134"/>
      </rPr>
      <t>DN25</t>
    </r>
    <r>
      <rPr>
        <sz val="14"/>
        <rFont val="方正仿宋_GBK"/>
        <charset val="134"/>
      </rPr>
      <t>阀门</t>
    </r>
    <r>
      <rPr>
        <sz val="14"/>
        <rFont val="Times New Roman"/>
        <charset val="134"/>
      </rPr>
      <t>120</t>
    </r>
    <r>
      <rPr>
        <sz val="14"/>
        <rFont val="方正仿宋_GBK"/>
        <charset val="134"/>
      </rPr>
      <t>个，雾化喷头</t>
    </r>
    <r>
      <rPr>
        <sz val="14"/>
        <rFont val="Times New Roman"/>
        <charset val="134"/>
      </rPr>
      <t>1200</t>
    </r>
    <r>
      <rPr>
        <sz val="14"/>
        <rFont val="方正仿宋_GBK"/>
        <charset val="134"/>
      </rPr>
      <t>个；</t>
    </r>
    <r>
      <rPr>
        <sz val="14"/>
        <rFont val="Times New Roman"/>
        <charset val="134"/>
      </rPr>
      <t>2</t>
    </r>
    <r>
      <rPr>
        <sz val="14"/>
        <rFont val="方正仿宋_GBK"/>
        <charset val="134"/>
      </rPr>
      <t>、加装</t>
    </r>
    <r>
      <rPr>
        <sz val="14"/>
        <rFont val="Times New Roman"/>
        <charset val="134"/>
      </rPr>
      <t>220V</t>
    </r>
    <r>
      <rPr>
        <sz val="14"/>
        <rFont val="方正仿宋_GBK"/>
        <charset val="134"/>
      </rPr>
      <t>、</t>
    </r>
    <r>
      <rPr>
        <sz val="14"/>
        <rFont val="Times New Roman"/>
        <charset val="134"/>
      </rPr>
      <t>1300W</t>
    </r>
    <r>
      <rPr>
        <sz val="14"/>
        <rFont val="方正仿宋_GBK"/>
        <charset val="134"/>
      </rPr>
      <t>超声波加湿器</t>
    </r>
    <r>
      <rPr>
        <sz val="14"/>
        <rFont val="Times New Roman"/>
        <charset val="134"/>
      </rPr>
      <t>10</t>
    </r>
    <r>
      <rPr>
        <sz val="14"/>
        <rFont val="方正仿宋_GBK"/>
        <charset val="134"/>
      </rPr>
      <t>台，控制系统改造</t>
    </r>
    <r>
      <rPr>
        <sz val="14"/>
        <rFont val="Times New Roman"/>
        <charset val="134"/>
      </rPr>
      <t>10</t>
    </r>
    <r>
      <rPr>
        <sz val="14"/>
        <rFont val="方正仿宋_GBK"/>
        <charset val="134"/>
      </rPr>
      <t>套。</t>
    </r>
  </si>
  <si>
    <r>
      <rPr>
        <sz val="14"/>
        <rFont val="方正仿宋_GBK"/>
        <charset val="134"/>
      </rPr>
      <t>项目以铸牢中华民族共同体意识为总目标，坚持</t>
    </r>
    <r>
      <rPr>
        <sz val="14"/>
        <rFont val="Times New Roman"/>
        <charset val="134"/>
      </rPr>
      <t>“</t>
    </r>
    <r>
      <rPr>
        <sz val="14"/>
        <rFont val="方正仿宋_GBK"/>
        <charset val="134"/>
      </rPr>
      <t>三个赋予</t>
    </r>
    <r>
      <rPr>
        <sz val="14"/>
        <rFont val="Times New Roman"/>
        <charset val="134"/>
      </rPr>
      <t>”</t>
    </r>
    <r>
      <rPr>
        <sz val="14"/>
        <rFont val="方正仿宋_GBK"/>
        <charset val="134"/>
      </rPr>
      <t>意义推动高质量发展，进一步优化调整该地产业结构，经济效益：</t>
    </r>
    <r>
      <rPr>
        <sz val="14"/>
        <rFont val="Times New Roman"/>
        <charset val="134"/>
      </rPr>
      <t>10</t>
    </r>
    <r>
      <rPr>
        <sz val="14"/>
        <rFont val="方正仿宋_GBK"/>
        <charset val="134"/>
      </rPr>
      <t>座电烤房按照每座每年</t>
    </r>
    <r>
      <rPr>
        <sz val="14"/>
        <rFont val="Times New Roman"/>
        <charset val="134"/>
      </rPr>
      <t>320</t>
    </r>
    <r>
      <rPr>
        <sz val="14"/>
        <rFont val="方正仿宋_GBK"/>
        <charset val="134"/>
      </rPr>
      <t>公斤的产出预计年产量达</t>
    </r>
    <r>
      <rPr>
        <sz val="14"/>
        <rFont val="Times New Roman"/>
        <charset val="134"/>
      </rPr>
      <t>3200</t>
    </r>
    <r>
      <rPr>
        <sz val="14"/>
        <rFont val="方正仿宋_GBK"/>
        <charset val="134"/>
      </rPr>
      <t>公斤，按照每公斤</t>
    </r>
    <r>
      <rPr>
        <sz val="14"/>
        <rFont val="Times New Roman"/>
        <charset val="134"/>
      </rPr>
      <t>120</t>
    </r>
    <r>
      <rPr>
        <sz val="14"/>
        <rFont val="方正仿宋_GBK"/>
        <charset val="134"/>
      </rPr>
      <t>元的市场价，可实现年收入</t>
    </r>
    <r>
      <rPr>
        <sz val="14"/>
        <rFont val="Times New Roman"/>
        <charset val="134"/>
      </rPr>
      <t>38</t>
    </r>
    <r>
      <rPr>
        <sz val="14"/>
        <rFont val="方正仿宋_GBK"/>
        <charset val="134"/>
      </rPr>
      <t>万元；社会效益：项目可直接产生</t>
    </r>
    <r>
      <rPr>
        <sz val="14"/>
        <rFont val="Times New Roman"/>
        <charset val="134"/>
      </rPr>
      <t>2</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月，每人年收入</t>
    </r>
    <r>
      <rPr>
        <sz val="14"/>
        <rFont val="Times New Roman"/>
        <charset val="134"/>
      </rPr>
      <t>1.8</t>
    </r>
    <r>
      <rPr>
        <sz val="14"/>
        <rFont val="方正仿宋_GBK"/>
        <charset val="134"/>
      </rPr>
      <t>万元），岗位向少数民族倾斜，栽种和采收季节性用工可提供就业岗位</t>
    </r>
    <r>
      <rPr>
        <sz val="14"/>
        <rFont val="Times New Roman"/>
        <charset val="134"/>
      </rPr>
      <t>15</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小时，年收入</t>
    </r>
    <r>
      <rPr>
        <sz val="14"/>
        <rFont val="Times New Roman"/>
        <charset val="134"/>
      </rPr>
      <t>0.96</t>
    </r>
    <r>
      <rPr>
        <sz val="14"/>
        <rFont val="方正仿宋_GBK"/>
        <charset val="134"/>
      </rPr>
      <t>万元）；联农带农：通过项目培养食用菌种植销售管理等人才，示范带动周边群众创业。</t>
    </r>
  </si>
  <si>
    <t>通海县</t>
  </si>
  <si>
    <t>全县</t>
  </si>
  <si>
    <t>全县范围</t>
  </si>
  <si>
    <r>
      <rPr>
        <sz val="14"/>
        <rFont val="Times New Roman"/>
        <charset val="134"/>
      </rPr>
      <t>2026</t>
    </r>
    <r>
      <rPr>
        <sz val="14"/>
        <rFont val="方正仿宋_GBK"/>
        <charset val="134"/>
      </rPr>
      <t>年通海县脱贫人口劳动力转移培训</t>
    </r>
  </si>
  <si>
    <r>
      <rPr>
        <sz val="14"/>
        <rFont val="方正仿宋_GBK"/>
        <charset val="134"/>
      </rPr>
      <t>结合</t>
    </r>
    <r>
      <rPr>
        <sz val="14"/>
        <rFont val="Times New Roman"/>
        <charset val="134"/>
      </rPr>
      <t>“</t>
    </r>
    <r>
      <rPr>
        <sz val="14"/>
        <rFont val="方正仿宋_GBK"/>
        <charset val="134"/>
      </rPr>
      <t>雨露计划＋就业</t>
    </r>
    <r>
      <rPr>
        <sz val="14"/>
        <rFont val="Times New Roman"/>
        <charset val="134"/>
      </rPr>
      <t>”</t>
    </r>
    <r>
      <rPr>
        <sz val="14"/>
        <rFont val="方正仿宋_GBK"/>
        <charset val="134"/>
      </rPr>
      <t>针对全县</t>
    </r>
    <r>
      <rPr>
        <sz val="14"/>
        <rFont val="Times New Roman"/>
        <charset val="134"/>
      </rPr>
      <t>824</t>
    </r>
    <r>
      <rPr>
        <sz val="14"/>
        <rFont val="方正仿宋_GBK"/>
        <charset val="134"/>
      </rPr>
      <t>户脱贫户组织实施通海县脱贫人口劳动技能提升培训班，结合脱贫户实际需要，通过手把手、面对面的教学方式，把理论培训转向课堂培训和现场指导，提升了参训人员实践能力。帮助脱贫群众树立发展产业的信心，以技术帮扶和送教到村到户，促进农民增产增收。</t>
    </r>
  </si>
  <si>
    <r>
      <rPr>
        <sz val="14"/>
        <rFont val="方正仿宋_GBK"/>
        <charset val="134"/>
      </rPr>
      <t>通过项目实施，有效增加了群众劳动技能，增加市场竞争力，提高家庭收入受益脱贫户</t>
    </r>
    <r>
      <rPr>
        <sz val="14"/>
        <rFont val="Times New Roman"/>
        <charset val="134"/>
      </rPr>
      <t>824</t>
    </r>
    <r>
      <rPr>
        <sz val="14"/>
        <rFont val="方正仿宋_GBK"/>
        <charset val="134"/>
      </rPr>
      <t>户。</t>
    </r>
  </si>
  <si>
    <r>
      <rPr>
        <sz val="14"/>
        <rFont val="方正仿宋_GBK"/>
        <charset val="134"/>
      </rPr>
      <t>公司</t>
    </r>
    <r>
      <rPr>
        <sz val="14"/>
        <rFont val="Times New Roman"/>
        <charset val="134"/>
      </rPr>
      <t>+</t>
    </r>
    <r>
      <rPr>
        <sz val="14"/>
        <rFont val="方正仿宋_GBK"/>
        <charset val="134"/>
      </rPr>
      <t>贫困户</t>
    </r>
    <r>
      <rPr>
        <sz val="14"/>
        <rFont val="Times New Roman"/>
        <charset val="134"/>
      </rPr>
      <t>”</t>
    </r>
  </si>
  <si>
    <t>通海县农业农村局</t>
  </si>
  <si>
    <r>
      <rPr>
        <sz val="14"/>
        <rFont val="Times New Roman"/>
        <charset val="134"/>
      </rPr>
      <t>2026</t>
    </r>
    <r>
      <rPr>
        <sz val="14"/>
        <rFont val="方正仿宋_GBK"/>
        <charset val="134"/>
      </rPr>
      <t>年通海县乡村公益性岗位开发</t>
    </r>
  </si>
  <si>
    <r>
      <rPr>
        <sz val="14"/>
        <rFont val="方正仿宋_GBK"/>
        <charset val="134"/>
      </rPr>
      <t>为持续做好我县脱贫人口（含监测对象）的就业帮扶工作，巩固拓展脱贫攻坚成果，助力全面推进乡村振兴，按照</t>
    </r>
    <r>
      <rPr>
        <sz val="14"/>
        <rFont val="Times New Roman"/>
        <charset val="134"/>
      </rPr>
      <t>“</t>
    </r>
    <r>
      <rPr>
        <sz val="14"/>
        <rFont val="方正仿宋_GBK"/>
        <charset val="134"/>
      </rPr>
      <t>按需设岗、以岗聘任、在岗领补、退岗有序</t>
    </r>
    <r>
      <rPr>
        <sz val="14"/>
        <rFont val="Times New Roman"/>
        <charset val="134"/>
      </rPr>
      <t>”</t>
    </r>
    <r>
      <rPr>
        <sz val="14"/>
        <rFont val="方正仿宋_GBK"/>
        <charset val="134"/>
      </rPr>
      <t>的乡村公益性岗位开发机制，开发一批乡村公益性岗位，重点安置</t>
    </r>
    <r>
      <rPr>
        <sz val="14"/>
        <rFont val="Times New Roman"/>
        <charset val="134"/>
      </rPr>
      <t>“</t>
    </r>
    <r>
      <rPr>
        <sz val="14"/>
        <rFont val="方正仿宋_GBK"/>
        <charset val="134"/>
      </rPr>
      <t>无法离乡、无业可扶、无力脱贫</t>
    </r>
    <r>
      <rPr>
        <sz val="14"/>
        <rFont val="Times New Roman"/>
        <charset val="134"/>
      </rPr>
      <t>”</t>
    </r>
    <r>
      <rPr>
        <sz val="14"/>
        <rFont val="方正仿宋_GBK"/>
        <charset val="134"/>
      </rPr>
      <t>且有能力胜任岗位工作的脱贫劳动力（含监测对象），确保有意愿的脱贫劳动力家庭至少有</t>
    </r>
    <r>
      <rPr>
        <sz val="14"/>
        <rFont val="Times New Roman"/>
        <charset val="134"/>
      </rPr>
      <t>1</t>
    </r>
    <r>
      <rPr>
        <sz val="14"/>
        <rFont val="方正仿宋_GBK"/>
        <charset val="134"/>
      </rPr>
      <t>人实现稳定就业。按照不低于</t>
    </r>
    <r>
      <rPr>
        <sz val="14"/>
        <rFont val="Times New Roman"/>
        <charset val="134"/>
      </rPr>
      <t>800</t>
    </r>
    <r>
      <rPr>
        <sz val="14"/>
        <rFont val="方正仿宋_GBK"/>
        <charset val="134"/>
      </rPr>
      <t>元</t>
    </r>
    <r>
      <rPr>
        <sz val="14"/>
        <rFont val="Times New Roman"/>
        <charset val="134"/>
      </rPr>
      <t>/</t>
    </r>
    <r>
      <rPr>
        <sz val="14"/>
        <rFont val="方正仿宋_GBK"/>
        <charset val="134"/>
      </rPr>
      <t>月的标准给予乡村公益性岗位补贴，实现脱贫劳动力（含监测户）持续稳定增收。</t>
    </r>
  </si>
  <si>
    <r>
      <rPr>
        <sz val="14"/>
        <rFont val="方正仿宋_GBK"/>
        <charset val="134"/>
      </rPr>
      <t>带动脱贫劳动力和监测对象增收年均增收</t>
    </r>
    <r>
      <rPr>
        <sz val="14"/>
        <rFont val="Times New Roman"/>
        <charset val="134"/>
      </rPr>
      <t>1</t>
    </r>
    <r>
      <rPr>
        <sz val="14"/>
        <rFont val="方正仿宋_GBK"/>
        <charset val="134"/>
      </rPr>
      <t>万元以上。</t>
    </r>
  </si>
  <si>
    <t>通海县人力资源和社会保障局</t>
  </si>
  <si>
    <r>
      <rPr>
        <sz val="14"/>
        <rFont val="Times New Roman"/>
        <charset val="134"/>
      </rPr>
      <t>2026</t>
    </r>
    <r>
      <rPr>
        <sz val="14"/>
        <rFont val="方正仿宋_GBK"/>
        <charset val="134"/>
      </rPr>
      <t>年通海县脱贫劳动力（含监测户）跨省务工一次性交通补助</t>
    </r>
  </si>
  <si>
    <r>
      <rPr>
        <sz val="14"/>
        <rFont val="方正仿宋_GBK"/>
        <charset val="134"/>
      </rPr>
      <t>为进一步巩固拓展脱贫攻坚成果，确保我县脱贫劳动力（含监测帮扶对象）稳岗就业、持续增收，对跨省外出务工且稳定就业</t>
    </r>
    <r>
      <rPr>
        <sz val="14"/>
        <rFont val="Times New Roman"/>
        <charset val="134"/>
      </rPr>
      <t xml:space="preserve"> 3 </t>
    </r>
    <r>
      <rPr>
        <sz val="14"/>
        <rFont val="方正仿宋_GBK"/>
        <charset val="134"/>
      </rPr>
      <t>个月以上的脱贫人口（含监测对象），按照跨省务工人员给予一次性外出务工交通补助（每年享受</t>
    </r>
    <r>
      <rPr>
        <sz val="14"/>
        <rFont val="Times New Roman"/>
        <charset val="134"/>
      </rPr>
      <t xml:space="preserve"> 1 </t>
    </r>
    <r>
      <rPr>
        <sz val="14"/>
        <rFont val="方正仿宋_GBK"/>
        <charset val="134"/>
      </rPr>
      <t>次）。</t>
    </r>
  </si>
  <si>
    <r>
      <rPr>
        <sz val="14"/>
        <rFont val="方正仿宋_GBK"/>
        <charset val="134"/>
      </rPr>
      <t>带动跨省外出务工且稳定就业</t>
    </r>
    <r>
      <rPr>
        <sz val="14"/>
        <rFont val="Times New Roman"/>
        <charset val="134"/>
      </rPr>
      <t>3</t>
    </r>
    <r>
      <rPr>
        <sz val="14"/>
        <rFont val="方正仿宋_GBK"/>
        <charset val="134"/>
      </rPr>
      <t>个月以上脱贫人口（含监测对象）增收</t>
    </r>
    <r>
      <rPr>
        <sz val="14"/>
        <rFont val="Times New Roman"/>
        <charset val="134"/>
      </rPr>
      <t>1000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t>
    </r>
  </si>
  <si>
    <r>
      <rPr>
        <sz val="14"/>
        <rFont val="Times New Roman"/>
        <charset val="134"/>
      </rPr>
      <t>2026</t>
    </r>
    <r>
      <rPr>
        <sz val="14"/>
        <rFont val="方正仿宋_GBK"/>
        <charset val="134"/>
      </rPr>
      <t>年通海县脱贫劳动力（含监测户）省内跨州市务工一次性交通补助</t>
    </r>
  </si>
  <si>
    <r>
      <rPr>
        <sz val="14"/>
        <rFont val="方正仿宋_GBK"/>
        <charset val="134"/>
      </rPr>
      <t>为进一步巩固拓展脱贫攻坚成果，确保我县脱贫劳动力（含监测帮扶对象）稳岗就业、持续增收，对省内跨州市外出务工且稳定就业</t>
    </r>
    <r>
      <rPr>
        <sz val="14"/>
        <rFont val="Times New Roman"/>
        <charset val="134"/>
      </rPr>
      <t xml:space="preserve"> 3 </t>
    </r>
    <r>
      <rPr>
        <sz val="14"/>
        <rFont val="方正仿宋_GBK"/>
        <charset val="134"/>
      </rPr>
      <t>个月以上的脱贫人口（含监测对象），按照省内跨州市务工人员给予一次性外出务工交通补助（每年享受</t>
    </r>
    <r>
      <rPr>
        <sz val="14"/>
        <rFont val="Times New Roman"/>
        <charset val="134"/>
      </rPr>
      <t xml:space="preserve"> 1 </t>
    </r>
    <r>
      <rPr>
        <sz val="14"/>
        <rFont val="方正仿宋_GBK"/>
        <charset val="134"/>
      </rPr>
      <t>次）。</t>
    </r>
  </si>
  <si>
    <r>
      <rPr>
        <sz val="14"/>
        <rFont val="方正仿宋_GBK"/>
        <charset val="134"/>
      </rPr>
      <t>带动省内跨州市务工且稳定就业</t>
    </r>
    <r>
      <rPr>
        <sz val="14"/>
        <rFont val="Times New Roman"/>
        <charset val="134"/>
      </rPr>
      <t>3</t>
    </r>
    <r>
      <rPr>
        <sz val="14"/>
        <rFont val="方正仿宋_GBK"/>
        <charset val="134"/>
      </rPr>
      <t>个月以上脱贫人口（含监测对象）增收</t>
    </r>
    <r>
      <rPr>
        <sz val="14"/>
        <rFont val="Times New Roman"/>
        <charset val="134"/>
      </rPr>
      <t>500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t>
    </r>
  </si>
  <si>
    <r>
      <rPr>
        <sz val="14"/>
        <rFont val="Times New Roman"/>
        <charset val="134"/>
      </rPr>
      <t>2026</t>
    </r>
    <r>
      <rPr>
        <sz val="14"/>
        <rFont val="方正仿宋_GBK"/>
        <charset val="134"/>
      </rPr>
      <t>年通海县雨露计划职业教育学生补助</t>
    </r>
  </si>
  <si>
    <r>
      <rPr>
        <sz val="14"/>
        <rFont val="方正仿宋_GBK"/>
        <charset val="134"/>
      </rPr>
      <t>全县脱贫户家庭子女接受职业教育进行补助每人每年约</t>
    </r>
    <r>
      <rPr>
        <sz val="14"/>
        <rFont val="Times New Roman"/>
        <charset val="134"/>
      </rPr>
      <t>3000-5000</t>
    </r>
    <r>
      <rPr>
        <sz val="14"/>
        <rFont val="方正仿宋_GBK"/>
        <charset val="134"/>
      </rPr>
      <t>元。</t>
    </r>
  </si>
  <si>
    <r>
      <rPr>
        <sz val="14"/>
        <rFont val="方正仿宋_GBK"/>
        <charset val="134"/>
      </rPr>
      <t>全县脱贫户家庭子女接受职业教育进行补助每人每年</t>
    </r>
    <r>
      <rPr>
        <sz val="14"/>
        <rFont val="Times New Roman"/>
        <charset val="134"/>
      </rPr>
      <t>3000-5000</t>
    </r>
    <r>
      <rPr>
        <sz val="14"/>
        <rFont val="方正仿宋_GBK"/>
        <charset val="134"/>
      </rPr>
      <t>元。切实增加脱贫户家庭年收入。</t>
    </r>
  </si>
  <si>
    <r>
      <rPr>
        <sz val="14"/>
        <rFont val="方正仿宋_GBK"/>
        <charset val="134"/>
      </rPr>
      <t>通海县</t>
    </r>
    <r>
      <rPr>
        <sz val="14"/>
        <rFont val="Times New Roman"/>
        <charset val="134"/>
      </rPr>
      <t>_</t>
    </r>
    <r>
      <rPr>
        <sz val="14"/>
        <rFont val="方正仿宋_GBK"/>
        <charset val="134"/>
      </rPr>
      <t>金融扶贫</t>
    </r>
    <r>
      <rPr>
        <sz val="14"/>
        <rFont val="Times New Roman"/>
        <charset val="134"/>
      </rPr>
      <t>_2026</t>
    </r>
    <r>
      <rPr>
        <sz val="14"/>
        <rFont val="方正仿宋_GBK"/>
        <charset val="134"/>
      </rPr>
      <t>年扶贫小额信贷贴息项目</t>
    </r>
  </si>
  <si>
    <r>
      <rPr>
        <sz val="14"/>
        <rFont val="方正仿宋_GBK"/>
        <charset val="134"/>
      </rPr>
      <t>为</t>
    </r>
    <r>
      <rPr>
        <sz val="14"/>
        <rFont val="Times New Roman"/>
        <charset val="134"/>
      </rPr>
      <t>2025-2026</t>
    </r>
    <r>
      <rPr>
        <sz val="14"/>
        <rFont val="方正仿宋_GBK"/>
        <charset val="134"/>
      </rPr>
      <t>年发放的小额信用贷款发放贴息资金。</t>
    </r>
  </si>
  <si>
    <r>
      <rPr>
        <sz val="14"/>
        <rFont val="方正仿宋_GBK"/>
        <charset val="134"/>
      </rPr>
      <t>户均增收</t>
    </r>
    <r>
      <rPr>
        <sz val="14"/>
        <rFont val="Times New Roman"/>
        <charset val="134"/>
      </rPr>
      <t>5000</t>
    </r>
    <r>
      <rPr>
        <sz val="14"/>
        <rFont val="方正仿宋_GBK"/>
        <charset val="134"/>
      </rPr>
      <t>元</t>
    </r>
  </si>
  <si>
    <t>秀山街道</t>
  </si>
  <si>
    <t>金山社区</t>
  </si>
  <si>
    <r>
      <rPr>
        <sz val="14"/>
        <rFont val="Times New Roman"/>
        <charset val="134"/>
      </rPr>
      <t>2026</t>
    </r>
    <r>
      <rPr>
        <sz val="14"/>
        <rFont val="方正仿宋_GBK"/>
        <charset val="134"/>
      </rPr>
      <t>年通海县秀山街道金山绿色有机现代农业产业示范园建设项目</t>
    </r>
  </si>
  <si>
    <r>
      <rPr>
        <sz val="14"/>
        <rFont val="方正仿宋_GBK"/>
        <charset val="134"/>
      </rPr>
      <t>项目计划建设连栋温室大棚</t>
    </r>
    <r>
      <rPr>
        <sz val="14"/>
        <rFont val="Times New Roman"/>
        <charset val="134"/>
      </rPr>
      <t>88</t>
    </r>
    <r>
      <rPr>
        <sz val="14"/>
        <rFont val="方正仿宋_GBK"/>
        <charset val="134"/>
      </rPr>
      <t>亩，搭配建设灌溉水过滤系统，大棚水肥一体化。其中：</t>
    </r>
    <r>
      <rPr>
        <sz val="14"/>
        <rFont val="Times New Roman"/>
        <charset val="134"/>
      </rPr>
      <t>1.</t>
    </r>
    <r>
      <rPr>
        <sz val="14"/>
        <rFont val="方正仿宋_GBK"/>
        <charset val="134"/>
      </rPr>
      <t>温室大棚造价主要包括主体部分造价、设备设施造价、覆盖保温材料造价、物联网智控系统造价和其他配件造价；</t>
    </r>
    <r>
      <rPr>
        <sz val="14"/>
        <rFont val="Times New Roman"/>
        <charset val="134"/>
      </rPr>
      <t>2.</t>
    </r>
    <r>
      <rPr>
        <sz val="14"/>
        <rFont val="方正仿宋_GBK"/>
        <charset val="134"/>
      </rPr>
      <t>灌溉水过滤系统，可去除水中绝大部分有害物质、重金属、可溶性固体，只有水分子方能透过反渗透膜最终为纯水。</t>
    </r>
  </si>
  <si>
    <r>
      <rPr>
        <sz val="14"/>
        <rFont val="方正仿宋_GBK"/>
        <charset val="134"/>
      </rPr>
      <t>项目完成后可以调动农民农业生产积极性，提高当地农业综合生产能力，促进当地经济发展，增加地方财政收入，改善城镇生产生活条件，建设环境优美城镇，密切党群干群关系，巩固党的执政基础。对培育通海县绿色有机农业产业和调整农业结构产生重要影响，</t>
    </r>
    <r>
      <rPr>
        <sz val="14"/>
        <rFont val="Times New Roman"/>
        <charset val="134"/>
      </rPr>
      <t xml:space="preserve"> </t>
    </r>
    <r>
      <rPr>
        <sz val="14"/>
        <rFont val="方正仿宋_GBK"/>
        <charset val="134"/>
      </rPr>
      <t>促进当地经济发展，加快社会主义新农村建设。项目实施有利于项目区农业生产向产业化、现代化、科学化和生产绿色有机化、无害化的方向发展；有利于全面提升蔬菜瓜果产业的档次和质量，增强市场竞争力和占有率，提高企业经济效益和丰富市场供应；有利于项目区现代农业和农业高新技术的发展，进而带动当地经济的振兴、农民素质的提高和农民收入的增加，探索出一条解决</t>
    </r>
    <r>
      <rPr>
        <sz val="14"/>
        <rFont val="Times New Roman"/>
        <charset val="134"/>
      </rPr>
      <t>“</t>
    </r>
    <r>
      <rPr>
        <sz val="14"/>
        <rFont val="方正仿宋_GBK"/>
        <charset val="134"/>
      </rPr>
      <t>三农</t>
    </r>
    <r>
      <rPr>
        <sz val="14"/>
        <rFont val="Times New Roman"/>
        <charset val="134"/>
      </rPr>
      <t>”</t>
    </r>
    <r>
      <rPr>
        <sz val="14"/>
        <rFont val="方正仿宋_GBK"/>
        <charset val="134"/>
      </rPr>
      <t>问题的新路子，并为本地区及至云南省蔬菜瓜果产业化推广提供借鉴经验。</t>
    </r>
  </si>
  <si>
    <t>六一社区</t>
  </si>
  <si>
    <r>
      <rPr>
        <sz val="14"/>
        <rFont val="Times New Roman"/>
        <charset val="134"/>
      </rPr>
      <t>2026</t>
    </r>
    <r>
      <rPr>
        <sz val="14"/>
        <rFont val="方正仿宋_GBK"/>
        <charset val="134"/>
      </rPr>
      <t>年通海县秀山街道六一社区农业种植基地建设项目</t>
    </r>
  </si>
  <si>
    <r>
      <rPr>
        <sz val="14"/>
        <rFont val="方正仿宋_GBK"/>
        <charset val="134"/>
      </rPr>
      <t>建设标准化钢架农业种植大棚、水肥一体化及无土栽培配套设施</t>
    </r>
    <r>
      <rPr>
        <sz val="14"/>
        <rFont val="Times New Roman"/>
        <charset val="134"/>
      </rPr>
      <t>300</t>
    </r>
    <r>
      <rPr>
        <sz val="14"/>
        <rFont val="方正仿宋_GBK"/>
        <charset val="134"/>
      </rPr>
      <t>亩，配套完善电路、供水等基础设施。</t>
    </r>
  </si>
  <si>
    <r>
      <rPr>
        <sz val="14"/>
        <rFont val="方正仿宋_GBK"/>
        <charset val="134"/>
      </rPr>
      <t>通过</t>
    </r>
    <r>
      <rPr>
        <sz val="14"/>
        <rFont val="Times New Roman"/>
        <charset val="134"/>
      </rPr>
      <t>2026</t>
    </r>
    <r>
      <rPr>
        <sz val="14"/>
        <rFont val="方正仿宋_GBK"/>
        <charset val="134"/>
      </rPr>
      <t>年通海县秀山街道六一社区红龙潭农业种植基地建设项目的实施，发展壮大集体经济，增加村民收入，带动乡村旅游发展。</t>
    </r>
  </si>
  <si>
    <t>大树社区</t>
  </si>
  <si>
    <r>
      <rPr>
        <sz val="14"/>
        <rFont val="方正仿宋_GBK"/>
        <charset val="134"/>
      </rPr>
      <t>产业发展</t>
    </r>
    <r>
      <rPr>
        <sz val="14"/>
        <rFont val="Times New Roman"/>
        <charset val="134"/>
      </rPr>
      <t>—</t>
    </r>
    <r>
      <rPr>
        <sz val="14"/>
        <rFont val="方正仿宋_GBK"/>
        <charset val="134"/>
      </rPr>
      <t>农业社会化服务</t>
    </r>
  </si>
  <si>
    <r>
      <rPr>
        <sz val="14"/>
        <rFont val="Times New Roman"/>
        <charset val="134"/>
      </rPr>
      <t>2026</t>
    </r>
    <r>
      <rPr>
        <sz val="14"/>
        <rFont val="方正仿宋_GBK"/>
        <charset val="134"/>
      </rPr>
      <t>年通海县秀山街道大树社区蔬菜交易配套设施建设项目</t>
    </r>
  </si>
  <si>
    <r>
      <rPr>
        <sz val="14"/>
        <rFont val="方正仿宋_GBK"/>
        <charset val="134"/>
      </rPr>
      <t>新建蔬菜清洗池</t>
    </r>
    <r>
      <rPr>
        <sz val="14"/>
        <rFont val="Times New Roman"/>
        <charset val="134"/>
      </rPr>
      <t>1</t>
    </r>
    <r>
      <rPr>
        <sz val="14"/>
        <rFont val="方正仿宋_GBK"/>
        <charset val="134"/>
      </rPr>
      <t>个</t>
    </r>
    <r>
      <rPr>
        <sz val="14"/>
        <rFont val="Times New Roman"/>
        <charset val="134"/>
      </rPr>
      <t>700</t>
    </r>
    <r>
      <rPr>
        <sz val="14"/>
        <rFont val="方正仿宋_GBK"/>
        <charset val="134"/>
      </rPr>
      <t>平方米及配套设施；</t>
    </r>
    <r>
      <rPr>
        <sz val="14"/>
        <rFont val="Times New Roman"/>
        <charset val="134"/>
      </rPr>
      <t>C25</t>
    </r>
    <r>
      <rPr>
        <sz val="14"/>
        <rFont val="方正仿宋_GBK"/>
        <charset val="134"/>
      </rPr>
      <t>砼硬化道路</t>
    </r>
    <r>
      <rPr>
        <sz val="14"/>
        <rFont val="Times New Roman"/>
        <charset val="134"/>
      </rPr>
      <t>600</t>
    </r>
    <r>
      <rPr>
        <sz val="14"/>
        <rFont val="方正仿宋_GBK"/>
        <charset val="134"/>
      </rPr>
      <t>米，宽</t>
    </r>
    <r>
      <rPr>
        <sz val="14"/>
        <rFont val="Times New Roman"/>
        <charset val="134"/>
      </rPr>
      <t>5</t>
    </r>
    <r>
      <rPr>
        <sz val="14"/>
        <rFont val="方正仿宋_GBK"/>
        <charset val="134"/>
      </rPr>
      <t>米，厚度</t>
    </r>
    <r>
      <rPr>
        <sz val="14"/>
        <rFont val="Times New Roman"/>
        <charset val="134"/>
      </rPr>
      <t>20</t>
    </r>
    <r>
      <rPr>
        <sz val="14"/>
        <rFont val="方正仿宋_GBK"/>
        <charset val="134"/>
      </rPr>
      <t>厘米。</t>
    </r>
  </si>
  <si>
    <r>
      <rPr>
        <sz val="14"/>
        <rFont val="方正仿宋_GBK"/>
        <charset val="134"/>
      </rPr>
      <t>通过</t>
    </r>
    <r>
      <rPr>
        <sz val="14"/>
        <rFont val="Times New Roman"/>
        <charset val="134"/>
      </rPr>
      <t>2026</t>
    </r>
    <r>
      <rPr>
        <sz val="14"/>
        <rFont val="方正仿宋_GBK"/>
        <charset val="134"/>
      </rPr>
      <t>年通海县秀山街道大树社区蔬菜交易配套实施建设项目的实施，壮大村集体经济，带动群众增收致富。</t>
    </r>
  </si>
  <si>
    <t>万家社区</t>
  </si>
  <si>
    <r>
      <rPr>
        <sz val="14"/>
        <rFont val="Times New Roman"/>
        <charset val="134"/>
      </rPr>
      <t>2026</t>
    </r>
    <r>
      <rPr>
        <sz val="14"/>
        <rFont val="方正仿宋_GBK"/>
        <charset val="134"/>
      </rPr>
      <t>年通海县秀山街道万家社区村庄道路硬化项目</t>
    </r>
  </si>
  <si>
    <r>
      <rPr>
        <sz val="14"/>
        <rFont val="方正仿宋_GBK"/>
        <charset val="134"/>
      </rPr>
      <t>对秀山街道万家社区二组、三组（</t>
    </r>
    <r>
      <rPr>
        <sz val="14"/>
        <rFont val="Times New Roman"/>
        <charset val="134"/>
      </rPr>
      <t>2</t>
    </r>
    <r>
      <rPr>
        <sz val="14"/>
        <rFont val="方正仿宋_GBK"/>
        <charset val="134"/>
      </rPr>
      <t>个自然村）通组道路（也属于秀山二小交通要道）进行道路硬化，建设内容：计划投资约</t>
    </r>
    <r>
      <rPr>
        <sz val="14"/>
        <rFont val="Times New Roman"/>
        <charset val="134"/>
      </rPr>
      <t>33.9</t>
    </r>
    <r>
      <rPr>
        <sz val="14"/>
        <rFont val="方正仿宋_GBK"/>
        <charset val="134"/>
      </rPr>
      <t>万元，对</t>
    </r>
    <r>
      <rPr>
        <sz val="14"/>
        <rFont val="Times New Roman"/>
        <charset val="134"/>
      </rPr>
      <t>2</t>
    </r>
    <r>
      <rPr>
        <sz val="14"/>
        <rFont val="方正仿宋_GBK"/>
        <charset val="134"/>
      </rPr>
      <t>个自然村通组道路</t>
    </r>
    <r>
      <rPr>
        <sz val="14"/>
        <rFont val="Times New Roman"/>
        <charset val="134"/>
      </rPr>
      <t>1</t>
    </r>
    <r>
      <rPr>
        <sz val="14"/>
        <rFont val="方正仿宋_GBK"/>
        <charset val="134"/>
      </rPr>
      <t>条（约长</t>
    </r>
    <r>
      <rPr>
        <sz val="14"/>
        <rFont val="Times New Roman"/>
        <charset val="134"/>
      </rPr>
      <t>200m</t>
    </r>
    <r>
      <rPr>
        <sz val="14"/>
        <rFont val="方正仿宋_GBK"/>
        <charset val="134"/>
      </rPr>
      <t>，宽</t>
    </r>
    <r>
      <rPr>
        <sz val="14"/>
        <rFont val="Times New Roman"/>
        <charset val="134"/>
      </rPr>
      <t>10m</t>
    </r>
    <r>
      <rPr>
        <sz val="14"/>
        <rFont val="方正仿宋_GBK"/>
        <charset val="134"/>
      </rPr>
      <t>，厚约</t>
    </r>
    <r>
      <rPr>
        <sz val="14"/>
        <rFont val="Times New Roman"/>
        <charset val="134"/>
      </rPr>
      <t>25mm</t>
    </r>
    <r>
      <rPr>
        <sz val="14"/>
        <rFont val="方正仿宋_GBK"/>
        <charset val="134"/>
      </rPr>
      <t>）进行道路硬化，建设内容包括</t>
    </r>
    <r>
      <rPr>
        <sz val="14"/>
        <rFont val="Times New Roman"/>
        <charset val="134"/>
      </rPr>
      <t>C30</t>
    </r>
    <r>
      <rPr>
        <sz val="14"/>
        <rFont val="方正仿宋_GBK"/>
        <charset val="134"/>
      </rPr>
      <t>水泥混凝土路面浇筑、挡墙建设、场地平整等。三组、四组（</t>
    </r>
    <r>
      <rPr>
        <sz val="14"/>
        <rFont val="Times New Roman"/>
        <charset val="134"/>
      </rPr>
      <t>2</t>
    </r>
    <r>
      <rPr>
        <sz val="14"/>
        <rFont val="方正仿宋_GBK"/>
        <charset val="134"/>
      </rPr>
      <t>个自然村）通组道路进行硬化，建设内容：计划投资约</t>
    </r>
    <r>
      <rPr>
        <sz val="14"/>
        <rFont val="Times New Roman"/>
        <charset val="134"/>
      </rPr>
      <t>78</t>
    </r>
    <r>
      <rPr>
        <sz val="14"/>
        <rFont val="方正仿宋_GBK"/>
        <charset val="134"/>
      </rPr>
      <t>万元，对</t>
    </r>
    <r>
      <rPr>
        <sz val="14"/>
        <rFont val="Times New Roman"/>
        <charset val="134"/>
      </rPr>
      <t>2</t>
    </r>
    <r>
      <rPr>
        <sz val="14"/>
        <rFont val="方正仿宋_GBK"/>
        <charset val="134"/>
      </rPr>
      <t>个自然村通组道路</t>
    </r>
    <r>
      <rPr>
        <sz val="14"/>
        <rFont val="Times New Roman"/>
        <charset val="134"/>
      </rPr>
      <t>3</t>
    </r>
    <r>
      <rPr>
        <sz val="14"/>
        <rFont val="方正仿宋_GBK"/>
        <charset val="134"/>
      </rPr>
      <t>条（约长</t>
    </r>
    <r>
      <rPr>
        <sz val="14"/>
        <rFont val="Times New Roman"/>
        <charset val="134"/>
      </rPr>
      <t>350m</t>
    </r>
    <r>
      <rPr>
        <sz val="14"/>
        <rFont val="方正仿宋_GBK"/>
        <charset val="134"/>
      </rPr>
      <t>，宽</t>
    </r>
    <r>
      <rPr>
        <sz val="14"/>
        <rFont val="Times New Roman"/>
        <charset val="134"/>
      </rPr>
      <t>40m</t>
    </r>
    <r>
      <rPr>
        <sz val="14"/>
        <rFont val="方正仿宋_GBK"/>
        <charset val="134"/>
      </rPr>
      <t>，厚约</t>
    </r>
    <r>
      <rPr>
        <sz val="14"/>
        <rFont val="Times New Roman"/>
        <charset val="134"/>
      </rPr>
      <t>25mm</t>
    </r>
    <r>
      <rPr>
        <sz val="14"/>
        <rFont val="方正仿宋_GBK"/>
        <charset val="134"/>
      </rPr>
      <t>）进行道路硬化，建设内容包括</t>
    </r>
    <r>
      <rPr>
        <sz val="14"/>
        <rFont val="Times New Roman"/>
        <charset val="134"/>
      </rPr>
      <t>C30</t>
    </r>
    <r>
      <rPr>
        <sz val="14"/>
        <rFont val="方正仿宋_GBK"/>
        <charset val="134"/>
      </rPr>
      <t>水泥混凝土路面浇筑、挡墙建设、场地平整等。</t>
    </r>
  </si>
  <si>
    <t>一是实现整村通组道路基本完成硬化，完善基础设施建设，提高村民生活质量；二是整体提升村内人居环境，提升村内住房的整体市场价值，从而壮大经济发展，促进共同富裕，实现乡村振兴；三是有效改善通海秀山第二小学交通条件，降低交通安全隐患和压力，减少矛盾纠纷。</t>
  </si>
  <si>
    <t>通海县民族宗教事务局</t>
  </si>
  <si>
    <r>
      <rPr>
        <sz val="14"/>
        <rFont val="Times New Roman"/>
        <charset val="134"/>
      </rPr>
      <t>2026</t>
    </r>
    <r>
      <rPr>
        <sz val="14"/>
        <rFont val="方正仿宋_GBK"/>
        <charset val="134"/>
      </rPr>
      <t>年通海县秀山街道六一社区</t>
    </r>
    <r>
      <rPr>
        <sz val="14"/>
        <rFont val="Times New Roman"/>
        <charset val="134"/>
      </rPr>
      <t>“</t>
    </r>
    <r>
      <rPr>
        <sz val="14"/>
        <rFont val="方正仿宋_GBK"/>
        <charset val="134"/>
      </rPr>
      <t>十百千万工程</t>
    </r>
    <r>
      <rPr>
        <sz val="14"/>
        <rFont val="Times New Roman"/>
        <charset val="134"/>
      </rPr>
      <t>”</t>
    </r>
    <r>
      <rPr>
        <sz val="14"/>
        <rFont val="方正仿宋_GBK"/>
        <charset val="134"/>
      </rPr>
      <t>项目（六一夜市扩建）</t>
    </r>
  </si>
  <si>
    <r>
      <rPr>
        <sz val="14"/>
        <rFont val="方正仿宋_GBK"/>
        <charset val="134"/>
      </rPr>
      <t>六一社区农贸市场暨六一夜市扩建，建盖农产品交易市场，占地面积</t>
    </r>
    <r>
      <rPr>
        <sz val="14"/>
        <rFont val="Times New Roman"/>
        <charset val="134"/>
      </rPr>
      <t>600</t>
    </r>
    <r>
      <rPr>
        <sz val="14"/>
        <rFont val="方正仿宋_GBK"/>
        <charset val="134"/>
      </rPr>
      <t>平方米，建筑面积</t>
    </r>
    <r>
      <rPr>
        <sz val="14"/>
        <rFont val="Times New Roman"/>
        <charset val="134"/>
      </rPr>
      <t>600</t>
    </r>
    <r>
      <rPr>
        <sz val="14"/>
        <rFont val="方正仿宋_GBK"/>
        <charset val="134"/>
      </rPr>
      <t>平方米，</t>
    </r>
    <r>
      <rPr>
        <sz val="14"/>
        <rFont val="Times New Roman"/>
        <charset val="134"/>
      </rPr>
      <t>600</t>
    </r>
    <r>
      <rPr>
        <sz val="14"/>
        <rFont val="方正仿宋_GBK"/>
        <charset val="134"/>
      </rPr>
      <t>元</t>
    </r>
    <r>
      <rPr>
        <sz val="14"/>
        <rFont val="Times New Roman"/>
        <charset val="134"/>
      </rPr>
      <t>/</t>
    </r>
    <r>
      <rPr>
        <sz val="14"/>
        <rFont val="方正仿宋_GBK"/>
        <charset val="134"/>
      </rPr>
      <t>平方米，总价</t>
    </r>
    <r>
      <rPr>
        <sz val="14"/>
        <rFont val="Times New Roman"/>
        <charset val="134"/>
      </rPr>
      <t>36</t>
    </r>
    <r>
      <rPr>
        <sz val="14"/>
        <rFont val="方正仿宋_GBK"/>
        <charset val="134"/>
      </rPr>
      <t>万元。</t>
    </r>
  </si>
  <si>
    <r>
      <rPr>
        <sz val="14"/>
        <rFont val="方正仿宋_GBK"/>
        <charset val="134"/>
      </rPr>
      <t>项目整合社区小组在农贸市场周边的</t>
    </r>
    <r>
      <rPr>
        <sz val="14"/>
        <rFont val="Times New Roman"/>
        <charset val="134"/>
      </rPr>
      <t>600</t>
    </r>
    <r>
      <rPr>
        <sz val="14"/>
        <rFont val="方正仿宋_GBK"/>
        <charset val="134"/>
      </rPr>
      <t>平方米空场空地，用于扩建六一农贸市场暨六一夜市，建盖农产品交易市场，项目由小组空地入股，由社区经营的市场管理有限公司并开展日常维护管理经营。市场扩建有利于发展壮大社区小组集体经济，更有利于群众实现家门口创业就业，提高收入。</t>
    </r>
  </si>
  <si>
    <t>黄龙社区</t>
  </si>
  <si>
    <r>
      <rPr>
        <sz val="14"/>
        <rFont val="Times New Roman"/>
        <charset val="134"/>
      </rPr>
      <t>2026</t>
    </r>
    <r>
      <rPr>
        <sz val="14"/>
        <rFont val="方正仿宋_GBK"/>
        <charset val="134"/>
      </rPr>
      <t>年通海县秀山街道黄龙社区现代农业绿色高效种植示范基地（二期）</t>
    </r>
  </si>
  <si>
    <r>
      <rPr>
        <sz val="14"/>
        <rFont val="方正仿宋_GBK"/>
        <charset val="134"/>
      </rPr>
      <t>建设标准化钢架农业种植大棚、水肥一体化及无土栽培配套设施</t>
    </r>
    <r>
      <rPr>
        <sz val="14"/>
        <rFont val="Times New Roman"/>
        <charset val="134"/>
      </rPr>
      <t>40</t>
    </r>
    <r>
      <rPr>
        <sz val="14"/>
        <rFont val="方正仿宋_GBK"/>
        <charset val="134"/>
      </rPr>
      <t>亩。</t>
    </r>
  </si>
  <si>
    <r>
      <rPr>
        <sz val="14"/>
        <rFont val="方正仿宋_GBK"/>
        <charset val="134"/>
      </rPr>
      <t>通过</t>
    </r>
    <r>
      <rPr>
        <sz val="14"/>
        <rFont val="Times New Roman"/>
        <charset val="134"/>
      </rPr>
      <t>2026</t>
    </r>
    <r>
      <rPr>
        <sz val="14"/>
        <rFont val="方正仿宋_GBK"/>
        <charset val="134"/>
      </rPr>
      <t>年通海县秀山街道黄龙社区现代农业绿色高效种植示范基地（二期）的实施，提升人民群众生活质量，发展壮大集体经济。</t>
    </r>
  </si>
  <si>
    <t>长河社区</t>
  </si>
  <si>
    <r>
      <rPr>
        <sz val="14"/>
        <rFont val="Times New Roman"/>
        <charset val="134"/>
      </rPr>
      <t>2026</t>
    </r>
    <r>
      <rPr>
        <sz val="14"/>
        <rFont val="方正仿宋_GBK"/>
        <charset val="134"/>
      </rPr>
      <t>年通海县秀山街道长河社区有机蔬菜种植基地大棚建设项目</t>
    </r>
  </si>
  <si>
    <r>
      <rPr>
        <sz val="14"/>
        <rFont val="方正仿宋_GBK"/>
        <charset val="134"/>
      </rPr>
      <t>建设农业有机蔬菜基地大棚及配套设施，占地面积</t>
    </r>
    <r>
      <rPr>
        <sz val="14"/>
        <rFont val="Times New Roman"/>
        <charset val="134"/>
      </rPr>
      <t>30</t>
    </r>
    <r>
      <rPr>
        <sz val="14"/>
        <rFont val="方正仿宋_GBK"/>
        <charset val="134"/>
      </rPr>
      <t>亩。</t>
    </r>
  </si>
  <si>
    <r>
      <rPr>
        <sz val="14"/>
        <rFont val="方正仿宋_GBK"/>
        <charset val="134"/>
      </rPr>
      <t>通过</t>
    </r>
    <r>
      <rPr>
        <sz val="14"/>
        <rFont val="Times New Roman"/>
        <charset val="134"/>
      </rPr>
      <t>2026</t>
    </r>
    <r>
      <rPr>
        <sz val="14"/>
        <rFont val="方正仿宋_GBK"/>
        <charset val="134"/>
      </rPr>
      <t>年通海县秀山街道长河社区有机蔬菜种植基地大棚建设项目的实施，提升人民群众生活质量，发展壮大集体经济。</t>
    </r>
  </si>
  <si>
    <t>通海县委组织部</t>
  </si>
  <si>
    <r>
      <rPr>
        <sz val="14"/>
        <rFont val="Times New Roman"/>
        <charset val="134"/>
      </rPr>
      <t>2026</t>
    </r>
    <r>
      <rPr>
        <sz val="14"/>
        <rFont val="方正仿宋_GBK"/>
        <charset val="134"/>
      </rPr>
      <t>年通海县秀山街道黄龙社区一组</t>
    </r>
    <r>
      <rPr>
        <sz val="14"/>
        <rFont val="Times New Roman"/>
        <charset val="134"/>
      </rPr>
      <t>“</t>
    </r>
    <r>
      <rPr>
        <sz val="14"/>
        <rFont val="方正仿宋_GBK"/>
        <charset val="134"/>
      </rPr>
      <t>千万工程</t>
    </r>
    <r>
      <rPr>
        <sz val="14"/>
        <rFont val="Times New Roman"/>
        <charset val="134"/>
      </rPr>
      <t>”</t>
    </r>
    <r>
      <rPr>
        <sz val="14"/>
        <rFont val="方正仿宋_GBK"/>
        <charset val="134"/>
      </rPr>
      <t>示范村建设项目</t>
    </r>
  </si>
  <si>
    <r>
      <rPr>
        <sz val="14"/>
        <rFont val="方正仿宋_GBK"/>
        <charset val="134"/>
      </rPr>
      <t>硬化进村道路</t>
    </r>
    <r>
      <rPr>
        <sz val="14"/>
        <rFont val="Times New Roman"/>
        <charset val="134"/>
      </rPr>
      <t>2</t>
    </r>
    <r>
      <rPr>
        <sz val="14"/>
        <rFont val="方正仿宋_GBK"/>
        <charset val="134"/>
      </rPr>
      <t>条，第一条长</t>
    </r>
    <r>
      <rPr>
        <sz val="14"/>
        <rFont val="Times New Roman"/>
        <charset val="134"/>
      </rPr>
      <t>300</t>
    </r>
    <r>
      <rPr>
        <sz val="14"/>
        <rFont val="方正仿宋_GBK"/>
        <charset val="134"/>
      </rPr>
      <t>米，宽</t>
    </r>
    <r>
      <rPr>
        <sz val="14"/>
        <rFont val="Times New Roman"/>
        <charset val="134"/>
      </rPr>
      <t>4.6</t>
    </r>
    <r>
      <rPr>
        <sz val="14"/>
        <rFont val="方正仿宋_GBK"/>
        <charset val="134"/>
      </rPr>
      <t>米，硬化厚度</t>
    </r>
    <r>
      <rPr>
        <sz val="14"/>
        <rFont val="Times New Roman"/>
        <charset val="134"/>
      </rPr>
      <t>20</t>
    </r>
    <r>
      <rPr>
        <sz val="14"/>
        <rFont val="方正仿宋_GBK"/>
        <charset val="134"/>
      </rPr>
      <t>厘米；第二条长</t>
    </r>
    <r>
      <rPr>
        <sz val="14"/>
        <rFont val="Times New Roman"/>
        <charset val="134"/>
      </rPr>
      <t>290</t>
    </r>
    <r>
      <rPr>
        <sz val="14"/>
        <rFont val="方正仿宋_GBK"/>
        <charset val="134"/>
      </rPr>
      <t>米，宽</t>
    </r>
    <r>
      <rPr>
        <sz val="14"/>
        <rFont val="Times New Roman"/>
        <charset val="134"/>
      </rPr>
      <t>4.5</t>
    </r>
    <r>
      <rPr>
        <sz val="14"/>
        <rFont val="方正仿宋_GBK"/>
        <charset val="134"/>
      </rPr>
      <t>米，硬化厚度</t>
    </r>
    <r>
      <rPr>
        <sz val="14"/>
        <rFont val="Times New Roman"/>
        <charset val="134"/>
      </rPr>
      <t>20</t>
    </r>
    <r>
      <rPr>
        <sz val="14"/>
        <rFont val="方正仿宋_GBK"/>
        <charset val="134"/>
      </rPr>
      <t>厘米。</t>
    </r>
  </si>
  <si>
    <r>
      <rPr>
        <sz val="14"/>
        <rFont val="方正仿宋_GBK"/>
        <charset val="134"/>
      </rPr>
      <t>通过</t>
    </r>
    <r>
      <rPr>
        <sz val="14"/>
        <rFont val="Times New Roman"/>
        <charset val="134"/>
      </rPr>
      <t>2026</t>
    </r>
    <r>
      <rPr>
        <sz val="14"/>
        <rFont val="方正仿宋_GBK"/>
        <charset val="134"/>
      </rPr>
      <t>年通海县秀山街道黄龙社区</t>
    </r>
    <r>
      <rPr>
        <sz val="14"/>
        <rFont val="Times New Roman"/>
        <charset val="134"/>
      </rPr>
      <t>“</t>
    </r>
    <r>
      <rPr>
        <sz val="14"/>
        <rFont val="方正仿宋_GBK"/>
        <charset val="134"/>
      </rPr>
      <t>千万工程</t>
    </r>
    <r>
      <rPr>
        <sz val="14"/>
        <rFont val="Times New Roman"/>
        <charset val="134"/>
      </rPr>
      <t>”</t>
    </r>
    <r>
      <rPr>
        <sz val="14"/>
        <rFont val="方正仿宋_GBK"/>
        <charset val="134"/>
      </rPr>
      <t>示范村建设项目的实施，提升人民群众生活质量，完善村内基础设施，强化整治人居环境。</t>
    </r>
  </si>
  <si>
    <t>东村社区</t>
  </si>
  <si>
    <r>
      <rPr>
        <sz val="14"/>
        <rFont val="Times New Roman"/>
        <charset val="134"/>
      </rPr>
      <t>2026</t>
    </r>
    <r>
      <rPr>
        <sz val="14"/>
        <rFont val="方正仿宋_GBK"/>
        <charset val="134"/>
      </rPr>
      <t>年通海县秀山街道东村社区绿色生态种植园建设项目</t>
    </r>
  </si>
  <si>
    <r>
      <rPr>
        <sz val="14"/>
        <rFont val="Times New Roman"/>
        <charset val="134"/>
      </rPr>
      <t>1.</t>
    </r>
    <r>
      <rPr>
        <sz val="14"/>
        <rFont val="方正仿宋_GBK"/>
        <charset val="134"/>
      </rPr>
      <t>土地平整</t>
    </r>
    <r>
      <rPr>
        <sz val="14"/>
        <rFont val="Times New Roman"/>
        <charset val="134"/>
      </rPr>
      <t>70</t>
    </r>
    <r>
      <rPr>
        <sz val="14"/>
        <rFont val="方正仿宋_GBK"/>
        <charset val="134"/>
      </rPr>
      <t>亩，概算投资</t>
    </r>
    <r>
      <rPr>
        <sz val="14"/>
        <rFont val="Times New Roman"/>
        <charset val="134"/>
      </rPr>
      <t>50</t>
    </r>
    <r>
      <rPr>
        <sz val="14"/>
        <rFont val="方正仿宋_GBK"/>
        <charset val="134"/>
      </rPr>
      <t>万元；</t>
    </r>
    <r>
      <rPr>
        <sz val="14"/>
        <rFont val="Times New Roman"/>
        <charset val="134"/>
      </rPr>
      <t>2.</t>
    </r>
    <r>
      <rPr>
        <sz val="14"/>
        <rFont val="方正仿宋_GBK"/>
        <charset val="134"/>
      </rPr>
      <t>钢构大棚主体建设，每亩造价</t>
    </r>
    <r>
      <rPr>
        <sz val="14"/>
        <rFont val="Times New Roman"/>
        <charset val="134"/>
      </rPr>
      <t>4.60</t>
    </r>
    <r>
      <rPr>
        <sz val="14"/>
        <rFont val="方正仿宋_GBK"/>
        <charset val="134"/>
      </rPr>
      <t>万元，概算投资</t>
    </r>
    <r>
      <rPr>
        <sz val="14"/>
        <rFont val="Times New Roman"/>
        <charset val="134"/>
      </rPr>
      <t>230</t>
    </r>
    <r>
      <rPr>
        <sz val="14"/>
        <rFont val="方正仿宋_GBK"/>
        <charset val="134"/>
      </rPr>
      <t>万元（含水电网架设）；</t>
    </r>
    <r>
      <rPr>
        <sz val="14"/>
        <rFont val="Times New Roman"/>
        <charset val="134"/>
      </rPr>
      <t>3.</t>
    </r>
    <r>
      <rPr>
        <sz val="14"/>
        <rFont val="方正仿宋_GBK"/>
        <charset val="134"/>
      </rPr>
      <t>新建简易仓储房</t>
    </r>
    <r>
      <rPr>
        <sz val="14"/>
        <rFont val="Times New Roman"/>
        <charset val="134"/>
      </rPr>
      <t>1</t>
    </r>
    <r>
      <rPr>
        <sz val="14"/>
        <rFont val="方正仿宋_GBK"/>
        <charset val="134"/>
      </rPr>
      <t>个，面积约</t>
    </r>
    <r>
      <rPr>
        <sz val="14"/>
        <rFont val="Times New Roman"/>
        <charset val="134"/>
      </rPr>
      <t>800</t>
    </r>
    <r>
      <rPr>
        <sz val="14"/>
        <rFont val="方正仿宋_GBK"/>
        <charset val="134"/>
      </rPr>
      <t>平方米，概算投资</t>
    </r>
    <r>
      <rPr>
        <sz val="14"/>
        <rFont val="Times New Roman"/>
        <charset val="134"/>
      </rPr>
      <t>20</t>
    </r>
    <r>
      <rPr>
        <sz val="14"/>
        <rFont val="方正仿宋_GBK"/>
        <charset val="134"/>
      </rPr>
      <t>万元。</t>
    </r>
  </si>
  <si>
    <r>
      <rPr>
        <sz val="14"/>
        <rFont val="方正仿宋_GBK"/>
        <charset val="134"/>
      </rPr>
      <t>通过</t>
    </r>
    <r>
      <rPr>
        <sz val="14"/>
        <rFont val="Times New Roman"/>
        <charset val="134"/>
      </rPr>
      <t>2026</t>
    </r>
    <r>
      <rPr>
        <sz val="14"/>
        <rFont val="方正仿宋_GBK"/>
        <charset val="134"/>
      </rPr>
      <t>年通海县秀山街道东村社区绿色生态种植园建设工程的实施，有效提高集体经济收入，辐射带动群众增收，能吸引脱贫户和边缘户就业，增加收入。</t>
    </r>
  </si>
  <si>
    <r>
      <rPr>
        <sz val="14"/>
        <rFont val="方正仿宋_GBK"/>
        <charset val="134"/>
      </rPr>
      <t>促进农户共享资产收益增收</t>
    </r>
    <r>
      <rPr>
        <sz val="14"/>
        <rFont val="Times New Roman"/>
        <charset val="134"/>
      </rPr>
      <t>—</t>
    </r>
    <r>
      <rPr>
        <sz val="14"/>
        <rFont val="方正仿宋_GBK"/>
        <charset val="134"/>
      </rPr>
      <t>土地流转获得租金</t>
    </r>
  </si>
  <si>
    <t>九龙街道</t>
  </si>
  <si>
    <t>大梨社区</t>
  </si>
  <si>
    <r>
      <rPr>
        <sz val="14"/>
        <rFont val="Times New Roman"/>
        <charset val="134"/>
      </rPr>
      <t>2026</t>
    </r>
    <r>
      <rPr>
        <sz val="14"/>
        <rFont val="方正仿宋_GBK"/>
        <charset val="134"/>
      </rPr>
      <t>年通海县九龙街道大梨社区组道路硬化项目</t>
    </r>
  </si>
  <si>
    <r>
      <rPr>
        <sz val="14"/>
        <rFont val="Times New Roman"/>
        <charset val="134"/>
      </rPr>
      <t>1</t>
    </r>
    <r>
      <rPr>
        <sz val="14"/>
        <rFont val="方正仿宋_GBK"/>
        <charset val="134"/>
      </rPr>
      <t>、雨污管埋设</t>
    </r>
    <r>
      <rPr>
        <sz val="14"/>
        <rFont val="Times New Roman"/>
        <charset val="134"/>
      </rPr>
      <t>800</t>
    </r>
    <r>
      <rPr>
        <sz val="14"/>
        <rFont val="方正仿宋_GBK"/>
        <charset val="134"/>
      </rPr>
      <t>型水泥预制管</t>
    </r>
    <r>
      <rPr>
        <sz val="14"/>
        <rFont val="Times New Roman"/>
        <charset val="134"/>
      </rPr>
      <t>(</t>
    </r>
    <r>
      <rPr>
        <sz val="14"/>
        <rFont val="方正仿宋_GBK"/>
        <charset val="134"/>
      </rPr>
      <t>含初开挖和余土外运</t>
    </r>
    <r>
      <rPr>
        <sz val="14"/>
        <rFont val="Times New Roman"/>
        <charset val="134"/>
      </rPr>
      <t>)160</t>
    </r>
    <r>
      <rPr>
        <sz val="14"/>
        <rFont val="方正仿宋_GBK"/>
        <charset val="134"/>
      </rPr>
      <t>米</t>
    </r>
    <r>
      <rPr>
        <sz val="14"/>
        <rFont val="Times New Roman"/>
        <charset val="134"/>
      </rPr>
      <t>x350</t>
    </r>
    <r>
      <rPr>
        <sz val="14"/>
        <rFont val="方正仿宋_GBK"/>
        <charset val="134"/>
      </rPr>
      <t>元</t>
    </r>
    <r>
      <rPr>
        <sz val="14"/>
        <rFont val="Times New Roman"/>
        <charset val="134"/>
      </rPr>
      <t>/</t>
    </r>
    <r>
      <rPr>
        <sz val="14"/>
        <rFont val="方正仿宋_GBK"/>
        <charset val="134"/>
      </rPr>
      <t>米</t>
    </r>
    <r>
      <rPr>
        <sz val="14"/>
        <rFont val="Times New Roman"/>
        <charset val="134"/>
      </rPr>
      <t>=56000</t>
    </r>
    <r>
      <rPr>
        <sz val="14"/>
        <rFont val="方正仿宋_GBK"/>
        <charset val="134"/>
      </rPr>
      <t>元；</t>
    </r>
    <r>
      <rPr>
        <sz val="14"/>
        <rFont val="Times New Roman"/>
        <charset val="134"/>
      </rPr>
      <t>2</t>
    </r>
    <r>
      <rPr>
        <sz val="14"/>
        <rFont val="方正仿宋_GBK"/>
        <charset val="134"/>
      </rPr>
      <t>、阴井</t>
    </r>
    <r>
      <rPr>
        <sz val="14"/>
        <rFont val="Times New Roman"/>
        <charset val="134"/>
      </rPr>
      <t>6</t>
    </r>
    <r>
      <rPr>
        <sz val="14"/>
        <rFont val="方正仿宋_GBK"/>
        <charset val="134"/>
      </rPr>
      <t>个</t>
    </r>
    <r>
      <rPr>
        <sz val="14"/>
        <rFont val="Times New Roman"/>
        <charset val="134"/>
      </rPr>
      <t>×1500</t>
    </r>
    <r>
      <rPr>
        <sz val="14"/>
        <rFont val="方正仿宋_GBK"/>
        <charset val="134"/>
      </rPr>
      <t>元</t>
    </r>
    <r>
      <rPr>
        <sz val="14"/>
        <rFont val="Times New Roman"/>
        <charset val="134"/>
      </rPr>
      <t>/</t>
    </r>
    <r>
      <rPr>
        <sz val="14"/>
        <rFont val="方正仿宋_GBK"/>
        <charset val="134"/>
      </rPr>
      <t>个</t>
    </r>
    <r>
      <rPr>
        <sz val="14"/>
        <rFont val="Times New Roman"/>
        <charset val="134"/>
      </rPr>
      <t>=9000</t>
    </r>
    <r>
      <rPr>
        <sz val="14"/>
        <rFont val="方正仿宋_GBK"/>
        <charset val="134"/>
      </rPr>
      <t>元；</t>
    </r>
    <r>
      <rPr>
        <sz val="14"/>
        <rFont val="Times New Roman"/>
        <charset val="134"/>
      </rPr>
      <t>3</t>
    </r>
    <r>
      <rPr>
        <sz val="14"/>
        <rFont val="方正仿宋_GBK"/>
        <charset val="134"/>
      </rPr>
      <t>、水箅子</t>
    </r>
    <r>
      <rPr>
        <sz val="14"/>
        <rFont val="Times New Roman"/>
        <charset val="134"/>
      </rPr>
      <t>20</t>
    </r>
    <r>
      <rPr>
        <sz val="14"/>
        <rFont val="方正仿宋_GBK"/>
        <charset val="134"/>
      </rPr>
      <t>个</t>
    </r>
    <r>
      <rPr>
        <sz val="14"/>
        <rFont val="Times New Roman"/>
        <charset val="134"/>
      </rPr>
      <t>×500</t>
    </r>
    <r>
      <rPr>
        <sz val="14"/>
        <rFont val="方正仿宋_GBK"/>
        <charset val="134"/>
      </rPr>
      <t>元</t>
    </r>
    <r>
      <rPr>
        <sz val="14"/>
        <rFont val="Times New Roman"/>
        <charset val="134"/>
      </rPr>
      <t>/</t>
    </r>
    <r>
      <rPr>
        <sz val="14"/>
        <rFont val="方正仿宋_GBK"/>
        <charset val="134"/>
      </rPr>
      <t>个</t>
    </r>
    <r>
      <rPr>
        <sz val="14"/>
        <rFont val="Times New Roman"/>
        <charset val="134"/>
      </rPr>
      <t>=10000</t>
    </r>
    <r>
      <rPr>
        <sz val="14"/>
        <rFont val="方正仿宋_GBK"/>
        <charset val="134"/>
      </rPr>
      <t>元；</t>
    </r>
    <r>
      <rPr>
        <sz val="14"/>
        <rFont val="Times New Roman"/>
        <charset val="134"/>
      </rPr>
      <t>4</t>
    </r>
    <r>
      <rPr>
        <sz val="14"/>
        <rFont val="方正仿宋_GBK"/>
        <charset val="134"/>
      </rPr>
      <t>、道路机械平整（含回填）长</t>
    </r>
    <r>
      <rPr>
        <sz val="14"/>
        <rFont val="Times New Roman"/>
        <charset val="134"/>
      </rPr>
      <t>160</t>
    </r>
    <r>
      <rPr>
        <sz val="14"/>
        <rFont val="方正仿宋_GBK"/>
        <charset val="134"/>
      </rPr>
      <t>米</t>
    </r>
    <r>
      <rPr>
        <sz val="14"/>
        <rFont val="Times New Roman"/>
        <charset val="134"/>
      </rPr>
      <t>×10</t>
    </r>
    <r>
      <rPr>
        <sz val="14"/>
        <rFont val="方正仿宋_GBK"/>
        <charset val="134"/>
      </rPr>
      <t>米</t>
    </r>
    <r>
      <rPr>
        <sz val="14"/>
        <rFont val="Times New Roman"/>
        <charset val="134"/>
      </rPr>
      <t>=1600</t>
    </r>
    <r>
      <rPr>
        <sz val="14"/>
        <rFont val="方正仿宋_GBK"/>
        <charset val="134"/>
      </rPr>
      <t>㎡</t>
    </r>
    <r>
      <rPr>
        <sz val="14"/>
        <rFont val="Times New Roman"/>
        <charset val="134"/>
      </rPr>
      <t>×15</t>
    </r>
    <r>
      <rPr>
        <sz val="14"/>
        <rFont val="方正仿宋_GBK"/>
        <charset val="134"/>
      </rPr>
      <t>元</t>
    </r>
    <r>
      <rPr>
        <sz val="14"/>
        <rFont val="Times New Roman"/>
        <charset val="134"/>
      </rPr>
      <t>/</t>
    </r>
    <r>
      <rPr>
        <sz val="14"/>
        <rFont val="方正仿宋_GBK"/>
        <charset val="134"/>
      </rPr>
      <t>㎡</t>
    </r>
    <r>
      <rPr>
        <sz val="14"/>
        <rFont val="Times New Roman"/>
        <charset val="134"/>
      </rPr>
      <t>=24000</t>
    </r>
    <r>
      <rPr>
        <sz val="14"/>
        <rFont val="方正仿宋_GBK"/>
        <charset val="134"/>
      </rPr>
      <t>元；</t>
    </r>
    <r>
      <rPr>
        <sz val="14"/>
        <rFont val="Times New Roman"/>
        <charset val="134"/>
      </rPr>
      <t>5</t>
    </r>
    <r>
      <rPr>
        <sz val="14"/>
        <rFont val="方正仿宋_GBK"/>
        <charset val="134"/>
      </rPr>
      <t>、</t>
    </r>
    <r>
      <rPr>
        <sz val="14"/>
        <rFont val="Times New Roman"/>
        <charset val="134"/>
      </rPr>
      <t>300♯</t>
    </r>
    <r>
      <rPr>
        <sz val="14"/>
        <rFont val="方正仿宋_GBK"/>
        <charset val="134"/>
      </rPr>
      <t>混凝土硬化厚度</t>
    </r>
    <r>
      <rPr>
        <sz val="14"/>
        <rFont val="Times New Roman"/>
        <charset val="134"/>
      </rPr>
      <t>0.2</t>
    </r>
    <r>
      <rPr>
        <sz val="14"/>
        <rFont val="方正仿宋_GBK"/>
        <charset val="134"/>
      </rPr>
      <t>，长</t>
    </r>
    <r>
      <rPr>
        <sz val="14"/>
        <rFont val="Times New Roman"/>
        <charset val="134"/>
      </rPr>
      <t>160</t>
    </r>
    <r>
      <rPr>
        <sz val="14"/>
        <rFont val="方正仿宋_GBK"/>
        <charset val="134"/>
      </rPr>
      <t>米</t>
    </r>
    <r>
      <rPr>
        <sz val="14"/>
        <rFont val="Times New Roman"/>
        <charset val="134"/>
      </rPr>
      <t>×</t>
    </r>
    <r>
      <rPr>
        <sz val="14"/>
        <rFont val="方正仿宋_GBK"/>
        <charset val="134"/>
      </rPr>
      <t>宽</t>
    </r>
    <r>
      <rPr>
        <sz val="14"/>
        <rFont val="Times New Roman"/>
        <charset val="134"/>
      </rPr>
      <t>10</t>
    </r>
    <r>
      <rPr>
        <sz val="14"/>
        <rFont val="方正仿宋_GBK"/>
        <charset val="134"/>
      </rPr>
      <t>米</t>
    </r>
    <r>
      <rPr>
        <sz val="14"/>
        <rFont val="Times New Roman"/>
        <charset val="134"/>
      </rPr>
      <t>=1600</t>
    </r>
    <r>
      <rPr>
        <sz val="14"/>
        <rFont val="方正仿宋_GBK"/>
        <charset val="134"/>
      </rPr>
      <t>㎡</t>
    </r>
    <r>
      <rPr>
        <sz val="14"/>
        <rFont val="Times New Roman"/>
        <charset val="134"/>
      </rPr>
      <t>×120</t>
    </r>
    <r>
      <rPr>
        <sz val="14"/>
        <rFont val="方正仿宋_GBK"/>
        <charset val="134"/>
      </rPr>
      <t>元</t>
    </r>
    <r>
      <rPr>
        <sz val="14"/>
        <rFont val="Times New Roman"/>
        <charset val="134"/>
      </rPr>
      <t>/</t>
    </r>
    <r>
      <rPr>
        <sz val="14"/>
        <rFont val="方正仿宋_GBK"/>
        <charset val="134"/>
      </rPr>
      <t>㎡</t>
    </r>
    <r>
      <rPr>
        <sz val="14"/>
        <rFont val="Times New Roman"/>
        <charset val="134"/>
      </rPr>
      <t>=192000</t>
    </r>
    <r>
      <rPr>
        <sz val="14"/>
        <rFont val="方正仿宋_GBK"/>
        <charset val="134"/>
      </rPr>
      <t>元；</t>
    </r>
    <r>
      <rPr>
        <sz val="14"/>
        <rFont val="Times New Roman"/>
        <charset val="134"/>
      </rPr>
      <t>6</t>
    </r>
    <r>
      <rPr>
        <sz val="14"/>
        <rFont val="方正仿宋_GBK"/>
        <charset val="134"/>
      </rPr>
      <t>、拆除老房余土外运</t>
    </r>
    <r>
      <rPr>
        <sz val="14"/>
        <rFont val="Times New Roman"/>
        <charset val="134"/>
      </rPr>
      <t>200</t>
    </r>
    <r>
      <rPr>
        <sz val="14"/>
        <rFont val="方正仿宋_GBK"/>
        <charset val="134"/>
      </rPr>
      <t>㎡</t>
    </r>
    <r>
      <rPr>
        <sz val="14"/>
        <rFont val="Times New Roman"/>
        <charset val="134"/>
      </rPr>
      <t>×100</t>
    </r>
    <r>
      <rPr>
        <sz val="14"/>
        <rFont val="方正仿宋_GBK"/>
        <charset val="134"/>
      </rPr>
      <t>元</t>
    </r>
    <r>
      <rPr>
        <sz val="14"/>
        <rFont val="Times New Roman"/>
        <charset val="134"/>
      </rPr>
      <t>/</t>
    </r>
    <r>
      <rPr>
        <sz val="14"/>
        <rFont val="方正仿宋_GBK"/>
        <charset val="134"/>
      </rPr>
      <t>㎡</t>
    </r>
    <r>
      <rPr>
        <sz val="14"/>
        <rFont val="Times New Roman"/>
        <charset val="134"/>
      </rPr>
      <t>=20000</t>
    </r>
    <r>
      <rPr>
        <sz val="14"/>
        <rFont val="方正仿宋_GBK"/>
        <charset val="134"/>
      </rPr>
      <t>元。合计：</t>
    </r>
    <r>
      <rPr>
        <sz val="14"/>
        <rFont val="Times New Roman"/>
        <charset val="134"/>
      </rPr>
      <t>31.1</t>
    </r>
    <r>
      <rPr>
        <sz val="14"/>
        <rFont val="方正仿宋_GBK"/>
        <charset val="134"/>
      </rPr>
      <t>万元</t>
    </r>
  </si>
  <si>
    <t>项目的实施将直接改善人居环境，通过完善的雨污分流系统有效杜绝内涝、净化街巷，显著提升公共卫生水平，同时增强社区居民的凝聚力与幸福感，营造一个更加整洁、安全、和谐的宜居社区，是实实在在的民心工程、德政工程。</t>
  </si>
  <si>
    <t>碧溪社区</t>
  </si>
  <si>
    <r>
      <rPr>
        <sz val="14"/>
        <rFont val="Times New Roman"/>
        <charset val="134"/>
      </rPr>
      <t>2026</t>
    </r>
    <r>
      <rPr>
        <sz val="14"/>
        <rFont val="方正仿宋_GBK"/>
        <charset val="134"/>
      </rPr>
      <t>年通海县九龙街道碧溪社区柿花园、小白桥现代农业种植基地建设项目</t>
    </r>
  </si>
  <si>
    <r>
      <rPr>
        <sz val="14"/>
        <rFont val="方正仿宋_GBK"/>
        <charset val="134"/>
      </rPr>
      <t>为积极响应国家农业现代化发展战略，提升农业生产效率与质量，推动农业产业转型升级。计划投资</t>
    </r>
    <r>
      <rPr>
        <sz val="14"/>
        <rFont val="Times New Roman"/>
        <charset val="134"/>
      </rPr>
      <t>498</t>
    </r>
    <r>
      <rPr>
        <sz val="14"/>
        <rFont val="方正仿宋_GBK"/>
        <charset val="134"/>
      </rPr>
      <t>万元，在碧溪社区三四小组实施九龙街道碧溪社区柿花园、小白桥现代农业种植基地项目。</t>
    </r>
    <r>
      <rPr>
        <sz val="14"/>
        <rFont val="Times New Roman"/>
        <charset val="134"/>
      </rPr>
      <t>1</t>
    </r>
    <r>
      <rPr>
        <sz val="14"/>
        <rFont val="方正仿宋_GBK"/>
        <charset val="134"/>
      </rPr>
      <t>、现代设施农业建设：建设面积</t>
    </r>
    <r>
      <rPr>
        <sz val="14"/>
        <rFont val="Times New Roman"/>
        <charset val="134"/>
      </rPr>
      <t>100</t>
    </r>
    <r>
      <rPr>
        <sz val="14"/>
        <rFont val="方正仿宋_GBK"/>
        <charset val="134"/>
      </rPr>
      <t>亩，投资</t>
    </r>
    <r>
      <rPr>
        <sz val="14"/>
        <rFont val="Times New Roman"/>
        <charset val="134"/>
      </rPr>
      <t>420</t>
    </r>
    <r>
      <rPr>
        <sz val="14"/>
        <rFont val="方正仿宋_GBK"/>
        <charset val="134"/>
      </rPr>
      <t>万元，用于温室大棚建设、水肥一体化设备购置、灌溉排水系统安装等，精准施肥，保障农产品质量稳产增收；</t>
    </r>
    <r>
      <rPr>
        <sz val="14"/>
        <rFont val="Times New Roman"/>
        <charset val="134"/>
      </rPr>
      <t>2</t>
    </r>
    <r>
      <rPr>
        <sz val="14"/>
        <rFont val="方正仿宋_GBK"/>
        <charset val="134"/>
      </rPr>
      <t>、投资</t>
    </r>
    <r>
      <rPr>
        <sz val="14"/>
        <rFont val="Times New Roman"/>
        <charset val="134"/>
      </rPr>
      <t>30</t>
    </r>
    <r>
      <rPr>
        <sz val="14"/>
        <rFont val="方正仿宋_GBK"/>
        <charset val="134"/>
      </rPr>
      <t>万元建设一座</t>
    </r>
    <r>
      <rPr>
        <sz val="14"/>
        <rFont val="Times New Roman"/>
        <charset val="134"/>
      </rPr>
      <t>1000</t>
    </r>
    <r>
      <rPr>
        <sz val="14"/>
        <rFont val="方正仿宋_GBK"/>
        <charset val="134"/>
      </rPr>
      <t>立方米的蓄水池，为灌溉提供稳定水源；</t>
    </r>
    <r>
      <rPr>
        <sz val="14"/>
        <rFont val="Times New Roman"/>
        <charset val="134"/>
      </rPr>
      <t>3</t>
    </r>
    <r>
      <rPr>
        <sz val="14"/>
        <rFont val="方正仿宋_GBK"/>
        <charset val="134"/>
      </rPr>
      <t>、投资</t>
    </r>
    <r>
      <rPr>
        <sz val="14"/>
        <rFont val="Times New Roman"/>
        <charset val="134"/>
      </rPr>
      <t>18</t>
    </r>
    <r>
      <rPr>
        <sz val="14"/>
        <rFont val="方正仿宋_GBK"/>
        <charset val="134"/>
      </rPr>
      <t>万元，在温室大棚主干道及分拣包装区新建</t>
    </r>
    <r>
      <rPr>
        <sz val="14"/>
        <rFont val="Times New Roman"/>
        <charset val="134"/>
      </rPr>
      <t>2</t>
    </r>
    <r>
      <rPr>
        <sz val="14"/>
        <rFont val="方正仿宋_GBK"/>
        <charset val="134"/>
      </rPr>
      <t>千米长的运输轨道，减少农产品挤压损耗；</t>
    </r>
    <r>
      <rPr>
        <sz val="14"/>
        <rFont val="Times New Roman"/>
        <charset val="134"/>
      </rPr>
      <t>4</t>
    </r>
    <r>
      <rPr>
        <sz val="14"/>
        <rFont val="方正仿宋_GBK"/>
        <charset val="134"/>
      </rPr>
      <t>、投资</t>
    </r>
    <r>
      <rPr>
        <sz val="14"/>
        <rFont val="Times New Roman"/>
        <charset val="134"/>
      </rPr>
      <t>30</t>
    </r>
    <r>
      <rPr>
        <sz val="14"/>
        <rFont val="方正仿宋_GBK"/>
        <charset val="134"/>
      </rPr>
      <t>万元用于田埂拆除，采用优质土壤进行机械化平整与回填；以上项目建设完成后用于种植有机蔬菜及农产品。</t>
    </r>
  </si>
  <si>
    <r>
      <rPr>
        <sz val="14"/>
        <rFont val="方正仿宋_GBK"/>
        <charset val="134"/>
      </rPr>
      <t>采用大理弥渡</t>
    </r>
    <r>
      <rPr>
        <sz val="14"/>
        <rFont val="Times New Roman"/>
        <charset val="134"/>
      </rPr>
      <t>“</t>
    </r>
    <r>
      <rPr>
        <sz val="14"/>
        <rFont val="方正仿宋_GBK"/>
        <charset val="134"/>
      </rPr>
      <t>双绑模式</t>
    </r>
    <r>
      <rPr>
        <sz val="14"/>
        <rFont val="Times New Roman"/>
        <charset val="134"/>
      </rPr>
      <t>”</t>
    </r>
    <r>
      <rPr>
        <sz val="14"/>
        <rFont val="方正仿宋_GBK"/>
        <charset val="134"/>
      </rPr>
      <t>即龙头企业</t>
    </r>
    <r>
      <rPr>
        <sz val="14"/>
        <rFont val="Times New Roman"/>
        <charset val="134"/>
      </rPr>
      <t>+</t>
    </r>
    <r>
      <rPr>
        <sz val="14"/>
        <rFont val="方正仿宋_GBK"/>
        <charset val="134"/>
      </rPr>
      <t>合作社（居委会）</t>
    </r>
    <r>
      <rPr>
        <sz val="14"/>
        <rFont val="Times New Roman"/>
        <charset val="134"/>
      </rPr>
      <t>+</t>
    </r>
    <r>
      <rPr>
        <sz val="14"/>
        <rFont val="方正仿宋_GBK"/>
        <charset val="134"/>
      </rPr>
      <t>农户模式的模式经营，项目实施可盘活集体现有机动田，增加碧溪社区三组及四组的集体经济收入，居委会联农带农产生效益进一步壮大集体经济。实现每亩年产值</t>
    </r>
    <r>
      <rPr>
        <sz val="14"/>
        <rFont val="Times New Roman"/>
        <charset val="134"/>
      </rPr>
      <t>10</t>
    </r>
    <r>
      <rPr>
        <sz val="14"/>
        <rFont val="方正仿宋_GBK"/>
        <charset val="134"/>
      </rPr>
      <t>万元，总产值</t>
    </r>
    <r>
      <rPr>
        <sz val="14"/>
        <rFont val="Times New Roman"/>
        <charset val="134"/>
      </rPr>
      <t>1000</t>
    </r>
    <r>
      <rPr>
        <sz val="14"/>
        <rFont val="方正仿宋_GBK"/>
        <charset val="134"/>
      </rPr>
      <t>万元。</t>
    </r>
  </si>
  <si>
    <t>水塘村</t>
  </si>
  <si>
    <r>
      <rPr>
        <sz val="14"/>
        <rFont val="Times New Roman"/>
        <charset val="134"/>
      </rPr>
      <t>2026</t>
    </r>
    <r>
      <rPr>
        <sz val="14"/>
        <rFont val="方正仿宋_GBK"/>
        <charset val="134"/>
      </rPr>
      <t>年通海县九龙街道水塘村喇叭箐渣场种植基地建设项目</t>
    </r>
  </si>
  <si>
    <r>
      <rPr>
        <sz val="14"/>
        <rFont val="方正仿宋_GBK"/>
        <charset val="134"/>
      </rPr>
      <t>建设喇叭箐渣场种植业基地</t>
    </r>
    <r>
      <rPr>
        <sz val="14"/>
        <rFont val="Times New Roman"/>
        <charset val="134"/>
      </rPr>
      <t>15</t>
    </r>
    <r>
      <rPr>
        <sz val="14"/>
        <rFont val="方正仿宋_GBK"/>
        <charset val="134"/>
      </rPr>
      <t>亩，项目共投资</t>
    </r>
    <r>
      <rPr>
        <sz val="14"/>
        <rFont val="Times New Roman"/>
        <charset val="134"/>
      </rPr>
      <t>166.7</t>
    </r>
    <r>
      <rPr>
        <sz val="14"/>
        <rFont val="方正仿宋_GBK"/>
        <charset val="134"/>
      </rPr>
      <t>万元，建设内容有：</t>
    </r>
    <r>
      <rPr>
        <sz val="14"/>
        <rFont val="Times New Roman"/>
        <charset val="134"/>
      </rPr>
      <t>1.</t>
    </r>
    <r>
      <rPr>
        <sz val="14"/>
        <rFont val="方正仿宋_GBK"/>
        <charset val="134"/>
      </rPr>
      <t>支砌毛石挡土墙，长</t>
    </r>
    <r>
      <rPr>
        <sz val="14"/>
        <rFont val="Times New Roman"/>
        <charset val="134"/>
      </rPr>
      <t>200</t>
    </r>
    <r>
      <rPr>
        <sz val="14"/>
        <rFont val="方正仿宋_GBK"/>
        <charset val="134"/>
      </rPr>
      <t>米，高</t>
    </r>
    <r>
      <rPr>
        <sz val="14"/>
        <rFont val="Times New Roman"/>
        <charset val="134"/>
      </rPr>
      <t>5</t>
    </r>
    <r>
      <rPr>
        <sz val="14"/>
        <rFont val="方正仿宋_GBK"/>
        <charset val="134"/>
      </rPr>
      <t>米，平均宽</t>
    </r>
    <r>
      <rPr>
        <sz val="14"/>
        <rFont val="Times New Roman"/>
        <charset val="134"/>
      </rPr>
      <t>1.9</t>
    </r>
    <r>
      <rPr>
        <sz val="14"/>
        <rFont val="方正仿宋_GBK"/>
        <charset val="134"/>
      </rPr>
      <t>米合</t>
    </r>
    <r>
      <rPr>
        <sz val="14"/>
        <rFont val="Times New Roman"/>
        <charset val="134"/>
      </rPr>
      <t>1900</t>
    </r>
    <r>
      <rPr>
        <sz val="14"/>
        <rFont val="方正仿宋_GBK"/>
        <charset val="134"/>
      </rPr>
      <t>立方米，每立方米</t>
    </r>
    <r>
      <rPr>
        <sz val="14"/>
        <rFont val="Times New Roman"/>
        <charset val="134"/>
      </rPr>
      <t>480</t>
    </r>
    <r>
      <rPr>
        <sz val="14"/>
        <rFont val="方正仿宋_GBK"/>
        <charset val="134"/>
      </rPr>
      <t>元，共</t>
    </r>
    <r>
      <rPr>
        <sz val="14"/>
        <rFont val="Times New Roman"/>
        <charset val="134"/>
      </rPr>
      <t>91.2</t>
    </r>
    <r>
      <rPr>
        <sz val="14"/>
        <rFont val="方正仿宋_GBK"/>
        <charset val="134"/>
      </rPr>
      <t>万元；</t>
    </r>
    <r>
      <rPr>
        <sz val="14"/>
        <rFont val="Times New Roman"/>
        <charset val="134"/>
      </rPr>
      <t>2.</t>
    </r>
    <r>
      <rPr>
        <sz val="14"/>
        <rFont val="方正仿宋_GBK"/>
        <charset val="134"/>
      </rPr>
      <t>埋直径</t>
    </r>
    <r>
      <rPr>
        <sz val="14"/>
        <rFont val="Times New Roman"/>
        <charset val="134"/>
      </rPr>
      <t>1.2</t>
    </r>
    <r>
      <rPr>
        <sz val="14"/>
        <rFont val="方正仿宋_GBK"/>
        <charset val="134"/>
      </rPr>
      <t>米</t>
    </r>
    <r>
      <rPr>
        <sz val="14"/>
        <rFont val="Times New Roman"/>
        <charset val="134"/>
      </rPr>
      <t>.</t>
    </r>
    <r>
      <rPr>
        <sz val="14"/>
        <rFont val="方正仿宋_GBK"/>
        <charset val="134"/>
      </rPr>
      <t>涵道</t>
    </r>
    <r>
      <rPr>
        <sz val="14"/>
        <rFont val="Times New Roman"/>
        <charset val="134"/>
      </rPr>
      <t>100</t>
    </r>
    <r>
      <rPr>
        <sz val="14"/>
        <rFont val="方正仿宋_GBK"/>
        <charset val="134"/>
      </rPr>
      <t>米，每米</t>
    </r>
    <r>
      <rPr>
        <sz val="14"/>
        <rFont val="Times New Roman"/>
        <charset val="134"/>
      </rPr>
      <t>1650</t>
    </r>
    <r>
      <rPr>
        <sz val="14"/>
        <rFont val="方正仿宋_GBK"/>
        <charset val="134"/>
      </rPr>
      <t>元【含</t>
    </r>
    <r>
      <rPr>
        <sz val="14"/>
        <rFont val="Times New Roman"/>
        <charset val="134"/>
      </rPr>
      <t>10</t>
    </r>
    <r>
      <rPr>
        <sz val="14"/>
        <rFont val="方正仿宋_GBK"/>
        <charset val="134"/>
      </rPr>
      <t>公分厚</t>
    </r>
    <r>
      <rPr>
        <sz val="14"/>
        <rFont val="Times New Roman"/>
        <charset val="134"/>
      </rPr>
      <t>C15</t>
    </r>
    <r>
      <rPr>
        <sz val="14"/>
        <rFont val="方正仿宋_GBK"/>
        <charset val="134"/>
      </rPr>
      <t>混凝土垫层和土方回填】，共</t>
    </r>
    <r>
      <rPr>
        <sz val="14"/>
        <rFont val="Times New Roman"/>
        <charset val="134"/>
      </rPr>
      <t>16.5</t>
    </r>
    <r>
      <rPr>
        <sz val="14"/>
        <rFont val="方正仿宋_GBK"/>
        <charset val="134"/>
      </rPr>
      <t>万元；</t>
    </r>
    <r>
      <rPr>
        <sz val="14"/>
        <rFont val="Times New Roman"/>
        <charset val="134"/>
      </rPr>
      <t>3.</t>
    </r>
    <r>
      <rPr>
        <sz val="14"/>
        <rFont val="方正仿宋_GBK"/>
        <charset val="134"/>
      </rPr>
      <t>场地平整</t>
    </r>
    <r>
      <rPr>
        <sz val="14"/>
        <rFont val="Times New Roman"/>
        <charset val="134"/>
      </rPr>
      <t>10000</t>
    </r>
    <r>
      <rPr>
        <sz val="14"/>
        <rFont val="方正仿宋_GBK"/>
        <charset val="134"/>
      </rPr>
      <t>平方米，场地平整每立方每米</t>
    </r>
    <r>
      <rPr>
        <sz val="14"/>
        <rFont val="Times New Roman"/>
        <charset val="134"/>
      </rPr>
      <t>12</t>
    </r>
    <r>
      <rPr>
        <sz val="14"/>
        <rFont val="方正仿宋_GBK"/>
        <charset val="134"/>
      </rPr>
      <t>元，共</t>
    </r>
    <r>
      <rPr>
        <sz val="14"/>
        <rFont val="Times New Roman"/>
        <charset val="134"/>
      </rPr>
      <t>12</t>
    </r>
    <r>
      <rPr>
        <sz val="14"/>
        <rFont val="方正仿宋_GBK"/>
        <charset val="134"/>
      </rPr>
      <t>万元；</t>
    </r>
    <r>
      <rPr>
        <sz val="14"/>
        <rFont val="Times New Roman"/>
        <charset val="134"/>
      </rPr>
      <t>4.</t>
    </r>
    <r>
      <rPr>
        <sz val="14"/>
        <rFont val="方正仿宋_GBK"/>
        <charset val="134"/>
      </rPr>
      <t>建盖钢架结构蔬菜大棚</t>
    </r>
    <r>
      <rPr>
        <sz val="14"/>
        <rFont val="Times New Roman"/>
        <charset val="134"/>
      </rPr>
      <t>10</t>
    </r>
    <r>
      <rPr>
        <sz val="14"/>
        <rFont val="方正仿宋_GBK"/>
        <charset val="134"/>
      </rPr>
      <t>亩，每亩</t>
    </r>
    <r>
      <rPr>
        <sz val="14"/>
        <rFont val="Times New Roman"/>
        <charset val="134"/>
      </rPr>
      <t>46000</t>
    </r>
    <r>
      <rPr>
        <sz val="14"/>
        <rFont val="方正仿宋_GBK"/>
        <charset val="134"/>
      </rPr>
      <t>元共</t>
    </r>
    <r>
      <rPr>
        <sz val="14"/>
        <rFont val="Times New Roman"/>
        <charset val="134"/>
      </rPr>
      <t>46</t>
    </r>
    <r>
      <rPr>
        <sz val="14"/>
        <rFont val="方正仿宋_GBK"/>
        <charset val="134"/>
      </rPr>
      <t>万元，建设灌溉系统</t>
    </r>
    <r>
      <rPr>
        <sz val="14"/>
        <rFont val="Times New Roman"/>
        <charset val="134"/>
      </rPr>
      <t>10</t>
    </r>
    <r>
      <rPr>
        <sz val="14"/>
        <rFont val="方正仿宋_GBK"/>
        <charset val="134"/>
      </rPr>
      <t>亩每亩</t>
    </r>
    <r>
      <rPr>
        <sz val="14"/>
        <rFont val="Times New Roman"/>
        <charset val="134"/>
      </rPr>
      <t>1000</t>
    </r>
    <r>
      <rPr>
        <sz val="14"/>
        <rFont val="方正仿宋_GBK"/>
        <charset val="134"/>
      </rPr>
      <t>元，共</t>
    </r>
    <r>
      <rPr>
        <sz val="14"/>
        <rFont val="Times New Roman"/>
        <charset val="134"/>
      </rPr>
      <t>1</t>
    </r>
    <r>
      <rPr>
        <sz val="14"/>
        <rFont val="方正仿宋_GBK"/>
        <charset val="134"/>
      </rPr>
      <t>万元。建盖完成后用于种植高端农产品有机蔬菜。</t>
    </r>
  </si>
  <si>
    <r>
      <rPr>
        <sz val="14"/>
        <rFont val="Times New Roman"/>
        <charset val="134"/>
      </rPr>
      <t>1.</t>
    </r>
    <r>
      <rPr>
        <sz val="14"/>
        <rFont val="方正仿宋_GBK"/>
        <charset val="134"/>
      </rPr>
      <t>项目建成后每年有</t>
    </r>
    <r>
      <rPr>
        <sz val="14"/>
        <rFont val="Times New Roman"/>
        <charset val="134"/>
      </rPr>
      <t>10</t>
    </r>
    <r>
      <rPr>
        <sz val="14"/>
        <rFont val="方正仿宋_GBK"/>
        <charset val="134"/>
      </rPr>
      <t>至</t>
    </r>
    <r>
      <rPr>
        <sz val="14"/>
        <rFont val="Times New Roman"/>
        <charset val="134"/>
      </rPr>
      <t>20</t>
    </r>
    <r>
      <rPr>
        <sz val="14"/>
        <rFont val="方正仿宋_GBK"/>
        <charset val="134"/>
      </rPr>
      <t>万元收入。</t>
    </r>
    <r>
      <rPr>
        <sz val="14"/>
        <rFont val="Times New Roman"/>
        <charset val="134"/>
      </rPr>
      <t xml:space="preserve">
2.</t>
    </r>
    <r>
      <rPr>
        <sz val="14"/>
        <rFont val="方正仿宋_GBK"/>
        <charset val="134"/>
      </rPr>
      <t>技能与参与：组织蔬菜种植、管理等技能培训（如每年</t>
    </r>
    <r>
      <rPr>
        <sz val="14"/>
        <rFont val="Times New Roman"/>
        <charset val="134"/>
      </rPr>
      <t>4</t>
    </r>
    <r>
      <rPr>
        <sz val="14"/>
        <rFont val="方正仿宋_GBK"/>
        <charset val="134"/>
      </rPr>
      <t>次以上），参训村民掌握</t>
    </r>
    <r>
      <rPr>
        <sz val="14"/>
        <rFont val="Times New Roman"/>
        <charset val="134"/>
      </rPr>
      <t>1-2</t>
    </r>
    <r>
      <rPr>
        <sz val="14"/>
        <rFont val="方正仿宋_GBK"/>
        <charset val="134"/>
      </rPr>
      <t>项实用技术；村民对大棚运营的参与度（如村民代表每月至少</t>
    </r>
    <r>
      <rPr>
        <sz val="14"/>
        <rFont val="Times New Roman"/>
        <charset val="134"/>
      </rPr>
      <t>1</t>
    </r>
    <r>
      <rPr>
        <sz val="14"/>
        <rFont val="方正仿宋_GBK"/>
        <charset val="134"/>
      </rPr>
      <t>次监督或建议）。</t>
    </r>
    <r>
      <rPr>
        <sz val="14"/>
        <rFont val="Times New Roman"/>
        <charset val="134"/>
      </rPr>
      <t>3.</t>
    </r>
    <r>
      <rPr>
        <sz val="14"/>
        <rFont val="方正仿宋_GBK"/>
        <charset val="134"/>
      </rPr>
      <t>进一步巩固和加强农业基础地位，以发展农业生产、繁荣农村经济、增加农民收入、实现共同富裕为目标，坚持开发式帮扶，努力改善农村生产生活条件，提高农民科学文化素质，推进农村精神文明建设，实现农业增效、农民增收，保持农村稳定，促进农村经济、社会可持续发展。</t>
    </r>
  </si>
  <si>
    <t>四街镇</t>
  </si>
  <si>
    <t>大营村</t>
  </si>
  <si>
    <r>
      <rPr>
        <sz val="14"/>
        <rFont val="Times New Roman"/>
        <charset val="134"/>
      </rPr>
      <t>2026</t>
    </r>
    <r>
      <rPr>
        <sz val="14"/>
        <rFont val="方正仿宋_GBK"/>
        <charset val="134"/>
      </rPr>
      <t>年通海县四街镇大营村许家咀新农村基础设施建设项目</t>
    </r>
  </si>
  <si>
    <r>
      <rPr>
        <sz val="14"/>
        <rFont val="方正仿宋_GBK"/>
        <charset val="134"/>
      </rPr>
      <t>硬化长</t>
    </r>
    <r>
      <rPr>
        <sz val="14"/>
        <rFont val="Times New Roman"/>
        <charset val="134"/>
      </rPr>
      <t>700</t>
    </r>
    <r>
      <rPr>
        <sz val="14"/>
        <rFont val="方正仿宋_GBK"/>
        <charset val="134"/>
      </rPr>
      <t>米宽</t>
    </r>
    <r>
      <rPr>
        <sz val="14"/>
        <rFont val="Times New Roman"/>
        <charset val="134"/>
      </rPr>
      <t>8</t>
    </r>
    <r>
      <rPr>
        <sz val="14"/>
        <rFont val="方正仿宋_GBK"/>
        <charset val="134"/>
      </rPr>
      <t>米厚</t>
    </r>
    <r>
      <rPr>
        <sz val="14"/>
        <rFont val="Times New Roman"/>
        <charset val="134"/>
      </rPr>
      <t>20</t>
    </r>
    <r>
      <rPr>
        <sz val="14"/>
        <rFont val="方正仿宋_GBK"/>
        <charset val="134"/>
      </rPr>
      <t>厘米村庄道路</t>
    </r>
  </si>
  <si>
    <t>提升乡村道路通行能力，实现新农村道路全面硬化。通过改善路况、优化路网，提高交通便捷性与安全性。促进乡村经济发展，服务群众出行，为乡村振兴奠定坚实交通基础，打造宜居宜业美丽乡村。</t>
  </si>
  <si>
    <t>十街村</t>
  </si>
  <si>
    <r>
      <rPr>
        <sz val="14"/>
        <rFont val="Times New Roman"/>
        <charset val="134"/>
      </rPr>
      <t>2026</t>
    </r>
    <r>
      <rPr>
        <sz val="14"/>
        <rFont val="方正仿宋_GBK"/>
        <charset val="134"/>
      </rPr>
      <t>年通海县四街镇十街村庄道路硬化建设项目</t>
    </r>
  </si>
  <si>
    <r>
      <rPr>
        <sz val="14"/>
        <rFont val="Times New Roman"/>
        <charset val="134"/>
      </rPr>
      <t>1.</t>
    </r>
    <r>
      <rPr>
        <sz val="14"/>
        <rFont val="方正仿宋_GBK"/>
        <charset val="134"/>
      </rPr>
      <t>十街村庄道路硬化</t>
    </r>
    <r>
      <rPr>
        <sz val="14"/>
        <rFont val="Times New Roman"/>
        <charset val="134"/>
      </rPr>
      <t>3000</t>
    </r>
    <r>
      <rPr>
        <sz val="14"/>
        <rFont val="方正仿宋_GBK"/>
        <charset val="134"/>
      </rPr>
      <t>平方米，村庄人居环临违建筑拆除的空场空地提升利用建设</t>
    </r>
    <r>
      <rPr>
        <sz val="14"/>
        <rFont val="Times New Roman"/>
        <charset val="134"/>
      </rPr>
      <t>8000</t>
    </r>
    <r>
      <rPr>
        <sz val="14"/>
        <rFont val="方正仿宋_GBK"/>
        <charset val="134"/>
      </rPr>
      <t>平方；</t>
    </r>
    <r>
      <rPr>
        <sz val="14"/>
        <rFont val="Times New Roman"/>
        <charset val="134"/>
      </rPr>
      <t>2.</t>
    </r>
    <r>
      <rPr>
        <sz val="14"/>
        <rFont val="方正仿宋_GBK"/>
        <charset val="134"/>
      </rPr>
      <t>改善村庄环境，方便群众出行；</t>
    </r>
    <r>
      <rPr>
        <sz val="14"/>
        <rFont val="Times New Roman"/>
        <charset val="134"/>
      </rPr>
      <t>3.</t>
    </r>
    <r>
      <rPr>
        <sz val="14"/>
        <rFont val="方正仿宋_GBK"/>
        <charset val="134"/>
      </rPr>
      <t>解决村民乱丢乱扔生活垃圾，提升村委会周边人居环境，为村民提供一个干净卫生的活动场所。</t>
    </r>
  </si>
  <si>
    <t>改善村庄环境，方便群众出行；解决村民乱丢乱扔生活垃圾，提升村委会周边人居环境，为村民提供一个干净卫生的活动场所。</t>
  </si>
  <si>
    <t>六街村</t>
  </si>
  <si>
    <r>
      <rPr>
        <sz val="14"/>
        <rFont val="Times New Roman"/>
        <charset val="134"/>
      </rPr>
      <t>2026</t>
    </r>
    <r>
      <rPr>
        <sz val="14"/>
        <rFont val="方正仿宋_GBK"/>
        <charset val="134"/>
      </rPr>
      <t>年通海县四街镇六街设施农业建设项目</t>
    </r>
  </si>
  <si>
    <r>
      <rPr>
        <sz val="14"/>
        <rFont val="方正仿宋_GBK"/>
        <charset val="134"/>
      </rPr>
      <t>设施大棚、水肥一体化</t>
    </r>
    <r>
      <rPr>
        <sz val="14"/>
        <rFont val="Times New Roman"/>
        <charset val="134"/>
      </rPr>
      <t>150</t>
    </r>
    <r>
      <rPr>
        <sz val="14"/>
        <rFont val="方正仿宋_GBK"/>
        <charset val="134"/>
      </rPr>
      <t>亩</t>
    </r>
  </si>
  <si>
    <t>建设现代化大棚天麻种植基地。通过标准化设施、科学种植技术，提升天麻产量与品质。促进中药材产业发展，带动村民增收致富，推动农业产业结构优化升级，助力乡村振兴与中医药传承发展。</t>
  </si>
  <si>
    <t>海东村</t>
  </si>
  <si>
    <r>
      <rPr>
        <sz val="14"/>
        <rFont val="Times New Roman"/>
        <charset val="134"/>
      </rPr>
      <t>2026</t>
    </r>
    <r>
      <rPr>
        <sz val="14"/>
        <rFont val="方正仿宋_GBK"/>
        <charset val="134"/>
      </rPr>
      <t>年通海县四街镇海东村四组、五组基础设施建设项目</t>
    </r>
  </si>
  <si>
    <r>
      <rPr>
        <sz val="14"/>
        <rFont val="Times New Roman"/>
        <charset val="134"/>
      </rPr>
      <t>1.</t>
    </r>
    <r>
      <rPr>
        <sz val="14"/>
        <rFont val="方正仿宋_GBK"/>
        <charset val="134"/>
      </rPr>
      <t>道路硬化</t>
    </r>
    <r>
      <rPr>
        <sz val="14"/>
        <rFont val="Times New Roman"/>
        <charset val="134"/>
      </rPr>
      <t>4525</t>
    </r>
    <r>
      <rPr>
        <sz val="14"/>
        <rFont val="方正仿宋_GBK"/>
        <charset val="134"/>
      </rPr>
      <t>㎡；</t>
    </r>
    <r>
      <rPr>
        <sz val="14"/>
        <rFont val="Times New Roman"/>
        <charset val="134"/>
      </rPr>
      <t>2.</t>
    </r>
    <r>
      <rPr>
        <sz val="14"/>
        <rFont val="方正仿宋_GBK"/>
        <charset val="134"/>
      </rPr>
      <t>实施排水工程，铺设排水管道</t>
    </r>
    <r>
      <rPr>
        <sz val="14"/>
        <rFont val="Times New Roman"/>
        <charset val="134"/>
      </rPr>
      <t>1050m</t>
    </r>
    <r>
      <rPr>
        <sz val="14"/>
        <rFont val="方正仿宋_GBK"/>
        <charset val="134"/>
      </rPr>
      <t>，</t>
    </r>
    <r>
      <rPr>
        <sz val="14"/>
        <rFont val="Times New Roman"/>
        <charset val="134"/>
      </rPr>
      <t>HDPE</t>
    </r>
    <r>
      <rPr>
        <sz val="14"/>
        <rFont val="方正仿宋_GBK"/>
        <charset val="134"/>
      </rPr>
      <t>检查井</t>
    </r>
    <r>
      <rPr>
        <sz val="14"/>
        <rFont val="Times New Roman"/>
        <charset val="134"/>
      </rPr>
      <t>30</t>
    </r>
    <r>
      <rPr>
        <sz val="14"/>
        <rFont val="方正仿宋_GBK"/>
        <charset val="134"/>
      </rPr>
      <t>座，单篦雨水口</t>
    </r>
    <r>
      <rPr>
        <sz val="14"/>
        <rFont val="Times New Roman"/>
        <charset val="134"/>
      </rPr>
      <t>44</t>
    </r>
    <r>
      <rPr>
        <sz val="14"/>
        <rFont val="方正仿宋_GBK"/>
        <charset val="134"/>
      </rPr>
      <t>座。</t>
    </r>
  </si>
  <si>
    <t>提升村内道路通行能力与排水系统效能。通过道路硬化改善交通条件，排水工程建设解决积水问题，提高基础设施水平。促进村民出行便捷安全，优化人居环境，为乡村振兴提供坚实基础保障。</t>
  </si>
  <si>
    <t>七街社区</t>
  </si>
  <si>
    <r>
      <rPr>
        <sz val="14"/>
        <rFont val="Times New Roman"/>
        <charset val="134"/>
      </rPr>
      <t>2026</t>
    </r>
    <r>
      <rPr>
        <sz val="14"/>
        <rFont val="方正仿宋_GBK"/>
        <charset val="134"/>
      </rPr>
      <t>年通海县四街镇七街社区村内道路硬化建设项目</t>
    </r>
  </si>
  <si>
    <r>
      <rPr>
        <sz val="14"/>
        <rFont val="Times New Roman"/>
        <charset val="134"/>
      </rPr>
      <t>1.</t>
    </r>
    <r>
      <rPr>
        <sz val="14"/>
        <rFont val="方正仿宋_GBK"/>
        <charset val="134"/>
      </rPr>
      <t>硬化进村主干道，长</t>
    </r>
    <r>
      <rPr>
        <sz val="14"/>
        <rFont val="Times New Roman"/>
        <charset val="134"/>
      </rPr>
      <t>145</t>
    </r>
    <r>
      <rPr>
        <sz val="14"/>
        <rFont val="方正仿宋_GBK"/>
        <charset val="134"/>
      </rPr>
      <t>米、宽</t>
    </r>
    <r>
      <rPr>
        <sz val="14"/>
        <rFont val="Times New Roman"/>
        <charset val="134"/>
      </rPr>
      <t>24</t>
    </r>
    <r>
      <rPr>
        <sz val="14"/>
        <rFont val="方正仿宋_GBK"/>
        <charset val="134"/>
      </rPr>
      <t>米；</t>
    </r>
    <r>
      <rPr>
        <sz val="14"/>
        <rFont val="Times New Roman"/>
        <charset val="134"/>
      </rPr>
      <t>2.</t>
    </r>
    <r>
      <rPr>
        <sz val="14"/>
        <rFont val="方正仿宋_GBK"/>
        <charset val="134"/>
      </rPr>
      <t>硬化村内巷道长</t>
    </r>
    <r>
      <rPr>
        <sz val="14"/>
        <rFont val="Times New Roman"/>
        <charset val="134"/>
      </rPr>
      <t>4700</t>
    </r>
    <r>
      <rPr>
        <sz val="14"/>
        <rFont val="方正仿宋_GBK"/>
        <charset val="134"/>
      </rPr>
      <t>米，宽</t>
    </r>
    <r>
      <rPr>
        <sz val="14"/>
        <rFont val="Times New Roman"/>
        <charset val="134"/>
      </rPr>
      <t>6</t>
    </r>
    <r>
      <rPr>
        <sz val="14"/>
        <rFont val="方正仿宋_GBK"/>
        <charset val="134"/>
      </rPr>
      <t>米。</t>
    </r>
  </si>
  <si>
    <t>改善七街社区交通条件，提升道路通行能力与安全性，实现进村主干道全面硬化，促进城乡互联互通。通过项目建设，服务群众出行，带动经济发展，助力乡村振兴，构建畅通、便捷、高效的农村交通网络。</t>
  </si>
  <si>
    <t>四街社区</t>
  </si>
  <si>
    <r>
      <rPr>
        <sz val="14"/>
        <rFont val="Times New Roman"/>
        <charset val="134"/>
      </rPr>
      <t>2026</t>
    </r>
    <r>
      <rPr>
        <sz val="14"/>
        <rFont val="方正仿宋_GBK"/>
        <charset val="134"/>
      </rPr>
      <t>年通海县四街镇四街社区蓝莓种植基地建设项目</t>
    </r>
  </si>
  <si>
    <r>
      <rPr>
        <sz val="14"/>
        <rFont val="方正仿宋_GBK"/>
        <charset val="134"/>
      </rPr>
      <t>种植蓝莓</t>
    </r>
    <r>
      <rPr>
        <sz val="14"/>
        <rFont val="Times New Roman"/>
        <charset val="134"/>
      </rPr>
      <t>40</t>
    </r>
    <r>
      <rPr>
        <sz val="14"/>
        <rFont val="方正仿宋_GBK"/>
        <charset val="134"/>
      </rPr>
      <t>亩，建设农业大棚</t>
    </r>
    <r>
      <rPr>
        <sz val="14"/>
        <rFont val="Times New Roman"/>
        <charset val="134"/>
      </rPr>
      <t>40</t>
    </r>
    <r>
      <rPr>
        <sz val="14"/>
        <rFont val="方正仿宋_GBK"/>
        <charset val="134"/>
      </rPr>
      <t>亩，建设配套设施（水肥一体化设施、管网建设）</t>
    </r>
  </si>
  <si>
    <t>发展特色农业产业，建设规模化、标准化蓝莓种植基地。通过引进优良品种、推广先进技术、完善基础设施，提升蓝莓产量与品质。带动农民增收致富，促进农业产业结构优化升级，打造乡村特色产业品牌，助力乡村振兴战略实施。</t>
  </si>
  <si>
    <t>龚杨村</t>
  </si>
  <si>
    <r>
      <rPr>
        <sz val="14"/>
        <rFont val="Times New Roman"/>
        <charset val="134"/>
      </rPr>
      <t>2026</t>
    </r>
    <r>
      <rPr>
        <sz val="14"/>
        <rFont val="方正仿宋_GBK"/>
        <charset val="134"/>
      </rPr>
      <t>年通海县四街镇龚杨村道路硬化建设项目</t>
    </r>
  </si>
  <si>
    <r>
      <rPr>
        <sz val="14"/>
        <rFont val="方正仿宋_GBK"/>
        <charset val="134"/>
      </rPr>
      <t>道路硬化长</t>
    </r>
    <r>
      <rPr>
        <sz val="14"/>
        <rFont val="Times New Roman"/>
        <charset val="134"/>
      </rPr>
      <t>5000</t>
    </r>
    <r>
      <rPr>
        <sz val="14"/>
        <rFont val="方正仿宋_GBK"/>
        <charset val="134"/>
      </rPr>
      <t>米，宽</t>
    </r>
    <r>
      <rPr>
        <sz val="14"/>
        <rFont val="Times New Roman"/>
        <charset val="134"/>
      </rPr>
      <t>5</t>
    </r>
    <r>
      <rPr>
        <sz val="14"/>
        <rFont val="方正仿宋_GBK"/>
        <charset val="134"/>
      </rPr>
      <t>米，厚</t>
    </r>
    <r>
      <rPr>
        <sz val="14"/>
        <rFont val="Times New Roman"/>
        <charset val="134"/>
      </rPr>
      <t>20</t>
    </r>
    <r>
      <rPr>
        <sz val="14"/>
        <rFont val="方正仿宋_GBK"/>
        <charset val="134"/>
      </rPr>
      <t>厘米</t>
    </r>
  </si>
  <si>
    <t>提升村内道路通行能力，实现主次干道硬化美化，改善村民出行条件。通过优化路网、完善排水等设施，提高道路安全性与耐用性。促进乡村经济发展，助力乡村振兴，打造宜居宜业的美丽乡村。</t>
  </si>
  <si>
    <r>
      <rPr>
        <sz val="14"/>
        <rFont val="Times New Roman"/>
        <charset val="134"/>
      </rPr>
      <t>2026</t>
    </r>
    <r>
      <rPr>
        <sz val="14"/>
        <rFont val="方正仿宋_GBK"/>
        <charset val="134"/>
      </rPr>
      <t>年通海县四街镇十街村现代农业种植示范基地建设项目</t>
    </r>
  </si>
  <si>
    <r>
      <rPr>
        <sz val="14"/>
        <rFont val="Times New Roman"/>
        <charset val="134"/>
      </rPr>
      <t>1.</t>
    </r>
    <r>
      <rPr>
        <sz val="14"/>
        <rFont val="方正仿宋_GBK"/>
        <charset val="134"/>
      </rPr>
      <t>大棚建设</t>
    </r>
    <r>
      <rPr>
        <sz val="14"/>
        <rFont val="Times New Roman"/>
        <charset val="134"/>
      </rPr>
      <t>170</t>
    </r>
    <r>
      <rPr>
        <sz val="14"/>
        <rFont val="方正仿宋_GBK"/>
        <charset val="134"/>
      </rPr>
      <t>亩；</t>
    </r>
    <r>
      <rPr>
        <sz val="14"/>
        <rFont val="Times New Roman"/>
        <charset val="134"/>
      </rPr>
      <t>2.</t>
    </r>
    <r>
      <rPr>
        <sz val="14"/>
        <rFont val="方正仿宋_GBK"/>
        <charset val="134"/>
      </rPr>
      <t>建设相关附属设施（喷灌、滴灌、沟渠及田间道路）。</t>
    </r>
  </si>
  <si>
    <t>打造规模化、标准化大棚种植基地。通过引进优良品种、推广先进技术、完善设施，提升蔬果等农产品产量与品质。促进农业产业升级，带动村民就业增收，推动乡村经济发展，助力乡村振兴战略实施。</t>
  </si>
  <si>
    <r>
      <rPr>
        <sz val="14"/>
        <rFont val="Times New Roman"/>
        <charset val="134"/>
      </rPr>
      <t>2026</t>
    </r>
    <r>
      <rPr>
        <sz val="14"/>
        <rFont val="方正仿宋_GBK"/>
        <charset val="134"/>
      </rPr>
      <t>年通海县四街镇六街村新农村建设项目</t>
    </r>
  </si>
  <si>
    <r>
      <rPr>
        <sz val="14"/>
        <rFont val="方正仿宋_GBK"/>
        <charset val="134"/>
      </rPr>
      <t>道路硬化长</t>
    </r>
    <r>
      <rPr>
        <sz val="14"/>
        <rFont val="Times New Roman"/>
        <charset val="134"/>
      </rPr>
      <t>3200</t>
    </r>
    <r>
      <rPr>
        <sz val="14"/>
        <rFont val="方正仿宋_GBK"/>
        <charset val="134"/>
      </rPr>
      <t>米，宽</t>
    </r>
    <r>
      <rPr>
        <sz val="14"/>
        <rFont val="Times New Roman"/>
        <charset val="134"/>
      </rPr>
      <t>8</t>
    </r>
    <r>
      <rPr>
        <sz val="14"/>
        <rFont val="方正仿宋_GBK"/>
        <charset val="134"/>
      </rPr>
      <t>米、厚</t>
    </r>
    <r>
      <rPr>
        <sz val="14"/>
        <rFont val="Times New Roman"/>
        <charset val="134"/>
      </rPr>
      <t>20</t>
    </r>
    <r>
      <rPr>
        <sz val="14"/>
        <rFont val="方正仿宋_GBK"/>
        <charset val="134"/>
      </rPr>
      <t>厘米</t>
    </r>
  </si>
  <si>
    <t>提升农村道路通行能力，逐步实现村内主次干道全面硬化。通过改善路况、优化路网结构，提高交通便捷性与安全性。促进村民出行便利，降低物流成本，带动产业发展，为新农村建设与乡村振兴提供坚实交通支撑。</t>
  </si>
  <si>
    <r>
      <rPr>
        <sz val="14"/>
        <rFont val="方正仿宋_GBK"/>
        <charset val="134"/>
      </rPr>
      <t>大营村</t>
    </r>
    <r>
      <rPr>
        <sz val="14"/>
        <rFont val="Times New Roman"/>
        <charset val="134"/>
      </rPr>
      <t xml:space="preserve">
</t>
    </r>
    <r>
      <rPr>
        <sz val="14"/>
        <rFont val="方正仿宋_GBK"/>
        <charset val="134"/>
      </rPr>
      <t>十街村</t>
    </r>
  </si>
  <si>
    <r>
      <rPr>
        <sz val="14"/>
        <rFont val="Times New Roman"/>
        <charset val="134"/>
      </rPr>
      <t>2026</t>
    </r>
    <r>
      <rPr>
        <sz val="14"/>
        <rFont val="方正仿宋_GBK"/>
        <charset val="134"/>
      </rPr>
      <t>年通海县四街镇水肥一体化建设项目</t>
    </r>
  </si>
  <si>
    <r>
      <rPr>
        <sz val="14"/>
        <rFont val="方正仿宋_GBK"/>
        <charset val="134"/>
      </rPr>
      <t>计划在四街镇大营村、十街村进行水肥一体化改造</t>
    </r>
    <r>
      <rPr>
        <sz val="14"/>
        <rFont val="Times New Roman"/>
        <charset val="134"/>
      </rPr>
      <t>1000</t>
    </r>
    <r>
      <rPr>
        <sz val="14"/>
        <rFont val="方正仿宋_GBK"/>
        <charset val="134"/>
      </rPr>
      <t>亩</t>
    </r>
  </si>
  <si>
    <t>打造水肥一体化设施。通过完善设施、规范管理，带动农业产业发展，增加农民收入，推动乡村经济繁荣，助力乡村振兴战略实施。</t>
  </si>
  <si>
    <t>大营村
十街村</t>
  </si>
  <si>
    <t>者湾村</t>
  </si>
  <si>
    <r>
      <rPr>
        <sz val="14"/>
        <rFont val="Times New Roman"/>
        <charset val="134"/>
      </rPr>
      <t>2026</t>
    </r>
    <r>
      <rPr>
        <sz val="14"/>
        <rFont val="方正仿宋_GBK"/>
        <charset val="134"/>
      </rPr>
      <t>年通海县四街镇者湾村小香树叉路至农贸市街路面硬化项目</t>
    </r>
  </si>
  <si>
    <r>
      <rPr>
        <sz val="14"/>
        <rFont val="方正仿宋_GBK"/>
        <charset val="134"/>
      </rPr>
      <t>道路硬化长</t>
    </r>
    <r>
      <rPr>
        <sz val="14"/>
        <rFont val="Times New Roman"/>
        <charset val="134"/>
      </rPr>
      <t>258</t>
    </r>
    <r>
      <rPr>
        <sz val="14"/>
        <rFont val="方正仿宋_GBK"/>
        <charset val="134"/>
      </rPr>
      <t>米，宽</t>
    </r>
    <r>
      <rPr>
        <sz val="14"/>
        <rFont val="Times New Roman"/>
        <charset val="134"/>
      </rPr>
      <t>14.54</t>
    </r>
    <r>
      <rPr>
        <sz val="14"/>
        <rFont val="方正仿宋_GBK"/>
        <charset val="134"/>
      </rPr>
      <t>米，厚</t>
    </r>
    <r>
      <rPr>
        <sz val="14"/>
        <rFont val="Times New Roman"/>
        <charset val="134"/>
      </rPr>
      <t>25</t>
    </r>
    <r>
      <rPr>
        <sz val="14"/>
        <rFont val="方正仿宋_GBK"/>
        <charset val="134"/>
      </rPr>
      <t>厘米</t>
    </r>
  </si>
  <si>
    <t>通过项目建设提升集市道路通行能力，实现集市主干道全面硬化。通过改善路况、优化路网，提高集市交通安全性与便捷性。促进村民出行便利，带动乡村产业发展，为乡村振兴奠定坚实交通基础，打造宜居宜业美丽乡村。</t>
  </si>
  <si>
    <t>二街村</t>
  </si>
  <si>
    <r>
      <rPr>
        <sz val="14"/>
        <rFont val="Times New Roman"/>
        <charset val="134"/>
      </rPr>
      <t>2026</t>
    </r>
    <r>
      <rPr>
        <sz val="14"/>
        <rFont val="方正仿宋_GBK"/>
        <charset val="134"/>
      </rPr>
      <t>年通海县四街镇二街村农业设施建设项目</t>
    </r>
  </si>
  <si>
    <r>
      <rPr>
        <sz val="14"/>
        <rFont val="Times New Roman"/>
        <charset val="134"/>
      </rPr>
      <t>1.</t>
    </r>
    <r>
      <rPr>
        <sz val="14"/>
        <rFont val="方正仿宋_GBK"/>
        <charset val="134"/>
      </rPr>
      <t>大棚建设</t>
    </r>
    <r>
      <rPr>
        <sz val="14"/>
        <rFont val="Times New Roman"/>
        <charset val="134"/>
      </rPr>
      <t>30</t>
    </r>
    <r>
      <rPr>
        <sz val="14"/>
        <rFont val="方正仿宋_GBK"/>
        <charset val="134"/>
      </rPr>
      <t>亩；</t>
    </r>
    <r>
      <rPr>
        <sz val="14"/>
        <rFont val="Times New Roman"/>
        <charset val="134"/>
      </rPr>
      <t>2.</t>
    </r>
    <r>
      <rPr>
        <sz val="14"/>
        <rFont val="方正仿宋_GBK"/>
        <charset val="134"/>
      </rPr>
      <t>建设相关附属设施（喷灌、滴灌）。</t>
    </r>
  </si>
  <si>
    <t>建设现代化农业大棚设施，提升农业生产能力。通过标准化大棚、智能化管理，发展高效种植业，促进农业技术推广与产业升级。带动村民增收致富，优化农村经济结构，助力乡村振兴战略实施。</t>
  </si>
  <si>
    <r>
      <rPr>
        <sz val="14"/>
        <rFont val="Times New Roman"/>
        <charset val="134"/>
      </rPr>
      <t>2026</t>
    </r>
    <r>
      <rPr>
        <sz val="14"/>
        <rFont val="方正仿宋_GBK"/>
        <charset val="134"/>
      </rPr>
      <t>年通海县四街镇育苗产业实施建设项目</t>
    </r>
  </si>
  <si>
    <r>
      <rPr>
        <sz val="14"/>
        <rFont val="Times New Roman"/>
        <charset val="134"/>
      </rPr>
      <t>1.</t>
    </r>
    <r>
      <rPr>
        <sz val="14"/>
        <rFont val="方正仿宋_GBK"/>
        <charset val="134"/>
      </rPr>
      <t>建设育苗设施</t>
    </r>
    <r>
      <rPr>
        <sz val="14"/>
        <rFont val="Times New Roman"/>
        <charset val="134"/>
      </rPr>
      <t>80</t>
    </r>
    <r>
      <rPr>
        <sz val="14"/>
        <rFont val="方正仿宋_GBK"/>
        <charset val="134"/>
      </rPr>
      <t>亩；</t>
    </r>
    <r>
      <rPr>
        <sz val="14"/>
        <rFont val="Times New Roman"/>
        <charset val="134"/>
      </rPr>
      <t>2.</t>
    </r>
    <r>
      <rPr>
        <sz val="14"/>
        <rFont val="方正仿宋_GBK"/>
        <charset val="134"/>
      </rPr>
      <t>建设相关附属设施。</t>
    </r>
  </si>
  <si>
    <t>通过项目的建设，推进四街镇农业基础提质增效，集成推广组培育苗、潮汐灌溉、智能环控等工厂化育苗技术，大幅提高设施优质种苗商品化供给覆盖率。</t>
  </si>
  <si>
    <r>
      <rPr>
        <sz val="14"/>
        <rFont val="Times New Roman"/>
        <charset val="134"/>
      </rPr>
      <t>2026</t>
    </r>
    <r>
      <rPr>
        <sz val="14"/>
        <rFont val="方正仿宋_GBK"/>
        <charset val="134"/>
      </rPr>
      <t>年通海县四街镇标准化大棚建设项目</t>
    </r>
  </si>
  <si>
    <r>
      <rPr>
        <sz val="14"/>
        <rFont val="Times New Roman"/>
        <charset val="134"/>
      </rPr>
      <t>1.</t>
    </r>
    <r>
      <rPr>
        <sz val="14"/>
        <rFont val="方正仿宋_GBK"/>
        <charset val="134"/>
      </rPr>
      <t>建设大棚</t>
    </r>
    <r>
      <rPr>
        <sz val="14"/>
        <rFont val="Times New Roman"/>
        <charset val="134"/>
      </rPr>
      <t>150</t>
    </r>
    <r>
      <rPr>
        <sz val="14"/>
        <rFont val="方正仿宋_GBK"/>
        <charset val="134"/>
      </rPr>
      <t>亩；</t>
    </r>
    <r>
      <rPr>
        <sz val="14"/>
        <rFont val="Times New Roman"/>
        <charset val="134"/>
      </rPr>
      <t>2.</t>
    </r>
    <r>
      <rPr>
        <sz val="14"/>
        <rFont val="方正仿宋_GBK"/>
        <charset val="134"/>
      </rPr>
      <t>建设相关附属设施。</t>
    </r>
  </si>
  <si>
    <t>通过项目的建设，将现有大棚技术逐步升级成标准钢架大棚并完善喷滴灌等配套设施，形成一批布局合理、高产高效的现代设施农业基地。</t>
  </si>
  <si>
    <r>
      <rPr>
        <sz val="14"/>
        <rFont val="Times New Roman"/>
        <charset val="134"/>
      </rPr>
      <t>2026</t>
    </r>
    <r>
      <rPr>
        <sz val="14"/>
        <rFont val="方正仿宋_GBK"/>
        <charset val="134"/>
      </rPr>
      <t>年通海县四街镇现代农业配套设施建设项目</t>
    </r>
  </si>
  <si>
    <r>
      <rPr>
        <sz val="14"/>
        <rFont val="Times New Roman"/>
        <charset val="134"/>
      </rPr>
      <t>1.</t>
    </r>
    <r>
      <rPr>
        <sz val="14"/>
        <rFont val="方正仿宋_GBK"/>
        <charset val="134"/>
      </rPr>
      <t>建设大棚</t>
    </r>
    <r>
      <rPr>
        <sz val="14"/>
        <rFont val="Times New Roman"/>
        <charset val="134"/>
      </rPr>
      <t>130</t>
    </r>
    <r>
      <rPr>
        <sz val="14"/>
        <rFont val="方正仿宋_GBK"/>
        <charset val="134"/>
      </rPr>
      <t>亩；</t>
    </r>
    <r>
      <rPr>
        <sz val="14"/>
        <rFont val="Times New Roman"/>
        <charset val="134"/>
      </rPr>
      <t>2.</t>
    </r>
    <r>
      <rPr>
        <sz val="14"/>
        <rFont val="方正仿宋_GBK"/>
        <charset val="134"/>
      </rPr>
      <t>建设配套设施（喷灌、滴灌智能一体化配套设备）。</t>
    </r>
  </si>
  <si>
    <t>河西镇</t>
  </si>
  <si>
    <t>汉邑村委会</t>
  </si>
  <si>
    <t>通海县汉邑村天麻与七彩番茄高效立体栽培示范项目</t>
  </si>
  <si>
    <r>
      <rPr>
        <sz val="14"/>
        <rFont val="方正仿宋_GBK"/>
        <charset val="134"/>
      </rPr>
      <t>五组观音寺山种植天麻与七彩番茄高效</t>
    </r>
    <r>
      <rPr>
        <sz val="14"/>
        <rFont val="Times New Roman"/>
        <charset val="134"/>
      </rPr>
      <t xml:space="preserve">
</t>
    </r>
    <r>
      <rPr>
        <sz val="14"/>
        <rFont val="方正仿宋_GBK"/>
        <charset val="134"/>
      </rPr>
      <t>立体栽培</t>
    </r>
  </si>
  <si>
    <r>
      <rPr>
        <sz val="14"/>
        <rFont val="方正仿宋_GBK"/>
        <charset val="134"/>
      </rPr>
      <t>以推动乡村产业振兴为核心，立足通海县资源禀赋和产业基础，通过建设</t>
    </r>
    <r>
      <rPr>
        <sz val="14"/>
        <rFont val="Times New Roman"/>
        <charset val="134"/>
      </rPr>
      <t>10</t>
    </r>
    <r>
      <rPr>
        <sz val="14"/>
        <rFont val="方正仿宋_GBK"/>
        <charset val="134"/>
      </rPr>
      <t>亩天麻四层立体种植示范基地和</t>
    </r>
    <r>
      <rPr>
        <sz val="14"/>
        <rFont val="Times New Roman"/>
        <charset val="134"/>
      </rPr>
      <t>20</t>
    </r>
    <r>
      <rPr>
        <sz val="14"/>
        <rFont val="方正仿宋_GBK"/>
        <charset val="134"/>
      </rPr>
      <t>亩七彩番茄立体种植示范大棚，集成推广现代设施农业、立体高效栽培和智慧管理技术，打造集</t>
    </r>
    <r>
      <rPr>
        <sz val="14"/>
        <rFont val="Times New Roman"/>
        <charset val="134"/>
      </rPr>
      <t>“</t>
    </r>
    <r>
      <rPr>
        <sz val="14"/>
        <rFont val="方正仿宋_GBK"/>
        <charset val="134"/>
      </rPr>
      <t>高效生产、科技示范、产业融合、联农带农</t>
    </r>
    <r>
      <rPr>
        <sz val="14"/>
        <rFont val="Times New Roman"/>
        <charset val="134"/>
      </rPr>
      <t>”</t>
    </r>
    <r>
      <rPr>
        <sz val="14"/>
        <rFont val="方正仿宋_GBK"/>
        <charset val="134"/>
      </rPr>
      <t>于一体的特色农业样板工程。项目旨在实现土地利用率、单位产出效益和农民收入</t>
    </r>
    <r>
      <rPr>
        <sz val="14"/>
        <rFont val="Times New Roman"/>
        <charset val="134"/>
      </rPr>
      <t>“</t>
    </r>
    <r>
      <rPr>
        <sz val="14"/>
        <rFont val="方正仿宋_GBK"/>
        <charset val="134"/>
      </rPr>
      <t>三提升</t>
    </r>
    <r>
      <rPr>
        <sz val="14"/>
        <rFont val="Times New Roman"/>
        <charset val="134"/>
      </rPr>
      <t>”</t>
    </r>
    <r>
      <rPr>
        <sz val="14"/>
        <rFont val="方正仿宋_GBK"/>
        <charset val="134"/>
      </rPr>
      <t>，形成可复制、可推广的立体农业发展模式，辐射带动周边地区中药材与高端果蔬产业升级，助力农业提质增效、农村宜居宜业、农民持续增收，为全面推进乡村振兴提供有力支撑。</t>
    </r>
  </si>
  <si>
    <t>河西社区</t>
  </si>
  <si>
    <r>
      <rPr>
        <sz val="14"/>
        <rFont val="Times New Roman"/>
        <charset val="134"/>
      </rPr>
      <t>2026</t>
    </r>
    <r>
      <rPr>
        <sz val="14"/>
        <rFont val="方正仿宋_GBK"/>
        <charset val="134"/>
      </rPr>
      <t>年通海县河西镇河西社区有机蔬菜种植基地建设项目</t>
    </r>
  </si>
  <si>
    <r>
      <rPr>
        <sz val="14"/>
        <rFont val="方正仿宋_GBK"/>
        <charset val="134"/>
      </rPr>
      <t>建设有机蔬菜种植大棚</t>
    </r>
    <r>
      <rPr>
        <sz val="14"/>
        <rFont val="Times New Roman"/>
        <charset val="134"/>
      </rPr>
      <t>40</t>
    </r>
    <r>
      <rPr>
        <sz val="14"/>
        <rFont val="方正仿宋_GBK"/>
        <charset val="134"/>
      </rPr>
      <t>亩及现代化一体化设备配套设施</t>
    </r>
  </si>
  <si>
    <t>现代化农业生产大棚是目前唯一可以完全人为调控的栽培方式，科学配制营养，标准化的生产工艺，精准化的栽培控制，使生产的每一个环节均可实行智能化控制，确保产品的安全、无害、品质可控。随着社会的发展和河西社区农业经济的快速发展，为提高农产品的增产增收，产品多元化，冬季时节利用效率高，壮大集体经济，促进农村经济发展。本项目的建设推动了河西社区种植产业发展，达到乡村振兴示范带动作用。</t>
  </si>
  <si>
    <t>改水沟村</t>
  </si>
  <si>
    <r>
      <rPr>
        <sz val="14"/>
        <rFont val="Times New Roman"/>
        <charset val="134"/>
      </rPr>
      <t>2026</t>
    </r>
    <r>
      <rPr>
        <sz val="14"/>
        <rFont val="方正仿宋_GBK"/>
        <charset val="134"/>
      </rPr>
      <t>年通海县河西镇小团田自然村管网铺设道路硬化建设项目</t>
    </r>
  </si>
  <si>
    <r>
      <rPr>
        <sz val="14"/>
        <rFont val="Times New Roman"/>
        <charset val="134"/>
      </rPr>
      <t>1.</t>
    </r>
    <r>
      <rPr>
        <sz val="14"/>
        <rFont val="方正仿宋_GBK"/>
        <charset val="134"/>
      </rPr>
      <t>新建污水排水管网</t>
    </r>
    <r>
      <rPr>
        <sz val="14"/>
        <rFont val="Times New Roman"/>
        <charset val="134"/>
      </rPr>
      <t>0.5</t>
    </r>
    <r>
      <rPr>
        <sz val="14"/>
        <rFont val="方正仿宋_GBK"/>
        <charset val="134"/>
      </rPr>
      <t>公里，污水井</t>
    </r>
    <r>
      <rPr>
        <sz val="14"/>
        <rFont val="Times New Roman"/>
        <charset val="134"/>
      </rPr>
      <t>10</t>
    </r>
    <r>
      <rPr>
        <sz val="14"/>
        <rFont val="方正仿宋_GBK"/>
        <charset val="134"/>
      </rPr>
      <t>个，</t>
    </r>
    <r>
      <rPr>
        <sz val="14"/>
        <rFont val="Times New Roman"/>
        <charset val="134"/>
      </rPr>
      <t>60</t>
    </r>
    <r>
      <rPr>
        <sz val="14"/>
        <rFont val="方正仿宋_GBK"/>
        <charset val="134"/>
      </rPr>
      <t>立方净化池</t>
    </r>
    <r>
      <rPr>
        <sz val="14"/>
        <rFont val="Times New Roman"/>
        <charset val="134"/>
      </rPr>
      <t>1</t>
    </r>
    <r>
      <rPr>
        <sz val="14"/>
        <rFont val="方正仿宋_GBK"/>
        <charset val="134"/>
      </rPr>
      <t>个；</t>
    </r>
    <r>
      <rPr>
        <sz val="14"/>
        <rFont val="Times New Roman"/>
        <charset val="134"/>
      </rPr>
      <t xml:space="preserve">
2.</t>
    </r>
    <r>
      <rPr>
        <sz val="14"/>
        <rFont val="方正仿宋_GBK"/>
        <charset val="134"/>
      </rPr>
      <t>村内道路硬化</t>
    </r>
    <r>
      <rPr>
        <sz val="14"/>
        <rFont val="Times New Roman"/>
        <charset val="134"/>
      </rPr>
      <t>0.3</t>
    </r>
    <r>
      <rPr>
        <sz val="14"/>
        <rFont val="方正仿宋_GBK"/>
        <charset val="134"/>
      </rPr>
      <t>公里；</t>
    </r>
    <r>
      <rPr>
        <sz val="14"/>
        <rFont val="Times New Roman"/>
        <charset val="134"/>
      </rPr>
      <t xml:space="preserve">
3.</t>
    </r>
    <r>
      <rPr>
        <sz val="14"/>
        <rFont val="方正仿宋_GBK"/>
        <charset val="134"/>
      </rPr>
      <t>挡墙防护栏安装</t>
    </r>
    <r>
      <rPr>
        <sz val="14"/>
        <rFont val="Times New Roman"/>
        <charset val="134"/>
      </rPr>
      <t>0.3</t>
    </r>
    <r>
      <rPr>
        <sz val="14"/>
        <rFont val="方正仿宋_GBK"/>
        <charset val="134"/>
      </rPr>
      <t>公里。</t>
    </r>
  </si>
  <si>
    <t>小团田自然村地质灾害搬迁建设完成后，进行配套基础设施建设，改善农户出行条件，解决生活污水排放问题，提升村庄安全防护能力，提高村民安全感、幸福感、获得感。</t>
  </si>
  <si>
    <t>汉邑村</t>
  </si>
  <si>
    <r>
      <rPr>
        <sz val="14"/>
        <rFont val="Times New Roman"/>
        <charset val="134"/>
      </rPr>
      <t>2026</t>
    </r>
    <r>
      <rPr>
        <sz val="14"/>
        <rFont val="方正仿宋_GBK"/>
        <charset val="134"/>
      </rPr>
      <t>年通海县河西镇汉邑村</t>
    </r>
    <r>
      <rPr>
        <sz val="14"/>
        <rFont val="Times New Roman"/>
        <charset val="134"/>
      </rPr>
      <t xml:space="preserve">
</t>
    </r>
    <r>
      <rPr>
        <sz val="14"/>
        <rFont val="方正仿宋_GBK"/>
        <charset val="134"/>
      </rPr>
      <t>（一组、二组）人饮灌溉项目</t>
    </r>
  </si>
  <si>
    <r>
      <rPr>
        <sz val="14"/>
        <rFont val="Times New Roman"/>
        <charset val="134"/>
      </rPr>
      <t>1.</t>
    </r>
    <r>
      <rPr>
        <sz val="14"/>
        <rFont val="方正仿宋_GBK"/>
        <charset val="134"/>
      </rPr>
      <t>汉邑村（一组、二组）人饮水池新建</t>
    </r>
    <r>
      <rPr>
        <sz val="14"/>
        <rFont val="Times New Roman"/>
        <charset val="134"/>
      </rPr>
      <t>300</t>
    </r>
    <r>
      <rPr>
        <sz val="14"/>
        <rFont val="方正仿宋_GBK"/>
        <charset val="134"/>
      </rPr>
      <t>立方</t>
    </r>
    <r>
      <rPr>
        <sz val="14"/>
        <rFont val="Times New Roman"/>
        <charset val="134"/>
      </rPr>
      <t>1</t>
    </r>
    <r>
      <rPr>
        <sz val="14"/>
        <rFont val="方正仿宋_GBK"/>
        <charset val="134"/>
      </rPr>
      <t>个，抽水机房</t>
    </r>
    <r>
      <rPr>
        <sz val="14"/>
        <rFont val="Times New Roman"/>
        <charset val="134"/>
      </rPr>
      <t>1</t>
    </r>
    <r>
      <rPr>
        <sz val="14"/>
        <rFont val="方正仿宋_GBK"/>
        <charset val="134"/>
      </rPr>
      <t>个，干旱时可以用于周边</t>
    </r>
    <r>
      <rPr>
        <sz val="14"/>
        <rFont val="Times New Roman"/>
        <charset val="134"/>
      </rPr>
      <t>1200</t>
    </r>
    <r>
      <rPr>
        <sz val="14"/>
        <rFont val="方正仿宋_GBK"/>
        <charset val="134"/>
      </rPr>
      <t>亩良田及山田灌溉。</t>
    </r>
    <r>
      <rPr>
        <sz val="14"/>
        <rFont val="Times New Roman"/>
        <charset val="134"/>
      </rPr>
      <t xml:space="preserve">
2.</t>
    </r>
    <r>
      <rPr>
        <sz val="14"/>
        <rFont val="方正仿宋_GBK"/>
        <charset val="134"/>
      </rPr>
      <t>新建自来水管网</t>
    </r>
    <r>
      <rPr>
        <sz val="14"/>
        <rFont val="Times New Roman"/>
        <charset val="134"/>
      </rPr>
      <t>4</t>
    </r>
    <r>
      <rPr>
        <sz val="14"/>
        <rFont val="方正仿宋_GBK"/>
        <charset val="134"/>
      </rPr>
      <t>公里。</t>
    </r>
  </si>
  <si>
    <t>解决村民生活用水，及农田、部分山地灌溉用水问题。</t>
  </si>
  <si>
    <r>
      <rPr>
        <sz val="14"/>
        <rFont val="Times New Roman"/>
        <charset val="134"/>
      </rPr>
      <t>2026</t>
    </r>
    <r>
      <rPr>
        <sz val="14"/>
        <rFont val="方正仿宋_GBK"/>
        <charset val="134"/>
      </rPr>
      <t>年通海县河西镇改水沟村杂交毛驴养殖基地建设项目</t>
    </r>
  </si>
  <si>
    <r>
      <rPr>
        <sz val="14"/>
        <rFont val="Times New Roman"/>
        <charset val="134"/>
      </rPr>
      <t>1.</t>
    </r>
    <r>
      <rPr>
        <sz val="14"/>
        <rFont val="方正仿宋_GBK"/>
        <charset val="134"/>
      </rPr>
      <t>购买毛驴</t>
    </r>
    <r>
      <rPr>
        <sz val="14"/>
        <rFont val="Times New Roman"/>
        <charset val="134"/>
      </rPr>
      <t>30</t>
    </r>
    <r>
      <rPr>
        <sz val="14"/>
        <rFont val="方正仿宋_GBK"/>
        <charset val="134"/>
      </rPr>
      <t>头；</t>
    </r>
    <r>
      <rPr>
        <sz val="14"/>
        <rFont val="Times New Roman"/>
        <charset val="134"/>
      </rPr>
      <t xml:space="preserve">
2.</t>
    </r>
    <r>
      <rPr>
        <sz val="14"/>
        <rFont val="方正仿宋_GBK"/>
        <charset val="134"/>
      </rPr>
      <t>盘活原山羊养殖基地约</t>
    </r>
    <r>
      <rPr>
        <sz val="14"/>
        <rFont val="Times New Roman"/>
        <charset val="134"/>
      </rPr>
      <t>2</t>
    </r>
    <r>
      <rPr>
        <sz val="14"/>
        <rFont val="方正仿宋_GBK"/>
        <charset val="134"/>
      </rPr>
      <t>亩，修缮养殖基地及配套设施；</t>
    </r>
    <r>
      <rPr>
        <sz val="14"/>
        <rFont val="Times New Roman"/>
        <charset val="134"/>
      </rPr>
      <t xml:space="preserve">
3.</t>
    </r>
    <r>
      <rPr>
        <sz val="14"/>
        <rFont val="方正仿宋_GBK"/>
        <charset val="134"/>
      </rPr>
      <t>养殖饲料。</t>
    </r>
  </si>
  <si>
    <r>
      <rPr>
        <sz val="14"/>
        <rFont val="方正仿宋_GBK"/>
        <charset val="134"/>
      </rPr>
      <t>建设毛驴养殖基地，预计村集体经济年增收</t>
    </r>
    <r>
      <rPr>
        <sz val="14"/>
        <rFont val="Times New Roman"/>
        <charset val="134"/>
      </rPr>
      <t>10</t>
    </r>
    <r>
      <rPr>
        <sz val="14"/>
        <rFont val="方正仿宋_GBK"/>
        <charset val="134"/>
      </rPr>
      <t>万元；</t>
    </r>
    <r>
      <rPr>
        <sz val="14"/>
        <rFont val="Times New Roman"/>
        <charset val="134"/>
      </rPr>
      <t xml:space="preserve">
</t>
    </r>
    <r>
      <rPr>
        <sz val="14"/>
        <rFont val="方正仿宋_GBK"/>
        <charset val="134"/>
      </rPr>
      <t>创造长期就业岗位，带动本村农户增收。</t>
    </r>
  </si>
  <si>
    <t>甸心村</t>
  </si>
  <si>
    <r>
      <rPr>
        <sz val="14"/>
        <rFont val="Times New Roman"/>
        <charset val="134"/>
      </rPr>
      <t>2026</t>
    </r>
    <r>
      <rPr>
        <sz val="14"/>
        <rFont val="方正仿宋_GBK"/>
        <charset val="134"/>
      </rPr>
      <t>年通海县河西镇甸心村发展规模化毛驴养殖项目</t>
    </r>
  </si>
  <si>
    <r>
      <rPr>
        <sz val="14"/>
        <rFont val="方正仿宋_GBK"/>
        <charset val="134"/>
      </rPr>
      <t>在山神庙原有养殖厂房基础上，新建、改造圈舍</t>
    </r>
    <r>
      <rPr>
        <sz val="14"/>
        <rFont val="Times New Roman"/>
        <charset val="134"/>
      </rPr>
      <t>800</t>
    </r>
    <r>
      <rPr>
        <sz val="14"/>
        <rFont val="方正仿宋_GBK"/>
        <charset val="134"/>
      </rPr>
      <t>㎡，购买种驴、育猪驴</t>
    </r>
    <r>
      <rPr>
        <sz val="14"/>
        <rFont val="Times New Roman"/>
        <charset val="134"/>
      </rPr>
      <t>105</t>
    </r>
    <r>
      <rPr>
        <sz val="14"/>
        <rFont val="方正仿宋_GBK"/>
        <charset val="134"/>
      </rPr>
      <t>头。</t>
    </r>
  </si>
  <si>
    <r>
      <rPr>
        <sz val="14"/>
        <rFont val="方正仿宋_GBK"/>
        <charset val="134"/>
      </rPr>
      <t>以驴产业高质量发展为目标，着眼肉驴产业全链条培育发展，以肉驴规模化、规范化养殖、驴产品精深加工、农文旅融合发展为方向，以扩量、增产、强链、树品牌为重点，强化技术引领、壮大经营主体、通过项目带动、政策推动、科技拉动、服务促动，重点打造甸心肉驴产业基地，走出一条产业发展与带动群众</t>
    </r>
    <r>
      <rPr>
        <sz val="14"/>
        <rFont val="Times New Roman"/>
        <charset val="134"/>
      </rPr>
      <t>“</t>
    </r>
    <r>
      <rPr>
        <sz val="14"/>
        <rFont val="方正仿宋_GBK"/>
        <charset val="134"/>
      </rPr>
      <t>养驴致富</t>
    </r>
    <r>
      <rPr>
        <sz val="14"/>
        <rFont val="Times New Roman"/>
        <charset val="134"/>
      </rPr>
      <t>”</t>
    </r>
    <r>
      <rPr>
        <sz val="14"/>
        <rFont val="方正仿宋_GBK"/>
        <charset val="134"/>
      </rPr>
      <t>协同并进的发展道路。</t>
    </r>
  </si>
  <si>
    <t>纳古镇</t>
  </si>
  <si>
    <t>纳家营村</t>
  </si>
  <si>
    <r>
      <rPr>
        <sz val="14"/>
        <rFont val="Times New Roman"/>
        <charset val="134"/>
      </rPr>
      <t>2026</t>
    </r>
    <r>
      <rPr>
        <sz val="14"/>
        <rFont val="方正仿宋_GBK"/>
        <charset val="134"/>
      </rPr>
      <t>年通海县纳古镇纳家营村民族团结进步示范村建设项目</t>
    </r>
  </si>
  <si>
    <r>
      <rPr>
        <sz val="14"/>
        <rFont val="方正仿宋_GBK"/>
        <charset val="134"/>
      </rPr>
      <t>投资</t>
    </r>
    <r>
      <rPr>
        <sz val="14"/>
        <rFont val="Times New Roman"/>
        <charset val="134"/>
      </rPr>
      <t>102</t>
    </r>
    <r>
      <rPr>
        <sz val="14"/>
        <rFont val="方正仿宋_GBK"/>
        <charset val="134"/>
      </rPr>
      <t>万元，在纳家营村四组、五组实施水生作物种植与设施共建项目。其中：投资</t>
    </r>
    <r>
      <rPr>
        <sz val="14"/>
        <rFont val="Times New Roman"/>
        <charset val="134"/>
      </rPr>
      <t>62</t>
    </r>
    <r>
      <rPr>
        <sz val="14"/>
        <rFont val="方正仿宋_GBK"/>
        <charset val="134"/>
      </rPr>
      <t>万元，在纳家营四组实施设施提升，清淤整修灌溉主支沟渠</t>
    </r>
    <r>
      <rPr>
        <sz val="14"/>
        <rFont val="Times New Roman"/>
        <charset val="134"/>
      </rPr>
      <t>8400</t>
    </r>
    <r>
      <rPr>
        <sz val="14"/>
        <rFont val="方正仿宋_GBK"/>
        <charset val="134"/>
      </rPr>
      <t>米，综合单价</t>
    </r>
    <r>
      <rPr>
        <sz val="14"/>
        <rFont val="Times New Roman"/>
        <charset val="134"/>
      </rPr>
      <t>50</t>
    </r>
    <r>
      <rPr>
        <sz val="14"/>
        <rFont val="方正仿宋_GBK"/>
        <charset val="134"/>
      </rPr>
      <t>元</t>
    </r>
    <r>
      <rPr>
        <sz val="14"/>
        <rFont val="Times New Roman"/>
        <charset val="134"/>
      </rPr>
      <t>/</t>
    </r>
    <r>
      <rPr>
        <sz val="14"/>
        <rFont val="方正仿宋_GBK"/>
        <charset val="134"/>
      </rPr>
      <t>米；加固修复坍塌沟帮</t>
    </r>
    <r>
      <rPr>
        <sz val="14"/>
        <rFont val="Times New Roman"/>
        <charset val="134"/>
      </rPr>
      <t>4000</t>
    </r>
    <r>
      <rPr>
        <sz val="14"/>
        <rFont val="方正仿宋_GBK"/>
        <charset val="134"/>
      </rPr>
      <t>平方米，综合单价</t>
    </r>
    <r>
      <rPr>
        <sz val="14"/>
        <rFont val="Times New Roman"/>
        <charset val="134"/>
      </rPr>
      <t>50</t>
    </r>
    <r>
      <rPr>
        <sz val="14"/>
        <rFont val="方正仿宋_GBK"/>
        <charset val="134"/>
      </rPr>
      <t>元</t>
    </r>
    <r>
      <rPr>
        <sz val="14"/>
        <rFont val="Times New Roman"/>
        <charset val="134"/>
      </rPr>
      <t>/</t>
    </r>
    <r>
      <rPr>
        <sz val="14"/>
        <rFont val="方正仿宋_GBK"/>
        <charset val="134"/>
      </rPr>
      <t>平方米，采用砖砌</t>
    </r>
    <r>
      <rPr>
        <sz val="14"/>
        <rFont val="Times New Roman"/>
        <charset val="134"/>
      </rPr>
      <t>+</t>
    </r>
    <r>
      <rPr>
        <sz val="14"/>
        <rFont val="方正仿宋_GBK"/>
        <charset val="134"/>
      </rPr>
      <t>混凝土结构增强稳定性。</t>
    </r>
    <r>
      <rPr>
        <sz val="14"/>
        <rFont val="Times New Roman"/>
        <charset val="134"/>
      </rPr>
      <t xml:space="preserve">
</t>
    </r>
    <r>
      <rPr>
        <sz val="14"/>
        <rFont val="方正仿宋_GBK"/>
        <charset val="134"/>
      </rPr>
      <t>投资</t>
    </r>
    <r>
      <rPr>
        <sz val="14"/>
        <rFont val="Times New Roman"/>
        <charset val="134"/>
      </rPr>
      <t>40</t>
    </r>
    <r>
      <rPr>
        <sz val="14"/>
        <rFont val="方正仿宋_GBK"/>
        <charset val="134"/>
      </rPr>
      <t>万元，在纳家营五组实施绿色农业升级与成果共享共护，生产动脉畅通，修</t>
    </r>
    <r>
      <rPr>
        <sz val="14"/>
        <rFont val="Times New Roman"/>
        <charset val="134"/>
      </rPr>
      <t>3.5</t>
    </r>
    <r>
      <rPr>
        <sz val="14"/>
        <rFont val="方正仿宋_GBK"/>
        <charset val="134"/>
      </rPr>
      <t>米宽、</t>
    </r>
    <r>
      <rPr>
        <sz val="14"/>
        <rFont val="Times New Roman"/>
        <charset val="134"/>
      </rPr>
      <t>2500</t>
    </r>
    <r>
      <rPr>
        <sz val="14"/>
        <rFont val="方正仿宋_GBK"/>
        <charset val="134"/>
      </rPr>
      <t>米长泥结石机耕路</t>
    </r>
    <r>
      <rPr>
        <sz val="14"/>
        <rFont val="Times New Roman"/>
        <charset val="134"/>
      </rPr>
      <t>(64</t>
    </r>
    <r>
      <rPr>
        <sz val="14"/>
        <rFont val="方正仿宋_GBK"/>
        <charset val="134"/>
      </rPr>
      <t>元</t>
    </r>
    <r>
      <rPr>
        <sz val="14"/>
        <rFont val="Times New Roman"/>
        <charset val="134"/>
      </rPr>
      <t>/</t>
    </r>
    <r>
      <rPr>
        <sz val="14"/>
        <rFont val="方正仿宋_GBK"/>
        <charset val="134"/>
      </rPr>
      <t>米</t>
    </r>
    <r>
      <rPr>
        <sz val="14"/>
        <rFont val="Times New Roman"/>
        <charset val="134"/>
      </rPr>
      <t>)</t>
    </r>
    <r>
      <rPr>
        <sz val="14"/>
        <rFont val="方正仿宋_GBK"/>
        <charset val="134"/>
      </rPr>
      <t>，便利各族农户运输；灌溉保障扩容，实施沟渠扩容</t>
    </r>
    <r>
      <rPr>
        <sz val="14"/>
        <rFont val="Times New Roman"/>
        <charset val="134"/>
      </rPr>
      <t>6600</t>
    </r>
    <r>
      <rPr>
        <sz val="14"/>
        <rFont val="方正仿宋_GBK"/>
        <charset val="134"/>
      </rPr>
      <t>立方米</t>
    </r>
    <r>
      <rPr>
        <sz val="14"/>
        <rFont val="Times New Roman"/>
        <charset val="134"/>
      </rPr>
      <t>(30</t>
    </r>
    <r>
      <rPr>
        <sz val="14"/>
        <rFont val="方正仿宋_GBK"/>
        <charset val="134"/>
      </rPr>
      <t>元</t>
    </r>
    <r>
      <rPr>
        <sz val="14"/>
        <rFont val="Times New Roman"/>
        <charset val="134"/>
      </rPr>
      <t>/</t>
    </r>
    <r>
      <rPr>
        <sz val="14"/>
        <rFont val="方正仿宋_GBK"/>
        <charset val="134"/>
      </rPr>
      <t>立方米</t>
    </r>
    <r>
      <rPr>
        <sz val="14"/>
        <rFont val="Times New Roman"/>
        <charset val="134"/>
      </rPr>
      <t>)</t>
    </r>
    <r>
      <rPr>
        <sz val="14"/>
        <rFont val="方正仿宋_GBK"/>
        <charset val="134"/>
      </rPr>
      <t>，确保灌溉效能；绿色防控共享，安装</t>
    </r>
    <r>
      <rPr>
        <sz val="14"/>
        <rFont val="Times New Roman"/>
        <charset val="134"/>
      </rPr>
      <t>30</t>
    </r>
    <r>
      <rPr>
        <sz val="14"/>
        <rFont val="方正仿宋_GBK"/>
        <charset val="134"/>
      </rPr>
      <t>盏太阳能杀虫灯</t>
    </r>
    <r>
      <rPr>
        <sz val="14"/>
        <rFont val="Times New Roman"/>
        <charset val="134"/>
      </rPr>
      <t>(1400</t>
    </r>
    <r>
      <rPr>
        <sz val="14"/>
        <rFont val="方正仿宋_GBK"/>
        <charset val="134"/>
      </rPr>
      <t>元</t>
    </r>
    <r>
      <rPr>
        <sz val="14"/>
        <rFont val="Times New Roman"/>
        <charset val="134"/>
      </rPr>
      <t>/</t>
    </r>
    <r>
      <rPr>
        <sz val="14"/>
        <rFont val="方正仿宋_GBK"/>
        <charset val="134"/>
      </rPr>
      <t>盏</t>
    </r>
    <r>
      <rPr>
        <sz val="14"/>
        <rFont val="Times New Roman"/>
        <charset val="134"/>
      </rPr>
      <t>)</t>
    </r>
    <r>
      <rPr>
        <sz val="14"/>
        <rFont val="方正仿宋_GBK"/>
        <charset val="134"/>
      </rPr>
      <t>，部署于四、五组边地块，实现设施共享，减少农药使用。</t>
    </r>
  </si>
  <si>
    <r>
      <rPr>
        <sz val="14"/>
        <rFont val="方正仿宋_GBK"/>
        <charset val="134"/>
      </rPr>
      <t>该项目以铸牢中华民族共同体意识为主线，围绕农田基础设施改善与绿色种植协同，赋予</t>
    </r>
    <r>
      <rPr>
        <sz val="14"/>
        <rFont val="Times New Roman"/>
        <charset val="134"/>
      </rPr>
      <t>“</t>
    </r>
    <r>
      <rPr>
        <sz val="14"/>
        <rFont val="方正仿宋_GBK"/>
        <charset val="134"/>
      </rPr>
      <t>三个意义</t>
    </r>
    <r>
      <rPr>
        <sz val="14"/>
        <rFont val="Times New Roman"/>
        <charset val="134"/>
      </rPr>
      <t>”</t>
    </r>
    <r>
      <rPr>
        <sz val="14"/>
        <rFont val="方正仿宋_GBK"/>
        <charset val="134"/>
      </rPr>
      <t>，采取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的模式，推动</t>
    </r>
    <r>
      <rPr>
        <sz val="14"/>
        <rFont val="Times New Roman"/>
        <charset val="134"/>
      </rPr>
      <t>350</t>
    </r>
    <r>
      <rPr>
        <sz val="14"/>
        <rFont val="方正仿宋_GBK"/>
        <charset val="134"/>
      </rPr>
      <t>亩连片土地集约化经营，修复区撂荒耕地复耕率达</t>
    </r>
    <r>
      <rPr>
        <sz val="14"/>
        <rFont val="Times New Roman"/>
        <charset val="134"/>
      </rPr>
      <t>100%</t>
    </r>
    <r>
      <rPr>
        <sz val="14"/>
        <rFont val="方正仿宋_GBK"/>
        <charset val="134"/>
      </rPr>
      <t>，耕地利用率提升至</t>
    </r>
    <r>
      <rPr>
        <sz val="14"/>
        <rFont val="Times New Roman"/>
        <charset val="134"/>
      </rPr>
      <t>95%</t>
    </r>
    <r>
      <rPr>
        <sz val="14"/>
        <rFont val="方正仿宋_GBK"/>
        <charset val="134"/>
      </rPr>
      <t>以上，提升耕地利用水平；基础保障能力，沟渠疏通排涝效率提升，农田积涝排出时间缩短</t>
    </r>
    <r>
      <rPr>
        <sz val="14"/>
        <rFont val="Times New Roman"/>
        <charset val="134"/>
      </rPr>
      <t>50%</t>
    </r>
    <r>
      <rPr>
        <sz val="14"/>
        <rFont val="方正仿宋_GBK"/>
        <charset val="134"/>
      </rPr>
      <t>以上，汛期受淹面积减少</t>
    </r>
    <r>
      <rPr>
        <sz val="14"/>
        <rFont val="Times New Roman"/>
        <charset val="134"/>
      </rPr>
      <t>60%</t>
    </r>
    <r>
      <rPr>
        <sz val="14"/>
        <rFont val="方正仿宋_GBK"/>
        <charset val="134"/>
      </rPr>
      <t>；共同体联结实效，带动</t>
    </r>
    <r>
      <rPr>
        <sz val="14"/>
        <rFont val="Times New Roman"/>
        <charset val="134"/>
      </rPr>
      <t>200</t>
    </r>
    <r>
      <rPr>
        <sz val="14"/>
        <rFont val="方正仿宋_GBK"/>
        <charset val="134"/>
      </rPr>
      <t>余各族农户参与基地务工，形成土地流转金</t>
    </r>
    <r>
      <rPr>
        <sz val="14"/>
        <rFont val="Times New Roman"/>
        <charset val="134"/>
      </rPr>
      <t>+</t>
    </r>
    <r>
      <rPr>
        <sz val="14"/>
        <rFont val="方正仿宋_GBK"/>
        <charset val="134"/>
      </rPr>
      <t>务工收入双增收机制，民族共同富裕基础有效夯实。</t>
    </r>
  </si>
  <si>
    <r>
      <rPr>
        <sz val="14"/>
        <rFont val="方正仿宋_GBK"/>
        <charset val="134"/>
      </rPr>
      <t>纳家营村</t>
    </r>
    <r>
      <rPr>
        <sz val="14"/>
        <rFont val="Times New Roman"/>
        <charset val="134"/>
      </rPr>
      <t xml:space="preserve">
</t>
    </r>
    <r>
      <rPr>
        <sz val="14"/>
        <rFont val="方正仿宋_GBK"/>
        <charset val="134"/>
      </rPr>
      <t>古城村</t>
    </r>
  </si>
  <si>
    <r>
      <rPr>
        <sz val="14"/>
        <rFont val="Times New Roman"/>
        <charset val="134"/>
      </rPr>
      <t>2026</t>
    </r>
    <r>
      <rPr>
        <sz val="14"/>
        <rFont val="方正仿宋_GBK"/>
        <charset val="134"/>
      </rPr>
      <t>年通海县纳古镇新能源汽车充电桩建设项目</t>
    </r>
  </si>
  <si>
    <r>
      <rPr>
        <sz val="14"/>
        <rFont val="方正仿宋_GBK"/>
        <charset val="134"/>
      </rPr>
      <t>在纳家营村三组、古城二组建设直流快充桩。其中：在纳家营村三组建设</t>
    </r>
    <r>
      <rPr>
        <sz val="14"/>
        <rFont val="Times New Roman"/>
        <charset val="134"/>
      </rPr>
      <t>10</t>
    </r>
    <r>
      <rPr>
        <sz val="14"/>
        <rFont val="方正仿宋_GBK"/>
        <charset val="134"/>
      </rPr>
      <t>台</t>
    </r>
    <r>
      <rPr>
        <sz val="14"/>
        <rFont val="Times New Roman"/>
        <charset val="134"/>
      </rPr>
      <t>120kW</t>
    </r>
    <r>
      <rPr>
        <sz val="14"/>
        <rFont val="方正仿宋_GBK"/>
        <charset val="134"/>
      </rPr>
      <t>直流双枪充电桩、变压器及雨棚建设等，</t>
    </r>
    <r>
      <rPr>
        <sz val="14"/>
        <rFont val="Times New Roman"/>
        <charset val="134"/>
      </rPr>
      <t>10</t>
    </r>
    <r>
      <rPr>
        <sz val="14"/>
        <rFont val="方正仿宋_GBK"/>
        <charset val="134"/>
      </rPr>
      <t>台直流快充桩；</t>
    </r>
    <r>
      <rPr>
        <sz val="14"/>
        <rFont val="Times New Roman"/>
        <charset val="134"/>
      </rPr>
      <t>630kVA</t>
    </r>
    <r>
      <rPr>
        <sz val="14"/>
        <rFont val="方正仿宋_GBK"/>
        <charset val="134"/>
      </rPr>
      <t>箱式变压器、高压电缆及配电柜；轻型钢结构雨棚</t>
    </r>
    <r>
      <rPr>
        <sz val="14"/>
        <rFont val="Times New Roman"/>
        <charset val="134"/>
      </rPr>
      <t>300</t>
    </r>
    <r>
      <rPr>
        <sz val="14"/>
        <rFont val="方正仿宋_GBK"/>
        <charset val="134"/>
      </rPr>
      <t>㎡。在古城二组建设</t>
    </r>
    <r>
      <rPr>
        <sz val="14"/>
        <rFont val="Times New Roman"/>
        <charset val="134"/>
      </rPr>
      <t>10</t>
    </r>
    <r>
      <rPr>
        <sz val="14"/>
        <rFont val="方正仿宋_GBK"/>
        <charset val="134"/>
      </rPr>
      <t>台</t>
    </r>
    <r>
      <rPr>
        <sz val="14"/>
        <rFont val="Times New Roman"/>
        <charset val="134"/>
      </rPr>
      <t>120kW</t>
    </r>
    <r>
      <rPr>
        <sz val="14"/>
        <rFont val="方正仿宋_GBK"/>
        <charset val="134"/>
      </rPr>
      <t>直流双枪充电桩、变压器及雨棚建设等项目，</t>
    </r>
    <r>
      <rPr>
        <sz val="14"/>
        <rFont val="Times New Roman"/>
        <charset val="134"/>
      </rPr>
      <t>10</t>
    </r>
    <r>
      <rPr>
        <sz val="14"/>
        <rFont val="方正仿宋_GBK"/>
        <charset val="134"/>
      </rPr>
      <t>台直流快充桩；</t>
    </r>
    <r>
      <rPr>
        <sz val="14"/>
        <rFont val="Times New Roman"/>
        <charset val="134"/>
      </rPr>
      <t>630kVA</t>
    </r>
    <r>
      <rPr>
        <sz val="14"/>
        <rFont val="方正仿宋_GBK"/>
        <charset val="134"/>
      </rPr>
      <t>变压器，电缆及配电柜；轻型钢结构雨棚。</t>
    </r>
  </si>
  <si>
    <r>
      <rPr>
        <sz val="14"/>
        <rFont val="方正仿宋_GBK"/>
        <charset val="134"/>
      </rPr>
      <t>该项目以绿色发展与乡村振兴为主线，围绕新能源汽车基础设施完善与绿色能源协同，实施</t>
    </r>
    <r>
      <rPr>
        <sz val="14"/>
        <rFont val="Times New Roman"/>
        <charset val="134"/>
      </rPr>
      <t>“</t>
    </r>
    <r>
      <rPr>
        <sz val="14"/>
        <rFont val="方正仿宋_GBK"/>
        <charset val="134"/>
      </rPr>
      <t>村集体主导</t>
    </r>
    <r>
      <rPr>
        <sz val="14"/>
        <rFont val="Times New Roman"/>
        <charset val="134"/>
      </rPr>
      <t>+</t>
    </r>
    <r>
      <rPr>
        <sz val="14"/>
        <rFont val="方正仿宋_GBK"/>
        <charset val="134"/>
      </rPr>
      <t>专业运营</t>
    </r>
    <r>
      <rPr>
        <sz val="14"/>
        <rFont val="Times New Roman"/>
        <charset val="134"/>
      </rPr>
      <t>”</t>
    </r>
    <r>
      <rPr>
        <sz val="14"/>
        <rFont val="方正仿宋_GBK"/>
        <charset val="134"/>
      </rPr>
      <t>的模式，推动纳家营村三组、古城二组直流快充桩建设，实现三大核心成效：</t>
    </r>
    <r>
      <rPr>
        <sz val="14"/>
        <rFont val="Times New Roman"/>
        <charset val="134"/>
      </rPr>
      <t xml:space="preserve">
</t>
    </r>
    <r>
      <rPr>
        <sz val="14"/>
        <rFont val="方正仿宋_GBK"/>
        <charset val="134"/>
      </rPr>
      <t>一是充电设施网络增强与服务效能提升。新建</t>
    </r>
    <r>
      <rPr>
        <sz val="14"/>
        <rFont val="Times New Roman"/>
        <charset val="134"/>
      </rPr>
      <t>20</t>
    </r>
    <r>
      <rPr>
        <sz val="14"/>
        <rFont val="方正仿宋_GBK"/>
        <charset val="134"/>
      </rPr>
      <t>台</t>
    </r>
    <r>
      <rPr>
        <sz val="14"/>
        <rFont val="Times New Roman"/>
        <charset val="134"/>
      </rPr>
      <t>120kW</t>
    </r>
    <r>
      <rPr>
        <sz val="14"/>
        <rFont val="方正仿宋_GBK"/>
        <charset val="134"/>
      </rPr>
      <t>直流双枪充电桩，可支持</t>
    </r>
    <r>
      <rPr>
        <sz val="14"/>
        <rFont val="Times New Roman"/>
        <charset val="134"/>
      </rPr>
      <t>40</t>
    </r>
    <r>
      <rPr>
        <sz val="14"/>
        <rFont val="方正仿宋_GBK"/>
        <charset val="134"/>
      </rPr>
      <t>辆车同时快充，充电站覆盖半径显著缩短至乡镇级别合理范围，单桩日均服务能力达</t>
    </r>
    <r>
      <rPr>
        <sz val="14"/>
        <rFont val="Times New Roman"/>
        <charset val="134"/>
      </rPr>
      <t>20</t>
    </r>
    <r>
      <rPr>
        <sz val="14"/>
        <rFont val="方正仿宋_GBK"/>
        <charset val="134"/>
      </rPr>
      <t>车次以上，高峰时段充电需求满足率超</t>
    </r>
    <r>
      <rPr>
        <sz val="14"/>
        <rFont val="Times New Roman"/>
        <charset val="134"/>
      </rPr>
      <t>90%</t>
    </r>
    <r>
      <rPr>
        <sz val="14"/>
        <rFont val="方正仿宋_GBK"/>
        <charset val="134"/>
      </rPr>
      <t>。配套</t>
    </r>
    <r>
      <rPr>
        <sz val="14"/>
        <rFont val="Times New Roman"/>
        <charset val="134"/>
      </rPr>
      <t>630kVA</t>
    </r>
    <r>
      <rPr>
        <sz val="14"/>
        <rFont val="方正仿宋_GBK"/>
        <charset val="134"/>
      </rPr>
      <t>箱式变压器及配电设施，保障高功率充电稳定性，减少充电等待时间</t>
    </r>
    <r>
      <rPr>
        <sz val="14"/>
        <rFont val="Times New Roman"/>
        <charset val="134"/>
      </rPr>
      <t>50%</t>
    </r>
    <r>
      <rPr>
        <sz val="14"/>
        <rFont val="方正仿宋_GBK"/>
        <charset val="134"/>
      </rPr>
      <t>以上。</t>
    </r>
    <r>
      <rPr>
        <sz val="14"/>
        <rFont val="Times New Roman"/>
        <charset val="134"/>
      </rPr>
      <t xml:space="preserve">
</t>
    </r>
    <r>
      <rPr>
        <sz val="14"/>
        <rFont val="方正仿宋_GBK"/>
        <charset val="134"/>
      </rPr>
      <t>二是</t>
    </r>
    <r>
      <rPr>
        <sz val="14"/>
        <rFont val="Times New Roman"/>
        <charset val="134"/>
      </rPr>
      <t>​​</t>
    </r>
    <r>
      <rPr>
        <sz val="14"/>
        <rFont val="方正仿宋_GBK"/>
        <charset val="134"/>
      </rPr>
      <t>绿色用能与生态协同发展</t>
    </r>
    <r>
      <rPr>
        <sz val="14"/>
        <rFont val="Times New Roman"/>
        <charset val="134"/>
      </rPr>
      <t>​​</t>
    </r>
    <r>
      <rPr>
        <sz val="14"/>
        <rFont val="方正仿宋_GBK"/>
        <charset val="134"/>
      </rPr>
      <t>。充电站建设同步配套雨棚及安全防护设施，结合智能有序充电系统，实现谷段充电优先和绿电消纳，降低充电成本</t>
    </r>
    <r>
      <rPr>
        <sz val="14"/>
        <rFont val="Times New Roman"/>
        <charset val="134"/>
      </rPr>
      <t>30%</t>
    </r>
    <r>
      <rPr>
        <sz val="14"/>
        <rFont val="方正仿宋_GBK"/>
        <charset val="134"/>
      </rPr>
      <t>以上。未来可扩展光储充一体化技术，逐步实现清洁能源供电比例提升至</t>
    </r>
    <r>
      <rPr>
        <sz val="14"/>
        <rFont val="Times New Roman"/>
        <charset val="134"/>
      </rPr>
      <t>50%</t>
    </r>
    <r>
      <rPr>
        <sz val="14"/>
        <rFont val="方正仿宋_GBK"/>
        <charset val="134"/>
      </rPr>
      <t>，年减少碳排放约</t>
    </r>
    <r>
      <rPr>
        <sz val="14"/>
        <rFont val="Times New Roman"/>
        <charset val="134"/>
      </rPr>
      <t>200</t>
    </r>
    <r>
      <rPr>
        <sz val="14"/>
        <rFont val="方正仿宋_GBK"/>
        <charset val="134"/>
      </rPr>
      <t>吨。</t>
    </r>
    <r>
      <rPr>
        <sz val="14"/>
        <rFont val="Times New Roman"/>
        <charset val="134"/>
      </rPr>
      <t xml:space="preserve">
</t>
    </r>
    <r>
      <rPr>
        <sz val="14"/>
        <rFont val="方正仿宋_GBK"/>
        <charset val="134"/>
      </rPr>
      <t>三是集体经济强化与乡村利益共同体构建</t>
    </r>
    <r>
      <rPr>
        <sz val="14"/>
        <rFont val="Times New Roman"/>
        <charset val="134"/>
      </rPr>
      <t>​​</t>
    </r>
    <r>
      <rPr>
        <sz val="14"/>
        <rFont val="方正仿宋_GBK"/>
        <charset val="134"/>
      </rPr>
      <t>。通过充电服务收益纳入村集体联合社，预计年增加村集体收入超</t>
    </r>
    <r>
      <rPr>
        <sz val="14"/>
        <rFont val="Times New Roman"/>
        <charset val="134"/>
      </rPr>
      <t>20</t>
    </r>
    <r>
      <rPr>
        <sz val="14"/>
        <rFont val="方正仿宋_GBK"/>
        <charset val="134"/>
      </rPr>
      <t>万元，并创造本地充电站维护管理岗位，优先聘用村民，带动技能培训与就业转化。增强乡村旅游与城乡联动，为农产品流通、文旅引流提供基础设施支持，助推区域产业年收益增长</t>
    </r>
    <r>
      <rPr>
        <sz val="14"/>
        <rFont val="Times New Roman"/>
        <charset val="134"/>
      </rPr>
      <t>15%</t>
    </r>
    <r>
      <rPr>
        <sz val="14"/>
        <rFont val="方正仿宋_GBK"/>
        <charset val="134"/>
      </rPr>
      <t>以上。</t>
    </r>
    <r>
      <rPr>
        <sz val="14"/>
        <rFont val="Times New Roman"/>
        <charset val="134"/>
      </rPr>
      <t xml:space="preserve">
</t>
    </r>
    <r>
      <rPr>
        <sz val="14"/>
        <rFont val="方正仿宋_GBK"/>
        <charset val="134"/>
      </rPr>
      <t>该项目总体落地后，将显著提升乡村充电服务水平，强化绿色出行能力，并形成可持续的集体经济增收模式，成为乡村振兴背景下新能源基础设施建设的示范案例。</t>
    </r>
  </si>
  <si>
    <t>纳家营村
古城村</t>
  </si>
  <si>
    <r>
      <rPr>
        <sz val="14"/>
        <rFont val="Times New Roman"/>
        <charset val="134"/>
      </rPr>
      <t>2026</t>
    </r>
    <r>
      <rPr>
        <sz val="14"/>
        <rFont val="方正仿宋_GBK"/>
        <charset val="134"/>
      </rPr>
      <t>年通海县纳古镇自来水水质提升管网改造工程</t>
    </r>
  </si>
  <si>
    <r>
      <rPr>
        <sz val="14"/>
        <rFont val="方正仿宋_GBK"/>
        <charset val="134"/>
      </rPr>
      <t>改造提升纳家营村、古城村自来水管网，采用</t>
    </r>
    <r>
      <rPr>
        <sz val="14"/>
        <rFont val="Times New Roman"/>
        <charset val="134"/>
      </rPr>
      <t>PE100</t>
    </r>
    <r>
      <rPr>
        <sz val="14"/>
        <rFont val="方正仿宋_GBK"/>
        <charset val="134"/>
      </rPr>
      <t>供水管，直径：</t>
    </r>
    <r>
      <rPr>
        <sz val="14"/>
        <rFont val="Times New Roman"/>
        <charset val="134"/>
      </rPr>
      <t>DN25~DN110</t>
    </r>
    <r>
      <rPr>
        <sz val="14"/>
        <rFont val="方正仿宋_GBK"/>
        <charset val="134"/>
      </rPr>
      <t>。安装球阀、砖砌阀门井，消火栓（</t>
    </r>
    <r>
      <rPr>
        <sz val="14"/>
        <rFont val="Times New Roman"/>
        <charset val="134"/>
      </rPr>
      <t>SS100/65-1.0)</t>
    </r>
    <r>
      <rPr>
        <sz val="14"/>
        <rFont val="方正仿宋_GBK"/>
        <charset val="134"/>
      </rPr>
      <t>，其他三通、盘插、异径等。</t>
    </r>
  </si>
  <si>
    <r>
      <rPr>
        <sz val="14"/>
        <rFont val="方正仿宋_GBK"/>
        <charset val="134"/>
      </rPr>
      <t>该项目以绿色发展与乡村振兴为主线，围绕供水水质提升与节水效能协同，实施</t>
    </r>
    <r>
      <rPr>
        <sz val="14"/>
        <rFont val="Times New Roman"/>
        <charset val="134"/>
      </rPr>
      <t>“3+1”</t>
    </r>
    <r>
      <rPr>
        <sz val="14"/>
        <rFont val="方正仿宋_GBK"/>
        <charset val="134"/>
      </rPr>
      <t>标准化建设和管护模式与县域统管专业运营（优先推进城乡供水一体化、集中供水规模化，因地制宜实施小型供水工程规范化改造和县域统管），推动纳古镇全域自来水管网系统升级与水质保障体系建设，实现三大核心成效：</t>
    </r>
    <r>
      <rPr>
        <sz val="14"/>
        <rFont val="Times New Roman"/>
        <charset val="134"/>
      </rPr>
      <t xml:space="preserve">
</t>
    </r>
    <r>
      <rPr>
        <sz val="14"/>
        <rFont val="方正仿宋_GBK"/>
        <charset val="134"/>
      </rPr>
      <t>一是水质与供水保障提升。通过更换老旧管网（使用耐腐蚀、抗压性强的环保材料，如</t>
    </r>
    <r>
      <rPr>
        <sz val="14"/>
        <rFont val="Times New Roman"/>
        <charset val="134"/>
      </rPr>
      <t>PE</t>
    </r>
    <r>
      <rPr>
        <sz val="14"/>
        <rFont val="方正仿宋_GBK"/>
        <charset val="134"/>
      </rPr>
      <t>、</t>
    </r>
    <r>
      <rPr>
        <sz val="14"/>
        <rFont val="Times New Roman"/>
        <charset val="134"/>
      </rPr>
      <t>PVC</t>
    </r>
    <r>
      <rPr>
        <sz val="14"/>
        <rFont val="方正仿宋_GBK"/>
        <charset val="134"/>
      </rPr>
      <t>管道）、优化管网布局及配套智能监测系统，供水漏损率从现状高水平降低至</t>
    </r>
    <r>
      <rPr>
        <sz val="14"/>
        <rFont val="Times New Roman"/>
        <charset val="134"/>
      </rPr>
      <t>5%</t>
    </r>
    <r>
      <rPr>
        <sz val="14"/>
        <rFont val="方正仿宋_GBK"/>
        <charset val="134"/>
      </rPr>
      <t>以下；水质关键指标（浊度、余氯、</t>
    </r>
    <r>
      <rPr>
        <sz val="14"/>
        <rFont val="Times New Roman"/>
        <charset val="134"/>
      </rPr>
      <t>PH</t>
    </r>
    <r>
      <rPr>
        <sz val="14"/>
        <rFont val="方正仿宋_GBK"/>
        <charset val="134"/>
      </rPr>
      <t>值等）在线监测覆盖率达</t>
    </r>
    <r>
      <rPr>
        <sz val="14"/>
        <rFont val="Times New Roman"/>
        <charset val="134"/>
      </rPr>
      <t>100%</t>
    </r>
    <r>
      <rPr>
        <sz val="14"/>
        <rFont val="方正仿宋_GBK"/>
        <charset val="134"/>
      </rPr>
      <t>，水质达标率稳定提升至</t>
    </r>
    <r>
      <rPr>
        <sz val="14"/>
        <rFont val="Times New Roman"/>
        <charset val="134"/>
      </rPr>
      <t>98%</t>
    </r>
    <r>
      <rPr>
        <sz val="14"/>
        <rFont val="方正仿宋_GBK"/>
        <charset val="134"/>
      </rPr>
      <t>以上，彻底解决水压不足、季节性缺水及水质不稳问题。</t>
    </r>
    <r>
      <rPr>
        <sz val="14"/>
        <rFont val="Times New Roman"/>
        <charset val="134"/>
      </rPr>
      <t xml:space="preserve">
</t>
    </r>
    <r>
      <rPr>
        <sz val="14"/>
        <rFont val="方正仿宋_GBK"/>
        <charset val="134"/>
      </rPr>
      <t>二是节水与生态协同增效。管网改造后，因漏损导致的水资源浪费减少</t>
    </r>
    <r>
      <rPr>
        <sz val="14"/>
        <rFont val="Times New Roman"/>
        <charset val="134"/>
      </rPr>
      <t>50%</t>
    </r>
    <r>
      <rPr>
        <sz val="14"/>
        <rFont val="方正仿宋_GBK"/>
        <charset val="134"/>
      </rPr>
      <t>以上；结合节水宣传与智能水表推广，人均日用水量下降</t>
    </r>
    <r>
      <rPr>
        <sz val="14"/>
        <rFont val="Times New Roman"/>
        <charset val="134"/>
      </rPr>
      <t>10%-15%</t>
    </r>
    <r>
      <rPr>
        <sz val="14"/>
        <rFont val="方正仿宋_GBK"/>
        <charset val="134"/>
      </rPr>
      <t>；同步整合杞麓湖流域水生态保护措施，减少水源污染负荷，助力农业与生态用水协调。</t>
    </r>
    <r>
      <rPr>
        <sz val="14"/>
        <rFont val="Times New Roman"/>
        <charset val="134"/>
      </rPr>
      <t xml:space="preserve">
</t>
    </r>
    <r>
      <rPr>
        <sz val="14"/>
        <rFont val="方正仿宋_GBK"/>
        <charset val="134"/>
      </rPr>
      <t>三是乡村服务与利益共同体强化。实现供水故障响应时间缩短至</t>
    </r>
    <r>
      <rPr>
        <sz val="14"/>
        <rFont val="Times New Roman"/>
        <charset val="134"/>
      </rPr>
      <t>2</t>
    </r>
    <r>
      <rPr>
        <sz val="14"/>
        <rFont val="方正仿宋_GBK"/>
        <charset val="134"/>
      </rPr>
      <t>小时以内，供水服务覆盖</t>
    </r>
    <r>
      <rPr>
        <sz val="14"/>
        <rFont val="Times New Roman"/>
        <charset val="134"/>
      </rPr>
      <t>100%</t>
    </r>
    <r>
      <rPr>
        <sz val="14"/>
        <rFont val="方正仿宋_GBK"/>
        <charset val="134"/>
      </rPr>
      <t>农户（含少数民族家庭）；项目实施期间吸纳本地劳动力参与施工与管护，培训认证水管员、水质监测员</t>
    </r>
    <r>
      <rPr>
        <sz val="14"/>
        <rFont val="Times New Roman"/>
        <charset val="134"/>
      </rPr>
      <t>20</t>
    </r>
    <r>
      <rPr>
        <sz val="14"/>
        <rFont val="方正仿宋_GBK"/>
        <charset val="134"/>
      </rPr>
      <t>人次以上，技能转化率超</t>
    </r>
    <r>
      <rPr>
        <sz val="14"/>
        <rFont val="Times New Roman"/>
        <charset val="134"/>
      </rPr>
      <t>90%</t>
    </r>
    <r>
      <rPr>
        <sz val="14"/>
        <rFont val="方正仿宋_GBK"/>
        <charset val="134"/>
      </rPr>
      <t>；依托水费收益统筹与节水激励，村集体年均增收</t>
    </r>
    <r>
      <rPr>
        <sz val="14"/>
        <rFont val="Times New Roman"/>
        <charset val="134"/>
      </rPr>
      <t>15</t>
    </r>
    <r>
      <rPr>
        <sz val="14"/>
        <rFont val="方正仿宋_GBK"/>
        <charset val="134"/>
      </rPr>
      <t>万元以上，并形成</t>
    </r>
    <r>
      <rPr>
        <sz val="14"/>
        <rFont val="Times New Roman"/>
        <charset val="134"/>
      </rPr>
      <t>“</t>
    </r>
    <r>
      <rPr>
        <sz val="14"/>
        <rFont val="方正仿宋_GBK"/>
        <charset val="134"/>
      </rPr>
      <t>水费分红</t>
    </r>
    <r>
      <rPr>
        <sz val="14"/>
        <rFont val="Times New Roman"/>
        <charset val="134"/>
      </rPr>
      <t>+</t>
    </r>
    <r>
      <rPr>
        <sz val="14"/>
        <rFont val="方正仿宋_GBK"/>
        <charset val="134"/>
      </rPr>
      <t>管护工资</t>
    </r>
    <r>
      <rPr>
        <sz val="14"/>
        <rFont val="Times New Roman"/>
        <charset val="134"/>
      </rPr>
      <t>+</t>
    </r>
    <r>
      <rPr>
        <sz val="14"/>
        <rFont val="方正仿宋_GBK"/>
        <charset val="134"/>
      </rPr>
      <t>资源节约</t>
    </r>
    <r>
      <rPr>
        <sz val="14"/>
        <rFont val="Times New Roman"/>
        <charset val="134"/>
      </rPr>
      <t>”</t>
    </r>
    <r>
      <rPr>
        <sz val="14"/>
        <rFont val="方正仿宋_GBK"/>
        <charset val="134"/>
      </rPr>
      <t>可持续运营机制。</t>
    </r>
  </si>
  <si>
    <r>
      <rPr>
        <sz val="14"/>
        <rFont val="Times New Roman"/>
        <charset val="134"/>
      </rPr>
      <t>2026</t>
    </r>
    <r>
      <rPr>
        <sz val="14"/>
        <rFont val="方正仿宋_GBK"/>
        <charset val="134"/>
      </rPr>
      <t>年通海县纳古镇农贸市场提升项目</t>
    </r>
  </si>
  <si>
    <r>
      <rPr>
        <sz val="14"/>
        <rFont val="方正仿宋_GBK"/>
        <charset val="134"/>
      </rPr>
      <t>项目用地面积</t>
    </r>
    <r>
      <rPr>
        <sz val="14"/>
        <rFont val="Times New Roman"/>
        <charset val="134"/>
      </rPr>
      <t>3500</t>
    </r>
    <r>
      <rPr>
        <sz val="14"/>
        <rFont val="方正仿宋_GBK"/>
        <charset val="134"/>
      </rPr>
      <t>平方米，拆除原有雨棚，新建排水沟</t>
    </r>
    <r>
      <rPr>
        <sz val="14"/>
        <rFont val="Times New Roman"/>
        <charset val="134"/>
      </rPr>
      <t>297</t>
    </r>
    <r>
      <rPr>
        <sz val="14"/>
        <rFont val="方正仿宋_GBK"/>
        <charset val="134"/>
      </rPr>
      <t>米，埋设供水管</t>
    </r>
    <r>
      <rPr>
        <sz val="14"/>
        <rFont val="Times New Roman"/>
        <charset val="134"/>
      </rPr>
      <t>180</t>
    </r>
    <r>
      <rPr>
        <sz val="14"/>
        <rFont val="方正仿宋_GBK"/>
        <charset val="134"/>
      </rPr>
      <t>米，市场地面硬化</t>
    </r>
    <r>
      <rPr>
        <sz val="14"/>
        <rFont val="Times New Roman"/>
        <charset val="134"/>
      </rPr>
      <t>2660</t>
    </r>
    <r>
      <rPr>
        <sz val="14"/>
        <rFont val="方正仿宋_GBK"/>
        <charset val="134"/>
      </rPr>
      <t>平方米，新建钢架雨棚</t>
    </r>
    <r>
      <rPr>
        <sz val="14"/>
        <rFont val="Times New Roman"/>
        <charset val="134"/>
      </rPr>
      <t>1800</t>
    </r>
    <r>
      <rPr>
        <sz val="14"/>
        <rFont val="方正仿宋_GBK"/>
        <charset val="134"/>
      </rPr>
      <t>平方米，设置摊位</t>
    </r>
    <r>
      <rPr>
        <sz val="14"/>
        <rFont val="Times New Roman"/>
        <charset val="134"/>
      </rPr>
      <t>220</t>
    </r>
    <r>
      <rPr>
        <sz val="14"/>
        <rFont val="方正仿宋_GBK"/>
        <charset val="134"/>
      </rPr>
      <t>个，对市场功能进行划分，配套建设附属设施。</t>
    </r>
  </si>
  <si>
    <r>
      <rPr>
        <sz val="14"/>
        <rFont val="方正仿宋_GBK"/>
        <charset val="134"/>
      </rPr>
      <t>一是市场硬件与环境质量全面提升。实现市场污水有序排放率达</t>
    </r>
    <r>
      <rPr>
        <sz val="14"/>
        <rFont val="Times New Roman"/>
        <charset val="134"/>
      </rPr>
      <t>95%</t>
    </r>
    <r>
      <rPr>
        <sz val="14"/>
        <rFont val="方正仿宋_GBK"/>
        <charset val="134"/>
      </rPr>
      <t>以上，供水到摊率超</t>
    </r>
    <r>
      <rPr>
        <sz val="14"/>
        <rFont val="Times New Roman"/>
        <charset val="134"/>
      </rPr>
      <t>90%</t>
    </r>
    <r>
      <rPr>
        <sz val="14"/>
        <rFont val="方正仿宋_GBK"/>
        <charset val="134"/>
      </rPr>
      <t>，彻底解决原有市场积水、供水不足等问题；通过科学分区设置</t>
    </r>
    <r>
      <rPr>
        <sz val="14"/>
        <rFont val="Times New Roman"/>
        <charset val="134"/>
      </rPr>
      <t>220</t>
    </r>
    <r>
      <rPr>
        <sz val="14"/>
        <rFont val="方正仿宋_GBK"/>
        <charset val="134"/>
      </rPr>
      <t>个摊位，实现鲜、活、生、熟、干、湿商品严格分开，布局合理度与消费者购物便捷性提升</t>
    </r>
    <r>
      <rPr>
        <sz val="14"/>
        <rFont val="Times New Roman"/>
        <charset val="134"/>
      </rPr>
      <t>50%</t>
    </r>
    <r>
      <rPr>
        <sz val="14"/>
        <rFont val="方正仿宋_GBK"/>
        <charset val="134"/>
      </rPr>
      <t>以上。</t>
    </r>
    <r>
      <rPr>
        <sz val="14"/>
        <rFont val="Times New Roman"/>
        <charset val="134"/>
      </rPr>
      <t xml:space="preserve">
</t>
    </r>
    <r>
      <rPr>
        <sz val="14"/>
        <rFont val="方正仿宋_GBK"/>
        <charset val="134"/>
      </rPr>
      <t>二是绿色智慧运营与生态协同增效。清洁能源使用占比提升至</t>
    </r>
    <r>
      <rPr>
        <sz val="14"/>
        <rFont val="Times New Roman"/>
        <charset val="134"/>
      </rPr>
      <t>30%</t>
    </r>
    <r>
      <rPr>
        <sz val="14"/>
        <rFont val="方正仿宋_GBK"/>
        <charset val="134"/>
      </rPr>
      <t>，市场运营水电耗损降低</t>
    </r>
    <r>
      <rPr>
        <sz val="14"/>
        <rFont val="Times New Roman"/>
        <charset val="134"/>
      </rPr>
      <t>20%</t>
    </r>
    <r>
      <rPr>
        <sz val="14"/>
        <rFont val="方正仿宋_GBK"/>
        <charset val="134"/>
      </rPr>
      <t>以上；通过建立食品检测室与信息化管理平台，农产品质量安全抽检合格率达</t>
    </r>
    <r>
      <rPr>
        <sz val="14"/>
        <rFont val="Times New Roman"/>
        <charset val="134"/>
      </rPr>
      <t>98%</t>
    </r>
    <r>
      <rPr>
        <sz val="14"/>
        <rFont val="方正仿宋_GBK"/>
        <charset val="134"/>
      </rPr>
      <t>以上，智能支付覆盖率超</t>
    </r>
    <r>
      <rPr>
        <sz val="14"/>
        <rFont val="Times New Roman"/>
        <charset val="134"/>
      </rPr>
      <t>80%</t>
    </r>
    <r>
      <rPr>
        <sz val="14"/>
        <rFont val="方正仿宋_GBK"/>
        <charset val="134"/>
      </rPr>
      <t>，交易效率提升</t>
    </r>
    <r>
      <rPr>
        <sz val="14"/>
        <rFont val="Times New Roman"/>
        <charset val="134"/>
      </rPr>
      <t>30%</t>
    </r>
    <r>
      <rPr>
        <sz val="14"/>
        <rFont val="方正仿宋_GBK"/>
        <charset val="134"/>
      </rPr>
      <t>。</t>
    </r>
    <r>
      <rPr>
        <sz val="14"/>
        <rFont val="Times New Roman"/>
        <charset val="134"/>
      </rPr>
      <t xml:space="preserve">
</t>
    </r>
    <r>
      <rPr>
        <sz val="14"/>
        <rFont val="方正仿宋_GBK"/>
        <charset val="134"/>
      </rPr>
      <t>三是乡村商贸共同体与集体经济共赢。形成</t>
    </r>
    <r>
      <rPr>
        <sz val="14"/>
        <rFont val="Times New Roman"/>
        <charset val="134"/>
      </rPr>
      <t xml:space="preserve"> “</t>
    </r>
    <r>
      <rPr>
        <sz val="14"/>
        <rFont val="方正仿宋_GBK"/>
        <charset val="134"/>
      </rPr>
      <t>摊位租金</t>
    </r>
    <r>
      <rPr>
        <sz val="14"/>
        <rFont val="Times New Roman"/>
        <charset val="134"/>
      </rPr>
      <t>+</t>
    </r>
    <r>
      <rPr>
        <sz val="14"/>
        <rFont val="方正仿宋_GBK"/>
        <charset val="134"/>
      </rPr>
      <t>经营收益</t>
    </r>
    <r>
      <rPr>
        <sz val="14"/>
        <rFont val="Times New Roman"/>
        <charset val="134"/>
      </rPr>
      <t>+</t>
    </r>
    <r>
      <rPr>
        <sz val="14"/>
        <rFont val="方正仿宋_GBK"/>
        <charset val="134"/>
      </rPr>
      <t>集体分红</t>
    </r>
    <r>
      <rPr>
        <sz val="14"/>
        <rFont val="Times New Roman"/>
        <charset val="134"/>
      </rPr>
      <t xml:space="preserve">” </t>
    </r>
    <r>
      <rPr>
        <sz val="14"/>
        <rFont val="方正仿宋_GBK"/>
        <charset val="134"/>
      </rPr>
      <t>多重收益机制，带动入驻商户年均收入增长</t>
    </r>
    <r>
      <rPr>
        <sz val="14"/>
        <rFont val="Times New Roman"/>
        <charset val="134"/>
      </rPr>
      <t>15%</t>
    </r>
    <r>
      <rPr>
        <sz val="14"/>
        <rFont val="方正仿宋_GBK"/>
        <charset val="134"/>
      </rPr>
      <t>以上，村集体通过市场管理服务年增收超</t>
    </r>
    <r>
      <rPr>
        <sz val="14"/>
        <rFont val="Times New Roman"/>
        <charset val="134"/>
      </rPr>
      <t>30</t>
    </r>
    <r>
      <rPr>
        <sz val="14"/>
        <rFont val="方正仿宋_GBK"/>
        <charset val="134"/>
      </rPr>
      <t>万元；依托市场平台推动本地农产品品牌化销售，农产品溢价率提升</t>
    </r>
    <r>
      <rPr>
        <sz val="14"/>
        <rFont val="Times New Roman"/>
        <charset val="134"/>
      </rPr>
      <t>20%</t>
    </r>
    <r>
      <rPr>
        <sz val="14"/>
        <rFont val="方正仿宋_GBK"/>
        <charset val="134"/>
      </rPr>
      <t>，进一步带动周边农户增产增收。</t>
    </r>
  </si>
  <si>
    <r>
      <rPr>
        <sz val="14"/>
        <rFont val="Times New Roman"/>
        <charset val="134"/>
      </rPr>
      <t>2026</t>
    </r>
    <r>
      <rPr>
        <sz val="14"/>
        <rFont val="方正仿宋_GBK"/>
        <charset val="134"/>
      </rPr>
      <t>年通海县纳古镇纳家营村特色农业融合发展项目</t>
    </r>
  </si>
  <si>
    <r>
      <rPr>
        <sz val="14"/>
        <rFont val="方正仿宋_GBK"/>
        <charset val="134"/>
      </rPr>
      <t>投资</t>
    </r>
    <r>
      <rPr>
        <sz val="14"/>
        <rFont val="Times New Roman"/>
        <charset val="134"/>
      </rPr>
      <t>210</t>
    </r>
    <r>
      <rPr>
        <sz val="14"/>
        <rFont val="方正仿宋_GBK"/>
        <charset val="134"/>
      </rPr>
      <t>万元，在纳家营村红坭陂实施特色农业融合发展项目，建设标准化基地</t>
    </r>
    <r>
      <rPr>
        <sz val="14"/>
        <rFont val="Times New Roman"/>
        <charset val="134"/>
      </rPr>
      <t>20</t>
    </r>
    <r>
      <rPr>
        <sz val="14"/>
        <rFont val="方正仿宋_GBK"/>
        <charset val="134"/>
      </rPr>
      <t>亩。水源保障工程（投资</t>
    </r>
    <r>
      <rPr>
        <sz val="14"/>
        <rFont val="Times New Roman"/>
        <charset val="134"/>
      </rPr>
      <t>70</t>
    </r>
    <r>
      <rPr>
        <sz val="14"/>
        <rFont val="方正仿宋_GBK"/>
        <charset val="134"/>
      </rPr>
      <t>万元），新建蓄水池</t>
    </r>
    <r>
      <rPr>
        <sz val="14"/>
        <rFont val="Times New Roman"/>
        <charset val="134"/>
      </rPr>
      <t>2000</t>
    </r>
    <r>
      <rPr>
        <sz val="14"/>
        <rFont val="方正仿宋_GBK"/>
        <charset val="134"/>
      </rPr>
      <t>立方米（单价</t>
    </r>
    <r>
      <rPr>
        <sz val="14"/>
        <rFont val="Times New Roman"/>
        <charset val="134"/>
      </rPr>
      <t>350</t>
    </r>
    <r>
      <rPr>
        <sz val="14"/>
        <rFont val="方正仿宋_GBK"/>
        <charset val="134"/>
      </rPr>
      <t>元</t>
    </r>
    <r>
      <rPr>
        <sz val="14"/>
        <rFont val="Times New Roman"/>
        <charset val="134"/>
      </rPr>
      <t>/m³</t>
    </r>
    <r>
      <rPr>
        <sz val="14"/>
        <rFont val="方正仿宋_GBK"/>
        <charset val="134"/>
      </rPr>
      <t>），配套恒压灌溉系统，覆盖</t>
    </r>
    <r>
      <rPr>
        <sz val="14"/>
        <rFont val="Times New Roman"/>
        <charset val="134"/>
      </rPr>
      <t>70</t>
    </r>
    <r>
      <rPr>
        <sz val="14"/>
        <rFont val="方正仿宋_GBK"/>
        <charset val="134"/>
      </rPr>
      <t>亩基地用水需求，解决季节性缺水问题，保障生产稳定性。智能种植设施（投资</t>
    </r>
    <r>
      <rPr>
        <sz val="14"/>
        <rFont val="Times New Roman"/>
        <charset val="134"/>
      </rPr>
      <t>70</t>
    </r>
    <r>
      <rPr>
        <sz val="14"/>
        <rFont val="方正仿宋_GBK"/>
        <charset val="134"/>
      </rPr>
      <t>万元），建设温室大棚</t>
    </r>
    <r>
      <rPr>
        <sz val="14"/>
        <rFont val="Times New Roman"/>
        <charset val="134"/>
      </rPr>
      <t>50</t>
    </r>
    <r>
      <rPr>
        <sz val="14"/>
        <rFont val="方正仿宋_GBK"/>
        <charset val="134"/>
      </rPr>
      <t>亩（单价</t>
    </r>
    <r>
      <rPr>
        <sz val="14"/>
        <rFont val="Times New Roman"/>
        <charset val="134"/>
      </rPr>
      <t>1.4</t>
    </r>
    <r>
      <rPr>
        <sz val="14"/>
        <rFont val="方正仿宋_GBK"/>
        <charset val="134"/>
      </rPr>
      <t>万元</t>
    </r>
    <r>
      <rPr>
        <sz val="14"/>
        <rFont val="Times New Roman"/>
        <charset val="134"/>
      </rPr>
      <t>/</t>
    </r>
    <r>
      <rPr>
        <sz val="14"/>
        <rFont val="方正仿宋_GBK"/>
        <charset val="134"/>
      </rPr>
      <t>亩），采用双层覆膜结构，优化温光调控能力，延长作物生长周期，提升反季蔬菜</t>
    </r>
    <r>
      <rPr>
        <sz val="14"/>
        <rFont val="Times New Roman"/>
        <charset val="134"/>
      </rPr>
      <t>/</t>
    </r>
    <r>
      <rPr>
        <sz val="14"/>
        <rFont val="方正仿宋_GBK"/>
        <charset val="134"/>
      </rPr>
      <t>水果产量</t>
    </r>
    <r>
      <rPr>
        <sz val="14"/>
        <rFont val="Times New Roman"/>
        <charset val="134"/>
      </rPr>
      <t>20%</t>
    </r>
    <r>
      <rPr>
        <sz val="14"/>
        <rFont val="方正仿宋_GBK"/>
        <charset val="134"/>
      </rPr>
      <t>以上。配套物联网监测系统：安装温湿度传感器、光照控制器，实现环境数据实时传输与智能预警。智能水肥系统（投资</t>
    </r>
    <r>
      <rPr>
        <sz val="14"/>
        <rFont val="Times New Roman"/>
        <charset val="134"/>
      </rPr>
      <t>25</t>
    </r>
    <r>
      <rPr>
        <sz val="14"/>
        <rFont val="方正仿宋_GBK"/>
        <charset val="134"/>
      </rPr>
      <t>万元），灌溉管网铺设（</t>
    </r>
    <r>
      <rPr>
        <sz val="14"/>
        <rFont val="Times New Roman"/>
        <charset val="134"/>
      </rPr>
      <t>3000</t>
    </r>
    <r>
      <rPr>
        <sz val="14"/>
        <rFont val="方正仿宋_GBK"/>
        <charset val="134"/>
      </rPr>
      <t>元</t>
    </r>
    <r>
      <rPr>
        <sz val="14"/>
        <rFont val="Times New Roman"/>
        <charset val="134"/>
      </rPr>
      <t>/</t>
    </r>
    <r>
      <rPr>
        <sz val="14"/>
        <rFont val="方正仿宋_GBK"/>
        <charset val="134"/>
      </rPr>
      <t>亩</t>
    </r>
    <r>
      <rPr>
        <sz val="14"/>
        <rFont val="Times New Roman"/>
        <charset val="134"/>
      </rPr>
      <t>×70</t>
    </r>
    <r>
      <rPr>
        <sz val="14"/>
        <rFont val="方正仿宋_GBK"/>
        <charset val="134"/>
      </rPr>
      <t>亩</t>
    </r>
    <r>
      <rPr>
        <sz val="14"/>
        <rFont val="Times New Roman"/>
        <charset val="134"/>
      </rPr>
      <t>=21</t>
    </r>
    <r>
      <rPr>
        <sz val="14"/>
        <rFont val="方正仿宋_GBK"/>
        <charset val="134"/>
      </rPr>
      <t>万元），采用滴灌与微喷双模式，适配不同作物需求。电力增容及控制系统（</t>
    </r>
    <r>
      <rPr>
        <sz val="14"/>
        <rFont val="Times New Roman"/>
        <charset val="134"/>
      </rPr>
      <t>4</t>
    </r>
    <r>
      <rPr>
        <sz val="14"/>
        <rFont val="方正仿宋_GBK"/>
        <charset val="134"/>
      </rPr>
      <t>万元），支持水肥一体化设备运行，实现精准配比灌溉，节水</t>
    </r>
    <r>
      <rPr>
        <sz val="14"/>
        <rFont val="Times New Roman"/>
        <charset val="134"/>
      </rPr>
      <t>30%</t>
    </r>
    <r>
      <rPr>
        <sz val="14"/>
        <rFont val="方正仿宋_GBK"/>
        <charset val="134"/>
      </rPr>
      <t>、节肥</t>
    </r>
    <r>
      <rPr>
        <sz val="14"/>
        <rFont val="Times New Roman"/>
        <charset val="134"/>
      </rPr>
      <t>25%</t>
    </r>
    <r>
      <rPr>
        <sz val="14"/>
        <rFont val="方正仿宋_GBK"/>
        <charset val="134"/>
      </rPr>
      <t>。加工与冷链设施（投资</t>
    </r>
    <r>
      <rPr>
        <sz val="14"/>
        <rFont val="Times New Roman"/>
        <charset val="134"/>
      </rPr>
      <t>20</t>
    </r>
    <r>
      <rPr>
        <sz val="14"/>
        <rFont val="方正仿宋_GBK"/>
        <charset val="134"/>
      </rPr>
      <t>万元），新建预冷车间</t>
    </r>
    <r>
      <rPr>
        <sz val="14"/>
        <rFont val="Times New Roman"/>
        <charset val="134"/>
      </rPr>
      <t>200</t>
    </r>
    <r>
      <rPr>
        <sz val="14"/>
        <rFont val="方正仿宋_GBK"/>
        <charset val="134"/>
      </rPr>
      <t>㎡（</t>
    </r>
    <r>
      <rPr>
        <sz val="14"/>
        <rFont val="Times New Roman"/>
        <charset val="134"/>
      </rPr>
      <t>800</t>
    </r>
    <r>
      <rPr>
        <sz val="14"/>
        <rFont val="方正仿宋_GBK"/>
        <charset val="134"/>
      </rPr>
      <t>元</t>
    </r>
    <r>
      <rPr>
        <sz val="14"/>
        <rFont val="Times New Roman"/>
        <charset val="134"/>
      </rPr>
      <t>/</t>
    </r>
    <r>
      <rPr>
        <sz val="14"/>
        <rFont val="方正仿宋_GBK"/>
        <charset val="134"/>
      </rPr>
      <t>㎡），配套小型分拣包装线，减少采后损耗，提升产品附加值。建设冷藏库</t>
    </r>
    <r>
      <rPr>
        <sz val="14"/>
        <rFont val="Times New Roman"/>
        <charset val="134"/>
      </rPr>
      <t>100m³</t>
    </r>
    <r>
      <rPr>
        <sz val="14"/>
        <rFont val="方正仿宋_GBK"/>
        <charset val="134"/>
      </rPr>
      <t>（单价</t>
    </r>
    <r>
      <rPr>
        <sz val="14"/>
        <rFont val="Times New Roman"/>
        <charset val="134"/>
      </rPr>
      <t>600</t>
    </r>
    <r>
      <rPr>
        <sz val="14"/>
        <rFont val="方正仿宋_GBK"/>
        <charset val="134"/>
      </rPr>
      <t>元</t>
    </r>
    <r>
      <rPr>
        <sz val="14"/>
        <rFont val="Times New Roman"/>
        <charset val="134"/>
      </rPr>
      <t>/m³</t>
    </r>
    <r>
      <rPr>
        <sz val="14"/>
        <rFont val="方正仿宋_GBK"/>
        <charset val="134"/>
      </rPr>
      <t>），满足短期仓储需求，延长销售周期。附属设施建设（投资</t>
    </r>
    <r>
      <rPr>
        <sz val="14"/>
        <rFont val="Times New Roman"/>
        <charset val="134"/>
      </rPr>
      <t>15</t>
    </r>
    <r>
      <rPr>
        <sz val="14"/>
        <rFont val="方正仿宋_GBK"/>
        <charset val="134"/>
      </rPr>
      <t>万元），基地道路硬化（</t>
    </r>
    <r>
      <rPr>
        <sz val="14"/>
        <rFont val="Times New Roman"/>
        <charset val="134"/>
      </rPr>
      <t>800</t>
    </r>
    <r>
      <rPr>
        <sz val="14"/>
        <rFont val="方正仿宋_GBK"/>
        <charset val="134"/>
      </rPr>
      <t>米</t>
    </r>
    <r>
      <rPr>
        <sz val="14"/>
        <rFont val="Times New Roman"/>
        <charset val="134"/>
      </rPr>
      <t>×150</t>
    </r>
    <r>
      <rPr>
        <sz val="14"/>
        <rFont val="方正仿宋_GBK"/>
        <charset val="134"/>
      </rPr>
      <t>元</t>
    </r>
    <r>
      <rPr>
        <sz val="14"/>
        <rFont val="Times New Roman"/>
        <charset val="134"/>
      </rPr>
      <t>/</t>
    </r>
    <r>
      <rPr>
        <sz val="14"/>
        <rFont val="方正仿宋_GBK"/>
        <charset val="134"/>
      </rPr>
      <t>米</t>
    </r>
    <r>
      <rPr>
        <sz val="14"/>
        <rFont val="Times New Roman"/>
        <charset val="134"/>
      </rPr>
      <t>=12</t>
    </r>
    <r>
      <rPr>
        <sz val="14"/>
        <rFont val="方正仿宋_GBK"/>
        <charset val="134"/>
      </rPr>
      <t>万元），确保雨雪天运输畅通。围栏及安防监控（</t>
    </r>
    <r>
      <rPr>
        <sz val="14"/>
        <rFont val="Times New Roman"/>
        <charset val="134"/>
      </rPr>
      <t>3</t>
    </r>
    <r>
      <rPr>
        <sz val="14"/>
        <rFont val="方正仿宋_GBK"/>
        <charset val="134"/>
      </rPr>
      <t>万元），保障生产安全，降低盗窃风险。</t>
    </r>
  </si>
  <si>
    <r>
      <rPr>
        <sz val="14"/>
        <rFont val="方正仿宋_GBK"/>
        <charset val="134"/>
      </rPr>
      <t>整合项目资源，推动民族地区经济社会发展，有力带动民族地区群众经济收入。一是聚焦改善民族聚居地区群众生产生活条件和着力解决少数民族群众</t>
    </r>
    <r>
      <rPr>
        <sz val="14"/>
        <rFont val="Times New Roman"/>
        <charset val="134"/>
      </rPr>
      <t>“</t>
    </r>
    <r>
      <rPr>
        <sz val="14"/>
        <rFont val="方正仿宋_GBK"/>
        <charset val="134"/>
      </rPr>
      <t>急、难、愁、盼</t>
    </r>
    <r>
      <rPr>
        <sz val="14"/>
        <rFont val="Times New Roman"/>
        <charset val="134"/>
      </rPr>
      <t>”</t>
    </r>
    <r>
      <rPr>
        <sz val="14"/>
        <rFont val="方正仿宋_GBK"/>
        <charset val="134"/>
      </rPr>
      <t>问题。二是坚持</t>
    </r>
    <r>
      <rPr>
        <sz val="14"/>
        <rFont val="Times New Roman"/>
        <charset val="134"/>
      </rPr>
      <t>“</t>
    </r>
    <r>
      <rPr>
        <sz val="14"/>
        <rFont val="方正仿宋_GBK"/>
        <charset val="134"/>
      </rPr>
      <t>乡村振兴</t>
    </r>
    <r>
      <rPr>
        <sz val="14"/>
        <rFont val="Times New Roman"/>
        <charset val="134"/>
      </rPr>
      <t>+</t>
    </r>
    <r>
      <rPr>
        <sz val="14"/>
        <rFont val="方正仿宋_GBK"/>
        <charset val="134"/>
      </rPr>
      <t>民族团结</t>
    </r>
    <r>
      <rPr>
        <sz val="14"/>
        <rFont val="Times New Roman"/>
        <charset val="134"/>
      </rPr>
      <t>”</t>
    </r>
    <r>
      <rPr>
        <sz val="14"/>
        <rFont val="方正仿宋_GBK"/>
        <charset val="134"/>
      </rPr>
      <t>模式，实施重点村打造与</t>
    </r>
    <r>
      <rPr>
        <sz val="14"/>
        <rFont val="Times New Roman"/>
        <charset val="134"/>
      </rPr>
      <t>“</t>
    </r>
    <r>
      <rPr>
        <sz val="14"/>
        <rFont val="方正仿宋_GBK"/>
        <charset val="134"/>
      </rPr>
      <t>十百千万</t>
    </r>
    <r>
      <rPr>
        <sz val="14"/>
        <rFont val="Times New Roman"/>
        <charset val="134"/>
      </rPr>
      <t>”</t>
    </r>
    <r>
      <rPr>
        <sz val="14"/>
        <rFont val="方正仿宋_GBK"/>
        <charset val="134"/>
      </rPr>
      <t>工程深度融合，切实改善民生、凝聚人心。三是坚持把提升乡村治理能力作为实施</t>
    </r>
    <r>
      <rPr>
        <sz val="14"/>
        <rFont val="Times New Roman"/>
        <charset val="134"/>
      </rPr>
      <t>“</t>
    </r>
    <r>
      <rPr>
        <sz val="14"/>
        <rFont val="方正仿宋_GBK"/>
        <charset val="134"/>
      </rPr>
      <t>十百千万</t>
    </r>
    <r>
      <rPr>
        <sz val="14"/>
        <rFont val="Times New Roman"/>
        <charset val="134"/>
      </rPr>
      <t>”</t>
    </r>
    <r>
      <rPr>
        <sz val="14"/>
        <rFont val="方正仿宋_GBK"/>
        <charset val="134"/>
      </rPr>
      <t>工程重要抓手，坚持</t>
    </r>
    <r>
      <rPr>
        <sz val="14"/>
        <rFont val="Times New Roman"/>
        <charset val="134"/>
      </rPr>
      <t>“</t>
    </r>
    <r>
      <rPr>
        <sz val="14"/>
        <rFont val="方正仿宋_GBK"/>
        <charset val="134"/>
      </rPr>
      <t>管肚子</t>
    </r>
    <r>
      <rPr>
        <sz val="14"/>
        <rFont val="Times New Roman"/>
        <charset val="134"/>
      </rPr>
      <t>”</t>
    </r>
    <r>
      <rPr>
        <sz val="14"/>
        <rFont val="方正仿宋_GBK"/>
        <charset val="134"/>
      </rPr>
      <t>与</t>
    </r>
    <r>
      <rPr>
        <sz val="14"/>
        <rFont val="Times New Roman"/>
        <charset val="134"/>
      </rPr>
      <t>“</t>
    </r>
    <r>
      <rPr>
        <sz val="14"/>
        <rFont val="方正仿宋_GBK"/>
        <charset val="134"/>
      </rPr>
      <t>管脑子</t>
    </r>
    <r>
      <rPr>
        <sz val="14"/>
        <rFont val="Times New Roman"/>
        <charset val="134"/>
      </rPr>
      <t>”</t>
    </r>
    <r>
      <rPr>
        <sz val="14"/>
        <rFont val="方正仿宋_GBK"/>
        <charset val="134"/>
      </rPr>
      <t>工作并重，持续推动民族团结进步示范创建走深走实、见行见效。通过项目实施，进一步促进各民族交往交流交融，促进本地区民族团结、宗教和谐、社会稳定。</t>
    </r>
  </si>
  <si>
    <t>古城村</t>
  </si>
  <si>
    <r>
      <rPr>
        <sz val="14"/>
        <rFont val="Times New Roman"/>
        <charset val="134"/>
      </rPr>
      <t>2026</t>
    </r>
    <r>
      <rPr>
        <sz val="14"/>
        <rFont val="方正仿宋_GBK"/>
        <charset val="134"/>
      </rPr>
      <t>年通海县纳古镇古城村民族团结进步示范村建设项目</t>
    </r>
  </si>
  <si>
    <r>
      <rPr>
        <sz val="14"/>
        <rFont val="方正仿宋_GBK"/>
        <charset val="134"/>
      </rPr>
      <t>投资</t>
    </r>
    <r>
      <rPr>
        <sz val="14"/>
        <rFont val="Times New Roman"/>
        <charset val="134"/>
      </rPr>
      <t>103</t>
    </r>
    <r>
      <rPr>
        <sz val="14"/>
        <rFont val="方正仿宋_GBK"/>
        <charset val="134"/>
      </rPr>
      <t>万元，在古城村实施有机蔬菜种植项目，种植有机蔬菜</t>
    </r>
    <r>
      <rPr>
        <sz val="14"/>
        <rFont val="Times New Roman"/>
        <charset val="134"/>
      </rPr>
      <t>50</t>
    </r>
    <r>
      <rPr>
        <sz val="14"/>
        <rFont val="方正仿宋_GBK"/>
        <charset val="134"/>
      </rPr>
      <t>亩。其中，水源保障工程投入</t>
    </r>
    <r>
      <rPr>
        <sz val="14"/>
        <rFont val="Times New Roman"/>
        <charset val="134"/>
      </rPr>
      <t>25</t>
    </r>
    <r>
      <rPr>
        <sz val="14"/>
        <rFont val="方正仿宋_GBK"/>
        <charset val="134"/>
      </rPr>
      <t>万元，新建水池</t>
    </r>
    <r>
      <rPr>
        <sz val="14"/>
        <rFont val="Times New Roman"/>
        <charset val="134"/>
      </rPr>
      <t>500</t>
    </r>
    <r>
      <rPr>
        <sz val="14"/>
        <rFont val="方正仿宋_GBK"/>
        <charset val="134"/>
      </rPr>
      <t>立方米，单价</t>
    </r>
    <r>
      <rPr>
        <sz val="14"/>
        <rFont val="Times New Roman"/>
        <charset val="134"/>
      </rPr>
      <t>500</t>
    </r>
    <r>
      <rPr>
        <sz val="14"/>
        <rFont val="方正仿宋_GBK"/>
        <charset val="134"/>
      </rPr>
      <t>元</t>
    </r>
    <r>
      <rPr>
        <sz val="14"/>
        <rFont val="Times New Roman"/>
        <charset val="134"/>
      </rPr>
      <t>/m³</t>
    </r>
    <r>
      <rPr>
        <sz val="14"/>
        <rFont val="方正仿宋_GBK"/>
        <charset val="134"/>
      </rPr>
      <t>，实现水源恒压灌溉，确保</t>
    </r>
    <r>
      <rPr>
        <sz val="14"/>
        <rFont val="Times New Roman"/>
        <charset val="134"/>
      </rPr>
      <t>50</t>
    </r>
    <r>
      <rPr>
        <sz val="14"/>
        <rFont val="方正仿宋_GBK"/>
        <charset val="134"/>
      </rPr>
      <t>亩有机蔬菜基地的稳定供水；智能种植设施投入</t>
    </r>
    <r>
      <rPr>
        <sz val="14"/>
        <rFont val="Times New Roman"/>
        <charset val="134"/>
      </rPr>
      <t>50</t>
    </r>
    <r>
      <rPr>
        <sz val="14"/>
        <rFont val="方正仿宋_GBK"/>
        <charset val="134"/>
      </rPr>
      <t>万元，新建大棚</t>
    </r>
    <r>
      <rPr>
        <sz val="14"/>
        <rFont val="Times New Roman"/>
        <charset val="134"/>
      </rPr>
      <t>50</t>
    </r>
    <r>
      <rPr>
        <sz val="14"/>
        <rFont val="方正仿宋_GBK"/>
        <charset val="134"/>
      </rPr>
      <t>亩，单价</t>
    </r>
    <r>
      <rPr>
        <sz val="14"/>
        <rFont val="Times New Roman"/>
        <charset val="134"/>
      </rPr>
      <t>1</t>
    </r>
    <r>
      <rPr>
        <sz val="14"/>
        <rFont val="方正仿宋_GBK"/>
        <charset val="134"/>
      </rPr>
      <t>万元</t>
    </r>
    <r>
      <rPr>
        <sz val="14"/>
        <rFont val="Times New Roman"/>
        <charset val="134"/>
      </rPr>
      <t>/</t>
    </r>
    <r>
      <rPr>
        <sz val="14"/>
        <rFont val="方正仿宋_GBK"/>
        <charset val="134"/>
      </rPr>
      <t>亩，优化温湿度环境，提升蔬菜产量与品质；智能水肥系统投入</t>
    </r>
    <r>
      <rPr>
        <sz val="14"/>
        <rFont val="Times New Roman"/>
        <charset val="134"/>
      </rPr>
      <t>18</t>
    </r>
    <r>
      <rPr>
        <sz val="14"/>
        <rFont val="方正仿宋_GBK"/>
        <charset val="134"/>
      </rPr>
      <t>万元，完善水电及智能水肥一体化系统（灌溉管网</t>
    </r>
    <r>
      <rPr>
        <sz val="14"/>
        <rFont val="Times New Roman"/>
        <charset val="134"/>
      </rPr>
      <t>3000</t>
    </r>
    <r>
      <rPr>
        <sz val="14"/>
        <rFont val="方正仿宋_GBK"/>
        <charset val="134"/>
      </rPr>
      <t>元</t>
    </r>
    <r>
      <rPr>
        <sz val="14"/>
        <rFont val="Times New Roman"/>
        <charset val="134"/>
      </rPr>
      <t>/</t>
    </r>
    <r>
      <rPr>
        <sz val="14"/>
        <rFont val="方正仿宋_GBK"/>
        <charset val="134"/>
      </rPr>
      <t>亩</t>
    </r>
    <r>
      <rPr>
        <sz val="14"/>
        <rFont val="Times New Roman"/>
        <charset val="134"/>
      </rPr>
      <t>×50</t>
    </r>
    <r>
      <rPr>
        <sz val="14"/>
        <rFont val="方正仿宋_GBK"/>
        <charset val="134"/>
      </rPr>
      <t>亩</t>
    </r>
    <r>
      <rPr>
        <sz val="14"/>
        <rFont val="Times New Roman"/>
        <charset val="134"/>
      </rPr>
      <t>=15</t>
    </r>
    <r>
      <rPr>
        <sz val="14"/>
        <rFont val="方正仿宋_GBK"/>
        <charset val="134"/>
      </rPr>
      <t>万元，电路铺设及变压器增容</t>
    </r>
    <r>
      <rPr>
        <sz val="14"/>
        <rFont val="Times New Roman"/>
        <charset val="134"/>
      </rPr>
      <t>3</t>
    </r>
    <r>
      <rPr>
        <sz val="14"/>
        <rFont val="方正仿宋_GBK"/>
        <charset val="134"/>
      </rPr>
      <t>万元），实现精准灌溉与节能降耗；附属设施建设投入</t>
    </r>
    <r>
      <rPr>
        <sz val="14"/>
        <rFont val="Times New Roman"/>
        <charset val="134"/>
      </rPr>
      <t>10</t>
    </r>
    <r>
      <rPr>
        <sz val="14"/>
        <rFont val="方正仿宋_GBK"/>
        <charset val="134"/>
      </rPr>
      <t>万元，配套基地道路硬化、围栏及管理设施，保障生产运输效率与基地安全管理。</t>
    </r>
  </si>
  <si>
    <r>
      <rPr>
        <sz val="14"/>
        <rFont val="方正仿宋_GBK"/>
        <charset val="134"/>
      </rPr>
      <t>该项目以绿色发展与乡村振兴为主线，围绕有机种植技术推广与产业链协同，实施</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的模式，推动</t>
    </r>
    <r>
      <rPr>
        <sz val="14"/>
        <rFont val="Times New Roman"/>
        <charset val="134"/>
      </rPr>
      <t>50</t>
    </r>
    <r>
      <rPr>
        <sz val="14"/>
        <rFont val="方正仿宋_GBK"/>
        <charset val="134"/>
      </rPr>
      <t>亩有机蔬菜基地标准化建设，实现三大核心成效：一是土地效能提升，采用土壤改良与轮作技术，基地土壤有机质含量提升</t>
    </r>
    <r>
      <rPr>
        <sz val="14"/>
        <rFont val="Times New Roman"/>
        <charset val="134"/>
      </rPr>
      <t>30%</t>
    </r>
    <r>
      <rPr>
        <sz val="14"/>
        <rFont val="方正仿宋_GBK"/>
        <charset val="134"/>
      </rPr>
      <t>以上，连作障碍消除率达</t>
    </r>
    <r>
      <rPr>
        <sz val="14"/>
        <rFont val="Times New Roman"/>
        <charset val="134"/>
      </rPr>
      <t>100%</t>
    </r>
    <r>
      <rPr>
        <sz val="14"/>
        <rFont val="方正仿宋_GBK"/>
        <charset val="134"/>
      </rPr>
      <t>。二是设施与生态协同，新建</t>
    </r>
    <r>
      <rPr>
        <sz val="14"/>
        <rFont val="Times New Roman"/>
        <charset val="134"/>
      </rPr>
      <t>500m³</t>
    </r>
    <r>
      <rPr>
        <sz val="14"/>
        <rFont val="方正仿宋_GBK"/>
        <charset val="134"/>
      </rPr>
      <t>蓄水池实现恒压灌溉，抗旱保苗覆盖率达</t>
    </r>
    <r>
      <rPr>
        <sz val="14"/>
        <rFont val="Times New Roman"/>
        <charset val="134"/>
      </rPr>
      <t>100%</t>
    </r>
    <r>
      <rPr>
        <sz val="14"/>
        <rFont val="方正仿宋_GBK"/>
        <charset val="134"/>
      </rPr>
      <t>，雨季农田受淹面积减少</t>
    </r>
    <r>
      <rPr>
        <sz val="14"/>
        <rFont val="Times New Roman"/>
        <charset val="134"/>
      </rPr>
      <t>80%</t>
    </r>
    <r>
      <rPr>
        <sz val="14"/>
        <rFont val="方正仿宋_GBK"/>
        <charset val="134"/>
      </rPr>
      <t>；配套智能温室大棚，极端气候下蔬菜减产率控制在</t>
    </r>
    <r>
      <rPr>
        <sz val="14"/>
        <rFont val="Times New Roman"/>
        <charset val="134"/>
      </rPr>
      <t>10%</t>
    </r>
    <r>
      <rPr>
        <sz val="14"/>
        <rFont val="方正仿宋_GBK"/>
        <charset val="134"/>
      </rPr>
      <t>以内，对比露天种植产能提升</t>
    </r>
    <r>
      <rPr>
        <sz val="14"/>
        <rFont val="Times New Roman"/>
        <charset val="134"/>
      </rPr>
      <t>30%</t>
    </r>
    <r>
      <rPr>
        <sz val="14"/>
        <rFont val="方正仿宋_GBK"/>
        <charset val="134"/>
      </rPr>
      <t>；生态拦截沟渠与废弃物循环系统建成后，农业面源污染削减</t>
    </r>
    <r>
      <rPr>
        <sz val="14"/>
        <rFont val="Times New Roman"/>
        <charset val="134"/>
      </rPr>
      <t>50%</t>
    </r>
    <r>
      <rPr>
        <sz val="14"/>
        <rFont val="方正仿宋_GBK"/>
        <charset val="134"/>
      </rPr>
      <t>。三是共同体利益深化，吸纳</t>
    </r>
    <r>
      <rPr>
        <sz val="14"/>
        <rFont val="Times New Roman"/>
        <charset val="134"/>
      </rPr>
      <t>50</t>
    </r>
    <r>
      <rPr>
        <sz val="14"/>
        <rFont val="方正仿宋_GBK"/>
        <charset val="134"/>
      </rPr>
      <t>余户农户（含少数民族家庭）参与基地务工，培训认证有机种植技术员</t>
    </r>
    <r>
      <rPr>
        <sz val="14"/>
        <rFont val="Times New Roman"/>
        <charset val="134"/>
      </rPr>
      <t>30</t>
    </r>
    <r>
      <rPr>
        <sz val="14"/>
        <rFont val="方正仿宋_GBK"/>
        <charset val="134"/>
      </rPr>
      <t>人次，技能转化率超</t>
    </r>
    <r>
      <rPr>
        <sz val="14"/>
        <rFont val="Times New Roman"/>
        <charset val="134"/>
      </rPr>
      <t xml:space="preserve">90% </t>
    </r>
    <r>
      <rPr>
        <sz val="14"/>
        <rFont val="方正仿宋_GBK"/>
        <charset val="134"/>
      </rPr>
      <t>；形成</t>
    </r>
    <r>
      <rPr>
        <sz val="14"/>
        <rFont val="Times New Roman"/>
        <charset val="134"/>
      </rPr>
      <t>“</t>
    </r>
    <r>
      <rPr>
        <sz val="14"/>
        <rFont val="方正仿宋_GBK"/>
        <charset val="134"/>
      </rPr>
      <t>土地流转金</t>
    </r>
    <r>
      <rPr>
        <sz val="14"/>
        <rFont val="Times New Roman"/>
        <charset val="134"/>
      </rPr>
      <t>+</t>
    </r>
    <r>
      <rPr>
        <sz val="14"/>
        <rFont val="方正仿宋_GBK"/>
        <charset val="134"/>
      </rPr>
      <t>务工工资</t>
    </r>
    <r>
      <rPr>
        <sz val="14"/>
        <rFont val="Times New Roman"/>
        <charset val="134"/>
      </rPr>
      <t>+</t>
    </r>
    <r>
      <rPr>
        <sz val="14"/>
        <rFont val="方正仿宋_GBK"/>
        <charset val="134"/>
      </rPr>
      <t>合作社分红</t>
    </r>
    <r>
      <rPr>
        <sz val="14"/>
        <rFont val="Times New Roman"/>
        <charset val="134"/>
      </rPr>
      <t>”</t>
    </r>
    <r>
      <rPr>
        <sz val="14"/>
        <rFont val="方正仿宋_GBK"/>
        <charset val="134"/>
      </rPr>
      <t>三重收益机制，参与农户年均收入持续增长；依托品牌化销售渠道，提高产品溢价率，带动村集体年增收超</t>
    </r>
    <r>
      <rPr>
        <sz val="14"/>
        <rFont val="Times New Roman"/>
        <charset val="134"/>
      </rPr>
      <t>20</t>
    </r>
    <r>
      <rPr>
        <sz val="14"/>
        <rFont val="方正仿宋_GBK"/>
        <charset val="134"/>
      </rPr>
      <t>万元</t>
    </r>
  </si>
  <si>
    <r>
      <rPr>
        <sz val="14"/>
        <rFont val="Times New Roman"/>
        <charset val="134"/>
      </rPr>
      <t>2026</t>
    </r>
    <r>
      <rPr>
        <sz val="14"/>
        <rFont val="方正仿宋_GBK"/>
        <charset val="134"/>
      </rPr>
      <t>年通海县纳古镇人居环境</t>
    </r>
    <r>
      <rPr>
        <sz val="14"/>
        <rFont val="Times New Roman"/>
        <charset val="134"/>
      </rPr>
      <t xml:space="preserve"> </t>
    </r>
    <r>
      <rPr>
        <sz val="14"/>
        <rFont val="方正仿宋_GBK"/>
        <charset val="134"/>
      </rPr>
      <t>整治项目</t>
    </r>
  </si>
  <si>
    <r>
      <rPr>
        <sz val="14"/>
        <rFont val="Times New Roman"/>
        <charset val="134"/>
      </rPr>
      <t>1.</t>
    </r>
    <r>
      <rPr>
        <sz val="14"/>
        <rFont val="方正仿宋_GBK"/>
        <charset val="134"/>
      </rPr>
      <t>路面硬化：对河埂路岔道、忠爱大街与象鼻路交叉路段路面硬化。</t>
    </r>
    <r>
      <rPr>
        <sz val="14"/>
        <rFont val="Times New Roman"/>
        <charset val="134"/>
      </rPr>
      <t>2.</t>
    </r>
    <r>
      <rPr>
        <sz val="14"/>
        <rFont val="方正仿宋_GBK"/>
        <charset val="134"/>
      </rPr>
      <t>修复镇内破损道路、阴井盖。</t>
    </r>
  </si>
  <si>
    <t>通过项目的实施，提升人民群众生活质量，完善基础设施，强化整治人居环境。</t>
  </si>
  <si>
    <r>
      <rPr>
        <sz val="14"/>
        <rFont val="Times New Roman"/>
        <charset val="134"/>
      </rPr>
      <t>2026</t>
    </r>
    <r>
      <rPr>
        <sz val="14"/>
        <rFont val="方正仿宋_GBK"/>
        <charset val="134"/>
      </rPr>
      <t>年通海县纳古镇集镇道路提升改造工程</t>
    </r>
  </si>
  <si>
    <r>
      <rPr>
        <sz val="14"/>
        <rFont val="方正仿宋_GBK"/>
        <charset val="134"/>
      </rPr>
      <t>对振兴路</t>
    </r>
    <r>
      <rPr>
        <sz val="14"/>
        <rFont val="Times New Roman"/>
        <charset val="134"/>
      </rPr>
      <t>(</t>
    </r>
    <r>
      <rPr>
        <sz val="14"/>
        <rFont val="方正仿宋_GBK"/>
        <charset val="134"/>
      </rPr>
      <t>江通路至纳古小学</t>
    </r>
    <r>
      <rPr>
        <sz val="14"/>
        <rFont val="Times New Roman"/>
        <charset val="134"/>
      </rPr>
      <t>)1100m</t>
    </r>
    <r>
      <rPr>
        <sz val="14"/>
        <rFont val="方正仿宋_GBK"/>
        <charset val="134"/>
      </rPr>
      <t>、文化路</t>
    </r>
    <r>
      <rPr>
        <sz val="14"/>
        <rFont val="Times New Roman"/>
        <charset val="134"/>
      </rPr>
      <t>(</t>
    </r>
    <r>
      <rPr>
        <sz val="14"/>
        <rFont val="方正仿宋_GBK"/>
        <charset val="134"/>
      </rPr>
      <t>忠爱大街至纳古小学门口</t>
    </r>
    <r>
      <rPr>
        <sz val="14"/>
        <rFont val="Times New Roman"/>
        <charset val="134"/>
      </rPr>
      <t>)550m</t>
    </r>
    <r>
      <rPr>
        <sz val="14"/>
        <rFont val="方正仿宋_GBK"/>
        <charset val="134"/>
      </rPr>
      <t>、星月路</t>
    </r>
    <r>
      <rPr>
        <sz val="14"/>
        <rFont val="Times New Roman"/>
        <charset val="134"/>
      </rPr>
      <t>(</t>
    </r>
    <r>
      <rPr>
        <sz val="14"/>
        <rFont val="方正仿宋_GBK"/>
        <charset val="134"/>
      </rPr>
      <t>下段</t>
    </r>
    <r>
      <rPr>
        <sz val="14"/>
        <rFont val="Times New Roman"/>
        <charset val="134"/>
      </rPr>
      <t>)150m</t>
    </r>
    <r>
      <rPr>
        <sz val="14"/>
        <rFont val="方正仿宋_GBK"/>
        <charset val="134"/>
      </rPr>
      <t>、镇党群服务中心门口道路</t>
    </r>
    <r>
      <rPr>
        <sz val="14"/>
        <rFont val="Times New Roman"/>
        <charset val="134"/>
      </rPr>
      <t>80m</t>
    </r>
    <r>
      <rPr>
        <sz val="14"/>
        <rFont val="方正仿宋_GBK"/>
        <charset val="134"/>
      </rPr>
      <t>进行提升改造。</t>
    </r>
  </si>
  <si>
    <t>通过项目的实施，提升人民群众生活质量，完善基础设施。</t>
  </si>
  <si>
    <t>兴蒙乡</t>
  </si>
  <si>
    <t>白阁中村</t>
  </si>
  <si>
    <r>
      <rPr>
        <sz val="14"/>
        <rFont val="Times New Roman"/>
        <charset val="134"/>
      </rPr>
      <t>2026</t>
    </r>
    <r>
      <rPr>
        <sz val="14"/>
        <rFont val="方正仿宋_GBK"/>
        <charset val="134"/>
      </rPr>
      <t>年通海县兴蒙乡中村示范基地建设项目</t>
    </r>
  </si>
  <si>
    <r>
      <rPr>
        <sz val="14"/>
        <rFont val="Times New Roman"/>
        <charset val="134"/>
      </rPr>
      <t>1.</t>
    </r>
    <r>
      <rPr>
        <sz val="14"/>
        <rFont val="方正仿宋_GBK"/>
        <charset val="134"/>
      </rPr>
      <t>投资</t>
    </r>
    <r>
      <rPr>
        <sz val="14"/>
        <rFont val="Times New Roman"/>
        <charset val="134"/>
      </rPr>
      <t>63.5</t>
    </r>
    <r>
      <rPr>
        <sz val="14"/>
        <rFont val="方正仿宋_GBK"/>
        <charset val="134"/>
      </rPr>
      <t>万元，在白阁中村村委会第一村民小组实施产业发展项目和产业道路建设。总投资</t>
    </r>
    <r>
      <rPr>
        <sz val="14"/>
        <rFont val="Times New Roman"/>
        <charset val="134"/>
      </rPr>
      <t>63.5</t>
    </r>
    <r>
      <rPr>
        <sz val="14"/>
        <rFont val="方正仿宋_GBK"/>
        <charset val="134"/>
      </rPr>
      <t>万元。投资</t>
    </r>
    <r>
      <rPr>
        <sz val="14"/>
        <rFont val="Times New Roman"/>
        <charset val="134"/>
      </rPr>
      <t>55</t>
    </r>
    <r>
      <rPr>
        <sz val="14"/>
        <rFont val="方正仿宋_GBK"/>
        <charset val="134"/>
      </rPr>
      <t>万元建设占地</t>
    </r>
    <r>
      <rPr>
        <sz val="14"/>
        <rFont val="Times New Roman"/>
        <charset val="134"/>
      </rPr>
      <t>6</t>
    </r>
    <r>
      <rPr>
        <sz val="14"/>
        <rFont val="方正仿宋_GBK"/>
        <charset val="134"/>
      </rPr>
      <t>亩大棚，投资</t>
    </r>
    <r>
      <rPr>
        <sz val="14"/>
        <rFont val="Times New Roman"/>
        <charset val="134"/>
      </rPr>
      <t>2.5</t>
    </r>
    <r>
      <rPr>
        <sz val="14"/>
        <rFont val="方正仿宋_GBK"/>
        <charset val="134"/>
      </rPr>
      <t>万元购买水肥一体机，投资</t>
    </r>
    <r>
      <rPr>
        <sz val="14"/>
        <rFont val="Times New Roman"/>
        <charset val="134"/>
      </rPr>
      <t>2</t>
    </r>
    <r>
      <rPr>
        <sz val="14"/>
        <rFont val="方正仿宋_GBK"/>
        <charset val="134"/>
      </rPr>
      <t>万元修建</t>
    </r>
    <r>
      <rPr>
        <sz val="14"/>
        <rFont val="Times New Roman"/>
        <charset val="134"/>
      </rPr>
      <t>20</t>
    </r>
    <r>
      <rPr>
        <sz val="14"/>
        <rFont val="方正仿宋_GBK"/>
        <charset val="134"/>
      </rPr>
      <t>方水池一个，投资</t>
    </r>
    <r>
      <rPr>
        <sz val="14"/>
        <rFont val="Times New Roman"/>
        <charset val="134"/>
      </rPr>
      <t>2</t>
    </r>
    <r>
      <rPr>
        <sz val="14"/>
        <rFont val="方正仿宋_GBK"/>
        <charset val="134"/>
      </rPr>
      <t>万元安装喷灌。</t>
    </r>
  </si>
  <si>
    <r>
      <rPr>
        <sz val="14"/>
        <rFont val="方正仿宋_GBK"/>
        <charset val="134"/>
      </rPr>
      <t>该项目以铸牢中华民族共同体意识为主线，赋予</t>
    </r>
    <r>
      <rPr>
        <sz val="14"/>
        <rFont val="Times New Roman"/>
        <charset val="134"/>
      </rPr>
      <t>“</t>
    </r>
    <r>
      <rPr>
        <sz val="14"/>
        <rFont val="方正仿宋_GBK"/>
        <charset val="134"/>
      </rPr>
      <t>三个意义</t>
    </r>
    <r>
      <rPr>
        <sz val="14"/>
        <rFont val="Times New Roman"/>
        <charset val="134"/>
      </rPr>
      <t>”</t>
    </r>
    <r>
      <rPr>
        <sz val="14"/>
        <rFont val="方正仿宋_GBK"/>
        <charset val="134"/>
      </rPr>
      <t>，采取</t>
    </r>
    <r>
      <rPr>
        <sz val="14"/>
        <rFont val="Times New Roman"/>
        <charset val="134"/>
      </rPr>
      <t>“</t>
    </r>
    <r>
      <rPr>
        <sz val="14"/>
        <rFont val="方正仿宋_GBK"/>
        <charset val="134"/>
      </rPr>
      <t>党组织</t>
    </r>
    <r>
      <rPr>
        <sz val="14"/>
        <rFont val="Times New Roman"/>
        <charset val="134"/>
      </rPr>
      <t>+</t>
    </r>
    <r>
      <rPr>
        <sz val="14"/>
        <rFont val="方正仿宋_GBK"/>
        <charset val="134"/>
      </rPr>
      <t>村办公司</t>
    </r>
    <r>
      <rPr>
        <sz val="14"/>
        <rFont val="Times New Roman"/>
        <charset val="134"/>
      </rPr>
      <t>+</t>
    </r>
    <r>
      <rPr>
        <sz val="14"/>
        <rFont val="方正仿宋_GBK"/>
        <charset val="134"/>
      </rPr>
      <t>群众</t>
    </r>
    <r>
      <rPr>
        <sz val="14"/>
        <rFont val="Times New Roman"/>
        <charset val="134"/>
      </rPr>
      <t>”</t>
    </r>
    <r>
      <rPr>
        <sz val="14"/>
        <rFont val="方正仿宋_GBK"/>
        <charset val="134"/>
      </rPr>
      <t>的模式，党组织牵头，村办公司负责项目实施，盘活村集体闲置土地作为项目实施基础资源。项目建设过程中，与施工方商议雇佣辖区脱贫户、其他群众等参与项目建设，领取报酬；项目完工后，由村办公司经营，雇佣辖区脱贫户、其他群众进行务工，通过</t>
    </r>
    <r>
      <rPr>
        <sz val="14"/>
        <rFont val="Times New Roman"/>
        <charset val="134"/>
      </rPr>
      <t>“</t>
    </r>
    <r>
      <rPr>
        <sz val="14"/>
        <rFont val="方正仿宋_GBK"/>
        <charset val="134"/>
      </rPr>
      <t>务工</t>
    </r>
    <r>
      <rPr>
        <sz val="14"/>
        <rFont val="Times New Roman"/>
        <charset val="134"/>
      </rPr>
      <t>+</t>
    </r>
    <r>
      <rPr>
        <sz val="14"/>
        <rFont val="方正仿宋_GBK"/>
        <charset val="134"/>
      </rPr>
      <t>薪金</t>
    </r>
    <r>
      <rPr>
        <sz val="14"/>
        <rFont val="Times New Roman"/>
        <charset val="134"/>
      </rPr>
      <t>”</t>
    </r>
    <r>
      <rPr>
        <sz val="14"/>
        <rFont val="方正仿宋_GBK"/>
        <charset val="134"/>
      </rPr>
      <t>的方式提高村民在项目实施过程中的参与度和受益度，提高项目抵御风险能力。一是经济效益。项目建成当年可直接栽种花卉、甜瓜等多种经济作物，按已栽种的花卉、甜瓜平均产量和市价计算，每亩产值约</t>
    </r>
    <r>
      <rPr>
        <sz val="14"/>
        <rFont val="Times New Roman"/>
        <charset val="134"/>
      </rPr>
      <t>2</t>
    </r>
    <r>
      <rPr>
        <sz val="14"/>
        <rFont val="方正仿宋_GBK"/>
        <charset val="134"/>
      </rPr>
      <t>万元，扣除各种生产成本、人工费用、折旧等，每年可增加村集体经济收入约</t>
    </r>
    <r>
      <rPr>
        <sz val="14"/>
        <rFont val="Times New Roman"/>
        <charset val="134"/>
      </rPr>
      <t>10</t>
    </r>
    <r>
      <rPr>
        <sz val="14"/>
        <rFont val="方正仿宋_GBK"/>
        <charset val="134"/>
      </rPr>
      <t>万元。二是联农带农。项目建成后能辐射带动周边至少</t>
    </r>
    <r>
      <rPr>
        <sz val="14"/>
        <rFont val="Times New Roman"/>
        <charset val="134"/>
      </rPr>
      <t>200</t>
    </r>
    <r>
      <rPr>
        <sz val="14"/>
        <rFont val="方正仿宋_GBK"/>
        <charset val="134"/>
      </rPr>
      <t>余户农户进行种植，进一步扩大全村生产规模，更好满足市场需求；项目可直接产生</t>
    </r>
    <r>
      <rPr>
        <sz val="14"/>
        <rFont val="Times New Roman"/>
        <charset val="134"/>
      </rPr>
      <t>3</t>
    </r>
    <r>
      <rPr>
        <sz val="14"/>
        <rFont val="方正仿宋_GBK"/>
        <charset val="134"/>
      </rPr>
      <t>个固定岗位（</t>
    </r>
    <r>
      <rPr>
        <sz val="14"/>
        <rFont val="Times New Roman"/>
        <charset val="134"/>
      </rPr>
      <t>1500</t>
    </r>
    <r>
      <rPr>
        <sz val="14"/>
        <rFont val="方正仿宋_GBK"/>
        <charset val="134"/>
      </rPr>
      <t>元</t>
    </r>
    <r>
      <rPr>
        <sz val="14"/>
        <rFont val="Times New Roman"/>
        <charset val="134"/>
      </rPr>
      <t>/</t>
    </r>
    <r>
      <rPr>
        <sz val="14"/>
        <rFont val="方正仿宋_GBK"/>
        <charset val="134"/>
      </rPr>
      <t>月，年收入</t>
    </r>
    <r>
      <rPr>
        <sz val="14"/>
        <rFont val="Times New Roman"/>
        <charset val="134"/>
      </rPr>
      <t>1.8</t>
    </r>
    <r>
      <rPr>
        <sz val="14"/>
        <rFont val="方正仿宋_GBK"/>
        <charset val="134"/>
      </rPr>
      <t>万元），栽种和采收季节性用工约</t>
    </r>
    <r>
      <rPr>
        <sz val="14"/>
        <rFont val="Times New Roman"/>
        <charset val="134"/>
      </rPr>
      <t>30</t>
    </r>
    <r>
      <rPr>
        <sz val="14"/>
        <rFont val="方正仿宋_GBK"/>
        <charset val="134"/>
      </rPr>
      <t>个（</t>
    </r>
    <r>
      <rPr>
        <sz val="14"/>
        <rFont val="Times New Roman"/>
        <charset val="134"/>
      </rPr>
      <t>10</t>
    </r>
    <r>
      <rPr>
        <sz val="14"/>
        <rFont val="方正仿宋_GBK"/>
        <charset val="134"/>
      </rPr>
      <t>元</t>
    </r>
    <r>
      <rPr>
        <sz val="14"/>
        <rFont val="Times New Roman"/>
        <charset val="134"/>
      </rPr>
      <t>/</t>
    </r>
    <r>
      <rPr>
        <sz val="14"/>
        <rFont val="方正仿宋_GBK"/>
        <charset val="134"/>
      </rPr>
      <t>时，年收入约</t>
    </r>
    <r>
      <rPr>
        <sz val="14"/>
        <rFont val="Times New Roman"/>
        <charset val="134"/>
      </rPr>
      <t>2000</t>
    </r>
    <r>
      <rPr>
        <sz val="14"/>
        <rFont val="方正仿宋_GBK"/>
        <charset val="134"/>
      </rPr>
      <t>元），优先聘用脱贫户、监测户等进行务工，减少返贫风险</t>
    </r>
  </si>
  <si>
    <r>
      <rPr>
        <sz val="14"/>
        <rFont val="Times New Roman"/>
        <charset val="134"/>
      </rPr>
      <t>2026</t>
    </r>
    <r>
      <rPr>
        <sz val="14"/>
        <rFont val="方正仿宋_GBK"/>
        <charset val="134"/>
      </rPr>
      <t>年通海县兴蒙乡白阁中村农业基础设施产业发展配套建设项目</t>
    </r>
  </si>
  <si>
    <r>
      <rPr>
        <sz val="14"/>
        <rFont val="方正仿宋_GBK"/>
        <charset val="134"/>
      </rPr>
      <t>白阁大沟片区长</t>
    </r>
    <r>
      <rPr>
        <sz val="14"/>
        <rFont val="Times New Roman"/>
        <charset val="134"/>
      </rPr>
      <t>571</t>
    </r>
    <r>
      <rPr>
        <sz val="14"/>
        <rFont val="方正仿宋_GBK"/>
        <charset val="134"/>
      </rPr>
      <t>米，宽</t>
    </r>
    <r>
      <rPr>
        <sz val="14"/>
        <rFont val="Times New Roman"/>
        <charset val="134"/>
      </rPr>
      <t>6</t>
    </r>
    <r>
      <rPr>
        <sz val="14"/>
        <rFont val="方正仿宋_GBK"/>
        <charset val="134"/>
      </rPr>
      <t>米，面积</t>
    </r>
    <r>
      <rPr>
        <sz val="14"/>
        <rFont val="Times New Roman"/>
        <charset val="134"/>
      </rPr>
      <t>3426</t>
    </r>
    <r>
      <rPr>
        <sz val="14"/>
        <rFont val="方正仿宋_GBK"/>
        <charset val="134"/>
      </rPr>
      <t>平方米，还有村内部分道路总长</t>
    </r>
    <r>
      <rPr>
        <sz val="14"/>
        <rFont val="Times New Roman"/>
        <charset val="134"/>
      </rPr>
      <t>1000</t>
    </r>
    <r>
      <rPr>
        <sz val="14"/>
        <rFont val="方正仿宋_GBK"/>
        <charset val="134"/>
      </rPr>
      <t>米，总面积</t>
    </r>
    <r>
      <rPr>
        <sz val="14"/>
        <rFont val="Times New Roman"/>
        <charset val="134"/>
      </rPr>
      <t>7000</t>
    </r>
    <r>
      <rPr>
        <sz val="14"/>
        <rFont val="方正仿宋_GBK"/>
        <charset val="134"/>
      </rPr>
      <t>平方米。</t>
    </r>
  </si>
  <si>
    <r>
      <rPr>
        <sz val="14"/>
        <rFont val="方正仿宋_GBK"/>
        <charset val="134"/>
      </rPr>
      <t>基础设施的完善程度是衡量兴蒙乡白阁中村人居环境的重要标准，完善的基础设施是兴蒙乡白阁中村全体村民的共同心愿。</t>
    </r>
    <r>
      <rPr>
        <sz val="14"/>
        <rFont val="Times New Roman"/>
        <charset val="134"/>
      </rPr>
      <t xml:space="preserve">
</t>
    </r>
    <r>
      <rPr>
        <sz val="14"/>
        <rFont val="方正仿宋_GBK"/>
        <charset val="134"/>
      </rPr>
      <t>项目的建设将改善村民居住环境，提升村民的生活质量，为美丽乡村建设、发展乡村旅游打下坚实的基础，为了人民群众的农田增产增收，提高生活水平、减少劳力、方便运输，始终坚持规划先行，按程序建设好每一个环节。在实施过程中，统筹兼顾，处理好功能与品位、现代与传统、人文与自然的关系，明确村庄风貌定位，建设宜居、生态、现代农村。加快本村建设，塑造富有特色的村庄风貌，打造成环境优美、生态和谐的</t>
    </r>
    <r>
      <rPr>
        <sz val="14"/>
        <rFont val="Times New Roman"/>
        <charset val="134"/>
      </rPr>
      <t>“</t>
    </r>
    <r>
      <rPr>
        <sz val="14"/>
        <rFont val="方正仿宋_GBK"/>
        <charset val="134"/>
      </rPr>
      <t>美丽乡村和谐家园</t>
    </r>
    <r>
      <rPr>
        <sz val="14"/>
        <rFont val="Times New Roman"/>
        <charset val="134"/>
      </rPr>
      <t>”</t>
    </r>
    <r>
      <rPr>
        <sz val="14"/>
        <rFont val="方正仿宋_GBK"/>
        <charset val="134"/>
      </rPr>
      <t>的过程中，红旗河丶护河路硬化是美丽乡村建设的关键，也是最重要的一环。</t>
    </r>
  </si>
  <si>
    <t>里山乡</t>
  </si>
  <si>
    <t>里山社区</t>
  </si>
  <si>
    <r>
      <rPr>
        <sz val="14"/>
        <rFont val="Times New Roman"/>
        <charset val="134"/>
      </rPr>
      <t>2026</t>
    </r>
    <r>
      <rPr>
        <sz val="14"/>
        <rFont val="方正仿宋_GBK"/>
        <charset val="134"/>
      </rPr>
      <t>年通海县里山社区大营片区街道硬化项目</t>
    </r>
  </si>
  <si>
    <r>
      <rPr>
        <sz val="14"/>
        <rFont val="方正仿宋_GBK"/>
        <charset val="134"/>
      </rPr>
      <t>新建混凝土挡墙：需新建挡墙</t>
    </r>
    <r>
      <rPr>
        <sz val="14"/>
        <rFont val="Times New Roman"/>
        <charset val="134"/>
      </rPr>
      <t>19</t>
    </r>
    <r>
      <rPr>
        <sz val="14"/>
        <rFont val="方正仿宋_GBK"/>
        <charset val="134"/>
      </rPr>
      <t>条，共计</t>
    </r>
    <r>
      <rPr>
        <sz val="14"/>
        <rFont val="Times New Roman"/>
        <charset val="134"/>
      </rPr>
      <t>881.69</t>
    </r>
    <r>
      <rPr>
        <sz val="14"/>
        <rFont val="方正仿宋_GBK"/>
        <charset val="134"/>
      </rPr>
      <t>米，</t>
    </r>
    <r>
      <rPr>
        <sz val="14"/>
        <rFont val="Times New Roman"/>
        <charset val="134"/>
      </rPr>
      <t>2166.67</t>
    </r>
    <r>
      <rPr>
        <sz val="14"/>
        <rFont val="方正仿宋_GBK"/>
        <charset val="134"/>
      </rPr>
      <t>立方米。总合计</t>
    </r>
    <r>
      <rPr>
        <sz val="14"/>
        <rFont val="Times New Roman"/>
        <charset val="134"/>
      </rPr>
      <t>2166.67m³×600</t>
    </r>
    <r>
      <rPr>
        <sz val="14"/>
        <rFont val="方正仿宋_GBK"/>
        <charset val="134"/>
      </rPr>
      <t>元</t>
    </r>
    <r>
      <rPr>
        <sz val="14"/>
        <rFont val="Times New Roman"/>
        <charset val="134"/>
      </rPr>
      <t>=130</t>
    </r>
    <r>
      <rPr>
        <sz val="14"/>
        <rFont val="方正仿宋_GBK"/>
        <charset val="134"/>
      </rPr>
      <t>万</t>
    </r>
  </si>
  <si>
    <t>项目实施后，能够完善农村的基础设施建设，解决了生产资料运输难的问题，降低了耕作成本，提高了农民的经济收入。</t>
  </si>
  <si>
    <t>芭蕉村</t>
  </si>
  <si>
    <r>
      <rPr>
        <sz val="14"/>
        <rFont val="Times New Roman"/>
        <charset val="134"/>
      </rPr>
      <t>2026</t>
    </r>
    <r>
      <rPr>
        <sz val="14"/>
        <rFont val="方正仿宋_GBK"/>
        <charset val="134"/>
      </rPr>
      <t>年通海县里山彝族乡芭蕉村三组农业灌溉提升改造项目</t>
    </r>
  </si>
  <si>
    <r>
      <rPr>
        <sz val="14"/>
        <rFont val="Times New Roman"/>
        <charset val="134"/>
      </rPr>
      <t>1</t>
    </r>
    <r>
      <rPr>
        <sz val="14"/>
        <rFont val="方正仿宋_GBK"/>
        <charset val="134"/>
      </rPr>
      <t>、对坝塘未修筑挡墙处进行加固，采用浆砌石挡墙结构，挡墙总长</t>
    </r>
    <r>
      <rPr>
        <sz val="14"/>
        <rFont val="Times New Roman"/>
        <charset val="134"/>
      </rPr>
      <t>68</t>
    </r>
    <r>
      <rPr>
        <sz val="14"/>
        <rFont val="方正仿宋_GBK"/>
        <charset val="134"/>
      </rPr>
      <t>米，高</t>
    </r>
    <r>
      <rPr>
        <sz val="14"/>
        <rFont val="Times New Roman"/>
        <charset val="134"/>
      </rPr>
      <t>7</t>
    </r>
    <r>
      <rPr>
        <sz val="14"/>
        <rFont val="方正仿宋_GBK"/>
        <charset val="134"/>
      </rPr>
      <t>米，宽</t>
    </r>
    <r>
      <rPr>
        <sz val="14"/>
        <rFont val="Times New Roman"/>
        <charset val="134"/>
      </rPr>
      <t>3</t>
    </r>
    <r>
      <rPr>
        <sz val="14"/>
        <rFont val="方正仿宋_GBK"/>
        <charset val="134"/>
      </rPr>
      <t>米，</t>
    </r>
    <r>
      <rPr>
        <sz val="14"/>
        <rFont val="Times New Roman"/>
        <charset val="134"/>
      </rPr>
      <t>2</t>
    </r>
    <r>
      <rPr>
        <sz val="14"/>
        <rFont val="方正仿宋_GBK"/>
        <charset val="134"/>
      </rPr>
      <t>、增设提水泵</t>
    </r>
    <r>
      <rPr>
        <sz val="14"/>
        <rFont val="Times New Roman"/>
        <charset val="134"/>
      </rPr>
      <t>1</t>
    </r>
    <r>
      <rPr>
        <sz val="14"/>
        <rFont val="方正仿宋_GBK"/>
        <charset val="134"/>
      </rPr>
      <t>套；</t>
    </r>
    <r>
      <rPr>
        <sz val="14"/>
        <rFont val="Times New Roman"/>
        <charset val="134"/>
      </rPr>
      <t>3</t>
    </r>
    <r>
      <rPr>
        <sz val="14"/>
        <rFont val="方正仿宋_GBK"/>
        <charset val="134"/>
      </rPr>
      <t>、新建</t>
    </r>
    <r>
      <rPr>
        <sz val="14"/>
        <rFont val="Times New Roman"/>
        <charset val="134"/>
      </rPr>
      <t>860</t>
    </r>
    <r>
      <rPr>
        <sz val="14"/>
        <rFont val="方正仿宋_GBK"/>
        <charset val="134"/>
      </rPr>
      <t>米输水管道；以提升蓄水能力，保障农业生产用水需求；</t>
    </r>
  </si>
  <si>
    <t>该项目的实施使芭蕉村三组供水基础设施得到全面完善，解决了当地村民饮水干涸的现状，农村供水工程的实施不仅解决了饮水安全问题，也节约了医疗费用、节省了人工挑水的劳力，促进了当地经济和社会发展。</t>
  </si>
  <si>
    <t>大黑冲村</t>
  </si>
  <si>
    <r>
      <rPr>
        <sz val="14"/>
        <rFont val="Times New Roman"/>
        <charset val="134"/>
      </rPr>
      <t>2026</t>
    </r>
    <r>
      <rPr>
        <sz val="14"/>
        <rFont val="方正仿宋_GBK"/>
        <charset val="134"/>
      </rPr>
      <t>年通海县里山乡大黑冲村竹下乌天麻种植项目</t>
    </r>
  </si>
  <si>
    <r>
      <rPr>
        <sz val="14"/>
        <rFont val="方正仿宋_GBK"/>
        <charset val="134"/>
      </rPr>
      <t>竹下乌天麻种植基地基础设施建设：</t>
    </r>
    <r>
      <rPr>
        <sz val="14"/>
        <rFont val="Times New Roman"/>
        <charset val="134"/>
      </rPr>
      <t>110</t>
    </r>
    <r>
      <rPr>
        <sz val="14"/>
        <rFont val="方正仿宋_GBK"/>
        <charset val="134"/>
      </rPr>
      <t>万元。其中：</t>
    </r>
    <r>
      <rPr>
        <sz val="14"/>
        <rFont val="Times New Roman"/>
        <charset val="134"/>
      </rPr>
      <t>1.</t>
    </r>
    <r>
      <rPr>
        <sz val="14"/>
        <rFont val="方正仿宋_GBK"/>
        <charset val="134"/>
      </rPr>
      <t>投资</t>
    </r>
    <r>
      <rPr>
        <sz val="14"/>
        <rFont val="Times New Roman"/>
        <charset val="134"/>
      </rPr>
      <t>15</t>
    </r>
    <r>
      <rPr>
        <sz val="14"/>
        <rFont val="方正仿宋_GBK"/>
        <charset val="134"/>
      </rPr>
      <t>万元铺设</t>
    </r>
    <r>
      <rPr>
        <sz val="14"/>
        <rFont val="Times New Roman"/>
        <charset val="134"/>
      </rPr>
      <t>2</t>
    </r>
    <r>
      <rPr>
        <sz val="14"/>
        <rFont val="方正仿宋_GBK"/>
        <charset val="134"/>
      </rPr>
      <t>千米的产业基地道路；</t>
    </r>
    <r>
      <rPr>
        <sz val="14"/>
        <rFont val="Times New Roman"/>
        <charset val="134"/>
      </rPr>
      <t>2.</t>
    </r>
    <r>
      <rPr>
        <sz val="14"/>
        <rFont val="方正仿宋_GBK"/>
        <charset val="134"/>
      </rPr>
      <t>投资</t>
    </r>
    <r>
      <rPr>
        <sz val="14"/>
        <rFont val="Times New Roman"/>
        <charset val="134"/>
      </rPr>
      <t>10</t>
    </r>
    <r>
      <rPr>
        <sz val="14"/>
        <rFont val="方正仿宋_GBK"/>
        <charset val="134"/>
      </rPr>
      <t>万元架设</t>
    </r>
    <r>
      <rPr>
        <sz val="14"/>
        <rFont val="Times New Roman"/>
        <charset val="134"/>
      </rPr>
      <t>65</t>
    </r>
    <r>
      <rPr>
        <sz val="14"/>
        <rFont val="方正仿宋_GBK"/>
        <charset val="134"/>
      </rPr>
      <t>镀锌钢管</t>
    </r>
    <r>
      <rPr>
        <sz val="14"/>
        <rFont val="Times New Roman"/>
        <charset val="134"/>
      </rPr>
      <t>1100</t>
    </r>
    <r>
      <rPr>
        <sz val="14"/>
        <rFont val="方正仿宋_GBK"/>
        <charset val="134"/>
      </rPr>
      <t>米；</t>
    </r>
    <r>
      <rPr>
        <sz val="14"/>
        <rFont val="Times New Roman"/>
        <charset val="134"/>
      </rPr>
      <t>3.</t>
    </r>
    <r>
      <rPr>
        <sz val="14"/>
        <rFont val="方正仿宋_GBK"/>
        <charset val="134"/>
      </rPr>
      <t>投资</t>
    </r>
    <r>
      <rPr>
        <sz val="14"/>
        <rFont val="Times New Roman"/>
        <charset val="134"/>
      </rPr>
      <t>15</t>
    </r>
    <r>
      <rPr>
        <sz val="14"/>
        <rFont val="方正仿宋_GBK"/>
        <charset val="134"/>
      </rPr>
      <t>万元新建</t>
    </r>
    <r>
      <rPr>
        <sz val="14"/>
        <rFont val="Times New Roman"/>
        <charset val="134"/>
      </rPr>
      <t>200</t>
    </r>
    <r>
      <rPr>
        <sz val="14"/>
        <rFont val="方正仿宋_GBK"/>
        <charset val="134"/>
      </rPr>
      <t>立方米圆形水池一座；</t>
    </r>
    <r>
      <rPr>
        <sz val="14"/>
        <rFont val="Times New Roman"/>
        <charset val="134"/>
      </rPr>
      <t>4.</t>
    </r>
    <r>
      <rPr>
        <sz val="14"/>
        <rFont val="方正仿宋_GBK"/>
        <charset val="134"/>
      </rPr>
      <t>投资</t>
    </r>
    <r>
      <rPr>
        <sz val="14"/>
        <rFont val="Times New Roman"/>
        <charset val="134"/>
      </rPr>
      <t>2</t>
    </r>
    <r>
      <rPr>
        <sz val="14"/>
        <rFont val="方正仿宋_GBK"/>
        <charset val="134"/>
      </rPr>
      <t>万元，架设基地用电；</t>
    </r>
    <r>
      <rPr>
        <sz val="14"/>
        <rFont val="Times New Roman"/>
        <charset val="134"/>
      </rPr>
      <t>5</t>
    </r>
    <r>
      <rPr>
        <sz val="14"/>
        <rFont val="方正仿宋_GBK"/>
        <charset val="134"/>
      </rPr>
      <t>、投资</t>
    </r>
    <r>
      <rPr>
        <sz val="14"/>
        <rFont val="Times New Roman"/>
        <charset val="134"/>
      </rPr>
      <t>44</t>
    </r>
    <r>
      <rPr>
        <sz val="14"/>
        <rFont val="方正仿宋_GBK"/>
        <charset val="134"/>
      </rPr>
      <t>万元建设</t>
    </r>
    <r>
      <rPr>
        <sz val="14"/>
        <rFont val="Times New Roman"/>
        <charset val="134"/>
      </rPr>
      <t>200</t>
    </r>
    <r>
      <rPr>
        <sz val="14"/>
        <rFont val="方正仿宋_GBK"/>
        <charset val="134"/>
      </rPr>
      <t>平方米的天麻贮存、分拣、包装车间；</t>
    </r>
    <r>
      <rPr>
        <sz val="14"/>
        <rFont val="Times New Roman"/>
        <charset val="134"/>
      </rPr>
      <t>6.</t>
    </r>
    <r>
      <rPr>
        <sz val="14"/>
        <rFont val="方正仿宋_GBK"/>
        <charset val="134"/>
      </rPr>
      <t>投资</t>
    </r>
    <r>
      <rPr>
        <sz val="14"/>
        <rFont val="Times New Roman"/>
        <charset val="134"/>
      </rPr>
      <t>3</t>
    </r>
    <r>
      <rPr>
        <sz val="14"/>
        <rFont val="方正仿宋_GBK"/>
        <charset val="134"/>
      </rPr>
      <t>万元，建设天麻电商销售展示平台。</t>
    </r>
  </si>
  <si>
    <r>
      <rPr>
        <sz val="14"/>
        <rFont val="方正仿宋_GBK"/>
        <charset val="134"/>
      </rPr>
      <t>该项目采取</t>
    </r>
    <r>
      <rPr>
        <sz val="14"/>
        <rFont val="Times New Roman"/>
        <charset val="134"/>
      </rPr>
      <t>“</t>
    </r>
    <r>
      <rPr>
        <sz val="14"/>
        <rFont val="方正仿宋_GBK"/>
        <charset val="134"/>
      </rPr>
      <t>党总支</t>
    </r>
    <r>
      <rPr>
        <sz val="14"/>
        <rFont val="Times New Roman"/>
        <charset val="134"/>
      </rPr>
      <t>+</t>
    </r>
    <r>
      <rPr>
        <sz val="14"/>
        <rFont val="方正仿宋_GBK"/>
        <charset val="134"/>
      </rPr>
      <t>村办公司</t>
    </r>
    <r>
      <rPr>
        <sz val="14"/>
        <rFont val="Times New Roman"/>
        <charset val="134"/>
      </rPr>
      <t>+</t>
    </r>
    <r>
      <rPr>
        <sz val="14"/>
        <rFont val="方正仿宋_GBK"/>
        <charset val="134"/>
      </rPr>
      <t>群众</t>
    </r>
    <r>
      <rPr>
        <sz val="14"/>
        <rFont val="Times New Roman"/>
        <charset val="134"/>
      </rPr>
      <t>”</t>
    </r>
    <r>
      <rPr>
        <sz val="14"/>
        <rFont val="方正仿宋_GBK"/>
        <charset val="134"/>
      </rPr>
      <t>的模式，对村集体闲置集体山林进行流转，由村党总支带领村办公司争取衔接资金投入并自筹部分资金，日常管理维护，雇佣村民等剩余劳动力到种植基地务工提高收入的方式，统一进行运营管理。</t>
    </r>
    <r>
      <rPr>
        <sz val="14"/>
        <rFont val="Times New Roman"/>
        <charset val="134"/>
      </rPr>
      <t xml:space="preserve">
        </t>
    </r>
    <r>
      <rPr>
        <sz val="14"/>
        <rFont val="方正仿宋_GBK"/>
        <charset val="134"/>
      </rPr>
      <t>项目预计将解决本村剩余劳动力</t>
    </r>
    <r>
      <rPr>
        <sz val="14"/>
        <rFont val="Times New Roman"/>
        <charset val="134"/>
      </rPr>
      <t>1000</t>
    </r>
    <r>
      <rPr>
        <sz val="14"/>
        <rFont val="方正仿宋_GBK"/>
        <charset val="134"/>
      </rPr>
      <t>余人次的用工问题，增加</t>
    </r>
    <r>
      <rPr>
        <sz val="14"/>
        <rFont val="Times New Roman"/>
        <charset val="134"/>
      </rPr>
      <t>19</t>
    </r>
    <r>
      <rPr>
        <sz val="14"/>
        <rFont val="方正仿宋_GBK"/>
        <charset val="134"/>
      </rPr>
      <t>户脱贫户及监测户的收入，增加村办公司收入，使本村村办公司年收入达</t>
    </r>
    <r>
      <rPr>
        <sz val="14"/>
        <rFont val="Times New Roman"/>
        <charset val="134"/>
      </rPr>
      <t>15</t>
    </r>
    <r>
      <rPr>
        <sz val="14"/>
        <rFont val="方正仿宋_GBK"/>
        <charset val="134"/>
      </rPr>
      <t>万元以上，进一步扶持大黑冲村特色产业，形成示范带动效应，带动本村及周边地区种植竹下乌天麻</t>
    </r>
    <r>
      <rPr>
        <sz val="14"/>
        <rFont val="Times New Roman"/>
        <charset val="134"/>
      </rPr>
      <t>1000</t>
    </r>
    <r>
      <rPr>
        <sz val="14"/>
        <rFont val="方正仿宋_GBK"/>
        <charset val="134"/>
      </rPr>
      <t>余亩，产生上千万元产业收入。</t>
    </r>
  </si>
  <si>
    <t>乡政府</t>
  </si>
  <si>
    <r>
      <rPr>
        <sz val="14"/>
        <rFont val="Times New Roman"/>
        <charset val="134"/>
      </rPr>
      <t>2026</t>
    </r>
    <r>
      <rPr>
        <sz val="14"/>
        <rFont val="方正仿宋_GBK"/>
        <charset val="134"/>
      </rPr>
      <t>年通海县里山彝族乡</t>
    </r>
    <r>
      <rPr>
        <sz val="14"/>
        <rFont val="Times New Roman"/>
        <charset val="134"/>
      </rPr>
      <t>“</t>
    </r>
    <r>
      <rPr>
        <sz val="14"/>
        <rFont val="方正仿宋_GBK"/>
        <charset val="134"/>
      </rPr>
      <t>一家亲工作站</t>
    </r>
    <r>
      <rPr>
        <sz val="14"/>
        <rFont val="Times New Roman"/>
        <charset val="134"/>
      </rPr>
      <t>”</t>
    </r>
    <r>
      <rPr>
        <sz val="14"/>
        <rFont val="方正仿宋_GBK"/>
        <charset val="134"/>
      </rPr>
      <t>建设项目</t>
    </r>
  </si>
  <si>
    <r>
      <rPr>
        <sz val="14"/>
        <rFont val="方正仿宋_GBK"/>
        <charset val="134"/>
      </rPr>
      <t>建设里山彝族乡</t>
    </r>
    <r>
      <rPr>
        <sz val="14"/>
        <rFont val="Times New Roman"/>
        <charset val="134"/>
      </rPr>
      <t>“</t>
    </r>
    <r>
      <rPr>
        <sz val="14"/>
        <rFont val="方正仿宋_GBK"/>
        <charset val="134"/>
      </rPr>
      <t>一家亲工作站</t>
    </r>
    <r>
      <rPr>
        <sz val="14"/>
        <rFont val="Times New Roman"/>
        <charset val="134"/>
      </rPr>
      <t>”</t>
    </r>
    <r>
      <rPr>
        <sz val="14"/>
        <rFont val="方正仿宋_GBK"/>
        <charset val="134"/>
      </rPr>
      <t>，打造少数民族流动人口便民综合服务平台。具体建设内容如下：</t>
    </r>
    <r>
      <rPr>
        <sz val="14"/>
        <rFont val="Times New Roman"/>
        <charset val="134"/>
      </rPr>
      <t>1.</t>
    </r>
    <r>
      <rPr>
        <sz val="14"/>
        <rFont val="方正仿宋_GBK"/>
        <charset val="134"/>
      </rPr>
      <t>工作站装修</t>
    </r>
    <r>
      <rPr>
        <sz val="14"/>
        <rFont val="Times New Roman"/>
        <charset val="134"/>
      </rPr>
      <t>1</t>
    </r>
    <r>
      <rPr>
        <sz val="14"/>
        <rFont val="方正仿宋_GBK"/>
        <charset val="134"/>
      </rPr>
      <t>间：墙面喷刷涂料，室内电气改造，预算</t>
    </r>
    <r>
      <rPr>
        <sz val="14"/>
        <rFont val="Times New Roman"/>
        <charset val="134"/>
      </rPr>
      <t>15000</t>
    </r>
    <r>
      <rPr>
        <sz val="14"/>
        <rFont val="方正仿宋_GBK"/>
        <charset val="134"/>
      </rPr>
      <t>元；</t>
    </r>
    <r>
      <rPr>
        <sz val="14"/>
        <rFont val="Times New Roman"/>
        <charset val="134"/>
      </rPr>
      <t>2.</t>
    </r>
    <r>
      <rPr>
        <sz val="14"/>
        <rFont val="方正仿宋_GBK"/>
        <charset val="134"/>
      </rPr>
      <t>工作站服务窗口设置：设置</t>
    </r>
    <r>
      <rPr>
        <sz val="14"/>
        <rFont val="Times New Roman"/>
        <charset val="134"/>
      </rPr>
      <t>1</t>
    </r>
    <r>
      <rPr>
        <sz val="14"/>
        <rFont val="方正仿宋_GBK"/>
        <charset val="134"/>
      </rPr>
      <t>个便民服务咨询窗口，配备</t>
    </r>
    <r>
      <rPr>
        <sz val="14"/>
        <rFont val="Times New Roman"/>
        <charset val="134"/>
      </rPr>
      <t>1</t>
    </r>
    <r>
      <rPr>
        <sz val="14"/>
        <rFont val="方正仿宋_GBK"/>
        <charset val="134"/>
      </rPr>
      <t>套休息座椅，预算</t>
    </r>
    <r>
      <rPr>
        <sz val="14"/>
        <rFont val="Times New Roman"/>
        <charset val="134"/>
      </rPr>
      <t>3000</t>
    </r>
    <r>
      <rPr>
        <sz val="14"/>
        <rFont val="方正仿宋_GBK"/>
        <charset val="134"/>
      </rPr>
      <t>元；</t>
    </r>
    <r>
      <rPr>
        <sz val="14"/>
        <rFont val="Times New Roman"/>
        <charset val="134"/>
      </rPr>
      <t>3.</t>
    </r>
    <r>
      <rPr>
        <sz val="14"/>
        <rFont val="方正仿宋_GBK"/>
        <charset val="134"/>
      </rPr>
      <t>工作站宣传设置：制作并安装</t>
    </r>
    <r>
      <rPr>
        <sz val="14"/>
        <rFont val="Times New Roman"/>
        <charset val="134"/>
      </rPr>
      <t>1</t>
    </r>
    <r>
      <rPr>
        <sz val="14"/>
        <rFont val="方正仿宋_GBK"/>
        <charset val="134"/>
      </rPr>
      <t>块</t>
    </r>
    <r>
      <rPr>
        <sz val="14"/>
        <rFont val="Times New Roman"/>
        <charset val="134"/>
      </rPr>
      <t>“</t>
    </r>
    <r>
      <rPr>
        <sz val="14"/>
        <rFont val="方正仿宋_GBK"/>
        <charset val="134"/>
      </rPr>
      <t>一家亲工作站</t>
    </r>
    <r>
      <rPr>
        <sz val="14"/>
        <rFont val="Times New Roman"/>
        <charset val="134"/>
      </rPr>
      <t>”</t>
    </r>
    <r>
      <rPr>
        <sz val="14"/>
        <rFont val="方正仿宋_GBK"/>
        <charset val="134"/>
      </rPr>
      <t>标识牌，制作</t>
    </r>
    <r>
      <rPr>
        <sz val="14"/>
        <rFont val="Times New Roman"/>
        <charset val="134"/>
      </rPr>
      <t>1</t>
    </r>
    <r>
      <rPr>
        <sz val="14"/>
        <rFont val="方正仿宋_GBK"/>
        <charset val="134"/>
      </rPr>
      <t>套宣传展板，用于展示服务内容和社区活动信息，预算</t>
    </r>
    <r>
      <rPr>
        <sz val="14"/>
        <rFont val="Times New Roman"/>
        <charset val="134"/>
      </rPr>
      <t>2000</t>
    </r>
    <r>
      <rPr>
        <sz val="14"/>
        <rFont val="方正仿宋_GBK"/>
        <charset val="134"/>
      </rPr>
      <t>元。</t>
    </r>
  </si>
  <si>
    <t>提升服务水平。</t>
  </si>
  <si>
    <t>高大乡</t>
  </si>
  <si>
    <t>普丛村</t>
  </si>
  <si>
    <r>
      <rPr>
        <sz val="14"/>
        <rFont val="Times New Roman"/>
        <charset val="134"/>
      </rPr>
      <t>2026</t>
    </r>
    <r>
      <rPr>
        <sz val="14"/>
        <rFont val="方正仿宋_GBK"/>
        <charset val="134"/>
      </rPr>
      <t>年通海县高大乡现代农业基地建设项目</t>
    </r>
  </si>
  <si>
    <r>
      <rPr>
        <sz val="14"/>
        <rFont val="方正仿宋_GBK"/>
        <charset val="134"/>
      </rPr>
      <t>建设</t>
    </r>
    <r>
      <rPr>
        <sz val="14"/>
        <rFont val="Times New Roman"/>
        <charset val="134"/>
      </rPr>
      <t>30</t>
    </r>
    <r>
      <rPr>
        <sz val="14"/>
        <rFont val="方正仿宋_GBK"/>
        <charset val="134"/>
      </rPr>
      <t>亩种植业基地，种植冬早番茄、黄瓜、螺丝椒等。根据作物类型搭建温室大棚、育苗棚等</t>
    </r>
    <r>
      <rPr>
        <sz val="14"/>
        <rFont val="Times New Roman"/>
        <charset val="134"/>
      </rPr>
      <t>30</t>
    </r>
    <r>
      <rPr>
        <sz val="14"/>
        <rFont val="方正仿宋_GBK"/>
        <charset val="134"/>
      </rPr>
      <t>亩，配套遮阳、温控等系统。建设水肥一体化设施，包括水源工程、输配水管网</t>
    </r>
    <r>
      <rPr>
        <sz val="14"/>
        <rFont val="Times New Roman"/>
        <charset val="134"/>
      </rPr>
      <t>200m</t>
    </r>
    <r>
      <rPr>
        <sz val="14"/>
        <rFont val="方正仿宋_GBK"/>
        <charset val="134"/>
      </rPr>
      <t>、配套</t>
    </r>
    <r>
      <rPr>
        <sz val="14"/>
        <rFont val="Times New Roman"/>
        <charset val="134"/>
      </rPr>
      <t xml:space="preserve"> </t>
    </r>
    <r>
      <rPr>
        <sz val="14"/>
        <rFont val="方正仿宋_GBK"/>
        <charset val="134"/>
      </rPr>
      <t>滴管</t>
    </r>
    <r>
      <rPr>
        <sz val="14"/>
        <rFont val="Times New Roman"/>
        <charset val="134"/>
      </rPr>
      <t>/</t>
    </r>
    <r>
      <rPr>
        <sz val="14"/>
        <rFont val="方正仿宋_GBK"/>
        <charset val="134"/>
      </rPr>
      <t>喷灌设备及采购</t>
    </r>
    <r>
      <rPr>
        <sz val="14"/>
        <rFont val="Times New Roman"/>
        <charset val="134"/>
      </rPr>
      <t>1</t>
    </r>
    <r>
      <rPr>
        <sz val="14"/>
        <rFont val="方正仿宋_GBK"/>
        <charset val="134"/>
      </rPr>
      <t>台智能施肥机，实现按需精准供给。</t>
    </r>
  </si>
  <si>
    <t>通过项目实施，田块连片种植建设现代智能化种植大棚，改变高大传统种植模式，进一步调整高大种植结构，带动周边群众实现现代化种植，提升农产品品质，促进群众增收。</t>
  </si>
  <si>
    <r>
      <rPr>
        <sz val="14"/>
        <rFont val="方正仿宋_GBK"/>
        <charset val="134"/>
      </rPr>
      <t>带动农户发展生产增产增收</t>
    </r>
    <r>
      <rPr>
        <sz val="14"/>
        <rFont val="Times New Roman"/>
        <charset val="134"/>
      </rPr>
      <t>—</t>
    </r>
    <r>
      <rPr>
        <sz val="14"/>
        <rFont val="方正仿宋_GBK"/>
        <charset val="134"/>
      </rPr>
      <t>其他、促进农户共享资产收益增收</t>
    </r>
    <r>
      <rPr>
        <sz val="14"/>
        <rFont val="Times New Roman"/>
        <charset val="134"/>
      </rPr>
      <t>—</t>
    </r>
    <r>
      <rPr>
        <sz val="14"/>
        <rFont val="方正仿宋_GBK"/>
        <charset val="134"/>
      </rPr>
      <t>其他</t>
    </r>
  </si>
  <si>
    <r>
      <rPr>
        <sz val="14"/>
        <rFont val="Times New Roman"/>
        <charset val="134"/>
      </rPr>
      <t>2026</t>
    </r>
    <r>
      <rPr>
        <sz val="14"/>
        <rFont val="方正仿宋_GBK"/>
        <charset val="134"/>
      </rPr>
      <t>年通海县高大乡普丛村路基水产养殖基地建设项目</t>
    </r>
  </si>
  <si>
    <r>
      <rPr>
        <sz val="14"/>
        <rFont val="Times New Roman"/>
        <charset val="134"/>
      </rPr>
      <t>1.</t>
    </r>
    <r>
      <rPr>
        <sz val="14"/>
        <rFont val="方正仿宋_GBK"/>
        <charset val="134"/>
      </rPr>
      <t>新建</t>
    </r>
    <r>
      <rPr>
        <sz val="14"/>
        <rFont val="Times New Roman"/>
        <charset val="134"/>
      </rPr>
      <t>300m3</t>
    </r>
    <r>
      <rPr>
        <sz val="14"/>
        <rFont val="方正仿宋_GBK"/>
        <charset val="134"/>
      </rPr>
      <t>蓄水池一个，配备</t>
    </r>
    <r>
      <rPr>
        <sz val="14"/>
        <rFont val="Times New Roman"/>
        <charset val="134"/>
      </rPr>
      <t>160PE</t>
    </r>
    <r>
      <rPr>
        <sz val="14"/>
        <rFont val="方正仿宋_GBK"/>
        <charset val="134"/>
      </rPr>
      <t>管</t>
    </r>
    <r>
      <rPr>
        <sz val="14"/>
        <rFont val="Times New Roman"/>
        <charset val="134"/>
      </rPr>
      <t>350m</t>
    </r>
    <r>
      <rPr>
        <sz val="14"/>
        <rFont val="方正仿宋_GBK"/>
        <charset val="134"/>
      </rPr>
      <t>，新建提灌站</t>
    </r>
    <r>
      <rPr>
        <sz val="14"/>
        <rFont val="Times New Roman"/>
        <charset val="134"/>
      </rPr>
      <t>1</t>
    </r>
    <r>
      <rPr>
        <sz val="14"/>
        <rFont val="方正仿宋_GBK"/>
        <charset val="134"/>
      </rPr>
      <t>座及电力设施；</t>
    </r>
    <r>
      <rPr>
        <sz val="14"/>
        <rFont val="Times New Roman"/>
        <charset val="134"/>
      </rPr>
      <t>2.</t>
    </r>
    <r>
      <rPr>
        <sz val="14"/>
        <rFont val="方正仿宋_GBK"/>
        <charset val="134"/>
      </rPr>
      <t>建设</t>
    </r>
    <r>
      <rPr>
        <sz val="14"/>
        <rFont val="Times New Roman"/>
        <charset val="134"/>
      </rPr>
      <t>10</t>
    </r>
    <r>
      <rPr>
        <sz val="14"/>
        <rFont val="方正仿宋_GBK"/>
        <charset val="134"/>
      </rPr>
      <t>亩水肥一体化现代农业设施；</t>
    </r>
    <r>
      <rPr>
        <sz val="14"/>
        <rFont val="Times New Roman"/>
        <charset val="134"/>
      </rPr>
      <t>3.</t>
    </r>
    <r>
      <rPr>
        <sz val="14"/>
        <rFont val="方正仿宋_GBK"/>
        <charset val="134"/>
      </rPr>
      <t>另有</t>
    </r>
    <r>
      <rPr>
        <sz val="14"/>
        <rFont val="Times New Roman"/>
        <charset val="134"/>
      </rPr>
      <t>20</t>
    </r>
    <r>
      <rPr>
        <sz val="14"/>
        <rFont val="方正仿宋_GBK"/>
        <charset val="134"/>
      </rPr>
      <t>亩土地作为现代水产养殖用地，先期建设</t>
    </r>
    <r>
      <rPr>
        <sz val="14"/>
        <rFont val="Times New Roman"/>
        <charset val="134"/>
      </rPr>
      <t>3</t>
    </r>
    <r>
      <rPr>
        <sz val="14"/>
        <rFont val="方正仿宋_GBK"/>
        <charset val="134"/>
      </rPr>
      <t>个直径</t>
    </r>
    <r>
      <rPr>
        <sz val="14"/>
        <rFont val="Times New Roman"/>
        <charset val="134"/>
      </rPr>
      <t>10</t>
    </r>
    <r>
      <rPr>
        <sz val="14"/>
        <rFont val="方正仿宋_GBK"/>
        <charset val="134"/>
      </rPr>
      <t>米、深</t>
    </r>
    <r>
      <rPr>
        <sz val="14"/>
        <rFont val="Times New Roman"/>
        <charset val="134"/>
      </rPr>
      <t>2.5</t>
    </r>
    <r>
      <rPr>
        <sz val="14"/>
        <rFont val="方正仿宋_GBK"/>
        <charset val="134"/>
      </rPr>
      <t>米路基鱼池，依托云南珑跃智慧农业发展有限公司技术和销路，进行水产养殖，实现地块一举两用。</t>
    </r>
  </si>
  <si>
    <t>通过项目实施，带动群众经济发展，进一步壮大村集体经济。</t>
  </si>
  <si>
    <t>五街村</t>
  </si>
  <si>
    <r>
      <rPr>
        <sz val="14"/>
        <rFont val="Times New Roman"/>
        <charset val="134"/>
      </rPr>
      <t>2026</t>
    </r>
    <r>
      <rPr>
        <sz val="14"/>
        <rFont val="方正仿宋_GBK"/>
        <charset val="134"/>
      </rPr>
      <t>年通海县高大乡五街村养殖水产基地</t>
    </r>
  </si>
  <si>
    <r>
      <rPr>
        <sz val="14"/>
        <rFont val="方正仿宋_GBK"/>
        <charset val="134"/>
      </rPr>
      <t>五街村大箐电站</t>
    </r>
    <r>
      <rPr>
        <sz val="14"/>
        <rFont val="Times New Roman"/>
        <charset val="134"/>
      </rPr>
      <t>5</t>
    </r>
    <r>
      <rPr>
        <sz val="14"/>
        <rFont val="方正仿宋_GBK"/>
        <charset val="134"/>
      </rPr>
      <t>亩闲置土地建水产养殖基地及配套基础设施：蓄水量</t>
    </r>
    <r>
      <rPr>
        <sz val="14"/>
        <rFont val="Times New Roman"/>
        <charset val="134"/>
      </rPr>
      <t>1000</t>
    </r>
    <r>
      <rPr>
        <sz val="14"/>
        <rFont val="方正仿宋_GBK"/>
        <charset val="134"/>
      </rPr>
      <t>平方，厂房</t>
    </r>
    <r>
      <rPr>
        <sz val="14"/>
        <rFont val="Times New Roman"/>
        <charset val="134"/>
      </rPr>
      <t>70</t>
    </r>
    <r>
      <rPr>
        <sz val="14"/>
        <rFont val="方正仿宋_GBK"/>
        <charset val="134"/>
      </rPr>
      <t>平方米（含落茨风机</t>
    </r>
    <r>
      <rPr>
        <sz val="14"/>
        <rFont val="Times New Roman"/>
        <charset val="134"/>
      </rPr>
      <t>2</t>
    </r>
    <r>
      <rPr>
        <sz val="14"/>
        <rFont val="方正仿宋_GBK"/>
        <charset val="134"/>
      </rPr>
      <t>台），挡墙</t>
    </r>
    <r>
      <rPr>
        <sz val="14"/>
        <rFont val="Times New Roman"/>
        <charset val="134"/>
      </rPr>
      <t>300</t>
    </r>
    <r>
      <rPr>
        <sz val="14"/>
        <rFont val="方正仿宋_GBK"/>
        <charset val="134"/>
      </rPr>
      <t>立方米，三通一平，防护围栏</t>
    </r>
  </si>
  <si>
    <r>
      <rPr>
        <sz val="14"/>
        <rFont val="方正仿宋_GBK"/>
        <charset val="134"/>
      </rPr>
      <t>充分利用闲置土地，提升村集体收入，带动农村劳动力，增加收入，建成养殖两年后产生效益，预计每年增收</t>
    </r>
    <r>
      <rPr>
        <sz val="14"/>
        <rFont val="Times New Roman"/>
        <charset val="134"/>
      </rPr>
      <t>45</t>
    </r>
    <r>
      <rPr>
        <sz val="14"/>
        <rFont val="方正仿宋_GBK"/>
        <charset val="134"/>
      </rPr>
      <t>万元</t>
    </r>
  </si>
  <si>
    <t>代办村</t>
  </si>
  <si>
    <r>
      <rPr>
        <sz val="14"/>
        <rFont val="Times New Roman"/>
        <charset val="134"/>
      </rPr>
      <t>2026</t>
    </r>
    <r>
      <rPr>
        <sz val="14"/>
        <rFont val="方正仿宋_GBK"/>
        <charset val="134"/>
      </rPr>
      <t>年通海县高大乡代办村南河农庄建设项目</t>
    </r>
  </si>
  <si>
    <r>
      <rPr>
        <sz val="14"/>
        <rFont val="Times New Roman"/>
        <charset val="134"/>
      </rPr>
      <t>1.</t>
    </r>
    <r>
      <rPr>
        <sz val="14"/>
        <rFont val="方正仿宋_GBK"/>
        <charset val="134"/>
      </rPr>
      <t>场地平整投资</t>
    </r>
    <r>
      <rPr>
        <sz val="14"/>
        <rFont val="Times New Roman"/>
        <charset val="134"/>
      </rPr>
      <t>1.5</t>
    </r>
    <r>
      <rPr>
        <sz val="14"/>
        <rFont val="方正仿宋_GBK"/>
        <charset val="134"/>
      </rPr>
      <t>万元；</t>
    </r>
    <r>
      <rPr>
        <sz val="14"/>
        <rFont val="Times New Roman"/>
        <charset val="134"/>
      </rPr>
      <t>2.</t>
    </r>
    <r>
      <rPr>
        <sz val="14"/>
        <rFont val="方正仿宋_GBK"/>
        <charset val="134"/>
      </rPr>
      <t>简易基础设施建设（水电架设、工具房、生产资料存放、生活用房等）投资</t>
    </r>
    <r>
      <rPr>
        <sz val="14"/>
        <rFont val="Times New Roman"/>
        <charset val="134"/>
      </rPr>
      <t>5</t>
    </r>
    <r>
      <rPr>
        <sz val="14"/>
        <rFont val="方正仿宋_GBK"/>
        <charset val="134"/>
      </rPr>
      <t>万元；</t>
    </r>
    <r>
      <rPr>
        <sz val="14"/>
        <rFont val="Times New Roman"/>
        <charset val="134"/>
      </rPr>
      <t>3.</t>
    </r>
    <r>
      <rPr>
        <sz val="14"/>
        <rFont val="方正仿宋_GBK"/>
        <charset val="134"/>
      </rPr>
      <t>水肥一体化农业设施</t>
    </r>
    <r>
      <rPr>
        <sz val="14"/>
        <rFont val="Times New Roman"/>
        <charset val="134"/>
      </rPr>
      <t>8</t>
    </r>
    <r>
      <rPr>
        <sz val="14"/>
        <rFont val="方正仿宋_GBK"/>
        <charset val="134"/>
      </rPr>
      <t>亩，投资</t>
    </r>
    <r>
      <rPr>
        <sz val="14"/>
        <rFont val="Times New Roman"/>
        <charset val="134"/>
      </rPr>
      <t>53</t>
    </r>
    <r>
      <rPr>
        <sz val="14"/>
        <rFont val="方正仿宋_GBK"/>
        <charset val="134"/>
      </rPr>
      <t>万元；</t>
    </r>
    <r>
      <rPr>
        <sz val="14"/>
        <rFont val="Times New Roman"/>
        <charset val="134"/>
      </rPr>
      <t>4.</t>
    </r>
    <r>
      <rPr>
        <sz val="14"/>
        <rFont val="方正仿宋_GBK"/>
        <charset val="134"/>
      </rPr>
      <t>其余</t>
    </r>
    <r>
      <rPr>
        <sz val="14"/>
        <rFont val="Times New Roman"/>
        <charset val="134"/>
      </rPr>
      <t>20</t>
    </r>
    <r>
      <rPr>
        <sz val="14"/>
        <rFont val="方正仿宋_GBK"/>
        <charset val="134"/>
      </rPr>
      <t>余亩作为后期建设项目（目前共有土地约</t>
    </r>
    <r>
      <rPr>
        <sz val="14"/>
        <rFont val="Times New Roman"/>
        <charset val="134"/>
      </rPr>
      <t>30</t>
    </r>
    <r>
      <rPr>
        <sz val="14"/>
        <rFont val="方正仿宋_GBK"/>
        <charset val="134"/>
      </rPr>
      <t>亩）。</t>
    </r>
  </si>
  <si>
    <t>通过项目实施，以村办公司＋村集体股份经济合作联合社＋农户的模式联农带农，提供相应就业岗位，在增加农民收入的同时，壮大村集体经济。</t>
  </si>
  <si>
    <r>
      <rPr>
        <sz val="14"/>
        <rFont val="方正仿宋_GBK"/>
        <charset val="134"/>
      </rPr>
      <t>乡村建设行动</t>
    </r>
    <r>
      <rPr>
        <sz val="14"/>
        <rFont val="Times New Roman"/>
        <charset val="134"/>
      </rPr>
      <t>—</t>
    </r>
    <r>
      <rPr>
        <sz val="14"/>
        <rFont val="方正仿宋_GBK"/>
        <charset val="134"/>
      </rPr>
      <t>农村清洁能源设施建设（燃气、户用光伏、风电、水电、农村生物质能源、北方地区清洁取暖等）</t>
    </r>
  </si>
  <si>
    <r>
      <rPr>
        <sz val="14"/>
        <rFont val="Times New Roman"/>
        <charset val="134"/>
      </rPr>
      <t>2026</t>
    </r>
    <r>
      <rPr>
        <sz val="14"/>
        <rFont val="方正仿宋_GBK"/>
        <charset val="134"/>
      </rPr>
      <t>年通海县高大乡代办村库南二级电站沟渠修缮加固项目</t>
    </r>
  </si>
  <si>
    <r>
      <rPr>
        <sz val="14"/>
        <rFont val="Times New Roman"/>
        <charset val="134"/>
      </rPr>
      <t>1.</t>
    </r>
    <r>
      <rPr>
        <sz val="14"/>
        <rFont val="方正仿宋_GBK"/>
        <charset val="134"/>
      </rPr>
      <t>沟渠清淤</t>
    </r>
    <r>
      <rPr>
        <sz val="14"/>
        <rFont val="Times New Roman"/>
        <charset val="134"/>
      </rPr>
      <t>3000</t>
    </r>
    <r>
      <rPr>
        <sz val="14"/>
        <rFont val="方正仿宋_GBK"/>
        <charset val="134"/>
      </rPr>
      <t>米，预计投入</t>
    </r>
    <r>
      <rPr>
        <sz val="14"/>
        <rFont val="Times New Roman"/>
        <charset val="134"/>
      </rPr>
      <t>2</t>
    </r>
    <r>
      <rPr>
        <sz val="14"/>
        <rFont val="方正仿宋_GBK"/>
        <charset val="134"/>
      </rPr>
      <t>万元；</t>
    </r>
    <r>
      <rPr>
        <sz val="14"/>
        <rFont val="Times New Roman"/>
        <charset val="134"/>
      </rPr>
      <t>2.</t>
    </r>
    <r>
      <rPr>
        <sz val="14"/>
        <rFont val="方正仿宋_GBK"/>
        <charset val="134"/>
      </rPr>
      <t>对沟渠易塌方地段</t>
    </r>
    <r>
      <rPr>
        <sz val="14"/>
        <rFont val="Times New Roman"/>
        <charset val="134"/>
      </rPr>
      <t>1000</t>
    </r>
    <r>
      <rPr>
        <sz val="14"/>
        <rFont val="方正仿宋_GBK"/>
        <charset val="134"/>
      </rPr>
      <t>米实施修缮加固，预计投资</t>
    </r>
    <r>
      <rPr>
        <sz val="14"/>
        <rFont val="Times New Roman"/>
        <charset val="134"/>
      </rPr>
      <t>60</t>
    </r>
    <r>
      <rPr>
        <sz val="14"/>
        <rFont val="方正仿宋_GBK"/>
        <charset val="134"/>
      </rPr>
      <t>万元。目前代办村库南二级电站年收入</t>
    </r>
    <r>
      <rPr>
        <sz val="14"/>
        <rFont val="Times New Roman"/>
        <charset val="134"/>
      </rPr>
      <t>8</t>
    </r>
    <r>
      <rPr>
        <sz val="14"/>
        <rFont val="方正仿宋_GBK"/>
        <charset val="134"/>
      </rPr>
      <t>万元左右，该项目建成后将大幅提升水资源利用效率，预计年收入将达到</t>
    </r>
    <r>
      <rPr>
        <sz val="14"/>
        <rFont val="Times New Roman"/>
        <charset val="134"/>
      </rPr>
      <t>30</t>
    </r>
    <r>
      <rPr>
        <sz val="14"/>
        <rFont val="方正仿宋_GBK"/>
        <charset val="134"/>
      </rPr>
      <t>万元左右。</t>
    </r>
  </si>
  <si>
    <r>
      <rPr>
        <sz val="14"/>
        <rFont val="方正仿宋_GBK"/>
        <charset val="134"/>
      </rPr>
      <t>通过项目实施，提高电站运行效率，进一步壮大村集体经济，每年增加集体经济收入约</t>
    </r>
    <r>
      <rPr>
        <sz val="14"/>
        <rFont val="Times New Roman"/>
        <charset val="134"/>
      </rPr>
      <t>20</t>
    </r>
    <r>
      <rPr>
        <sz val="14"/>
        <rFont val="方正仿宋_GBK"/>
        <charset val="134"/>
      </rPr>
      <t>万元。</t>
    </r>
  </si>
  <si>
    <r>
      <rPr>
        <sz val="14"/>
        <rFont val="Times New Roman"/>
        <charset val="134"/>
      </rPr>
      <t>2026</t>
    </r>
    <r>
      <rPr>
        <sz val="14"/>
        <rFont val="方正仿宋_GBK"/>
        <charset val="134"/>
      </rPr>
      <t>年通海县高大乡五街一组地质灾害整村搬迁挡墙建设项目</t>
    </r>
  </si>
  <si>
    <r>
      <rPr>
        <sz val="14"/>
        <rFont val="方正仿宋_GBK"/>
        <charset val="134"/>
      </rPr>
      <t>在五街村一组地质灾害搬迁点进行基础设施完善，对整村四周进行挡墙修建，预计</t>
    </r>
    <r>
      <rPr>
        <sz val="14"/>
        <rFont val="Times New Roman"/>
        <charset val="134"/>
      </rPr>
      <t>6200</t>
    </r>
    <r>
      <rPr>
        <sz val="14"/>
        <rFont val="方正仿宋_GBK"/>
        <charset val="134"/>
      </rPr>
      <t>平方米。</t>
    </r>
  </si>
  <si>
    <r>
      <rPr>
        <sz val="14"/>
        <rFont val="方正仿宋_GBK"/>
        <charset val="134"/>
      </rPr>
      <t>该项目的实施可以消除地质灾害搬迁点周边滑坡、坍塌风险，保障五街一组（普甸村）村民生命财产安全；完善搬迁点基础设施，提升村民生活便利性</t>
    </r>
    <r>
      <rPr>
        <sz val="14"/>
        <rFont val="Times New Roman"/>
        <charset val="134"/>
      </rPr>
      <t xml:space="preserve"> </t>
    </r>
    <r>
      <rPr>
        <sz val="14"/>
        <rFont val="方正仿宋_GBK"/>
        <charset val="134"/>
      </rPr>
      <t>；通过挡墙加固、土方回填，稳定区域地形，减少水土流失，改善局部生态环境</t>
    </r>
    <r>
      <rPr>
        <sz val="14"/>
        <rFont val="Times New Roman"/>
        <charset val="134"/>
      </rPr>
      <t xml:space="preserve"> </t>
    </r>
    <r>
      <rPr>
        <sz val="14"/>
        <rFont val="方正仿宋_GBK"/>
        <charset val="134"/>
      </rPr>
      <t>；筑牢地质灾害防御基础，为搬迁点长期稳定发展、乡村振兴提供安全支撑。</t>
    </r>
  </si>
  <si>
    <t>杨广镇</t>
  </si>
  <si>
    <t>义广哨村</t>
  </si>
  <si>
    <r>
      <rPr>
        <sz val="14"/>
        <rFont val="Times New Roman"/>
        <charset val="134"/>
      </rPr>
      <t>2026</t>
    </r>
    <r>
      <rPr>
        <sz val="14"/>
        <rFont val="方正仿宋_GBK"/>
        <charset val="134"/>
      </rPr>
      <t>年通海县杨广镇义广哨村农产品交易市场提升改造项目</t>
    </r>
  </si>
  <si>
    <r>
      <rPr>
        <sz val="14"/>
        <rFont val="方正仿宋_GBK"/>
        <charset val="134"/>
      </rPr>
      <t>（</t>
    </r>
    <r>
      <rPr>
        <sz val="14"/>
        <rFont val="Times New Roman"/>
        <charset val="134"/>
      </rPr>
      <t>1</t>
    </r>
    <r>
      <rPr>
        <sz val="14"/>
        <rFont val="方正仿宋_GBK"/>
        <charset val="134"/>
      </rPr>
      <t>）对现有的</t>
    </r>
    <r>
      <rPr>
        <sz val="14"/>
        <rFont val="Times New Roman"/>
        <charset val="134"/>
      </rPr>
      <t>380</t>
    </r>
    <r>
      <rPr>
        <sz val="14"/>
        <rFont val="方正仿宋_GBK"/>
        <charset val="134"/>
      </rPr>
      <t>平方米晾烟棚进行拆除，合并旁边</t>
    </r>
    <r>
      <rPr>
        <sz val="14"/>
        <rFont val="Times New Roman"/>
        <charset val="134"/>
      </rPr>
      <t>1072</t>
    </r>
    <r>
      <rPr>
        <sz val="14"/>
        <rFont val="方正仿宋_GBK"/>
        <charset val="134"/>
      </rPr>
      <t>平方米的空地共同建设蔬菜交易市场，采用钢构结构，概算约</t>
    </r>
    <r>
      <rPr>
        <sz val="14"/>
        <rFont val="Times New Roman"/>
        <charset val="134"/>
      </rPr>
      <t>70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2</t>
    </r>
    <r>
      <rPr>
        <sz val="14"/>
        <rFont val="方正仿宋_GBK"/>
        <charset val="134"/>
      </rPr>
      <t>）摊位建设</t>
    </r>
    <r>
      <rPr>
        <sz val="14"/>
        <rFont val="Times New Roman"/>
        <charset val="134"/>
      </rPr>
      <t>40</t>
    </r>
    <r>
      <rPr>
        <sz val="14"/>
        <rFont val="方正仿宋_GBK"/>
        <charset val="134"/>
      </rPr>
      <t>个，概算约</t>
    </r>
    <r>
      <rPr>
        <sz val="14"/>
        <rFont val="Times New Roman"/>
        <charset val="134"/>
      </rPr>
      <t>10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3</t>
    </r>
    <r>
      <rPr>
        <sz val="14"/>
        <rFont val="方正仿宋_GBK"/>
        <charset val="134"/>
      </rPr>
      <t>）配套设施建设，含水电设备安装、大门、污水处理设施等建设，概算投资约</t>
    </r>
    <r>
      <rPr>
        <sz val="14"/>
        <rFont val="Times New Roman"/>
        <charset val="134"/>
      </rPr>
      <t>20</t>
    </r>
    <r>
      <rPr>
        <sz val="14"/>
        <rFont val="方正仿宋_GBK"/>
        <charset val="134"/>
      </rPr>
      <t>万元。</t>
    </r>
  </si>
  <si>
    <r>
      <rPr>
        <sz val="14"/>
        <rFont val="方正仿宋_GBK"/>
        <charset val="134"/>
      </rPr>
      <t>按照村集体财务管理规定及</t>
    </r>
    <r>
      <rPr>
        <sz val="14"/>
        <rFont val="Times New Roman"/>
        <charset val="134"/>
      </rPr>
      <t>“</t>
    </r>
    <r>
      <rPr>
        <sz val="14"/>
        <rFont val="方正仿宋_GBK"/>
        <charset val="134"/>
      </rPr>
      <t>四议两公开</t>
    </r>
    <r>
      <rPr>
        <sz val="14"/>
        <rFont val="Times New Roman"/>
        <charset val="134"/>
      </rPr>
      <t>”</t>
    </r>
    <r>
      <rPr>
        <sz val="14"/>
        <rFont val="方正仿宋_GBK"/>
        <charset val="134"/>
      </rPr>
      <t>工作程序进行分配使用，收益资金主要用于公共基础设施建设、公共事务管理和发展公益事业；开展</t>
    </r>
    <r>
      <rPr>
        <sz val="14"/>
        <rFont val="Times New Roman"/>
        <charset val="134"/>
      </rPr>
      <t>“</t>
    </r>
    <r>
      <rPr>
        <sz val="14"/>
        <rFont val="方正仿宋_GBK"/>
        <charset val="134"/>
      </rPr>
      <t>三会一课</t>
    </r>
    <r>
      <rPr>
        <sz val="14"/>
        <rFont val="Times New Roman"/>
        <charset val="134"/>
      </rPr>
      <t>”</t>
    </r>
    <r>
      <rPr>
        <sz val="14"/>
        <rFont val="方正仿宋_GBK"/>
        <charset val="134"/>
      </rPr>
      <t>、主题党日等党组织活动和党员群众教育培训，开展群众性文体活动等。</t>
    </r>
  </si>
  <si>
    <t>古城</t>
  </si>
  <si>
    <r>
      <rPr>
        <sz val="14"/>
        <rFont val="Times New Roman"/>
        <charset val="134"/>
      </rPr>
      <t>2026</t>
    </r>
    <r>
      <rPr>
        <sz val="14"/>
        <rFont val="方正仿宋_GBK"/>
        <charset val="134"/>
      </rPr>
      <t>年杨广镇古城村台家山水库设施农业基地建设项目</t>
    </r>
  </si>
  <si>
    <r>
      <rPr>
        <sz val="14"/>
        <rFont val="方正仿宋_GBK"/>
        <charset val="134"/>
      </rPr>
      <t>一、项目背景</t>
    </r>
    <r>
      <rPr>
        <sz val="14"/>
        <rFont val="Times New Roman"/>
        <charset val="134"/>
      </rPr>
      <t xml:space="preserve">
</t>
    </r>
    <r>
      <rPr>
        <sz val="14"/>
        <rFont val="方正仿宋_GBK"/>
        <charset val="134"/>
      </rPr>
      <t>古城村为盘活土地资源，不断推动村级集体经济创新发展，古城村主要产业为种植业，农民收入以烤烟、蔬菜种植收入为主。通过建设标准化、智能化设施农业大棚，引进先进种植技术与优质品种，实现农产品规模化、精细化生产，提升农产品产量与品质，带动周边农户就业增收，推动区域农业产业现代化升级。</t>
    </r>
    <r>
      <rPr>
        <sz val="14"/>
        <rFont val="Times New Roman"/>
        <charset val="134"/>
      </rPr>
      <t xml:space="preserve"> 
</t>
    </r>
    <r>
      <rPr>
        <sz val="14"/>
        <rFont val="方正仿宋_GBK"/>
        <charset val="134"/>
      </rPr>
      <t>二、项目主体与牵头单位</t>
    </r>
    <r>
      <rPr>
        <sz val="14"/>
        <rFont val="Times New Roman"/>
        <charset val="134"/>
      </rPr>
      <t xml:space="preserve">
</t>
    </r>
    <r>
      <rPr>
        <sz val="14"/>
        <rFont val="方正仿宋_GBK"/>
        <charset val="134"/>
      </rPr>
      <t>由古城村村办公司为牵头单位，统筹项目的实施与运营。</t>
    </r>
    <r>
      <rPr>
        <sz val="14"/>
        <rFont val="Times New Roman"/>
        <charset val="134"/>
      </rPr>
      <t xml:space="preserve">
</t>
    </r>
    <r>
      <rPr>
        <sz val="14"/>
        <rFont val="方正仿宋_GBK"/>
        <charset val="134"/>
      </rPr>
      <t>三、项目建设主要内容</t>
    </r>
    <r>
      <rPr>
        <sz val="14"/>
        <rFont val="Times New Roman"/>
        <charset val="134"/>
      </rPr>
      <t xml:space="preserve">
1. </t>
    </r>
    <r>
      <rPr>
        <sz val="14"/>
        <rFont val="方正仿宋_GBK"/>
        <charset val="134"/>
      </rPr>
      <t>建设智能温室大棚、标准化单体拱棚，总建设面积</t>
    </r>
    <r>
      <rPr>
        <sz val="14"/>
        <rFont val="Times New Roman"/>
        <charset val="134"/>
      </rPr>
      <t>30</t>
    </r>
    <r>
      <rPr>
        <sz val="14"/>
        <rFont val="方正仿宋_GBK"/>
        <charset val="134"/>
      </rPr>
      <t>亩。</t>
    </r>
    <r>
      <rPr>
        <sz val="14"/>
        <rFont val="Times New Roman"/>
        <charset val="134"/>
      </rPr>
      <t xml:space="preserve">
2. </t>
    </r>
    <r>
      <rPr>
        <sz val="14"/>
        <rFont val="方正仿宋_GBK"/>
        <charset val="134"/>
      </rPr>
      <t>灌溉系统：铺设主、支灌溉管道，安装滴灌、喷灌设备若干，确保精准灌溉。</t>
    </r>
    <r>
      <rPr>
        <sz val="14"/>
        <rFont val="Times New Roman"/>
        <charset val="134"/>
      </rPr>
      <t xml:space="preserve">
3. </t>
    </r>
    <r>
      <rPr>
        <sz val="14"/>
        <rFont val="方正仿宋_GBK"/>
        <charset val="134"/>
      </rPr>
      <t>电力及控制系统：架设供电线路，安装配电箱，配备智能监控及环境监测系统。</t>
    </r>
    <r>
      <rPr>
        <sz val="14"/>
        <rFont val="Times New Roman"/>
        <charset val="134"/>
      </rPr>
      <t xml:space="preserve">
4. </t>
    </r>
    <r>
      <rPr>
        <sz val="14"/>
        <rFont val="方正仿宋_GBK"/>
        <charset val="134"/>
      </rPr>
      <t>道路及排水：修建基地内主干道、支道，铺设排水渠，保障交通及排水畅通。</t>
    </r>
  </si>
  <si>
    <r>
      <rPr>
        <sz val="14"/>
        <rFont val="方正仿宋_GBK"/>
        <charset val="134"/>
      </rPr>
      <t>带动周边的农户收入，为下一步发展农旅项目提升人气奠定基础，每年可为村集体增收</t>
    </r>
    <r>
      <rPr>
        <sz val="14"/>
        <rFont val="Times New Roman"/>
        <charset val="134"/>
      </rPr>
      <t>50</t>
    </r>
    <r>
      <rPr>
        <sz val="14"/>
        <rFont val="方正仿宋_GBK"/>
        <charset val="134"/>
      </rPr>
      <t>万元经济收入</t>
    </r>
  </si>
  <si>
    <t>云龙村</t>
  </si>
  <si>
    <r>
      <rPr>
        <sz val="14"/>
        <rFont val="Times New Roman"/>
        <charset val="134"/>
      </rPr>
      <t>2026</t>
    </r>
    <r>
      <rPr>
        <sz val="14"/>
        <rFont val="方正仿宋_GBK"/>
        <charset val="134"/>
      </rPr>
      <t>年通海县杨广镇云龙村民族团结进步示范村建设项目</t>
    </r>
  </si>
  <si>
    <r>
      <rPr>
        <sz val="14"/>
        <rFont val="方正仿宋_GBK"/>
        <charset val="134"/>
      </rPr>
      <t>投资</t>
    </r>
    <r>
      <rPr>
        <sz val="14"/>
        <rFont val="Times New Roman"/>
        <charset val="134"/>
      </rPr>
      <t>183.4</t>
    </r>
    <r>
      <rPr>
        <sz val="14"/>
        <rFont val="方正仿宋_GBK"/>
        <charset val="134"/>
      </rPr>
      <t>万元，实施基础设施建设和人居环境整体提升。其中：投资</t>
    </r>
    <r>
      <rPr>
        <sz val="14"/>
        <rFont val="Times New Roman"/>
        <charset val="134"/>
      </rPr>
      <t>22.5</t>
    </r>
    <r>
      <rPr>
        <sz val="14"/>
        <rFont val="方正仿宋_GBK"/>
        <charset val="134"/>
      </rPr>
      <t>万元，用于云龙一组场地硬化及挡墙工程，硬化</t>
    </r>
    <r>
      <rPr>
        <sz val="14"/>
        <rFont val="Times New Roman"/>
        <charset val="134"/>
      </rPr>
      <t>1356</t>
    </r>
    <r>
      <rPr>
        <sz val="14"/>
        <rFont val="方正仿宋_GBK"/>
        <charset val="134"/>
      </rPr>
      <t>平方，挡墙</t>
    </r>
    <r>
      <rPr>
        <sz val="14"/>
        <rFont val="Times New Roman"/>
        <charset val="134"/>
      </rPr>
      <t>54</t>
    </r>
    <r>
      <rPr>
        <sz val="14"/>
        <rFont val="方正仿宋_GBK"/>
        <charset val="134"/>
      </rPr>
      <t>立方；投资</t>
    </r>
    <r>
      <rPr>
        <sz val="14"/>
        <rFont val="Times New Roman"/>
        <charset val="134"/>
      </rPr>
      <t>29</t>
    </r>
    <r>
      <rPr>
        <sz val="14"/>
        <rFont val="方正仿宋_GBK"/>
        <charset val="134"/>
      </rPr>
      <t>万元，云龙村河转湾菜市场雨水管铺设及路面硬化，硬化</t>
    </r>
    <r>
      <rPr>
        <sz val="14"/>
        <rFont val="Times New Roman"/>
        <charset val="134"/>
      </rPr>
      <t>845</t>
    </r>
    <r>
      <rPr>
        <sz val="14"/>
        <rFont val="方正仿宋_GBK"/>
        <charset val="134"/>
      </rPr>
      <t>平方，雨水管</t>
    </r>
    <r>
      <rPr>
        <sz val="14"/>
        <rFont val="Times New Roman"/>
        <charset val="134"/>
      </rPr>
      <t>86</t>
    </r>
    <r>
      <rPr>
        <sz val="14"/>
        <rFont val="方正仿宋_GBK"/>
        <charset val="134"/>
      </rPr>
      <t>米，雨水口</t>
    </r>
    <r>
      <rPr>
        <sz val="14"/>
        <rFont val="Times New Roman"/>
        <charset val="134"/>
      </rPr>
      <t>5</t>
    </r>
    <r>
      <rPr>
        <sz val="14"/>
        <rFont val="方正仿宋_GBK"/>
        <charset val="134"/>
      </rPr>
      <t>座，混凝土井</t>
    </r>
    <r>
      <rPr>
        <sz val="14"/>
        <rFont val="Times New Roman"/>
        <charset val="134"/>
      </rPr>
      <t>4</t>
    </r>
    <r>
      <rPr>
        <sz val="14"/>
        <rFont val="方正仿宋_GBK"/>
        <charset val="134"/>
      </rPr>
      <t>座；投资</t>
    </r>
    <r>
      <rPr>
        <sz val="14"/>
        <rFont val="Times New Roman"/>
        <charset val="134"/>
      </rPr>
      <t>14.3</t>
    </r>
    <r>
      <rPr>
        <sz val="14"/>
        <rFont val="方正仿宋_GBK"/>
        <charset val="134"/>
      </rPr>
      <t>万元，云龙六组生产道路硬化，硬化</t>
    </r>
    <r>
      <rPr>
        <sz val="14"/>
        <rFont val="Times New Roman"/>
        <charset val="134"/>
      </rPr>
      <t>950</t>
    </r>
    <r>
      <rPr>
        <sz val="14"/>
        <rFont val="方正仿宋_GBK"/>
        <charset val="134"/>
      </rPr>
      <t>平方，污水井标高调整</t>
    </r>
    <r>
      <rPr>
        <sz val="14"/>
        <rFont val="Times New Roman"/>
        <charset val="134"/>
      </rPr>
      <t>10</t>
    </r>
    <r>
      <rPr>
        <sz val="14"/>
        <rFont val="方正仿宋_GBK"/>
        <charset val="134"/>
      </rPr>
      <t>座；投资</t>
    </r>
    <r>
      <rPr>
        <sz val="14"/>
        <rFont val="Times New Roman"/>
        <charset val="134"/>
      </rPr>
      <t>18.6</t>
    </r>
    <r>
      <rPr>
        <sz val="14"/>
        <rFont val="方正仿宋_GBK"/>
        <charset val="134"/>
      </rPr>
      <t>万元，云龙四五组生产道路硬化，硬化</t>
    </r>
    <r>
      <rPr>
        <sz val="14"/>
        <rFont val="Times New Roman"/>
        <charset val="134"/>
      </rPr>
      <t>1235</t>
    </r>
    <r>
      <rPr>
        <sz val="14"/>
        <rFont val="方正仿宋_GBK"/>
        <charset val="134"/>
      </rPr>
      <t>平方，污水井标高调整</t>
    </r>
    <r>
      <rPr>
        <sz val="14"/>
        <rFont val="Times New Roman"/>
        <charset val="134"/>
      </rPr>
      <t>11</t>
    </r>
    <r>
      <rPr>
        <sz val="14"/>
        <rFont val="方正仿宋_GBK"/>
        <charset val="134"/>
      </rPr>
      <t>座；投资</t>
    </r>
    <r>
      <rPr>
        <sz val="14"/>
        <rFont val="Times New Roman"/>
        <charset val="134"/>
      </rPr>
      <t>65</t>
    </r>
    <r>
      <rPr>
        <sz val="14"/>
        <rFont val="方正仿宋_GBK"/>
        <charset val="134"/>
      </rPr>
      <t>万元，河转湾下五六组道路</t>
    </r>
    <r>
      <rPr>
        <sz val="14"/>
        <rFont val="Times New Roman"/>
        <charset val="134"/>
      </rPr>
      <t>DN600</t>
    </r>
    <r>
      <rPr>
        <sz val="14"/>
        <rFont val="方正仿宋_GBK"/>
        <charset val="134"/>
      </rPr>
      <t>雨水管铺设及道路硬化，硬化</t>
    </r>
    <r>
      <rPr>
        <sz val="14"/>
        <rFont val="Times New Roman"/>
        <charset val="134"/>
      </rPr>
      <t>1876</t>
    </r>
    <r>
      <rPr>
        <sz val="14"/>
        <rFont val="方正仿宋_GBK"/>
        <charset val="134"/>
      </rPr>
      <t>平方，原污水井标高调整</t>
    </r>
    <r>
      <rPr>
        <sz val="14"/>
        <rFont val="Times New Roman"/>
        <charset val="134"/>
      </rPr>
      <t>10</t>
    </r>
    <r>
      <rPr>
        <sz val="14"/>
        <rFont val="方正仿宋_GBK"/>
        <charset val="134"/>
      </rPr>
      <t>座，混凝土井</t>
    </r>
    <r>
      <rPr>
        <sz val="14"/>
        <rFont val="Times New Roman"/>
        <charset val="134"/>
      </rPr>
      <t>8</t>
    </r>
    <r>
      <rPr>
        <sz val="14"/>
        <rFont val="方正仿宋_GBK"/>
        <charset val="134"/>
      </rPr>
      <t>座，雨水口</t>
    </r>
    <r>
      <rPr>
        <sz val="14"/>
        <rFont val="Times New Roman"/>
        <charset val="134"/>
      </rPr>
      <t>15</t>
    </r>
    <r>
      <rPr>
        <sz val="14"/>
        <rFont val="方正仿宋_GBK"/>
        <charset val="134"/>
      </rPr>
      <t>个，水泥管</t>
    </r>
    <r>
      <rPr>
        <sz val="14"/>
        <rFont val="Times New Roman"/>
        <charset val="134"/>
      </rPr>
      <t>160</t>
    </r>
    <r>
      <rPr>
        <sz val="14"/>
        <rFont val="方正仿宋_GBK"/>
        <charset val="134"/>
      </rPr>
      <t>米；投资</t>
    </r>
    <r>
      <rPr>
        <sz val="14"/>
        <rFont val="Times New Roman"/>
        <charset val="134"/>
      </rPr>
      <t>34</t>
    </r>
    <r>
      <rPr>
        <sz val="14"/>
        <rFont val="方正仿宋_GBK"/>
        <charset val="134"/>
      </rPr>
      <t>万元，云龙二组生产道路硬化，硬化</t>
    </r>
    <r>
      <rPr>
        <sz val="14"/>
        <rFont val="Times New Roman"/>
        <charset val="134"/>
      </rPr>
      <t>2250</t>
    </r>
    <r>
      <rPr>
        <sz val="14"/>
        <rFont val="方正仿宋_GBK"/>
        <charset val="134"/>
      </rPr>
      <t>平方，原污水井标高调整</t>
    </r>
    <r>
      <rPr>
        <sz val="14"/>
        <rFont val="Times New Roman"/>
        <charset val="134"/>
      </rPr>
      <t>20</t>
    </r>
    <r>
      <rPr>
        <sz val="14"/>
        <rFont val="方正仿宋_GBK"/>
        <charset val="134"/>
      </rPr>
      <t>座。</t>
    </r>
  </si>
  <si>
    <r>
      <rPr>
        <sz val="14"/>
        <rFont val="方正仿宋_GBK"/>
        <charset val="134"/>
      </rPr>
      <t>该项目以铸牢中华民族共同体意识为主线，深入贯彻落实</t>
    </r>
    <r>
      <rPr>
        <sz val="14"/>
        <rFont val="Times New Roman"/>
        <charset val="134"/>
      </rPr>
      <t>“</t>
    </r>
    <r>
      <rPr>
        <sz val="14"/>
        <rFont val="方正仿宋_GBK"/>
        <charset val="134"/>
      </rPr>
      <t>赋予三个意义</t>
    </r>
    <r>
      <rPr>
        <sz val="14"/>
        <rFont val="Times New Roman"/>
        <charset val="134"/>
      </rPr>
      <t>”</t>
    </r>
    <r>
      <rPr>
        <sz val="14"/>
        <rFont val="方正仿宋_GBK"/>
        <charset val="134"/>
      </rPr>
      <t>要求，通过实施场地硬化及挡墙工程、雨水管铺设、生产道路硬化等项目，全面提升示范村基础设施水平，增加群众公共文化活动场所增进群众间交流沟通，同时解决群众出行难、村内车辆乱停乱放、阻碍交通问题，铺设雨水管改善村庄排水状况，减少污水乱排乱放对环境的污染。河转湾市场环境提升，改善商户摆摊脏乱差现象，道路及市场的后期管理，将会由村组统一管护，重新规划后可增加摊位，促进群众增收，推动民族地区经济社会发展，提升各族群众的幸福感、安全感、获得感，促进各民族交往交流交融，为实现乡村振兴和民族团结进步事业做出积极贡献。</t>
    </r>
  </si>
  <si>
    <r>
      <rPr>
        <sz val="14"/>
        <rFont val="Times New Roman"/>
        <charset val="134"/>
      </rPr>
      <t>2026</t>
    </r>
    <r>
      <rPr>
        <sz val="14"/>
        <rFont val="方正仿宋_GBK"/>
        <charset val="134"/>
      </rPr>
      <t>年通海县杨广镇云龙村设施农业建设项目</t>
    </r>
  </si>
  <si>
    <r>
      <rPr>
        <sz val="14"/>
        <rFont val="方正仿宋_GBK"/>
        <charset val="134"/>
      </rPr>
      <t>云龙五组：新建大棚现代设施农业生态大棚</t>
    </r>
    <r>
      <rPr>
        <sz val="14"/>
        <rFont val="Times New Roman"/>
        <charset val="134"/>
      </rPr>
      <t>50</t>
    </r>
    <r>
      <rPr>
        <sz val="14"/>
        <rFont val="方正仿宋_GBK"/>
        <charset val="134"/>
      </rPr>
      <t>亩</t>
    </r>
  </si>
  <si>
    <t>打造蔬菜、水果观赏园、采摘园等，吸引游客前来观赏和体验；提供种植技术培训、业务指导等服务，培养更多专业人才，促进当地就业和农民增收</t>
  </si>
  <si>
    <t>麟凤</t>
  </si>
  <si>
    <r>
      <rPr>
        <sz val="14"/>
        <rFont val="Times New Roman"/>
        <charset val="134"/>
      </rPr>
      <t>2026</t>
    </r>
    <r>
      <rPr>
        <sz val="14"/>
        <rFont val="方正仿宋_GBK"/>
        <charset val="134"/>
      </rPr>
      <t>年通海县杨广镇麟凤社区道路硬化建设项目</t>
    </r>
  </si>
  <si>
    <r>
      <rPr>
        <sz val="14"/>
        <rFont val="方正仿宋_GBK"/>
        <charset val="134"/>
      </rPr>
      <t>道路硬化</t>
    </r>
    <r>
      <rPr>
        <sz val="14"/>
        <rFont val="Times New Roman"/>
        <charset val="134"/>
      </rPr>
      <t>25000</t>
    </r>
    <r>
      <rPr>
        <sz val="14"/>
        <rFont val="方正仿宋_GBK"/>
        <charset val="134"/>
      </rPr>
      <t>平方米。</t>
    </r>
  </si>
  <si>
    <t>兴义村</t>
  </si>
  <si>
    <r>
      <rPr>
        <sz val="14"/>
        <rFont val="Times New Roman"/>
        <charset val="134"/>
      </rPr>
      <t>2026</t>
    </r>
    <r>
      <rPr>
        <sz val="14"/>
        <rFont val="方正仿宋_GBK"/>
        <charset val="134"/>
      </rPr>
      <t>年通海县杨广镇兴义四组场地硬化</t>
    </r>
  </si>
  <si>
    <r>
      <rPr>
        <sz val="14"/>
        <rFont val="方正仿宋_GBK"/>
        <charset val="134"/>
      </rPr>
      <t>场地硬化</t>
    </r>
    <r>
      <rPr>
        <sz val="14"/>
        <rFont val="Times New Roman"/>
        <charset val="134"/>
      </rPr>
      <t>5500</t>
    </r>
    <r>
      <rPr>
        <sz val="14"/>
        <rFont val="方正仿宋_GBK"/>
        <charset val="134"/>
      </rPr>
      <t>平方米</t>
    </r>
  </si>
  <si>
    <t>凤麓社区</t>
  </si>
  <si>
    <r>
      <rPr>
        <sz val="14"/>
        <rFont val="Times New Roman"/>
        <charset val="134"/>
      </rPr>
      <t>2026</t>
    </r>
    <r>
      <rPr>
        <sz val="14"/>
        <rFont val="方正仿宋_GBK"/>
        <charset val="134"/>
      </rPr>
      <t>年通海县杨广镇凤麓社区基础设施提升改造项目</t>
    </r>
  </si>
  <si>
    <r>
      <rPr>
        <sz val="14"/>
        <rFont val="方正仿宋_GBK"/>
        <charset val="134"/>
      </rPr>
      <t>新农村道路硬化：二组</t>
    </r>
    <r>
      <rPr>
        <sz val="14"/>
        <rFont val="Times New Roman"/>
        <charset val="134"/>
      </rPr>
      <t>1800</t>
    </r>
    <r>
      <rPr>
        <sz val="14"/>
        <rFont val="方正仿宋_GBK"/>
        <charset val="134"/>
      </rPr>
      <t>㎡；三组</t>
    </r>
    <r>
      <rPr>
        <sz val="14"/>
        <rFont val="Times New Roman"/>
        <charset val="134"/>
      </rPr>
      <t>931</t>
    </r>
    <r>
      <rPr>
        <sz val="14"/>
        <rFont val="方正仿宋_GBK"/>
        <charset val="134"/>
      </rPr>
      <t>㎡，四组</t>
    </r>
    <r>
      <rPr>
        <sz val="14"/>
        <rFont val="Times New Roman"/>
        <charset val="134"/>
      </rPr>
      <t>3336</t>
    </r>
    <r>
      <rPr>
        <sz val="14"/>
        <rFont val="方正仿宋_GBK"/>
        <charset val="134"/>
      </rPr>
      <t>㎡及</t>
    </r>
    <r>
      <rPr>
        <sz val="14"/>
        <rFont val="Times New Roman"/>
        <charset val="134"/>
      </rPr>
      <t>800</t>
    </r>
    <r>
      <rPr>
        <sz val="14"/>
        <rFont val="方正仿宋_GBK"/>
        <charset val="134"/>
      </rPr>
      <t>米道路一条（其中</t>
    </r>
    <r>
      <rPr>
        <sz val="14"/>
        <rFont val="Times New Roman"/>
        <charset val="134"/>
      </rPr>
      <t>500</t>
    </r>
    <r>
      <rPr>
        <sz val="14"/>
        <rFont val="方正仿宋_GBK"/>
        <charset val="134"/>
      </rPr>
      <t>米宽</t>
    </r>
    <r>
      <rPr>
        <sz val="14"/>
        <rFont val="Times New Roman"/>
        <charset val="134"/>
      </rPr>
      <t>12</t>
    </r>
    <r>
      <rPr>
        <sz val="14"/>
        <rFont val="方正仿宋_GBK"/>
        <charset val="134"/>
      </rPr>
      <t>米，</t>
    </r>
    <r>
      <rPr>
        <sz val="14"/>
        <rFont val="Times New Roman"/>
        <charset val="134"/>
      </rPr>
      <t>300</t>
    </r>
    <r>
      <rPr>
        <sz val="14"/>
        <rFont val="方正仿宋_GBK"/>
        <charset val="134"/>
      </rPr>
      <t>米宽</t>
    </r>
    <r>
      <rPr>
        <sz val="14"/>
        <rFont val="Times New Roman"/>
        <charset val="134"/>
      </rPr>
      <t>3</t>
    </r>
    <r>
      <rPr>
        <sz val="14"/>
        <rFont val="方正仿宋_GBK"/>
        <charset val="134"/>
      </rPr>
      <t>米）；五组综合厂</t>
    </r>
    <r>
      <rPr>
        <sz val="14"/>
        <rFont val="Times New Roman"/>
        <charset val="134"/>
      </rPr>
      <t>1000</t>
    </r>
    <r>
      <rPr>
        <sz val="14"/>
        <rFont val="方正仿宋_GBK"/>
        <charset val="134"/>
      </rPr>
      <t>㎡；六组</t>
    </r>
    <r>
      <rPr>
        <sz val="14"/>
        <rFont val="Times New Roman"/>
        <charset val="134"/>
      </rPr>
      <t>1400</t>
    </r>
    <r>
      <rPr>
        <sz val="14"/>
        <rFont val="方正仿宋_GBK"/>
        <charset val="134"/>
      </rPr>
      <t>㎡；七组路面修复</t>
    </r>
    <r>
      <rPr>
        <sz val="14"/>
        <rFont val="Times New Roman"/>
        <charset val="134"/>
      </rPr>
      <t>105</t>
    </r>
    <r>
      <rPr>
        <sz val="14"/>
        <rFont val="方正仿宋_GBK"/>
        <charset val="134"/>
      </rPr>
      <t>㎡；道路硬化</t>
    </r>
    <r>
      <rPr>
        <sz val="14"/>
        <rFont val="Times New Roman"/>
        <charset val="134"/>
      </rPr>
      <t>846</t>
    </r>
    <r>
      <rPr>
        <sz val="14"/>
        <rFont val="方正仿宋_GBK"/>
        <charset val="134"/>
      </rPr>
      <t>㎡。</t>
    </r>
  </si>
  <si>
    <t>马家湾村</t>
  </si>
  <si>
    <r>
      <rPr>
        <sz val="14"/>
        <rFont val="Times New Roman"/>
        <charset val="134"/>
      </rPr>
      <t>2026</t>
    </r>
    <r>
      <rPr>
        <sz val="14"/>
        <rFont val="方正仿宋_GBK"/>
        <charset val="134"/>
      </rPr>
      <t>年通海县马家湾村种植基地高效节水灌溉项目</t>
    </r>
  </si>
  <si>
    <r>
      <rPr>
        <sz val="14"/>
        <rFont val="方正仿宋_GBK"/>
        <charset val="134"/>
      </rPr>
      <t>改造泵站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1</t>
    </r>
    <r>
      <rPr>
        <sz val="14"/>
        <rFont val="方正仿宋_GBK"/>
        <charset val="134"/>
      </rPr>
      <t>座，新建</t>
    </r>
    <r>
      <rPr>
        <sz val="14"/>
        <rFont val="Times New Roman"/>
        <charset val="134"/>
      </rPr>
      <t>DN250</t>
    </r>
    <r>
      <rPr>
        <sz val="14"/>
        <rFont val="方正仿宋_GBK"/>
        <charset val="134"/>
      </rPr>
      <t>提水管</t>
    </r>
    <r>
      <rPr>
        <sz val="14"/>
        <rFont val="Times New Roman"/>
        <charset val="134"/>
      </rPr>
      <t>517</t>
    </r>
    <r>
      <rPr>
        <sz val="14"/>
        <rFont val="方正仿宋_GBK"/>
        <charset val="134"/>
      </rPr>
      <t>米，新建</t>
    </r>
    <r>
      <rPr>
        <sz val="14"/>
        <rFont val="Times New Roman"/>
        <charset val="134"/>
      </rPr>
      <t>DN200-DN80</t>
    </r>
    <r>
      <rPr>
        <sz val="14"/>
        <rFont val="方正仿宋_GBK"/>
        <charset val="134"/>
      </rPr>
      <t>管</t>
    </r>
    <r>
      <rPr>
        <sz val="14"/>
        <rFont val="Times New Roman"/>
        <charset val="134"/>
      </rPr>
      <t>13.3</t>
    </r>
    <r>
      <rPr>
        <sz val="14"/>
        <rFont val="方正仿宋_GBK"/>
        <charset val="134"/>
      </rPr>
      <t>千米</t>
    </r>
  </si>
  <si>
    <r>
      <rPr>
        <sz val="14"/>
        <rFont val="方正仿宋_GBK"/>
        <charset val="134"/>
      </rPr>
      <t>工程建设后，解决了全村</t>
    </r>
    <r>
      <rPr>
        <sz val="14"/>
        <rFont val="Times New Roman"/>
        <charset val="134"/>
      </rPr>
      <t>850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</si>
  <si>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方正仿宋_GBK"/>
        <charset val="134"/>
      </rPr>
      <t>吸纳农村劳动力稳定就业增收</t>
    </r>
    <r>
      <rPr>
        <sz val="14"/>
        <rFont val="Times New Roman"/>
        <charset val="134"/>
      </rPr>
      <t>—</t>
    </r>
    <r>
      <rPr>
        <sz val="14"/>
        <rFont val="方正仿宋_GBK"/>
        <charset val="134"/>
      </rPr>
      <t>带动生产</t>
    </r>
  </si>
  <si>
    <r>
      <rPr>
        <sz val="14"/>
        <rFont val="Times New Roman"/>
        <charset val="134"/>
      </rPr>
      <t>2026</t>
    </r>
    <r>
      <rPr>
        <sz val="14"/>
        <rFont val="方正仿宋_GBK"/>
        <charset val="134"/>
      </rPr>
      <t>年通海县兴义村种植基地高效节水灌溉项目</t>
    </r>
  </si>
  <si>
    <r>
      <rPr>
        <sz val="14"/>
        <rFont val="方正仿宋_GBK"/>
        <charset val="134"/>
      </rPr>
      <t>新泵站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2</t>
    </r>
    <r>
      <rPr>
        <sz val="14"/>
        <rFont val="方正仿宋_GBK"/>
        <charset val="134"/>
      </rPr>
      <t>座，新建</t>
    </r>
    <r>
      <rPr>
        <sz val="14"/>
        <rFont val="Times New Roman"/>
        <charset val="134"/>
      </rPr>
      <t>DN350</t>
    </r>
    <r>
      <rPr>
        <sz val="14"/>
        <rFont val="方正仿宋_GBK"/>
        <charset val="134"/>
      </rPr>
      <t>提水管</t>
    </r>
    <r>
      <rPr>
        <sz val="14"/>
        <rFont val="Times New Roman"/>
        <charset val="134"/>
      </rPr>
      <t>1710</t>
    </r>
    <r>
      <rPr>
        <sz val="14"/>
        <rFont val="方正仿宋_GBK"/>
        <charset val="134"/>
      </rPr>
      <t>米，新建</t>
    </r>
    <r>
      <rPr>
        <sz val="14"/>
        <rFont val="Times New Roman"/>
        <charset val="134"/>
      </rPr>
      <t>DN350-DN80</t>
    </r>
    <r>
      <rPr>
        <sz val="14"/>
        <rFont val="方正仿宋_GBK"/>
        <charset val="134"/>
      </rPr>
      <t>管</t>
    </r>
    <r>
      <rPr>
        <sz val="14"/>
        <rFont val="Times New Roman"/>
        <charset val="134"/>
      </rPr>
      <t>21.9</t>
    </r>
    <r>
      <rPr>
        <sz val="14"/>
        <rFont val="方正仿宋_GBK"/>
        <charset val="134"/>
      </rPr>
      <t>千米</t>
    </r>
  </si>
  <si>
    <r>
      <rPr>
        <sz val="14"/>
        <rFont val="方正仿宋_GBK"/>
        <charset val="134"/>
      </rPr>
      <t>工程建设后，解决了全村</t>
    </r>
    <r>
      <rPr>
        <sz val="14"/>
        <rFont val="Times New Roman"/>
        <charset val="134"/>
      </rPr>
      <t>2300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</si>
  <si>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Times New Roman"/>
        <charset val="134"/>
      </rPr>
      <t>2026</t>
    </r>
    <r>
      <rPr>
        <sz val="14"/>
        <rFont val="方正仿宋_GBK"/>
        <charset val="134"/>
      </rPr>
      <t>年通海县义广哨村种植基地高效节水灌溉项目</t>
    </r>
  </si>
  <si>
    <r>
      <rPr>
        <sz val="14"/>
        <rFont val="方正仿宋_GBK"/>
        <charset val="134"/>
      </rPr>
      <t>新泵站</t>
    </r>
    <r>
      <rPr>
        <sz val="14"/>
        <rFont val="Times New Roman"/>
        <charset val="134"/>
      </rPr>
      <t>1</t>
    </r>
    <r>
      <rPr>
        <sz val="14"/>
        <rFont val="方正仿宋_GBK"/>
        <charset val="134"/>
      </rPr>
      <t>座，新建</t>
    </r>
    <r>
      <rPr>
        <sz val="14"/>
        <rFont val="Times New Roman"/>
        <charset val="134"/>
      </rPr>
      <t>1000</t>
    </r>
    <r>
      <rPr>
        <sz val="14"/>
        <rFont val="方正仿宋_GBK"/>
        <charset val="134"/>
      </rPr>
      <t>方水池</t>
    </r>
    <r>
      <rPr>
        <sz val="14"/>
        <rFont val="Times New Roman"/>
        <charset val="134"/>
      </rPr>
      <t>1</t>
    </r>
    <r>
      <rPr>
        <sz val="14"/>
        <rFont val="方正仿宋_GBK"/>
        <charset val="134"/>
      </rPr>
      <t>座，新建</t>
    </r>
    <r>
      <rPr>
        <sz val="14"/>
        <rFont val="Times New Roman"/>
        <charset val="134"/>
      </rPr>
      <t>DN350</t>
    </r>
    <r>
      <rPr>
        <sz val="14"/>
        <rFont val="方正仿宋_GBK"/>
        <charset val="134"/>
      </rPr>
      <t>提水管</t>
    </r>
    <r>
      <rPr>
        <sz val="14"/>
        <rFont val="Times New Roman"/>
        <charset val="134"/>
      </rPr>
      <t>576</t>
    </r>
    <r>
      <rPr>
        <sz val="14"/>
        <rFont val="方正仿宋_GBK"/>
        <charset val="134"/>
      </rPr>
      <t>米，新建</t>
    </r>
    <r>
      <rPr>
        <sz val="14"/>
        <rFont val="Times New Roman"/>
        <charset val="134"/>
      </rPr>
      <t>DN325-DN80</t>
    </r>
    <r>
      <rPr>
        <sz val="14"/>
        <rFont val="方正仿宋_GBK"/>
        <charset val="134"/>
      </rPr>
      <t>管</t>
    </r>
    <r>
      <rPr>
        <sz val="14"/>
        <rFont val="Times New Roman"/>
        <charset val="134"/>
      </rPr>
      <t>18.05</t>
    </r>
    <r>
      <rPr>
        <sz val="14"/>
        <rFont val="方正仿宋_GBK"/>
        <charset val="134"/>
      </rPr>
      <t>千米</t>
    </r>
  </si>
  <si>
    <r>
      <rPr>
        <sz val="14"/>
        <rFont val="方正仿宋_GBK"/>
        <charset val="134"/>
      </rPr>
      <t>工程建设后，解决了全村</t>
    </r>
    <r>
      <rPr>
        <sz val="14"/>
        <rFont val="Times New Roman"/>
        <charset val="134"/>
      </rPr>
      <t>900</t>
    </r>
    <r>
      <rPr>
        <sz val="14"/>
        <rFont val="方正仿宋_GBK"/>
        <charset val="134"/>
      </rPr>
      <t>亩耕地的灌溉问题，促进产业转型，扩大绿色作物种植规模，同时通过高效节水灌溉，提高水资源利用率，减少用水成本和用工成本，提高农户生产力，促进农民增产增收，促进项目区的经济繁荣，从而实现乡村振兴。</t>
    </r>
  </si>
  <si>
    <r>
      <rPr>
        <sz val="14"/>
        <rFont val="Times New Roman"/>
        <charset val="134"/>
      </rPr>
      <t>2026</t>
    </r>
    <r>
      <rPr>
        <sz val="14"/>
        <rFont val="方正仿宋_GBK"/>
        <charset val="134"/>
      </rPr>
      <t>年通海县马家湾村农业大棚建设项目</t>
    </r>
  </si>
  <si>
    <r>
      <rPr>
        <sz val="14"/>
        <rFont val="方正仿宋_GBK"/>
        <charset val="134"/>
      </rPr>
      <t>项目总占地</t>
    </r>
    <r>
      <rPr>
        <sz val="14"/>
        <rFont val="Times New Roman"/>
        <charset val="134"/>
      </rPr>
      <t>61</t>
    </r>
    <r>
      <rPr>
        <sz val="14"/>
        <rFont val="方正仿宋_GBK"/>
        <charset val="134"/>
      </rPr>
      <t>亩，总资金</t>
    </r>
    <r>
      <rPr>
        <sz val="14"/>
        <rFont val="Times New Roman"/>
        <charset val="134"/>
      </rPr>
      <t>280</t>
    </r>
    <r>
      <rPr>
        <sz val="14"/>
        <rFont val="方正仿宋_GBK"/>
        <charset val="134"/>
      </rPr>
      <t>万元，定位为</t>
    </r>
    <r>
      <rPr>
        <sz val="14"/>
        <rFont val="Times New Roman"/>
        <charset val="134"/>
      </rPr>
      <t>“</t>
    </r>
    <r>
      <rPr>
        <sz val="14"/>
        <rFont val="方正仿宋_GBK"/>
        <charset val="134"/>
      </rPr>
      <t>标准化、轻智能</t>
    </r>
    <r>
      <rPr>
        <sz val="14"/>
        <rFont val="Times New Roman"/>
        <charset val="134"/>
      </rPr>
      <t>”</t>
    </r>
    <r>
      <rPr>
        <sz val="14"/>
        <rFont val="方正仿宋_GBK"/>
        <charset val="134"/>
      </rPr>
      <t>农业种植基地，优先保障大棚主体结构安全与核心生产功能，兼顾后期运营便利性：</t>
    </r>
    <r>
      <rPr>
        <sz val="14"/>
        <rFont val="Times New Roman"/>
        <charset val="134"/>
      </rPr>
      <t xml:space="preserve">
</t>
    </r>
    <r>
      <rPr>
        <sz val="14"/>
        <rFont val="方正仿宋_GBK"/>
        <charset val="134"/>
      </rPr>
      <t>（一）土地整理工程</t>
    </r>
    <r>
      <rPr>
        <sz val="14"/>
        <rFont val="Times New Roman"/>
        <charset val="134"/>
      </rPr>
      <t>20</t>
    </r>
    <r>
      <rPr>
        <sz val="14"/>
        <rFont val="方正仿宋_GBK"/>
        <charset val="134"/>
      </rPr>
      <t>万元</t>
    </r>
    <r>
      <rPr>
        <sz val="14"/>
        <rFont val="Times New Roman"/>
        <charset val="134"/>
      </rPr>
      <t xml:space="preserve">
1.</t>
    </r>
    <r>
      <rPr>
        <sz val="14"/>
        <rFont val="方正仿宋_GBK"/>
        <charset val="134"/>
      </rPr>
      <t>场地平整：清理地块内杂草、碎石，平整高低差，确保大棚建设基础水平，（含人工、机械费）。</t>
    </r>
    <r>
      <rPr>
        <sz val="14"/>
        <rFont val="Times New Roman"/>
        <charset val="134"/>
      </rPr>
      <t xml:space="preserve">
2.</t>
    </r>
    <r>
      <rPr>
        <sz val="14"/>
        <rFont val="方正仿宋_GBK"/>
        <charset val="134"/>
      </rPr>
      <t>基础管网铺设：铺设灌溉主管道（</t>
    </r>
    <r>
      <rPr>
        <sz val="14"/>
        <rFont val="Times New Roman"/>
        <charset val="134"/>
      </rPr>
      <t>PE</t>
    </r>
    <r>
      <rPr>
        <sz val="14"/>
        <rFont val="方正仿宋_GBK"/>
        <charset val="134"/>
      </rPr>
      <t>材质）、排水暗沟，覆盖整个地块。</t>
    </r>
    <r>
      <rPr>
        <sz val="14"/>
        <rFont val="Times New Roman"/>
        <charset val="134"/>
      </rPr>
      <t xml:space="preserve">
</t>
    </r>
    <r>
      <rPr>
        <sz val="14"/>
        <rFont val="方正仿宋_GBK"/>
        <charset val="134"/>
      </rPr>
      <t>（二）大棚主体建设</t>
    </r>
    <r>
      <rPr>
        <sz val="14"/>
        <rFont val="Times New Roman"/>
        <charset val="134"/>
      </rPr>
      <t>200</t>
    </r>
    <r>
      <rPr>
        <sz val="14"/>
        <rFont val="方正仿宋_GBK"/>
        <charset val="134"/>
      </rPr>
      <t>万元</t>
    </r>
    <r>
      <rPr>
        <sz val="14"/>
        <rFont val="Times New Roman"/>
        <charset val="134"/>
      </rPr>
      <t xml:space="preserve">
1.</t>
    </r>
    <r>
      <rPr>
        <sz val="14"/>
        <rFont val="方正仿宋_GBK"/>
        <charset val="134"/>
      </rPr>
      <t>农业大棚</t>
    </r>
    <r>
      <rPr>
        <sz val="14"/>
        <rFont val="Times New Roman"/>
        <charset val="134"/>
      </rPr>
      <t>50</t>
    </r>
    <r>
      <rPr>
        <sz val="14"/>
        <rFont val="方正仿宋_GBK"/>
        <charset val="134"/>
      </rPr>
      <t>亩：单亩造价</t>
    </r>
    <r>
      <rPr>
        <sz val="14"/>
        <rFont val="Times New Roman"/>
        <charset val="134"/>
      </rPr>
      <t>4</t>
    </r>
    <r>
      <rPr>
        <sz val="14"/>
        <rFont val="方正仿宋_GBK"/>
        <charset val="134"/>
      </rPr>
      <t>万元，共</t>
    </r>
    <r>
      <rPr>
        <sz val="14"/>
        <rFont val="Times New Roman"/>
        <charset val="134"/>
      </rPr>
      <t>200</t>
    </r>
    <r>
      <rPr>
        <sz val="14"/>
        <rFont val="方正仿宋_GBK"/>
        <charset val="134"/>
      </rPr>
      <t>万元。</t>
    </r>
    <r>
      <rPr>
        <sz val="14"/>
        <rFont val="Times New Roman"/>
        <charset val="134"/>
      </rPr>
      <t xml:space="preserve">
</t>
    </r>
    <r>
      <rPr>
        <sz val="14"/>
        <rFont val="方正仿宋_GBK"/>
        <charset val="134"/>
      </rPr>
      <t>骨架：采用热镀锌钢管（抗腐蚀、使用寿命</t>
    </r>
    <r>
      <rPr>
        <sz val="14"/>
        <rFont val="Times New Roman"/>
        <charset val="134"/>
      </rPr>
      <t>15</t>
    </r>
    <r>
      <rPr>
        <sz val="14"/>
        <rFont val="方正仿宋_GBK"/>
        <charset val="134"/>
      </rPr>
      <t>年以上），覆盖材料</t>
    </r>
    <r>
      <rPr>
        <sz val="14"/>
        <rFont val="Times New Roman"/>
        <charset val="134"/>
      </rPr>
      <t>--</t>
    </r>
    <r>
      <rPr>
        <sz val="14"/>
        <rFont val="方正仿宋_GBK"/>
        <charset val="134"/>
      </rPr>
      <t>顶部用</t>
    </r>
    <r>
      <rPr>
        <sz val="14"/>
        <rFont val="Times New Roman"/>
        <charset val="134"/>
      </rPr>
      <t>PO</t>
    </r>
    <r>
      <rPr>
        <sz val="14"/>
        <rFont val="方正仿宋_GBK"/>
        <charset val="134"/>
      </rPr>
      <t>防滴膜（透光率</t>
    </r>
    <r>
      <rPr>
        <sz val="14"/>
        <rFont val="Times New Roman"/>
        <charset val="134"/>
      </rPr>
      <t>90%+</t>
    </r>
    <r>
      <rPr>
        <sz val="14"/>
        <rFont val="方正仿宋_GBK"/>
        <charset val="134"/>
      </rPr>
      <t>，耐老化），侧面用保温被（冬季保温），辅助结构</t>
    </r>
    <r>
      <rPr>
        <sz val="14"/>
        <rFont val="Times New Roman"/>
        <charset val="134"/>
      </rPr>
      <t>--</t>
    </r>
    <r>
      <rPr>
        <sz val="14"/>
        <rFont val="方正仿宋_GBK"/>
        <charset val="134"/>
      </rPr>
      <t>每栋配手动卷帘机、侧通风口（塑料薄膜</t>
    </r>
    <r>
      <rPr>
        <sz val="14"/>
        <rFont val="Times New Roman"/>
        <charset val="134"/>
      </rPr>
      <t>+</t>
    </r>
    <r>
      <rPr>
        <sz val="14"/>
        <rFont val="方正仿宋_GBK"/>
        <charset val="134"/>
      </rPr>
      <t>卡槽）。</t>
    </r>
    <r>
      <rPr>
        <sz val="14"/>
        <rFont val="Times New Roman"/>
        <charset val="134"/>
      </rPr>
      <t xml:space="preserve">
</t>
    </r>
    <r>
      <rPr>
        <sz val="14"/>
        <rFont val="方正仿宋_GBK"/>
        <charset val="134"/>
      </rPr>
      <t>（三）配套设备采购</t>
    </r>
    <r>
      <rPr>
        <sz val="14"/>
        <rFont val="Times New Roman"/>
        <charset val="134"/>
      </rPr>
      <t>55</t>
    </r>
    <r>
      <rPr>
        <sz val="14"/>
        <rFont val="方正仿宋_GBK"/>
        <charset val="134"/>
      </rPr>
      <t>万元</t>
    </r>
    <r>
      <rPr>
        <sz val="14"/>
        <rFont val="Times New Roman"/>
        <charset val="134"/>
      </rPr>
      <t xml:space="preserve">
1.</t>
    </r>
    <r>
      <rPr>
        <sz val="14"/>
        <rFont val="方正仿宋_GBK"/>
        <charset val="134"/>
      </rPr>
      <t>灌溉施肥系统：投入</t>
    </r>
    <r>
      <rPr>
        <sz val="14"/>
        <rFont val="Times New Roman"/>
        <charset val="134"/>
      </rPr>
      <t>40</t>
    </r>
    <r>
      <rPr>
        <sz val="14"/>
        <rFont val="方正仿宋_GBK"/>
        <charset val="134"/>
      </rPr>
      <t>万元。滴灌设备</t>
    </r>
    <r>
      <rPr>
        <sz val="14"/>
        <rFont val="Times New Roman"/>
        <charset val="134"/>
      </rPr>
      <t>--</t>
    </r>
    <r>
      <rPr>
        <sz val="14"/>
        <rFont val="方正仿宋_GBK"/>
        <charset val="134"/>
      </rPr>
      <t>每亩配滴灌带、过滤器、分水管；水肥一体机</t>
    </r>
    <r>
      <rPr>
        <sz val="14"/>
        <rFont val="Times New Roman"/>
        <charset val="134"/>
      </rPr>
      <t>--</t>
    </r>
    <r>
      <rPr>
        <sz val="14"/>
        <rFont val="方正仿宋_GBK"/>
        <charset val="134"/>
      </rPr>
      <t>采购</t>
    </r>
    <r>
      <rPr>
        <sz val="14"/>
        <rFont val="Times New Roman"/>
        <charset val="134"/>
      </rPr>
      <t>5</t>
    </r>
    <r>
      <rPr>
        <sz val="14"/>
        <rFont val="方正仿宋_GBK"/>
        <charset val="134"/>
      </rPr>
      <t>台（按</t>
    </r>
    <r>
      <rPr>
        <sz val="14"/>
        <rFont val="Times New Roman"/>
        <charset val="134"/>
      </rPr>
      <t>12</t>
    </r>
    <r>
      <rPr>
        <sz val="14"/>
        <rFont val="方正仿宋_GBK"/>
        <charset val="134"/>
      </rPr>
      <t>亩</t>
    </r>
    <r>
      <rPr>
        <sz val="14"/>
        <rFont val="Times New Roman"/>
        <charset val="134"/>
      </rPr>
      <t>/</t>
    </r>
    <r>
      <rPr>
        <sz val="14"/>
        <rFont val="方正仿宋_GBK"/>
        <charset val="134"/>
      </rPr>
      <t>台配置），精准控肥，减少浪费。</t>
    </r>
    <r>
      <rPr>
        <sz val="14"/>
        <rFont val="Times New Roman"/>
        <charset val="134"/>
      </rPr>
      <t xml:space="preserve">
2.</t>
    </r>
    <r>
      <rPr>
        <sz val="14"/>
        <rFont val="方正仿宋_GBK"/>
        <charset val="134"/>
      </rPr>
      <t>环境调控设备：投入</t>
    </r>
    <r>
      <rPr>
        <sz val="14"/>
        <rFont val="Times New Roman"/>
        <charset val="134"/>
      </rPr>
      <t>10</t>
    </r>
    <r>
      <rPr>
        <sz val="14"/>
        <rFont val="方正仿宋_GBK"/>
        <charset val="134"/>
      </rPr>
      <t>万元。温控设备</t>
    </r>
    <r>
      <rPr>
        <sz val="14"/>
        <rFont val="Times New Roman"/>
        <charset val="134"/>
      </rPr>
      <t>--</t>
    </r>
    <r>
      <rPr>
        <sz val="14"/>
        <rFont val="方正仿宋_GBK"/>
        <charset val="134"/>
      </rPr>
      <t>日光温室配风机（每栋</t>
    </r>
    <r>
      <rPr>
        <sz val="14"/>
        <rFont val="Times New Roman"/>
        <charset val="134"/>
      </rPr>
      <t>2</t>
    </r>
    <r>
      <rPr>
        <sz val="14"/>
        <rFont val="方正仿宋_GBK"/>
        <charset val="134"/>
      </rPr>
      <t>台）、湿帘（每栋</t>
    </r>
    <r>
      <rPr>
        <sz val="14"/>
        <rFont val="Times New Roman"/>
        <charset val="134"/>
      </rPr>
      <t>1</t>
    </r>
    <r>
      <rPr>
        <sz val="14"/>
        <rFont val="方正仿宋_GBK"/>
        <charset val="134"/>
      </rPr>
      <t>组），</t>
    </r>
    <r>
      <rPr>
        <sz val="14"/>
        <rFont val="Times New Roman"/>
        <charset val="134"/>
      </rPr>
      <t xml:space="preserve">
3.</t>
    </r>
    <r>
      <rPr>
        <sz val="14"/>
        <rFont val="方正仿宋_GBK"/>
        <charset val="134"/>
      </rPr>
      <t>辅助设备：投入</t>
    </r>
    <r>
      <rPr>
        <sz val="14"/>
        <rFont val="Times New Roman"/>
        <charset val="134"/>
      </rPr>
      <t>5</t>
    </r>
    <r>
      <rPr>
        <sz val="14"/>
        <rFont val="方正仿宋_GBK"/>
        <charset val="134"/>
      </rPr>
      <t>万元，含手动播种器（</t>
    </r>
    <r>
      <rPr>
        <sz val="14"/>
        <rFont val="Times New Roman"/>
        <charset val="134"/>
      </rPr>
      <t>10</t>
    </r>
    <r>
      <rPr>
        <sz val="14"/>
        <rFont val="方正仿宋_GBK"/>
        <charset val="134"/>
      </rPr>
      <t>台）、小型运输车（</t>
    </r>
    <r>
      <rPr>
        <sz val="14"/>
        <rFont val="Times New Roman"/>
        <charset val="134"/>
      </rPr>
      <t>2</t>
    </r>
    <r>
      <rPr>
        <sz val="14"/>
        <rFont val="方正仿宋_GBK"/>
        <charset val="134"/>
      </rPr>
      <t>辆）、农资存储架（</t>
    </r>
    <r>
      <rPr>
        <sz val="14"/>
        <rFont val="Times New Roman"/>
        <charset val="134"/>
      </rPr>
      <t>3</t>
    </r>
    <r>
      <rPr>
        <sz val="14"/>
        <rFont val="方正仿宋_GBK"/>
        <charset val="134"/>
      </rPr>
      <t>组）。</t>
    </r>
    <r>
      <rPr>
        <sz val="14"/>
        <rFont val="Times New Roman"/>
        <charset val="134"/>
      </rPr>
      <t xml:space="preserve">
</t>
    </r>
    <r>
      <rPr>
        <sz val="14"/>
        <rFont val="方正仿宋_GBK"/>
        <charset val="134"/>
      </rPr>
      <t>（四）其他费用</t>
    </r>
    <r>
      <rPr>
        <sz val="14"/>
        <rFont val="Times New Roman"/>
        <charset val="134"/>
      </rPr>
      <t>5</t>
    </r>
    <r>
      <rPr>
        <sz val="14"/>
        <rFont val="方正仿宋_GBK"/>
        <charset val="134"/>
      </rPr>
      <t>万元</t>
    </r>
    <r>
      <rPr>
        <sz val="14"/>
        <rFont val="Times New Roman"/>
        <charset val="134"/>
      </rPr>
      <t xml:space="preserve">
1.</t>
    </r>
    <r>
      <rPr>
        <sz val="14"/>
        <rFont val="方正仿宋_GBK"/>
        <charset val="134"/>
      </rPr>
      <t>设计与监理费：聘请专业团队做大棚布局设计、施工监理，确保合规性，投入</t>
    </r>
    <r>
      <rPr>
        <sz val="14"/>
        <rFont val="Times New Roman"/>
        <charset val="134"/>
      </rPr>
      <t>5</t>
    </r>
    <r>
      <rPr>
        <sz val="14"/>
        <rFont val="方正仿宋_GBK"/>
        <charset val="134"/>
      </rPr>
      <t>万元。</t>
    </r>
  </si>
  <si>
    <r>
      <rPr>
        <sz val="14"/>
        <rFont val="Times New Roman"/>
        <charset val="134"/>
      </rPr>
      <t>1.</t>
    </r>
    <r>
      <rPr>
        <sz val="14"/>
        <rFont val="方正仿宋_GBK"/>
        <charset val="134"/>
      </rPr>
      <t>源头控制农业面源污染：通过全面采用滴灌系统与水肥一体化设备，实现对水肥的精准控制与高效利用，最大限度减少化肥随大水漫灌渗入地下或形成地表径流，从源头上削减氮、磷等营养物质向杞麓湖的排放总量。</t>
    </r>
    <r>
      <rPr>
        <sz val="14"/>
        <rFont val="Times New Roman"/>
        <charset val="134"/>
      </rPr>
      <t xml:space="preserve">
2.</t>
    </r>
    <r>
      <rPr>
        <sz val="14"/>
        <rFont val="方正仿宋_GBK"/>
        <charset val="134"/>
      </rPr>
      <t>实现水资源集约高效利用：标准化的灌溉主管道（</t>
    </r>
    <r>
      <rPr>
        <sz val="14"/>
        <rFont val="Times New Roman"/>
        <charset val="134"/>
      </rPr>
      <t>PE</t>
    </r>
    <r>
      <rPr>
        <sz val="14"/>
        <rFont val="方正仿宋_GBK"/>
        <charset val="134"/>
      </rPr>
      <t>材质）与滴灌设施，配合科学的用水管理，将显著提高灌溉水利用效率，减少水资源浪费，降低对杞麓湖及周边水系的取水压力。</t>
    </r>
    <r>
      <rPr>
        <sz val="14"/>
        <rFont val="Times New Roman"/>
        <charset val="134"/>
      </rPr>
      <t xml:space="preserve">
3.</t>
    </r>
    <r>
      <rPr>
        <sz val="14"/>
        <rFont val="方正仿宋_GBK"/>
        <charset val="134"/>
      </rPr>
      <t>强化内部循环与污染阻截：项目建设的排水暗沟系统，能够有效收集并导流大棚内多余的灌溉尾水与雨水，避免无序漫流携带土壤中残留的肥料、农药直接进入外部环境，为后续可能的集中处理或安全回用创造条件，构筑起一道保护杞麓湖的田间</t>
    </r>
    <r>
      <rPr>
        <sz val="14"/>
        <rFont val="Times New Roman"/>
        <charset val="134"/>
      </rPr>
      <t>“</t>
    </r>
    <r>
      <rPr>
        <sz val="14"/>
        <rFont val="方正仿宋_GBK"/>
        <charset val="134"/>
      </rPr>
      <t>防线</t>
    </r>
    <r>
      <rPr>
        <sz val="14"/>
        <rFont val="Times New Roman"/>
        <charset val="134"/>
      </rPr>
      <t>”</t>
    </r>
    <r>
      <rPr>
        <sz val="14"/>
        <rFont val="方正仿宋_GBK"/>
        <charset val="134"/>
      </rPr>
      <t>。</t>
    </r>
    <r>
      <rPr>
        <sz val="14"/>
        <rFont val="Times New Roman"/>
        <charset val="134"/>
      </rPr>
      <t xml:space="preserve">
</t>
    </r>
    <r>
      <rPr>
        <sz val="14"/>
        <rFont val="方正仿宋_GBK"/>
        <charset val="134"/>
      </rPr>
      <t>通过以上措施，本项目旨在实现农业生产效益与生态环境保护的双赢，不仅提升当地农业现代化水平，更成为守护杞麓湖一泓清水的积极实践，为流域农业绿色可持续发展提供可复制的样板。</t>
    </r>
  </si>
  <si>
    <t>镇海村</t>
  </si>
  <si>
    <r>
      <rPr>
        <sz val="14"/>
        <rFont val="Times New Roman"/>
        <charset val="134"/>
      </rPr>
      <t>2026</t>
    </r>
    <r>
      <rPr>
        <sz val="14"/>
        <rFont val="方正仿宋_GBK"/>
        <charset val="134"/>
      </rPr>
      <t>年通海县杨广镇镇海村种植基地建设项目</t>
    </r>
  </si>
  <si>
    <r>
      <rPr>
        <sz val="14"/>
        <rFont val="方正仿宋_GBK"/>
        <charset val="134"/>
      </rPr>
      <t>在原鲜城商贸基础上新建大棚现代设施农业生态大棚</t>
    </r>
    <r>
      <rPr>
        <sz val="14"/>
        <rFont val="Times New Roman"/>
        <charset val="134"/>
      </rPr>
      <t>26</t>
    </r>
    <r>
      <rPr>
        <sz val="14"/>
        <rFont val="方正仿宋_GBK"/>
        <charset val="134"/>
      </rPr>
      <t>亩</t>
    </r>
  </si>
  <si>
    <r>
      <rPr>
        <sz val="14"/>
        <rFont val="Times New Roman"/>
        <charset val="134"/>
      </rPr>
      <t>2026</t>
    </r>
    <r>
      <rPr>
        <sz val="14"/>
        <rFont val="方正仿宋_GBK"/>
        <charset val="134"/>
      </rPr>
      <t>年通海县秀山街道六一社区红龙潭农业种植基地建设项目</t>
    </r>
  </si>
  <si>
    <r>
      <rPr>
        <sz val="14"/>
        <rFont val="Times New Roman"/>
        <charset val="134"/>
      </rPr>
      <t>2026</t>
    </r>
    <r>
      <rPr>
        <sz val="14"/>
        <rFont val="方正仿宋_GBK"/>
        <charset val="134"/>
      </rPr>
      <t>年通海县秀山街道六一社区三四组机动田农业基地建设项目</t>
    </r>
  </si>
  <si>
    <r>
      <rPr>
        <sz val="14"/>
        <rFont val="方正仿宋_GBK"/>
        <charset val="134"/>
      </rPr>
      <t>在六一社区三组、四组机动田建设设施农业</t>
    </r>
    <r>
      <rPr>
        <sz val="14"/>
        <rFont val="Times New Roman"/>
        <charset val="134"/>
      </rPr>
      <t>40</t>
    </r>
    <r>
      <rPr>
        <sz val="14"/>
        <rFont val="方正仿宋_GBK"/>
        <charset val="134"/>
      </rPr>
      <t>亩，建设露地种植喷滴灌、水肥一体化设施等。</t>
    </r>
  </si>
  <si>
    <r>
      <rPr>
        <sz val="14"/>
        <rFont val="方正仿宋_GBK"/>
        <charset val="134"/>
      </rPr>
      <t>通过</t>
    </r>
    <r>
      <rPr>
        <sz val="14"/>
        <rFont val="Times New Roman"/>
        <charset val="134"/>
      </rPr>
      <t>2026</t>
    </r>
    <r>
      <rPr>
        <sz val="14"/>
        <rFont val="方正仿宋_GBK"/>
        <charset val="134"/>
      </rPr>
      <t>年通海县秀山街道六一社区三四组机动田农业基地建设项目的实施，发展壮大集体经济，增加村民收入，带动乡村旅游发展。</t>
    </r>
  </si>
  <si>
    <r>
      <rPr>
        <sz val="14"/>
        <rFont val="Times New Roman"/>
        <charset val="134"/>
      </rPr>
      <t>2026</t>
    </r>
    <r>
      <rPr>
        <sz val="14"/>
        <rFont val="方正仿宋_GBK"/>
        <charset val="134"/>
      </rPr>
      <t>年通海县秀山街道大树社区机动田农业基地建设项目</t>
    </r>
  </si>
  <si>
    <r>
      <rPr>
        <sz val="14"/>
        <rFont val="方正仿宋_GBK"/>
        <charset val="134"/>
      </rPr>
      <t>在大树社区村组机动田建设设施农业</t>
    </r>
    <r>
      <rPr>
        <sz val="14"/>
        <rFont val="Times New Roman"/>
        <charset val="134"/>
      </rPr>
      <t>30</t>
    </r>
    <r>
      <rPr>
        <sz val="14"/>
        <rFont val="方正仿宋_GBK"/>
        <charset val="134"/>
      </rPr>
      <t>亩，建设露地种植喷滴灌、水肥一体化设施等。</t>
    </r>
  </si>
  <si>
    <r>
      <rPr>
        <sz val="14"/>
        <rFont val="方正仿宋_GBK"/>
        <charset val="134"/>
      </rPr>
      <t>通过</t>
    </r>
    <r>
      <rPr>
        <sz val="14"/>
        <rFont val="Times New Roman"/>
        <charset val="134"/>
      </rPr>
      <t>2026</t>
    </r>
    <r>
      <rPr>
        <sz val="14"/>
        <rFont val="方正仿宋_GBK"/>
        <charset val="134"/>
      </rPr>
      <t>年通海县秀山街道大树社区机动田农业基地建设项目的实施，发展壮大集体经济，增加村民收入，带动乡村旅游发展。</t>
    </r>
  </si>
  <si>
    <t>十街村、六街村</t>
  </si>
  <si>
    <r>
      <rPr>
        <sz val="14"/>
        <rFont val="Times New Roman"/>
        <charset val="134"/>
      </rPr>
      <t>2026</t>
    </r>
    <r>
      <rPr>
        <sz val="14"/>
        <rFont val="方正仿宋_GBK"/>
        <charset val="134"/>
      </rPr>
      <t>年通海县四街镇十街村干海子、六街村水肥一体化建设项目</t>
    </r>
    <r>
      <rPr>
        <sz val="14"/>
        <rFont val="Times New Roman"/>
        <charset val="134"/>
      </rPr>
      <t xml:space="preserve"> </t>
    </r>
  </si>
  <si>
    <r>
      <rPr>
        <sz val="14"/>
        <rFont val="方正仿宋_GBK"/>
        <charset val="134"/>
      </rPr>
      <t>在四街镇十街村干海子建</t>
    </r>
    <r>
      <rPr>
        <sz val="14"/>
        <rFont val="Times New Roman"/>
        <charset val="134"/>
      </rPr>
      <t>500</t>
    </r>
    <r>
      <rPr>
        <sz val="14"/>
        <rFont val="方正仿宋_GBK"/>
        <charset val="134"/>
      </rPr>
      <t>亩、六街村后山</t>
    </r>
    <r>
      <rPr>
        <sz val="14"/>
        <rFont val="Times New Roman"/>
        <charset val="134"/>
      </rPr>
      <t>200</t>
    </r>
    <r>
      <rPr>
        <sz val="14"/>
        <rFont val="方正仿宋_GBK"/>
        <charset val="134"/>
      </rPr>
      <t>亩建设露地种植喷滴灌、水肥一体化设施、管网等。</t>
    </r>
  </si>
  <si>
    <t>通过项目的建设，推进四街镇农业基础提质增效，集成推推广农业水肥一体化灌溉、智能环控等技术，大幅提高设施优质种植覆盖率。</t>
  </si>
  <si>
    <r>
      <rPr>
        <sz val="14"/>
        <rFont val="Times New Roman"/>
        <charset val="134"/>
      </rPr>
      <t>2026</t>
    </r>
    <r>
      <rPr>
        <sz val="14"/>
        <rFont val="方正仿宋_GBK"/>
        <charset val="134"/>
      </rPr>
      <t>年通海县四街镇六街村农业种植设施提质改造项目</t>
    </r>
  </si>
  <si>
    <r>
      <rPr>
        <sz val="14"/>
        <rFont val="方正仿宋_GBK"/>
        <charset val="134"/>
      </rPr>
      <t>在四街镇六街村已安装喷滴灌设施的</t>
    </r>
    <r>
      <rPr>
        <sz val="14"/>
        <rFont val="Times New Roman"/>
        <charset val="134"/>
      </rPr>
      <t>400</t>
    </r>
    <r>
      <rPr>
        <sz val="14"/>
        <rFont val="方正仿宋_GBK"/>
        <charset val="134"/>
      </rPr>
      <t>亩区域，配套安装水肥一体机、组建水肥管网设施等</t>
    </r>
  </si>
  <si>
    <t>通过项目的建设，推进四街镇农业基础提质增效，提高种植效率，推广节水、节肥措施。</t>
  </si>
  <si>
    <t>四街镇大狮山</t>
  </si>
  <si>
    <r>
      <rPr>
        <sz val="14"/>
        <rFont val="Times New Roman"/>
        <charset val="134"/>
      </rPr>
      <t>2026</t>
    </r>
    <r>
      <rPr>
        <sz val="14"/>
        <rFont val="方正仿宋_GBK"/>
        <charset val="134"/>
      </rPr>
      <t>年通海县四街镇大狮山缘合果蔬专业合作社葡萄基地改造提升项目</t>
    </r>
  </si>
  <si>
    <r>
      <rPr>
        <sz val="14"/>
        <rFont val="方正仿宋_GBK"/>
        <charset val="134"/>
      </rPr>
      <t>建设</t>
    </r>
    <r>
      <rPr>
        <sz val="14"/>
        <rFont val="Times New Roman"/>
        <charset val="134"/>
      </rPr>
      <t>40</t>
    </r>
    <r>
      <rPr>
        <sz val="14"/>
        <rFont val="方正仿宋_GBK"/>
        <charset val="134"/>
      </rPr>
      <t>亩葡萄基地钢架大棚，保证雨季葡萄品质。</t>
    </r>
  </si>
  <si>
    <t>通过项目的建设，提升四街镇大西山葡萄种植技术，减少种植成本，提高集体收入。</t>
  </si>
  <si>
    <r>
      <rPr>
        <sz val="14"/>
        <rFont val="Times New Roman"/>
        <charset val="134"/>
      </rPr>
      <t>2026</t>
    </r>
    <r>
      <rPr>
        <sz val="14"/>
        <rFont val="方正仿宋_GBK"/>
        <charset val="134"/>
      </rPr>
      <t>年通海县高大乡五街村设施农业建设项目</t>
    </r>
  </si>
  <si>
    <r>
      <rPr>
        <sz val="14"/>
        <rFont val="方正仿宋_GBK"/>
        <charset val="134"/>
      </rPr>
      <t>建设</t>
    </r>
    <r>
      <rPr>
        <sz val="14"/>
        <rFont val="Times New Roman"/>
        <charset val="134"/>
      </rPr>
      <t>40</t>
    </r>
    <r>
      <rPr>
        <sz val="14"/>
        <rFont val="方正仿宋_GBK"/>
        <charset val="134"/>
      </rPr>
      <t>亩智能水肥一体化设施，含大棚、管网、水肥一体设备等。</t>
    </r>
  </si>
  <si>
    <t>通过项目实施，建设现代智能化种植大棚，改变传统种植模式，进一步调整种植结构，发展设施农业带动周边群众实现现代化种植，提升农产品品质，促进群众增收。</t>
  </si>
  <si>
    <t>华宁县</t>
  </si>
  <si>
    <t>宁州街道</t>
  </si>
  <si>
    <t>西冲村委会</t>
  </si>
  <si>
    <r>
      <rPr>
        <sz val="14"/>
        <rFont val="Times New Roman"/>
        <charset val="134"/>
      </rPr>
      <t>2026</t>
    </r>
    <r>
      <rPr>
        <sz val="14"/>
        <rFont val="方正仿宋_GBK"/>
        <charset val="134"/>
      </rPr>
      <t>年华宁县宁州街道西冲村、法果村、吗哒村产业道路建设项目</t>
    </r>
  </si>
  <si>
    <r>
      <rPr>
        <sz val="14"/>
        <rFont val="方正仿宋_GBK"/>
        <charset val="134"/>
      </rPr>
      <t>法果村委会：拖卓小组新建交易市场</t>
    </r>
    <r>
      <rPr>
        <sz val="14"/>
        <rFont val="Times New Roman"/>
        <charset val="134"/>
      </rPr>
      <t>860</t>
    </r>
    <r>
      <rPr>
        <sz val="14"/>
        <rFont val="方正仿宋_GBK"/>
        <charset val="134"/>
      </rPr>
      <t>平方米，</t>
    </r>
    <r>
      <rPr>
        <sz val="14"/>
        <rFont val="Times New Roman"/>
        <charset val="134"/>
      </rPr>
      <t>C25</t>
    </r>
    <r>
      <rPr>
        <sz val="14"/>
        <rFont val="方正仿宋_GBK"/>
        <charset val="134"/>
      </rPr>
      <t>砼。</t>
    </r>
    <r>
      <rPr>
        <sz val="14"/>
        <rFont val="Times New Roman"/>
        <charset val="134"/>
      </rPr>
      <t xml:space="preserve">
</t>
    </r>
    <r>
      <rPr>
        <sz val="14"/>
        <rFont val="方正仿宋_GBK"/>
        <charset val="134"/>
      </rPr>
      <t>西冲村委会：西冲大山脚路（西冲至岔纳）产业道路建设</t>
    </r>
    <r>
      <rPr>
        <sz val="14"/>
        <rFont val="Times New Roman"/>
        <charset val="134"/>
      </rPr>
      <t>520</t>
    </r>
    <r>
      <rPr>
        <sz val="14"/>
        <rFont val="方正仿宋_GBK"/>
        <charset val="134"/>
      </rPr>
      <t>米：平均宽度</t>
    </r>
    <r>
      <rPr>
        <sz val="14"/>
        <rFont val="Times New Roman"/>
        <charset val="134"/>
      </rPr>
      <t>5</t>
    </r>
    <r>
      <rPr>
        <sz val="14"/>
        <rFont val="方正仿宋_GBK"/>
        <charset val="134"/>
      </rPr>
      <t>米，</t>
    </r>
    <r>
      <rPr>
        <sz val="14"/>
        <rFont val="Times New Roman"/>
        <charset val="134"/>
      </rPr>
      <t>C25</t>
    </r>
    <r>
      <rPr>
        <sz val="14"/>
        <rFont val="方正仿宋_GBK"/>
        <charset val="134"/>
      </rPr>
      <t>砼。</t>
    </r>
    <r>
      <rPr>
        <sz val="14"/>
        <rFont val="Times New Roman"/>
        <charset val="134"/>
      </rPr>
      <t xml:space="preserve">
</t>
    </r>
    <r>
      <rPr>
        <sz val="14"/>
        <rFont val="方正仿宋_GBK"/>
        <charset val="134"/>
      </rPr>
      <t>吗哒村委会：美叠小组下麦塘山脚至肥扩产业发展道路，共涉及美叠、大吗达、小寨、普土寨四个小组，全长</t>
    </r>
    <r>
      <rPr>
        <sz val="14"/>
        <rFont val="Times New Roman"/>
        <charset val="134"/>
      </rPr>
      <t>1.3</t>
    </r>
    <r>
      <rPr>
        <sz val="14"/>
        <rFont val="方正仿宋_GBK"/>
        <charset val="134"/>
      </rPr>
      <t>公里宽</t>
    </r>
    <r>
      <rPr>
        <sz val="14"/>
        <rFont val="Times New Roman"/>
        <charset val="134"/>
      </rPr>
      <t>3</t>
    </r>
    <r>
      <rPr>
        <sz val="14"/>
        <rFont val="方正仿宋_GBK"/>
        <charset val="134"/>
      </rPr>
      <t>米，用土夹石铺设方便农产品运输。</t>
    </r>
  </si>
  <si>
    <r>
      <rPr>
        <sz val="14"/>
        <rFont val="Times New Roman"/>
        <charset val="134"/>
      </rPr>
      <t>1.</t>
    </r>
    <r>
      <rPr>
        <sz val="14"/>
        <rFont val="方正仿宋_GBK"/>
        <charset val="134"/>
      </rPr>
      <t>解决农户到烤房前烤烟路难行走的问题；</t>
    </r>
    <r>
      <rPr>
        <sz val="14"/>
        <rFont val="Times New Roman"/>
        <charset val="134"/>
      </rPr>
      <t>2.</t>
    </r>
    <r>
      <rPr>
        <sz val="14"/>
        <rFont val="方正仿宋_GBK"/>
        <charset val="134"/>
      </rPr>
      <t>解决岔河村委会的小学生到西冲小学上学路难行的问题；</t>
    </r>
    <r>
      <rPr>
        <sz val="14"/>
        <rFont val="Times New Roman"/>
        <charset val="134"/>
      </rPr>
      <t>3.</t>
    </r>
    <r>
      <rPr>
        <sz val="14"/>
        <rFont val="方正仿宋_GBK"/>
        <charset val="134"/>
      </rPr>
      <t>解决村民到地间做活路难行赵的问题；</t>
    </r>
    <r>
      <rPr>
        <sz val="14"/>
        <rFont val="Times New Roman"/>
        <charset val="134"/>
      </rPr>
      <t>4.</t>
    </r>
    <r>
      <rPr>
        <sz val="14"/>
        <rFont val="方正仿宋_GBK"/>
        <charset val="134"/>
      </rPr>
      <t>完善蔬菜交易产业设施；</t>
    </r>
    <r>
      <rPr>
        <sz val="14"/>
        <rFont val="Times New Roman"/>
        <charset val="134"/>
      </rPr>
      <t>5.</t>
    </r>
    <r>
      <rPr>
        <sz val="14"/>
        <rFont val="方正仿宋_GBK"/>
        <charset val="134"/>
      </rPr>
      <t>完善机耕路建设。</t>
    </r>
  </si>
  <si>
    <t>华宁县农业农村局</t>
  </si>
  <si>
    <t>平地社区</t>
  </si>
  <si>
    <r>
      <rPr>
        <sz val="14"/>
        <rFont val="Times New Roman"/>
        <charset val="134"/>
      </rPr>
      <t>2026</t>
    </r>
    <r>
      <rPr>
        <sz val="14"/>
        <rFont val="方正仿宋_GBK"/>
        <charset val="134"/>
      </rPr>
      <t>年华宁县宁州街道冲麦村、平地社区</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</si>
  <si>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方正仿宋_GBK"/>
        <charset val="134"/>
      </rPr>
      <t>冲麦村委会：休闲活动场所建设</t>
    </r>
    <r>
      <rPr>
        <sz val="14"/>
        <rFont val="Times New Roman"/>
        <charset val="134"/>
      </rPr>
      <t>1200</t>
    </r>
    <r>
      <rPr>
        <sz val="14"/>
        <rFont val="方正仿宋_GBK"/>
        <charset val="134"/>
      </rPr>
      <t>平方米，包含配套设施。老寨子进村道路建设</t>
    </r>
    <r>
      <rPr>
        <sz val="14"/>
        <rFont val="Times New Roman"/>
        <charset val="134"/>
      </rPr>
      <t>557</t>
    </r>
    <r>
      <rPr>
        <sz val="14"/>
        <rFont val="方正仿宋_GBK"/>
        <charset val="134"/>
      </rPr>
      <t>米：平均宽</t>
    </r>
    <r>
      <rPr>
        <sz val="14"/>
        <rFont val="Times New Roman"/>
        <charset val="134"/>
      </rPr>
      <t>8</t>
    </r>
    <r>
      <rPr>
        <sz val="14"/>
        <rFont val="方正仿宋_GBK"/>
        <charset val="134"/>
      </rPr>
      <t>米，支护工程。</t>
    </r>
    <r>
      <rPr>
        <sz val="14"/>
        <rFont val="Times New Roman"/>
        <charset val="134"/>
      </rPr>
      <t xml:space="preserve">
</t>
    </r>
    <r>
      <rPr>
        <sz val="14"/>
        <rFont val="方正仿宋_GBK"/>
        <charset val="134"/>
      </rPr>
      <t>平地社区：高寨小组场地建设</t>
    </r>
    <r>
      <rPr>
        <sz val="14"/>
        <rFont val="Times New Roman"/>
        <charset val="134"/>
      </rPr>
      <t>2563</t>
    </r>
    <r>
      <rPr>
        <sz val="14"/>
        <rFont val="方正仿宋_GBK"/>
        <charset val="134"/>
      </rPr>
      <t>平方米：上场长</t>
    </r>
    <r>
      <rPr>
        <sz val="14"/>
        <rFont val="Times New Roman"/>
        <charset val="134"/>
      </rPr>
      <t>71</t>
    </r>
    <r>
      <rPr>
        <sz val="14"/>
        <rFont val="方正仿宋_GBK"/>
        <charset val="134"/>
      </rPr>
      <t>米，宽</t>
    </r>
    <r>
      <rPr>
        <sz val="14"/>
        <rFont val="Times New Roman"/>
        <charset val="134"/>
      </rPr>
      <t>27</t>
    </r>
    <r>
      <rPr>
        <sz val="14"/>
        <rFont val="方正仿宋_GBK"/>
        <charset val="134"/>
      </rPr>
      <t>米；下场长</t>
    </r>
    <r>
      <rPr>
        <sz val="14"/>
        <rFont val="Times New Roman"/>
        <charset val="134"/>
      </rPr>
      <t>38</t>
    </r>
    <r>
      <rPr>
        <sz val="14"/>
        <rFont val="方正仿宋_GBK"/>
        <charset val="134"/>
      </rPr>
      <t>米，宽</t>
    </r>
    <r>
      <rPr>
        <sz val="14"/>
        <rFont val="Times New Roman"/>
        <charset val="134"/>
      </rPr>
      <t>17</t>
    </r>
    <r>
      <rPr>
        <sz val="14"/>
        <rFont val="方正仿宋_GBK"/>
        <charset val="134"/>
      </rPr>
      <t>米，</t>
    </r>
    <r>
      <rPr>
        <sz val="14"/>
        <rFont val="Times New Roman"/>
        <charset val="134"/>
      </rPr>
      <t>C25</t>
    </r>
    <r>
      <rPr>
        <sz val="14"/>
        <rFont val="方正仿宋_GBK"/>
        <charset val="134"/>
      </rPr>
      <t>砼。马家冲小组进村道路建设</t>
    </r>
    <r>
      <rPr>
        <sz val="14"/>
        <rFont val="Times New Roman"/>
        <charset val="134"/>
      </rPr>
      <t>527</t>
    </r>
    <r>
      <rPr>
        <sz val="14"/>
        <rFont val="方正仿宋_GBK"/>
        <charset val="134"/>
      </rPr>
      <t>米：平均宽</t>
    </r>
    <r>
      <rPr>
        <sz val="14"/>
        <rFont val="Times New Roman"/>
        <charset val="134"/>
      </rPr>
      <t>5</t>
    </r>
    <r>
      <rPr>
        <sz val="14"/>
        <rFont val="方正仿宋_GBK"/>
        <charset val="134"/>
      </rPr>
      <t>米，</t>
    </r>
    <r>
      <rPr>
        <sz val="14"/>
        <rFont val="Times New Roman"/>
        <charset val="134"/>
      </rPr>
      <t>C25</t>
    </r>
    <r>
      <rPr>
        <sz val="14"/>
        <rFont val="方正仿宋_GBK"/>
        <charset val="134"/>
      </rPr>
      <t>砼，配套排水沟。</t>
    </r>
  </si>
  <si>
    <r>
      <rPr>
        <sz val="14"/>
        <rFont val="Times New Roman"/>
        <charset val="134"/>
      </rPr>
      <t>1.</t>
    </r>
    <r>
      <rPr>
        <sz val="14"/>
        <rFont val="方正仿宋_GBK"/>
        <charset val="134"/>
      </rPr>
      <t>解决马家冲学生到学校上学问题；</t>
    </r>
    <r>
      <rPr>
        <sz val="14"/>
        <rFont val="Times New Roman"/>
        <charset val="134"/>
      </rPr>
      <t>2.</t>
    </r>
    <r>
      <rPr>
        <sz val="14"/>
        <rFont val="方正仿宋_GBK"/>
        <charset val="134"/>
      </rPr>
      <t>辐射道路两旁田地；</t>
    </r>
    <r>
      <rPr>
        <sz val="14"/>
        <rFont val="Times New Roman"/>
        <charset val="134"/>
      </rPr>
      <t>3.</t>
    </r>
    <r>
      <rPr>
        <sz val="14"/>
        <rFont val="方正仿宋_GBK"/>
        <charset val="134"/>
      </rPr>
      <t>提升高寨人居环境。</t>
    </r>
    <r>
      <rPr>
        <sz val="14"/>
        <rFont val="Times New Roman"/>
        <charset val="134"/>
      </rPr>
      <t>4.</t>
    </r>
    <r>
      <rPr>
        <sz val="14"/>
        <rFont val="方正仿宋_GBK"/>
        <charset val="134"/>
      </rPr>
      <t>增加休闲活动场所，丰富群众精神生活。</t>
    </r>
  </si>
  <si>
    <t>红坡村委会</t>
  </si>
  <si>
    <r>
      <rPr>
        <sz val="14"/>
        <rFont val="Times New Roman"/>
        <charset val="134"/>
      </rPr>
      <t>2026</t>
    </r>
    <r>
      <rPr>
        <sz val="14"/>
        <rFont val="方正仿宋_GBK"/>
        <charset val="134"/>
      </rPr>
      <t>年华宁县宁州街道石门坎小组、红坡小组、落水洞小组产业设施建设</t>
    </r>
  </si>
  <si>
    <r>
      <rPr>
        <sz val="14"/>
        <rFont val="方正仿宋_GBK"/>
        <charset val="134"/>
      </rPr>
      <t>毛石支砌截水沟</t>
    </r>
    <r>
      <rPr>
        <sz val="14"/>
        <rFont val="Times New Roman"/>
        <charset val="134"/>
      </rPr>
      <t>30</t>
    </r>
    <r>
      <rPr>
        <sz val="14"/>
        <rFont val="方正仿宋_GBK"/>
        <charset val="134"/>
      </rPr>
      <t>米（带盖板）</t>
    </r>
    <r>
      <rPr>
        <sz val="14"/>
        <rFont val="Times New Roman"/>
        <charset val="134"/>
      </rPr>
      <t>3.5</t>
    </r>
    <r>
      <rPr>
        <sz val="14"/>
        <rFont val="方正仿宋_GBK"/>
        <charset val="134"/>
      </rPr>
      <t>米宽，</t>
    </r>
    <r>
      <rPr>
        <sz val="14"/>
        <rFont val="Times New Roman"/>
        <charset val="134"/>
      </rPr>
      <t>1.7</t>
    </r>
    <r>
      <rPr>
        <sz val="14"/>
        <rFont val="方正仿宋_GBK"/>
        <charset val="134"/>
      </rPr>
      <t>米深。</t>
    </r>
  </si>
  <si>
    <r>
      <rPr>
        <sz val="14"/>
        <rFont val="Times New Roman"/>
        <charset val="134"/>
      </rPr>
      <t>1.</t>
    </r>
    <r>
      <rPr>
        <sz val="14"/>
        <rFont val="方正仿宋_GBK"/>
        <charset val="134"/>
      </rPr>
      <t>保障村民生产用水；</t>
    </r>
    <r>
      <rPr>
        <sz val="14"/>
        <rFont val="Times New Roman"/>
        <charset val="134"/>
      </rPr>
      <t>2.</t>
    </r>
    <r>
      <rPr>
        <sz val="14"/>
        <rFont val="方正仿宋_GBK"/>
        <charset val="134"/>
      </rPr>
      <t>提升群众的幸福感。</t>
    </r>
  </si>
  <si>
    <t>马鞍山社区</t>
  </si>
  <si>
    <r>
      <rPr>
        <sz val="14"/>
        <rFont val="Times New Roman"/>
        <charset val="134"/>
      </rPr>
      <t>2026</t>
    </r>
    <r>
      <rPr>
        <sz val="14"/>
        <rFont val="方正仿宋_GBK"/>
        <charset val="134"/>
      </rPr>
      <t>年华宁县宁州街道马鞍山社区果蔬交易市场建设项目</t>
    </r>
  </si>
  <si>
    <r>
      <rPr>
        <sz val="14"/>
        <rFont val="方正仿宋_GBK"/>
        <charset val="134"/>
      </rPr>
      <t>老待客处：建设果蔬交易市场</t>
    </r>
    <r>
      <rPr>
        <sz val="14"/>
        <rFont val="Times New Roman"/>
        <charset val="134"/>
      </rPr>
      <t>2200</t>
    </r>
    <r>
      <rPr>
        <sz val="14"/>
        <rFont val="方正仿宋_GBK"/>
        <charset val="134"/>
      </rPr>
      <t>平方米：含场地建设</t>
    </r>
    <r>
      <rPr>
        <sz val="14"/>
        <rFont val="Times New Roman"/>
        <charset val="134"/>
      </rPr>
      <t>2200</t>
    </r>
    <r>
      <rPr>
        <sz val="14"/>
        <rFont val="方正仿宋_GBK"/>
        <charset val="134"/>
      </rPr>
      <t>平方米，交易场所建设</t>
    </r>
    <r>
      <rPr>
        <sz val="14"/>
        <rFont val="Times New Roman"/>
        <charset val="134"/>
      </rPr>
      <t>700</t>
    </r>
    <r>
      <rPr>
        <sz val="14"/>
        <rFont val="方正仿宋_GBK"/>
        <charset val="134"/>
      </rPr>
      <t>平方米（钢架彩钢瓦，免烧砖砌外墙）</t>
    </r>
  </si>
  <si>
    <r>
      <rPr>
        <sz val="14"/>
        <rFont val="Times New Roman"/>
        <charset val="134"/>
      </rPr>
      <t>1.</t>
    </r>
    <r>
      <rPr>
        <sz val="14"/>
        <rFont val="方正仿宋_GBK"/>
        <charset val="134"/>
      </rPr>
      <t>提升村集体经济收入；</t>
    </r>
    <r>
      <rPr>
        <sz val="14"/>
        <rFont val="Times New Roman"/>
        <charset val="134"/>
      </rPr>
      <t>2.</t>
    </r>
    <r>
      <rPr>
        <sz val="14"/>
        <rFont val="方正仿宋_GBK"/>
        <charset val="134"/>
      </rPr>
      <t>解决果农公路旁交易的问题。</t>
    </r>
  </si>
  <si>
    <t>吗哒村委会</t>
  </si>
  <si>
    <r>
      <rPr>
        <sz val="14"/>
        <rFont val="Times New Roman"/>
        <charset val="134"/>
      </rPr>
      <t>2026</t>
    </r>
    <r>
      <rPr>
        <sz val="14"/>
        <rFont val="方正仿宋_GBK"/>
        <charset val="134"/>
      </rPr>
      <t>年华宁县宁州街道吗哒村委会小寨基础设施提升项目</t>
    </r>
  </si>
  <si>
    <r>
      <rPr>
        <sz val="14"/>
        <rFont val="方正仿宋_GBK"/>
        <charset val="134"/>
      </rPr>
      <t>道路建设</t>
    </r>
    <r>
      <rPr>
        <sz val="14"/>
        <rFont val="Times New Roman"/>
        <charset val="134"/>
      </rPr>
      <t>300</t>
    </r>
    <r>
      <rPr>
        <sz val="14"/>
        <rFont val="方正仿宋_GBK"/>
        <charset val="134"/>
      </rPr>
      <t>米：平均宽度</t>
    </r>
    <r>
      <rPr>
        <sz val="14"/>
        <rFont val="Times New Roman"/>
        <charset val="134"/>
      </rPr>
      <t>4.5</t>
    </r>
    <r>
      <rPr>
        <sz val="14"/>
        <rFont val="方正仿宋_GBK"/>
        <charset val="134"/>
      </rPr>
      <t>米，含土方开挖、回填、平整、</t>
    </r>
    <r>
      <rPr>
        <sz val="14"/>
        <rFont val="Times New Roman"/>
        <charset val="134"/>
      </rPr>
      <t>C25</t>
    </r>
    <r>
      <rPr>
        <sz val="14"/>
        <rFont val="方正仿宋_GBK"/>
        <charset val="134"/>
      </rPr>
      <t>砼及支护工程；活动场所建设</t>
    </r>
    <r>
      <rPr>
        <sz val="14"/>
        <rFont val="Times New Roman"/>
        <charset val="134"/>
      </rPr>
      <t>620</t>
    </r>
    <r>
      <rPr>
        <sz val="14"/>
        <rFont val="方正仿宋_GBK"/>
        <charset val="134"/>
      </rPr>
      <t>平方米：含原破损建筑拆除、平整及</t>
    </r>
    <r>
      <rPr>
        <sz val="14"/>
        <rFont val="Times New Roman"/>
        <charset val="134"/>
      </rPr>
      <t>C25</t>
    </r>
    <r>
      <rPr>
        <sz val="14"/>
        <rFont val="方正仿宋_GBK"/>
        <charset val="134"/>
      </rPr>
      <t>砼；产业设施建设</t>
    </r>
    <r>
      <rPr>
        <sz val="14"/>
        <rFont val="Times New Roman"/>
        <charset val="134"/>
      </rPr>
      <t>500</t>
    </r>
    <r>
      <rPr>
        <sz val="14"/>
        <rFont val="方正仿宋_GBK"/>
        <charset val="134"/>
      </rPr>
      <t>平方米：采用钢结构树脂瓦顶；水源点围护设施</t>
    </r>
    <r>
      <rPr>
        <sz val="14"/>
        <rFont val="Times New Roman"/>
        <charset val="134"/>
      </rPr>
      <t>1</t>
    </r>
    <r>
      <rPr>
        <sz val="14"/>
        <rFont val="方正仿宋_GBK"/>
        <charset val="134"/>
      </rPr>
      <t>项：青砖支砌。</t>
    </r>
  </si>
  <si>
    <r>
      <rPr>
        <sz val="14"/>
        <rFont val="Times New Roman"/>
        <charset val="134"/>
      </rPr>
      <t>1.</t>
    </r>
    <r>
      <rPr>
        <sz val="14"/>
        <rFont val="方正仿宋_GBK"/>
        <charset val="134"/>
      </rPr>
      <t>提升村庄人居环境；</t>
    </r>
    <r>
      <rPr>
        <sz val="14"/>
        <rFont val="Times New Roman"/>
        <charset val="134"/>
      </rPr>
      <t>2.</t>
    </r>
    <r>
      <rPr>
        <sz val="14"/>
        <rFont val="方正仿宋_GBK"/>
        <charset val="134"/>
      </rPr>
      <t>促进村庄新规划宅基地新建。</t>
    </r>
  </si>
  <si>
    <t>咱乐村委会</t>
  </si>
  <si>
    <r>
      <rPr>
        <sz val="14"/>
        <rFont val="Times New Roman"/>
        <charset val="134"/>
      </rPr>
      <t>2026</t>
    </r>
    <r>
      <rPr>
        <sz val="14"/>
        <rFont val="方正仿宋_GBK"/>
        <charset val="134"/>
      </rPr>
      <t>年华宁县宁州街道咱乐村委会产业配套设施建设项目</t>
    </r>
  </si>
  <si>
    <r>
      <rPr>
        <sz val="14"/>
        <rFont val="方正仿宋_GBK"/>
        <charset val="134"/>
      </rPr>
      <t>咱乐村委会白坡小组：</t>
    </r>
    <r>
      <rPr>
        <sz val="14"/>
        <rFont val="Times New Roman"/>
        <charset val="134"/>
      </rPr>
      <t>1.DN80</t>
    </r>
    <r>
      <rPr>
        <sz val="14"/>
        <rFont val="方正仿宋_GBK"/>
        <charset val="134"/>
      </rPr>
      <t>镀锌管</t>
    </r>
    <r>
      <rPr>
        <sz val="14"/>
        <rFont val="Times New Roman"/>
        <charset val="134"/>
      </rPr>
      <t>3400</t>
    </r>
    <r>
      <rPr>
        <sz val="14"/>
        <rFont val="方正仿宋_GBK"/>
        <charset val="134"/>
      </rPr>
      <t>米；</t>
    </r>
    <r>
      <rPr>
        <sz val="14"/>
        <rFont val="Times New Roman"/>
        <charset val="134"/>
      </rPr>
      <t>2.</t>
    </r>
    <r>
      <rPr>
        <sz val="14"/>
        <rFont val="方正仿宋_GBK"/>
        <charset val="134"/>
      </rPr>
      <t>新建</t>
    </r>
    <r>
      <rPr>
        <sz val="14"/>
        <rFont val="Times New Roman"/>
        <charset val="134"/>
      </rPr>
      <t>200</t>
    </r>
    <r>
      <rPr>
        <sz val="14"/>
        <rFont val="方正仿宋_GBK"/>
        <charset val="134"/>
      </rPr>
      <t>立方米蓄水池</t>
    </r>
    <r>
      <rPr>
        <sz val="14"/>
        <rFont val="Times New Roman"/>
        <charset val="134"/>
      </rPr>
      <t>1</t>
    </r>
    <r>
      <rPr>
        <sz val="14"/>
        <rFont val="方正仿宋_GBK"/>
        <charset val="134"/>
      </rPr>
      <t>座。</t>
    </r>
  </si>
  <si>
    <r>
      <rPr>
        <sz val="14"/>
        <rFont val="Times New Roman"/>
        <charset val="134"/>
      </rPr>
      <t>1.</t>
    </r>
    <r>
      <rPr>
        <sz val="14"/>
        <rFont val="方正仿宋_GBK"/>
        <charset val="134"/>
      </rPr>
      <t>解决白坡小组产业灌溉用水问题。</t>
    </r>
  </si>
  <si>
    <t>城关社区</t>
  </si>
  <si>
    <r>
      <rPr>
        <sz val="14"/>
        <rFont val="Times New Roman"/>
        <charset val="134"/>
      </rPr>
      <t>2026</t>
    </r>
    <r>
      <rPr>
        <sz val="14"/>
        <rFont val="方正仿宋_GBK"/>
        <charset val="134"/>
      </rPr>
      <t>年华宁县宁州街道城关社区林下种养殖示范基地建设项目</t>
    </r>
  </si>
  <si>
    <r>
      <rPr>
        <sz val="14"/>
        <rFont val="方正仿宋_GBK"/>
        <charset val="134"/>
      </rPr>
      <t>位于华盖山，推广联农带农林下种养殖示范基地</t>
    </r>
    <r>
      <rPr>
        <sz val="14"/>
        <rFont val="Times New Roman"/>
        <charset val="134"/>
      </rPr>
      <t>210</t>
    </r>
    <r>
      <rPr>
        <sz val="14"/>
        <rFont val="方正仿宋_GBK"/>
        <charset val="134"/>
      </rPr>
      <t>亩。</t>
    </r>
    <r>
      <rPr>
        <sz val="14"/>
        <rFont val="Times New Roman"/>
        <charset val="134"/>
      </rPr>
      <t xml:space="preserve">
1</t>
    </r>
    <r>
      <rPr>
        <sz val="14"/>
        <rFont val="方正仿宋_GBK"/>
        <charset val="134"/>
      </rPr>
      <t>、人行步道建设</t>
    </r>
    <r>
      <rPr>
        <sz val="14"/>
        <rFont val="Times New Roman"/>
        <charset val="134"/>
      </rPr>
      <t>2200</t>
    </r>
    <r>
      <rPr>
        <sz val="14"/>
        <rFont val="方正仿宋_GBK"/>
        <charset val="134"/>
      </rPr>
      <t>米：平均宽</t>
    </r>
    <r>
      <rPr>
        <sz val="14"/>
        <rFont val="Times New Roman"/>
        <charset val="134"/>
      </rPr>
      <t>2</t>
    </r>
    <r>
      <rPr>
        <sz val="14"/>
        <rFont val="方正仿宋_GBK"/>
        <charset val="134"/>
      </rPr>
      <t>米，红砖铺地；</t>
    </r>
    <r>
      <rPr>
        <sz val="14"/>
        <rFont val="Times New Roman"/>
        <charset val="134"/>
      </rPr>
      <t xml:space="preserve">
2</t>
    </r>
    <r>
      <rPr>
        <sz val="14"/>
        <rFont val="方正仿宋_GBK"/>
        <charset val="134"/>
      </rPr>
      <t>、产业道路建设</t>
    </r>
    <r>
      <rPr>
        <sz val="14"/>
        <rFont val="Times New Roman"/>
        <charset val="134"/>
      </rPr>
      <t>1400</t>
    </r>
    <r>
      <rPr>
        <sz val="14"/>
        <rFont val="方正仿宋_GBK"/>
        <charset val="134"/>
      </rPr>
      <t>米：平均宽度</t>
    </r>
    <r>
      <rPr>
        <sz val="14"/>
        <rFont val="Times New Roman"/>
        <charset val="134"/>
      </rPr>
      <t>3</t>
    </r>
    <r>
      <rPr>
        <sz val="14"/>
        <rFont val="方正仿宋_GBK"/>
        <charset val="134"/>
      </rPr>
      <t>米，</t>
    </r>
    <r>
      <rPr>
        <sz val="14"/>
        <rFont val="Times New Roman"/>
        <charset val="134"/>
      </rPr>
      <t>C25</t>
    </r>
    <r>
      <rPr>
        <sz val="14"/>
        <rFont val="方正仿宋_GBK"/>
        <charset val="134"/>
      </rPr>
      <t>砼；</t>
    </r>
    <r>
      <rPr>
        <sz val="14"/>
        <rFont val="Times New Roman"/>
        <charset val="134"/>
      </rPr>
      <t xml:space="preserve">
3</t>
    </r>
    <r>
      <rPr>
        <sz val="14"/>
        <rFont val="方正仿宋_GBK"/>
        <charset val="134"/>
      </rPr>
      <t>、提水工程</t>
    </r>
    <r>
      <rPr>
        <sz val="14"/>
        <rFont val="Times New Roman"/>
        <charset val="134"/>
      </rPr>
      <t>1</t>
    </r>
    <r>
      <rPr>
        <sz val="14"/>
        <rFont val="方正仿宋_GBK"/>
        <charset val="134"/>
      </rPr>
      <t>项：</t>
    </r>
    <r>
      <rPr>
        <sz val="14"/>
        <rFont val="Times New Roman"/>
        <charset val="134"/>
      </rPr>
      <t>DN50</t>
    </r>
    <r>
      <rPr>
        <sz val="14"/>
        <rFont val="方正仿宋_GBK"/>
        <charset val="134"/>
      </rPr>
      <t>镀锌主管</t>
    </r>
    <r>
      <rPr>
        <sz val="14"/>
        <rFont val="Times New Roman"/>
        <charset val="134"/>
      </rPr>
      <t>7000</t>
    </r>
    <r>
      <rPr>
        <sz val="14"/>
        <rFont val="方正仿宋_GBK"/>
        <charset val="134"/>
      </rPr>
      <t>米，抽水设施</t>
    </r>
    <r>
      <rPr>
        <sz val="14"/>
        <rFont val="Times New Roman"/>
        <charset val="134"/>
      </rPr>
      <t>1</t>
    </r>
    <r>
      <rPr>
        <sz val="14"/>
        <rFont val="方正仿宋_GBK"/>
        <charset val="134"/>
      </rPr>
      <t>台，</t>
    </r>
    <r>
      <rPr>
        <sz val="14"/>
        <rFont val="Times New Roman"/>
        <charset val="134"/>
      </rPr>
      <t>50m³</t>
    </r>
    <r>
      <rPr>
        <sz val="14"/>
        <rFont val="方正仿宋_GBK"/>
        <charset val="134"/>
      </rPr>
      <t>蓄水池</t>
    </r>
    <r>
      <rPr>
        <sz val="14"/>
        <rFont val="Times New Roman"/>
        <charset val="134"/>
      </rPr>
      <t>1</t>
    </r>
    <r>
      <rPr>
        <sz val="14"/>
        <rFont val="方正仿宋_GBK"/>
        <charset val="134"/>
      </rPr>
      <t>座；</t>
    </r>
    <r>
      <rPr>
        <sz val="14"/>
        <rFont val="Times New Roman"/>
        <charset val="134"/>
      </rPr>
      <t xml:space="preserve">
4</t>
    </r>
    <r>
      <rPr>
        <sz val="14"/>
        <rFont val="方正仿宋_GBK"/>
        <charset val="134"/>
      </rPr>
      <t>、工具房</t>
    </r>
    <r>
      <rPr>
        <sz val="14"/>
        <rFont val="Times New Roman"/>
        <charset val="134"/>
      </rPr>
      <t>1</t>
    </r>
    <r>
      <rPr>
        <sz val="14"/>
        <rFont val="方正仿宋_GBK"/>
        <charset val="134"/>
      </rPr>
      <t>座：占地</t>
    </r>
    <r>
      <rPr>
        <sz val="14"/>
        <rFont val="Times New Roman"/>
        <charset val="134"/>
      </rPr>
      <t>60</t>
    </r>
    <r>
      <rPr>
        <sz val="14"/>
        <rFont val="方正仿宋_GBK"/>
        <charset val="134"/>
      </rPr>
      <t>平方米，钢架树脂瓦房屋；</t>
    </r>
    <r>
      <rPr>
        <sz val="14"/>
        <rFont val="Times New Roman"/>
        <charset val="134"/>
      </rPr>
      <t xml:space="preserve">
5</t>
    </r>
    <r>
      <rPr>
        <sz val="14"/>
        <rFont val="方正仿宋_GBK"/>
        <charset val="134"/>
      </rPr>
      <t>、中药材苗种采购</t>
    </r>
    <r>
      <rPr>
        <sz val="14"/>
        <rFont val="Times New Roman"/>
        <charset val="134"/>
      </rPr>
      <t>1</t>
    </r>
    <r>
      <rPr>
        <sz val="14"/>
        <rFont val="方正仿宋_GBK"/>
        <charset val="134"/>
      </rPr>
      <t>项。</t>
    </r>
  </si>
  <si>
    <r>
      <rPr>
        <sz val="14"/>
        <rFont val="Times New Roman"/>
        <charset val="134"/>
      </rPr>
      <t>1.</t>
    </r>
    <r>
      <rPr>
        <sz val="14"/>
        <rFont val="方正仿宋_GBK"/>
        <charset val="134"/>
      </rPr>
      <t>建设林下中药材、食用菌种植基地；</t>
    </r>
    <r>
      <rPr>
        <sz val="14"/>
        <rFont val="Times New Roman"/>
        <charset val="134"/>
      </rPr>
      <t>2.</t>
    </r>
    <r>
      <rPr>
        <sz val="14"/>
        <rFont val="方正仿宋_GBK"/>
        <charset val="134"/>
      </rPr>
      <t>壮大村集体经济；</t>
    </r>
    <r>
      <rPr>
        <sz val="14"/>
        <rFont val="Times New Roman"/>
        <charset val="134"/>
      </rPr>
      <t>3.</t>
    </r>
    <r>
      <rPr>
        <sz val="14"/>
        <rFont val="方正仿宋_GBK"/>
        <charset val="134"/>
      </rPr>
      <t>辐射带动街道产业发展。</t>
    </r>
  </si>
  <si>
    <t>新城村委会</t>
  </si>
  <si>
    <r>
      <rPr>
        <sz val="14"/>
        <rFont val="Times New Roman"/>
        <charset val="134"/>
      </rPr>
      <t>2026</t>
    </r>
    <r>
      <rPr>
        <sz val="14"/>
        <rFont val="方正仿宋_GBK"/>
        <charset val="134"/>
      </rPr>
      <t>年华宁县宁州街道新城村委会基础设施建设项目</t>
    </r>
  </si>
  <si>
    <r>
      <rPr>
        <sz val="14"/>
        <rFont val="方正仿宋_GBK"/>
        <charset val="134"/>
      </rPr>
      <t>产业设施：</t>
    </r>
    <r>
      <rPr>
        <sz val="14"/>
        <rFont val="Times New Roman"/>
        <charset val="134"/>
      </rPr>
      <t>1.</t>
    </r>
    <r>
      <rPr>
        <sz val="14"/>
        <rFont val="方正仿宋_GBK"/>
        <charset val="134"/>
      </rPr>
      <t>农资设施</t>
    </r>
    <r>
      <rPr>
        <sz val="14"/>
        <rFont val="Times New Roman"/>
        <charset val="134"/>
      </rPr>
      <t>2</t>
    </r>
    <r>
      <rPr>
        <sz val="14"/>
        <rFont val="方正仿宋_GBK"/>
        <charset val="134"/>
      </rPr>
      <t>间，每间</t>
    </r>
    <r>
      <rPr>
        <sz val="14"/>
        <rFont val="Times New Roman"/>
        <charset val="134"/>
      </rPr>
      <t>30</t>
    </r>
    <r>
      <rPr>
        <sz val="14"/>
        <rFont val="方正仿宋_GBK"/>
        <charset val="134"/>
      </rPr>
      <t>平方米，共</t>
    </r>
    <r>
      <rPr>
        <sz val="14"/>
        <rFont val="Times New Roman"/>
        <charset val="134"/>
      </rPr>
      <t>60</t>
    </r>
    <r>
      <rPr>
        <sz val="14"/>
        <rFont val="方正仿宋_GBK"/>
        <charset val="134"/>
      </rPr>
      <t>平方米，钢架树脂瓦；</t>
    </r>
    <r>
      <rPr>
        <sz val="14"/>
        <rFont val="Times New Roman"/>
        <charset val="134"/>
      </rPr>
      <t>2.</t>
    </r>
    <r>
      <rPr>
        <sz val="14"/>
        <rFont val="方正仿宋_GBK"/>
        <charset val="134"/>
      </rPr>
      <t>灌溉沟渠建设</t>
    </r>
    <r>
      <rPr>
        <sz val="14"/>
        <rFont val="Times New Roman"/>
        <charset val="134"/>
      </rPr>
      <t>127</t>
    </r>
    <r>
      <rPr>
        <sz val="14"/>
        <rFont val="方正仿宋_GBK"/>
        <charset val="134"/>
      </rPr>
      <t>米；</t>
    </r>
    <r>
      <rPr>
        <sz val="14"/>
        <rFont val="Times New Roman"/>
        <charset val="134"/>
      </rPr>
      <t>3.</t>
    </r>
    <r>
      <rPr>
        <sz val="14"/>
        <rFont val="方正仿宋_GBK"/>
        <charset val="134"/>
      </rPr>
      <t>采购</t>
    </r>
    <r>
      <rPr>
        <sz val="14"/>
        <rFont val="Times New Roman"/>
        <charset val="134"/>
      </rPr>
      <t>1</t>
    </r>
    <r>
      <rPr>
        <sz val="14"/>
        <rFont val="方正仿宋_GBK"/>
        <charset val="134"/>
      </rPr>
      <t>台东方红</t>
    </r>
    <r>
      <rPr>
        <sz val="14"/>
        <rFont val="Times New Roman"/>
        <charset val="134"/>
      </rPr>
      <t>1504</t>
    </r>
    <r>
      <rPr>
        <sz val="14"/>
        <rFont val="方正仿宋_GBK"/>
        <charset val="134"/>
      </rPr>
      <t>农耕机，采用有偿耕地的方式，辐射土地</t>
    </r>
    <r>
      <rPr>
        <sz val="14"/>
        <rFont val="Times New Roman"/>
        <charset val="134"/>
      </rPr>
      <t>3500</t>
    </r>
    <r>
      <rPr>
        <sz val="14"/>
        <rFont val="方正仿宋_GBK"/>
        <charset val="134"/>
      </rPr>
      <t>亩。</t>
    </r>
  </si>
  <si>
    <r>
      <rPr>
        <sz val="14"/>
        <rFont val="Times New Roman"/>
        <charset val="134"/>
      </rPr>
      <t>1.</t>
    </r>
    <r>
      <rPr>
        <sz val="14"/>
        <rFont val="方正仿宋_GBK"/>
        <charset val="134"/>
      </rPr>
      <t>提升村集体经济；</t>
    </r>
    <r>
      <rPr>
        <sz val="14"/>
        <rFont val="Times New Roman"/>
        <charset val="134"/>
      </rPr>
      <t>2.</t>
    </r>
    <r>
      <rPr>
        <sz val="14"/>
        <rFont val="方正仿宋_GBK"/>
        <charset val="134"/>
      </rPr>
      <t>解决生产用水问题。</t>
    </r>
  </si>
  <si>
    <t>甸尾社区</t>
  </si>
  <si>
    <r>
      <rPr>
        <sz val="14"/>
        <rFont val="Times New Roman"/>
        <charset val="134"/>
      </rPr>
      <t>2026</t>
    </r>
    <r>
      <rPr>
        <sz val="14"/>
        <rFont val="方正仿宋_GBK"/>
        <charset val="134"/>
      </rPr>
      <t>年华宁县宁州街道甸尾社区产业设施建设项目</t>
    </r>
  </si>
  <si>
    <r>
      <rPr>
        <sz val="14"/>
        <rFont val="Times New Roman"/>
        <charset val="134"/>
      </rPr>
      <t>1.</t>
    </r>
    <r>
      <rPr>
        <sz val="14"/>
        <rFont val="方正仿宋_GBK"/>
        <charset val="134"/>
      </rPr>
      <t>灌溉管道建设</t>
    </r>
    <r>
      <rPr>
        <sz val="14"/>
        <rFont val="Times New Roman"/>
        <charset val="134"/>
      </rPr>
      <t>390</t>
    </r>
    <r>
      <rPr>
        <sz val="14"/>
        <rFont val="方正仿宋_GBK"/>
        <charset val="134"/>
      </rPr>
      <t>米：</t>
    </r>
    <r>
      <rPr>
        <sz val="14"/>
        <rFont val="Times New Roman"/>
        <charset val="134"/>
      </rPr>
      <t>DN800</t>
    </r>
    <r>
      <rPr>
        <sz val="14"/>
        <rFont val="方正仿宋_GBK"/>
        <charset val="134"/>
      </rPr>
      <t>混凝土管铺设</t>
    </r>
    <r>
      <rPr>
        <sz val="14"/>
        <rFont val="Times New Roman"/>
        <charset val="134"/>
      </rPr>
      <t>370</t>
    </r>
    <r>
      <rPr>
        <sz val="14"/>
        <rFont val="方正仿宋_GBK"/>
        <charset val="134"/>
      </rPr>
      <t>，检查井</t>
    </r>
    <r>
      <rPr>
        <sz val="14"/>
        <rFont val="Times New Roman"/>
        <charset val="134"/>
      </rPr>
      <t>25</t>
    </r>
    <r>
      <rPr>
        <sz val="14"/>
        <rFont val="方正仿宋_GBK"/>
        <charset val="134"/>
      </rPr>
      <t>个；</t>
    </r>
    <r>
      <rPr>
        <sz val="14"/>
        <rFont val="Times New Roman"/>
        <charset val="134"/>
      </rPr>
      <t>DN300</t>
    </r>
    <r>
      <rPr>
        <sz val="14"/>
        <rFont val="方正仿宋_GBK"/>
        <charset val="134"/>
      </rPr>
      <t>混凝土管铺设</t>
    </r>
    <r>
      <rPr>
        <sz val="14"/>
        <rFont val="Times New Roman"/>
        <charset val="134"/>
      </rPr>
      <t>20</t>
    </r>
    <r>
      <rPr>
        <sz val="14"/>
        <rFont val="方正仿宋_GBK"/>
        <charset val="134"/>
      </rPr>
      <t>米；</t>
    </r>
    <r>
      <rPr>
        <sz val="14"/>
        <rFont val="Times New Roman"/>
        <charset val="134"/>
      </rPr>
      <t xml:space="preserve">
2.</t>
    </r>
    <r>
      <rPr>
        <sz val="14"/>
        <rFont val="方正仿宋_GBK"/>
        <charset val="134"/>
      </rPr>
      <t>产业道路建设</t>
    </r>
    <r>
      <rPr>
        <sz val="14"/>
        <rFont val="Times New Roman"/>
        <charset val="134"/>
      </rPr>
      <t>370</t>
    </r>
    <r>
      <rPr>
        <sz val="14"/>
        <rFont val="方正仿宋_GBK"/>
        <charset val="134"/>
      </rPr>
      <t>米：平均宽度</t>
    </r>
    <r>
      <rPr>
        <sz val="14"/>
        <rFont val="Times New Roman"/>
        <charset val="134"/>
      </rPr>
      <t>2</t>
    </r>
    <r>
      <rPr>
        <sz val="14"/>
        <rFont val="方正仿宋_GBK"/>
        <charset val="134"/>
      </rPr>
      <t>米，</t>
    </r>
    <r>
      <rPr>
        <sz val="14"/>
        <rFont val="Times New Roman"/>
        <charset val="134"/>
      </rPr>
      <t>C20</t>
    </r>
    <r>
      <rPr>
        <sz val="14"/>
        <rFont val="方正仿宋_GBK"/>
        <charset val="134"/>
      </rPr>
      <t>砼；</t>
    </r>
  </si>
  <si>
    <r>
      <rPr>
        <sz val="14"/>
        <rFont val="Times New Roman"/>
        <charset val="134"/>
      </rPr>
      <t>1.</t>
    </r>
    <r>
      <rPr>
        <sz val="14"/>
        <rFont val="方正仿宋_GBK"/>
        <charset val="134"/>
      </rPr>
      <t>建设灌溉管网；</t>
    </r>
    <r>
      <rPr>
        <sz val="14"/>
        <rFont val="Times New Roman"/>
        <charset val="134"/>
      </rPr>
      <t>2.</t>
    </r>
    <r>
      <rPr>
        <sz val="14"/>
        <rFont val="方正仿宋_GBK"/>
        <charset val="134"/>
      </rPr>
      <t>完善村庄产业设施。</t>
    </r>
  </si>
  <si>
    <t>郭家营社区</t>
  </si>
  <si>
    <r>
      <rPr>
        <sz val="14"/>
        <rFont val="Times New Roman"/>
        <charset val="134"/>
      </rPr>
      <t>2026</t>
    </r>
    <r>
      <rPr>
        <sz val="14"/>
        <rFont val="方正仿宋_GBK"/>
        <charset val="134"/>
      </rPr>
      <t>年华宁县宁州街道郭家营社区小山小组村容村貌提升工程</t>
    </r>
  </si>
  <si>
    <r>
      <rPr>
        <sz val="14"/>
        <rFont val="方正仿宋_GBK"/>
        <charset val="134"/>
      </rPr>
      <t>郭家营社区辖区内小山小组村内建设活动场所，面积</t>
    </r>
    <r>
      <rPr>
        <sz val="14"/>
        <rFont val="Times New Roman"/>
        <charset val="134"/>
      </rPr>
      <t>3000</t>
    </r>
    <r>
      <rPr>
        <sz val="14"/>
        <rFont val="方正仿宋_GBK"/>
        <charset val="134"/>
      </rPr>
      <t>平方米。</t>
    </r>
  </si>
  <si>
    <r>
      <rPr>
        <sz val="14"/>
        <rFont val="Times New Roman"/>
        <charset val="134"/>
      </rPr>
      <t>1.</t>
    </r>
    <r>
      <rPr>
        <sz val="14"/>
        <rFont val="方正仿宋_GBK"/>
        <charset val="134"/>
      </rPr>
      <t>完善基础设施；</t>
    </r>
    <r>
      <rPr>
        <sz val="14"/>
        <rFont val="Times New Roman"/>
        <charset val="134"/>
      </rPr>
      <t>2.</t>
    </r>
    <r>
      <rPr>
        <sz val="14"/>
        <rFont val="方正仿宋_GBK"/>
        <charset val="134"/>
      </rPr>
      <t>增加村民的自娱自乐性，让村民们有更多的机会聚集在一起，进行各种文化娱乐活动，营造和谐、积极向上的乡村文化氛围。</t>
    </r>
  </si>
  <si>
    <t>葫芦冲村委会</t>
  </si>
  <si>
    <r>
      <rPr>
        <sz val="14"/>
        <rFont val="Times New Roman"/>
        <charset val="134"/>
      </rPr>
      <t>2026</t>
    </r>
    <r>
      <rPr>
        <sz val="14"/>
        <rFont val="方正仿宋_GBK"/>
        <charset val="134"/>
      </rPr>
      <t>年华宁县宁州街道葫芦冲村委会</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</si>
  <si>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方正仿宋_GBK"/>
        <charset val="134"/>
      </rPr>
      <t>建设内容：下新寨搬迁点道路建设</t>
    </r>
    <r>
      <rPr>
        <sz val="14"/>
        <rFont val="Times New Roman"/>
        <charset val="134"/>
      </rPr>
      <t>120</t>
    </r>
    <r>
      <rPr>
        <sz val="14"/>
        <rFont val="方正仿宋_GBK"/>
        <charset val="134"/>
      </rPr>
      <t>米、污水处理池</t>
    </r>
    <r>
      <rPr>
        <sz val="14"/>
        <rFont val="Times New Roman"/>
        <charset val="134"/>
      </rPr>
      <t>1</t>
    </r>
    <r>
      <rPr>
        <sz val="14"/>
        <rFont val="方正仿宋_GBK"/>
        <charset val="134"/>
      </rPr>
      <t>座。葫芦冲场地建设</t>
    </r>
    <r>
      <rPr>
        <sz val="14"/>
        <rFont val="Times New Roman"/>
        <charset val="134"/>
      </rPr>
      <t>700</t>
    </r>
    <r>
      <rPr>
        <sz val="14"/>
        <rFont val="方正仿宋_GBK"/>
        <charset val="134"/>
      </rPr>
      <t>平方米。</t>
    </r>
  </si>
  <si>
    <r>
      <rPr>
        <sz val="14"/>
        <rFont val="Times New Roman"/>
        <charset val="134"/>
      </rPr>
      <t>1.</t>
    </r>
    <r>
      <rPr>
        <sz val="14"/>
        <rFont val="方正仿宋_GBK"/>
        <charset val="134"/>
      </rPr>
      <t>完善下新寨搬迁点基础设施；</t>
    </r>
    <r>
      <rPr>
        <sz val="14"/>
        <rFont val="Times New Roman"/>
        <charset val="134"/>
      </rPr>
      <t>2.</t>
    </r>
    <r>
      <rPr>
        <sz val="14"/>
        <rFont val="方正仿宋_GBK"/>
        <charset val="134"/>
      </rPr>
      <t>提升葫芦冲小组村内人居环境。</t>
    </r>
  </si>
  <si>
    <t>那果村委会、咱乐村委会，马鞍山社区</t>
  </si>
  <si>
    <r>
      <rPr>
        <sz val="14"/>
        <rFont val="Times New Roman"/>
        <charset val="134"/>
      </rPr>
      <t>2026</t>
    </r>
    <r>
      <rPr>
        <sz val="14"/>
        <rFont val="方正仿宋_GBK"/>
        <charset val="134"/>
      </rPr>
      <t>年华宁县宁州街道生产生活用水设施建设项目</t>
    </r>
  </si>
  <si>
    <r>
      <rPr>
        <sz val="14"/>
        <rFont val="方正仿宋_GBK"/>
        <charset val="134"/>
      </rPr>
      <t>那果农村饮水提水项目（泵房、</t>
    </r>
    <r>
      <rPr>
        <sz val="14"/>
        <rFont val="Times New Roman"/>
        <charset val="134"/>
      </rPr>
      <t>125kva</t>
    </r>
    <r>
      <rPr>
        <sz val="14"/>
        <rFont val="方正仿宋_GBK"/>
        <charset val="134"/>
      </rPr>
      <t>变压器一台、水泵一套、</t>
    </r>
    <r>
      <rPr>
        <sz val="14"/>
        <rFont val="Times New Roman"/>
        <charset val="134"/>
      </rPr>
      <t>DN80</t>
    </r>
    <r>
      <rPr>
        <sz val="14"/>
        <rFont val="方正仿宋_GBK"/>
        <charset val="134"/>
      </rPr>
      <t>抽水管道</t>
    </r>
    <r>
      <rPr>
        <sz val="14"/>
        <rFont val="Times New Roman"/>
        <charset val="134"/>
      </rPr>
      <t>1800</t>
    </r>
    <r>
      <rPr>
        <sz val="14"/>
        <rFont val="方正仿宋_GBK"/>
        <charset val="134"/>
      </rPr>
      <t>米、</t>
    </r>
    <r>
      <rPr>
        <sz val="14"/>
        <rFont val="Times New Roman"/>
        <charset val="134"/>
      </rPr>
      <t>200</t>
    </r>
    <r>
      <rPr>
        <sz val="14"/>
        <rFont val="方正仿宋_GBK"/>
        <charset val="134"/>
      </rPr>
      <t>立方蓄水池一座）上咱乐小组</t>
    </r>
    <r>
      <rPr>
        <sz val="14"/>
        <rFont val="Times New Roman"/>
        <charset val="134"/>
      </rPr>
      <t>50</t>
    </r>
    <r>
      <rPr>
        <sz val="14"/>
        <rFont val="方正仿宋_GBK"/>
        <charset val="134"/>
      </rPr>
      <t>立方水池、阿矣寨小组</t>
    </r>
    <r>
      <rPr>
        <sz val="14"/>
        <rFont val="Times New Roman"/>
        <charset val="134"/>
      </rPr>
      <t>50</t>
    </r>
    <r>
      <rPr>
        <sz val="14"/>
        <rFont val="方正仿宋_GBK"/>
        <charset val="134"/>
      </rPr>
      <t>立方水池</t>
    </r>
  </si>
  <si>
    <r>
      <rPr>
        <sz val="14"/>
        <rFont val="Times New Roman"/>
        <charset val="134"/>
      </rPr>
      <t>1.</t>
    </r>
    <r>
      <rPr>
        <sz val="14"/>
        <rFont val="方正仿宋_GBK"/>
        <charset val="134"/>
      </rPr>
      <t>保障村民饮水供给；</t>
    </r>
    <r>
      <rPr>
        <sz val="14"/>
        <rFont val="Times New Roman"/>
        <charset val="134"/>
      </rPr>
      <t>2.</t>
    </r>
    <r>
      <rPr>
        <sz val="14"/>
        <rFont val="方正仿宋_GBK"/>
        <charset val="134"/>
      </rPr>
      <t>加强灌溉用水保障。</t>
    </r>
  </si>
  <si>
    <t>华宁县水利局</t>
  </si>
  <si>
    <t>吗哒村委会、法果村委会、冲麦村委会、铁埂社区、红坡村委会</t>
  </si>
  <si>
    <r>
      <rPr>
        <sz val="14"/>
        <rFont val="Times New Roman"/>
        <charset val="134"/>
      </rPr>
      <t>2026</t>
    </r>
    <r>
      <rPr>
        <sz val="14"/>
        <rFont val="方正仿宋_GBK"/>
        <charset val="134"/>
      </rPr>
      <t>年华宁县宁州街道产业灌溉设施建设项目</t>
    </r>
  </si>
  <si>
    <t>对宁州辖区的吗哒秧田冲坝塘、法果新坟脚坝塘、冲麦绿林庄坝塘、铁埂煤炭窝坝塘、铁埂赵家坟坝塘、红坡坝塘外坡倒塌土方、溢洪道、排洪沟、放水涵洞等进行清理修复。</t>
  </si>
  <si>
    <r>
      <rPr>
        <sz val="14"/>
        <rFont val="Times New Roman"/>
        <charset val="134"/>
      </rPr>
      <t>1.</t>
    </r>
    <r>
      <rPr>
        <sz val="14"/>
        <rFont val="方正仿宋_GBK"/>
        <charset val="134"/>
      </rPr>
      <t>修缮小坝塘，提高蓄水能力；</t>
    </r>
    <r>
      <rPr>
        <sz val="14"/>
        <rFont val="Times New Roman"/>
        <charset val="134"/>
      </rPr>
      <t>2.</t>
    </r>
    <r>
      <rPr>
        <sz val="14"/>
        <rFont val="方正仿宋_GBK"/>
        <charset val="134"/>
      </rPr>
      <t>强化灌溉设施。</t>
    </r>
  </si>
  <si>
    <t>普茶寨村委会</t>
  </si>
  <si>
    <r>
      <rPr>
        <sz val="14"/>
        <rFont val="Times New Roman"/>
        <charset val="134"/>
      </rPr>
      <t>2026</t>
    </r>
    <r>
      <rPr>
        <sz val="14"/>
        <rFont val="方正仿宋_GBK"/>
        <charset val="134"/>
      </rPr>
      <t>年华宁县宁州街道普茶寨村委会产业发展道路建设项目</t>
    </r>
  </si>
  <si>
    <r>
      <rPr>
        <sz val="14"/>
        <rFont val="方正仿宋_GBK"/>
        <charset val="134"/>
      </rPr>
      <t>红皮寨小组产业发展道路建设</t>
    </r>
    <r>
      <rPr>
        <sz val="14"/>
        <rFont val="Times New Roman"/>
        <charset val="134"/>
      </rPr>
      <t>1200</t>
    </r>
    <r>
      <rPr>
        <sz val="14"/>
        <rFont val="方正仿宋_GBK"/>
        <charset val="134"/>
      </rPr>
      <t>米：土地平整、</t>
    </r>
    <r>
      <rPr>
        <sz val="14"/>
        <rFont val="Times New Roman"/>
        <charset val="134"/>
      </rPr>
      <t>C20</t>
    </r>
    <r>
      <rPr>
        <sz val="14"/>
        <rFont val="方正仿宋_GBK"/>
        <charset val="134"/>
      </rPr>
      <t>砼、路边排水沟建设。</t>
    </r>
  </si>
  <si>
    <r>
      <rPr>
        <sz val="14"/>
        <rFont val="Times New Roman"/>
        <charset val="134"/>
      </rPr>
      <t>1.</t>
    </r>
    <r>
      <rPr>
        <sz val="14"/>
        <rFont val="方正仿宋_GBK"/>
        <charset val="134"/>
      </rPr>
      <t>完善村庄产业设施；</t>
    </r>
    <r>
      <rPr>
        <sz val="14"/>
        <rFont val="Times New Roman"/>
        <charset val="134"/>
      </rPr>
      <t>2.</t>
    </r>
    <r>
      <rPr>
        <sz val="14"/>
        <rFont val="方正仿宋_GBK"/>
        <charset val="134"/>
      </rPr>
      <t>保障农户生产出行。</t>
    </r>
  </si>
  <si>
    <t>青龙镇</t>
  </si>
  <si>
    <t>大母公竜村委会</t>
  </si>
  <si>
    <r>
      <rPr>
        <sz val="14"/>
        <rFont val="Times New Roman"/>
        <charset val="134"/>
      </rPr>
      <t>2026</t>
    </r>
    <r>
      <rPr>
        <sz val="14"/>
        <rFont val="方正仿宋_GBK"/>
        <charset val="134"/>
      </rPr>
      <t>年华宁县青龙镇大母公竜村委会长坡小组</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</si>
  <si>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Times New Roman"/>
        <charset val="134"/>
      </rPr>
      <t>1</t>
    </r>
    <r>
      <rPr>
        <sz val="14"/>
        <rFont val="方正仿宋_GBK"/>
        <charset val="134"/>
      </rPr>
      <t>、道路建设</t>
    </r>
    <r>
      <rPr>
        <sz val="14"/>
        <rFont val="Times New Roman"/>
        <charset val="134"/>
      </rPr>
      <t>1483</t>
    </r>
    <r>
      <rPr>
        <sz val="14"/>
        <rFont val="方正仿宋_GBK"/>
        <charset val="134"/>
      </rPr>
      <t>㎡；</t>
    </r>
    <r>
      <rPr>
        <sz val="14"/>
        <rFont val="Times New Roman"/>
        <charset val="134"/>
      </rPr>
      <t>2</t>
    </r>
    <r>
      <rPr>
        <sz val="14"/>
        <rFont val="方正仿宋_GBK"/>
        <charset val="134"/>
      </rPr>
      <t>、挡土墙</t>
    </r>
    <r>
      <rPr>
        <sz val="14"/>
        <rFont val="Times New Roman"/>
        <charset val="134"/>
      </rPr>
      <t>528.84</t>
    </r>
    <r>
      <rPr>
        <sz val="14"/>
        <rFont val="方正仿宋_GBK"/>
        <charset val="134"/>
      </rPr>
      <t>㎡；</t>
    </r>
    <r>
      <rPr>
        <sz val="14"/>
        <rFont val="Times New Roman"/>
        <charset val="134"/>
      </rPr>
      <t>5</t>
    </r>
    <r>
      <rPr>
        <sz val="14"/>
        <rFont val="方正仿宋_GBK"/>
        <charset val="134"/>
      </rPr>
      <t>、路灯</t>
    </r>
    <r>
      <rPr>
        <sz val="14"/>
        <rFont val="Times New Roman"/>
        <charset val="134"/>
      </rPr>
      <t>10</t>
    </r>
    <r>
      <rPr>
        <sz val="14"/>
        <rFont val="方正仿宋_GBK"/>
        <charset val="134"/>
      </rPr>
      <t>套；</t>
    </r>
    <r>
      <rPr>
        <sz val="14"/>
        <rFont val="Times New Roman"/>
        <charset val="134"/>
      </rPr>
      <t>6</t>
    </r>
    <r>
      <rPr>
        <sz val="14"/>
        <rFont val="方正仿宋_GBK"/>
        <charset val="134"/>
      </rPr>
      <t>、猫猫箐人饮管道</t>
    </r>
    <r>
      <rPr>
        <sz val="14"/>
        <rFont val="Times New Roman"/>
        <charset val="134"/>
      </rPr>
      <t>6</t>
    </r>
    <r>
      <rPr>
        <sz val="14"/>
        <rFont val="方正仿宋_GBK"/>
        <charset val="134"/>
      </rPr>
      <t>分热镀锌钢管</t>
    </r>
    <r>
      <rPr>
        <sz val="14"/>
        <rFont val="Times New Roman"/>
        <charset val="134"/>
      </rPr>
      <t>950m</t>
    </r>
    <r>
      <rPr>
        <sz val="14"/>
        <rFont val="方正仿宋_GBK"/>
        <charset val="134"/>
      </rPr>
      <t>；</t>
    </r>
    <r>
      <rPr>
        <sz val="14"/>
        <rFont val="Times New Roman"/>
        <charset val="134"/>
      </rPr>
      <t>5</t>
    </r>
    <r>
      <rPr>
        <sz val="14"/>
        <rFont val="方正仿宋_GBK"/>
        <charset val="134"/>
      </rPr>
      <t>、污水管网埋设</t>
    </r>
    <r>
      <rPr>
        <sz val="14"/>
        <rFont val="Times New Roman"/>
        <charset val="134"/>
      </rPr>
      <t>220m</t>
    </r>
    <r>
      <rPr>
        <sz val="14"/>
        <rFont val="方正仿宋_GBK"/>
        <charset val="134"/>
      </rPr>
      <t>；</t>
    </r>
    <r>
      <rPr>
        <sz val="14"/>
        <rFont val="Times New Roman"/>
        <charset val="134"/>
      </rPr>
      <t>6</t>
    </r>
    <r>
      <rPr>
        <sz val="14"/>
        <rFont val="方正仿宋_GBK"/>
        <charset val="134"/>
      </rPr>
      <t>、砖砌检查井</t>
    </r>
    <r>
      <rPr>
        <sz val="14"/>
        <rFont val="Times New Roman"/>
        <charset val="134"/>
      </rPr>
      <t>11</t>
    </r>
    <r>
      <rPr>
        <sz val="14"/>
        <rFont val="方正仿宋_GBK"/>
        <charset val="134"/>
      </rPr>
      <t>座；</t>
    </r>
    <r>
      <rPr>
        <sz val="14"/>
        <rFont val="Times New Roman"/>
        <charset val="134"/>
      </rPr>
      <t>7</t>
    </r>
    <r>
      <rPr>
        <sz val="14"/>
        <rFont val="方正仿宋_GBK"/>
        <charset val="134"/>
      </rPr>
      <t>、</t>
    </r>
    <r>
      <rPr>
        <sz val="14"/>
        <rFont val="Times New Roman"/>
        <charset val="134"/>
      </rPr>
      <t>30</t>
    </r>
    <r>
      <rPr>
        <sz val="14"/>
        <rFont val="方正仿宋_GBK"/>
        <charset val="134"/>
      </rPr>
      <t>立方米氧化池一座等。</t>
    </r>
  </si>
  <si>
    <r>
      <rPr>
        <sz val="14"/>
        <rFont val="方正仿宋_GBK"/>
        <charset val="134"/>
      </rPr>
      <t>户均增收</t>
    </r>
    <r>
      <rPr>
        <sz val="14"/>
        <rFont val="Times New Roman"/>
        <charset val="134"/>
      </rPr>
      <t>≥200</t>
    </r>
    <r>
      <rPr>
        <sz val="14"/>
        <rFont val="方正仿宋_GBK"/>
        <charset val="134"/>
      </rPr>
      <t>元</t>
    </r>
    <r>
      <rPr>
        <sz val="14"/>
        <rFont val="Times New Roman"/>
        <charset val="134"/>
      </rPr>
      <t>/</t>
    </r>
    <r>
      <rPr>
        <sz val="14"/>
        <rFont val="方正仿宋_GBK"/>
        <charset val="134"/>
      </rPr>
      <t>户，</t>
    </r>
    <r>
      <rPr>
        <sz val="14"/>
        <rFont val="Times New Roman"/>
        <charset val="134"/>
      </rPr>
      <t xml:space="preserve"> </t>
    </r>
    <r>
      <rPr>
        <sz val="14"/>
        <rFont val="方正仿宋_GBK"/>
        <charset val="134"/>
      </rPr>
      <t>直接受益人口数</t>
    </r>
    <r>
      <rPr>
        <sz val="14"/>
        <rFont val="Times New Roman"/>
        <charset val="134"/>
      </rPr>
      <t>≥69</t>
    </r>
    <r>
      <rPr>
        <sz val="14"/>
        <rFont val="方正仿宋_GBK"/>
        <charset val="134"/>
      </rPr>
      <t>人</t>
    </r>
  </si>
  <si>
    <t>倒马坎村委会</t>
  </si>
  <si>
    <r>
      <rPr>
        <sz val="14"/>
        <rFont val="Times New Roman"/>
        <charset val="134"/>
      </rPr>
      <t>2026</t>
    </r>
    <r>
      <rPr>
        <sz val="14"/>
        <rFont val="方正仿宋_GBK"/>
        <charset val="134"/>
      </rPr>
      <t>年华宁县青龙镇倒马坎村委会者红寨小组产村融合建设项目（二期）</t>
    </r>
  </si>
  <si>
    <r>
      <rPr>
        <sz val="14"/>
        <rFont val="Times New Roman"/>
        <charset val="134"/>
      </rPr>
      <t>1.</t>
    </r>
    <r>
      <rPr>
        <sz val="14"/>
        <rFont val="方正仿宋_GBK"/>
        <charset val="134"/>
      </rPr>
      <t>道路建设</t>
    </r>
    <r>
      <rPr>
        <sz val="14"/>
        <rFont val="Times New Roman"/>
        <charset val="134"/>
      </rPr>
      <t>95m</t>
    </r>
    <r>
      <rPr>
        <sz val="14"/>
        <rFont val="方正仿宋_GBK"/>
        <charset val="134"/>
      </rPr>
      <t>；</t>
    </r>
    <r>
      <rPr>
        <sz val="14"/>
        <rFont val="Times New Roman"/>
        <charset val="134"/>
      </rPr>
      <t>2.</t>
    </r>
    <r>
      <rPr>
        <sz val="14"/>
        <rFont val="方正仿宋_GBK"/>
        <charset val="134"/>
      </rPr>
      <t>场地建设</t>
    </r>
    <r>
      <rPr>
        <sz val="14"/>
        <rFont val="Times New Roman"/>
        <charset val="134"/>
      </rPr>
      <t>800</t>
    </r>
    <r>
      <rPr>
        <sz val="14"/>
        <rFont val="方正仿宋_GBK"/>
        <charset val="134"/>
      </rPr>
      <t>平方米；</t>
    </r>
    <r>
      <rPr>
        <sz val="14"/>
        <rFont val="Times New Roman"/>
        <charset val="134"/>
      </rPr>
      <t>3.</t>
    </r>
    <r>
      <rPr>
        <sz val="14"/>
        <rFont val="方正仿宋_GBK"/>
        <charset val="134"/>
      </rPr>
      <t>毛石护坡</t>
    </r>
    <r>
      <rPr>
        <sz val="14"/>
        <rFont val="Times New Roman"/>
        <charset val="134"/>
      </rPr>
      <t>100m³</t>
    </r>
    <r>
      <rPr>
        <sz val="14"/>
        <rFont val="方正仿宋_GBK"/>
        <charset val="134"/>
      </rPr>
      <t>；</t>
    </r>
    <r>
      <rPr>
        <sz val="14"/>
        <rFont val="Times New Roman"/>
        <charset val="134"/>
      </rPr>
      <t>4.</t>
    </r>
    <r>
      <rPr>
        <sz val="14"/>
        <rFont val="方正仿宋_GBK"/>
        <charset val="134"/>
      </rPr>
      <t>太阳能灯安装</t>
    </r>
    <r>
      <rPr>
        <sz val="14"/>
        <rFont val="Times New Roman"/>
        <charset val="134"/>
      </rPr>
      <t>12</t>
    </r>
    <r>
      <rPr>
        <sz val="14"/>
        <rFont val="方正仿宋_GBK"/>
        <charset val="134"/>
      </rPr>
      <t>盏；</t>
    </r>
    <r>
      <rPr>
        <sz val="14"/>
        <rFont val="Times New Roman"/>
        <charset val="134"/>
      </rPr>
      <t>5.GB DN80</t>
    </r>
    <r>
      <rPr>
        <sz val="14"/>
        <rFont val="方正仿宋_GBK"/>
        <charset val="134"/>
      </rPr>
      <t>镀锌管</t>
    </r>
    <r>
      <rPr>
        <sz val="14"/>
        <rFont val="Times New Roman"/>
        <charset val="134"/>
      </rPr>
      <t>4000m</t>
    </r>
    <r>
      <rPr>
        <sz val="14"/>
        <rFont val="方正仿宋_GBK"/>
        <charset val="134"/>
      </rPr>
      <t>；</t>
    </r>
    <r>
      <rPr>
        <sz val="14"/>
        <rFont val="Times New Roman"/>
        <charset val="134"/>
      </rPr>
      <t>6.DN40</t>
    </r>
    <r>
      <rPr>
        <sz val="14"/>
        <rFont val="方正仿宋_GBK"/>
        <charset val="134"/>
      </rPr>
      <t>智能水表</t>
    </r>
    <r>
      <rPr>
        <sz val="14"/>
        <rFont val="Times New Roman"/>
        <charset val="134"/>
      </rPr>
      <t>30</t>
    </r>
    <r>
      <rPr>
        <sz val="14"/>
        <rFont val="方正仿宋_GBK"/>
        <charset val="134"/>
      </rPr>
      <t>只。</t>
    </r>
  </si>
  <si>
    <r>
      <rPr>
        <sz val="14"/>
        <rFont val="方正仿宋_GBK"/>
        <charset val="134"/>
      </rPr>
      <t>户均增收</t>
    </r>
    <r>
      <rPr>
        <sz val="14"/>
        <rFont val="Times New Roman"/>
        <charset val="134"/>
      </rPr>
      <t>≥500</t>
    </r>
    <r>
      <rPr>
        <sz val="14"/>
        <rFont val="方正仿宋_GBK"/>
        <charset val="134"/>
      </rPr>
      <t>元</t>
    </r>
    <r>
      <rPr>
        <sz val="14"/>
        <rFont val="Times New Roman"/>
        <charset val="134"/>
      </rPr>
      <t>/</t>
    </r>
    <r>
      <rPr>
        <sz val="14"/>
        <rFont val="方正仿宋_GBK"/>
        <charset val="134"/>
      </rPr>
      <t>户，</t>
    </r>
    <r>
      <rPr>
        <sz val="14"/>
        <rFont val="Times New Roman"/>
        <charset val="134"/>
      </rPr>
      <t xml:space="preserve"> </t>
    </r>
    <r>
      <rPr>
        <sz val="14"/>
        <rFont val="方正仿宋_GBK"/>
        <charset val="134"/>
      </rPr>
      <t>直接受益人口数</t>
    </r>
    <r>
      <rPr>
        <sz val="14"/>
        <rFont val="Times New Roman"/>
        <charset val="134"/>
      </rPr>
      <t>≥275</t>
    </r>
    <r>
      <rPr>
        <sz val="14"/>
        <rFont val="方正仿宋_GBK"/>
        <charset val="134"/>
      </rPr>
      <t>人</t>
    </r>
  </si>
  <si>
    <t>糯租村委会</t>
  </si>
  <si>
    <r>
      <rPr>
        <sz val="14"/>
        <rFont val="Times New Roman"/>
        <charset val="134"/>
      </rPr>
      <t>2026</t>
    </r>
    <r>
      <rPr>
        <sz val="14"/>
        <rFont val="方正仿宋_GBK"/>
        <charset val="134"/>
      </rPr>
      <t>年华宁县青龙镇糯租村委会农产品综合交易市场建设项目</t>
    </r>
  </si>
  <si>
    <r>
      <rPr>
        <sz val="14"/>
        <rFont val="Times New Roman"/>
        <charset val="134"/>
      </rPr>
      <t>1.</t>
    </r>
    <r>
      <rPr>
        <sz val="14"/>
        <rFont val="方正仿宋_GBK"/>
        <charset val="134"/>
      </rPr>
      <t>综合交易设施建设</t>
    </r>
    <r>
      <rPr>
        <sz val="14"/>
        <rFont val="Times New Roman"/>
        <charset val="134"/>
      </rPr>
      <t>1160.00</t>
    </r>
    <r>
      <rPr>
        <sz val="14"/>
        <rFont val="方正仿宋_GBK"/>
        <charset val="134"/>
      </rPr>
      <t>㎡，（含主体、装饰装修、水电安装及相关配套设施等），</t>
    </r>
    <r>
      <rPr>
        <sz val="14"/>
        <rFont val="Times New Roman"/>
        <charset val="134"/>
      </rPr>
      <t>2.</t>
    </r>
    <r>
      <rPr>
        <sz val="14"/>
        <rFont val="方正仿宋_GBK"/>
        <charset val="134"/>
      </rPr>
      <t>附属工程：场地建设</t>
    </r>
    <r>
      <rPr>
        <sz val="14"/>
        <rFont val="Times New Roman"/>
        <charset val="134"/>
      </rPr>
      <t>560</t>
    </r>
    <r>
      <rPr>
        <sz val="14"/>
        <rFont val="方正仿宋_GBK"/>
        <charset val="134"/>
      </rPr>
      <t>㎡，场地平整</t>
    </r>
    <r>
      <rPr>
        <sz val="14"/>
        <rFont val="Times New Roman"/>
        <charset val="134"/>
      </rPr>
      <t>560</t>
    </r>
    <r>
      <rPr>
        <sz val="14"/>
        <rFont val="方正仿宋_GBK"/>
        <charset val="134"/>
      </rPr>
      <t>㎡，</t>
    </r>
    <r>
      <rPr>
        <sz val="14"/>
        <rFont val="Times New Roman"/>
        <charset val="134"/>
      </rPr>
      <t>3.</t>
    </r>
    <r>
      <rPr>
        <sz val="14"/>
        <rFont val="方正仿宋_GBK"/>
        <charset val="134"/>
      </rPr>
      <t>支护工程建设</t>
    </r>
    <r>
      <rPr>
        <sz val="14"/>
        <rFont val="Times New Roman"/>
        <charset val="134"/>
      </rPr>
      <t>300</t>
    </r>
    <r>
      <rPr>
        <sz val="14"/>
        <rFont val="方正仿宋_GBK"/>
        <charset val="134"/>
      </rPr>
      <t>立方米，</t>
    </r>
    <r>
      <rPr>
        <sz val="14"/>
        <rFont val="Times New Roman"/>
        <charset val="134"/>
      </rPr>
      <t>4.</t>
    </r>
    <r>
      <rPr>
        <sz val="14"/>
        <rFont val="方正仿宋_GBK"/>
        <charset val="134"/>
      </rPr>
      <t>混凝土排水沟</t>
    </r>
    <r>
      <rPr>
        <sz val="14"/>
        <rFont val="Times New Roman"/>
        <charset val="134"/>
      </rPr>
      <t>100</t>
    </r>
    <r>
      <rPr>
        <sz val="14"/>
        <rFont val="方正仿宋_GBK"/>
        <charset val="134"/>
      </rPr>
      <t>米</t>
    </r>
  </si>
  <si>
    <r>
      <rPr>
        <sz val="14"/>
        <rFont val="Times New Roman"/>
        <charset val="134"/>
      </rPr>
      <t>1.</t>
    </r>
    <r>
      <rPr>
        <sz val="14"/>
        <rFont val="方正仿宋_GBK"/>
        <charset val="134"/>
      </rPr>
      <t>通过农产品综合市场建设提高村集体收入，</t>
    </r>
    <r>
      <rPr>
        <sz val="14"/>
        <rFont val="Times New Roman"/>
        <charset val="134"/>
      </rPr>
      <t>2.</t>
    </r>
    <r>
      <rPr>
        <sz val="14"/>
        <rFont val="方正仿宋_GBK"/>
        <charset val="134"/>
      </rPr>
      <t>为本地群众提供农产品交易平台，带动群众增收</t>
    </r>
  </si>
  <si>
    <r>
      <rPr>
        <sz val="14"/>
        <rFont val="方正仿宋_GBK"/>
        <charset val="134"/>
      </rPr>
      <t>是</t>
    </r>
    <r>
      <rPr>
        <sz val="14"/>
        <rFont val="Times New Roman"/>
        <charset val="134"/>
      </rPr>
      <t xml:space="preserve"> </t>
    </r>
  </si>
  <si>
    <t>大村村委会、禄丰村委会、糯租村委会、马鹿塘村委会</t>
  </si>
  <si>
    <r>
      <rPr>
        <sz val="14"/>
        <rFont val="Times New Roman"/>
        <charset val="134"/>
      </rPr>
      <t>2026</t>
    </r>
    <r>
      <rPr>
        <sz val="14"/>
        <rFont val="方正仿宋_GBK"/>
        <charset val="134"/>
      </rPr>
      <t>年华宁县青龙镇农业发展水利灌溉配套设施建设项目</t>
    </r>
  </si>
  <si>
    <r>
      <rPr>
        <sz val="14"/>
        <rFont val="方正仿宋_GBK"/>
        <charset val="134"/>
      </rPr>
      <t>对青龙辖区的大村上塘子坝塘、禄丰鲁伯比坝塘、糯租水龙箐坝塘外坡、坝埂倒塌土方、排洪沟等进行清理修复，竹山水库补水工程（水泵一台、机房一座、变压器</t>
    </r>
    <r>
      <rPr>
        <sz val="14"/>
        <rFont val="Times New Roman"/>
        <charset val="134"/>
      </rPr>
      <t>160KVA</t>
    </r>
    <r>
      <rPr>
        <sz val="14"/>
        <rFont val="方正仿宋_GBK"/>
        <charset val="134"/>
      </rPr>
      <t>一台、</t>
    </r>
    <r>
      <rPr>
        <sz val="14"/>
        <rFont val="Times New Roman"/>
        <charset val="134"/>
      </rPr>
      <t>DN125</t>
    </r>
    <r>
      <rPr>
        <sz val="14"/>
        <rFont val="方正仿宋_GBK"/>
        <charset val="134"/>
      </rPr>
      <t>管道</t>
    </r>
    <r>
      <rPr>
        <sz val="14"/>
        <rFont val="Times New Roman"/>
        <charset val="134"/>
      </rPr>
      <t>460</t>
    </r>
    <r>
      <rPr>
        <sz val="14"/>
        <rFont val="方正仿宋_GBK"/>
        <charset val="134"/>
      </rPr>
      <t>米）</t>
    </r>
  </si>
  <si>
    <r>
      <rPr>
        <sz val="14"/>
        <rFont val="方正仿宋_GBK"/>
        <charset val="134"/>
      </rPr>
      <t>户均增收</t>
    </r>
    <r>
      <rPr>
        <sz val="14"/>
        <rFont val="Times New Roman"/>
        <charset val="134"/>
      </rPr>
      <t>≥1000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≥4313</t>
    </r>
    <r>
      <rPr>
        <sz val="14"/>
        <rFont val="方正仿宋_GBK"/>
        <charset val="134"/>
      </rPr>
      <t>人</t>
    </r>
  </si>
  <si>
    <t>禄丰村委会</t>
  </si>
  <si>
    <r>
      <rPr>
        <sz val="14"/>
        <rFont val="Times New Roman"/>
        <charset val="134"/>
      </rPr>
      <t>2026</t>
    </r>
    <r>
      <rPr>
        <sz val="14"/>
        <rFont val="方正仿宋_GBK"/>
        <charset val="134"/>
      </rPr>
      <t>年华宁县青龙镇禄丰村委会矣则小组产业发展配套设施建设项目</t>
    </r>
  </si>
  <si>
    <r>
      <rPr>
        <sz val="14"/>
        <rFont val="Times New Roman"/>
        <charset val="134"/>
      </rPr>
      <t>1.</t>
    </r>
    <r>
      <rPr>
        <sz val="14"/>
        <rFont val="方正仿宋_GBK"/>
        <charset val="134"/>
      </rPr>
      <t>高压线路及</t>
    </r>
    <r>
      <rPr>
        <sz val="14"/>
        <rFont val="Times New Roman"/>
        <charset val="134"/>
      </rPr>
      <t>125</t>
    </r>
    <r>
      <rPr>
        <sz val="14"/>
        <rFont val="方正仿宋_GBK"/>
        <charset val="134"/>
      </rPr>
      <t>变压器安装；</t>
    </r>
    <r>
      <rPr>
        <sz val="14"/>
        <rFont val="Times New Roman"/>
        <charset val="134"/>
      </rPr>
      <t>2.</t>
    </r>
    <r>
      <rPr>
        <sz val="14"/>
        <rFont val="方正仿宋_GBK"/>
        <charset val="134"/>
      </rPr>
      <t>提水站建设（流量</t>
    </r>
    <r>
      <rPr>
        <sz val="14"/>
        <rFont val="Times New Roman"/>
        <charset val="134"/>
      </rPr>
      <t>85m³/s</t>
    </r>
    <r>
      <rPr>
        <sz val="14"/>
        <rFont val="方正仿宋_GBK"/>
        <charset val="134"/>
      </rPr>
      <t>，扬程</t>
    </r>
    <r>
      <rPr>
        <sz val="14"/>
        <rFont val="Times New Roman"/>
        <charset val="134"/>
      </rPr>
      <t>300m</t>
    </r>
    <r>
      <rPr>
        <sz val="14"/>
        <rFont val="方正仿宋_GBK"/>
        <charset val="134"/>
      </rPr>
      <t>）；</t>
    </r>
    <r>
      <rPr>
        <sz val="14"/>
        <rFont val="Times New Roman"/>
        <charset val="134"/>
      </rPr>
      <t>3.GB DN100mm</t>
    </r>
    <r>
      <rPr>
        <sz val="14"/>
        <rFont val="方正仿宋_GBK"/>
        <charset val="134"/>
      </rPr>
      <t>镀锌管</t>
    </r>
    <r>
      <rPr>
        <sz val="14"/>
        <rFont val="Times New Roman"/>
        <charset val="134"/>
      </rPr>
      <t>1100m</t>
    </r>
    <r>
      <rPr>
        <sz val="14"/>
        <rFont val="方正仿宋_GBK"/>
        <charset val="134"/>
      </rPr>
      <t>焊接</t>
    </r>
    <r>
      <rPr>
        <sz val="14"/>
        <rFont val="Times New Roman"/>
        <charset val="134"/>
      </rPr>
      <t>,</t>
    </r>
    <r>
      <rPr>
        <sz val="14"/>
        <rFont val="方正仿宋_GBK"/>
        <charset val="134"/>
      </rPr>
      <t>提抽水房配套实施安装；</t>
    </r>
    <r>
      <rPr>
        <sz val="14"/>
        <rFont val="Times New Roman"/>
        <charset val="134"/>
      </rPr>
      <t>4.</t>
    </r>
    <r>
      <rPr>
        <sz val="14"/>
        <rFont val="方正仿宋_GBK"/>
        <charset val="134"/>
      </rPr>
      <t>机耕路建设</t>
    </r>
    <r>
      <rPr>
        <sz val="14"/>
        <rFont val="Times New Roman"/>
        <charset val="134"/>
      </rPr>
      <t>1000m</t>
    </r>
    <r>
      <rPr>
        <sz val="14"/>
        <rFont val="方正仿宋_GBK"/>
        <charset val="134"/>
      </rPr>
      <t>。</t>
    </r>
  </si>
  <si>
    <r>
      <rPr>
        <sz val="14"/>
        <rFont val="方正仿宋_GBK"/>
        <charset val="134"/>
      </rPr>
      <t>户均增收</t>
    </r>
    <r>
      <rPr>
        <sz val="14"/>
        <rFont val="Times New Roman"/>
        <charset val="134"/>
      </rPr>
      <t>≥1000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≥126</t>
    </r>
    <r>
      <rPr>
        <sz val="14"/>
        <rFont val="方正仿宋_GBK"/>
        <charset val="134"/>
      </rPr>
      <t>人</t>
    </r>
  </si>
  <si>
    <t>城门硐村委会</t>
  </si>
  <si>
    <r>
      <rPr>
        <sz val="14"/>
        <rFont val="Times New Roman"/>
        <charset val="134"/>
      </rPr>
      <t>2026</t>
    </r>
    <r>
      <rPr>
        <sz val="14"/>
        <rFont val="方正仿宋_GBK"/>
        <charset val="134"/>
      </rPr>
      <t>年华宁县青龙镇城门硐村委会粮烟协同文旅融合配套设施建设项目</t>
    </r>
  </si>
  <si>
    <r>
      <rPr>
        <sz val="14"/>
        <rFont val="方正仿宋_GBK"/>
        <charset val="134"/>
      </rPr>
      <t>一、产业配套设施建设：</t>
    </r>
    <r>
      <rPr>
        <sz val="14"/>
        <rFont val="Times New Roman"/>
        <charset val="134"/>
      </rPr>
      <t>1</t>
    </r>
    <r>
      <rPr>
        <sz val="14"/>
        <rFont val="方正仿宋_GBK"/>
        <charset val="134"/>
      </rPr>
      <t>、产业道路建设</t>
    </r>
    <r>
      <rPr>
        <sz val="14"/>
        <rFont val="Times New Roman"/>
        <charset val="134"/>
      </rPr>
      <t>3978</t>
    </r>
    <r>
      <rPr>
        <sz val="14"/>
        <rFont val="方正仿宋_GBK"/>
        <charset val="134"/>
      </rPr>
      <t>米。</t>
    </r>
    <r>
      <rPr>
        <sz val="14"/>
        <rFont val="Times New Roman"/>
        <charset val="134"/>
      </rPr>
      <t>2</t>
    </r>
    <r>
      <rPr>
        <sz val="14"/>
        <rFont val="方正仿宋_GBK"/>
        <charset val="134"/>
      </rPr>
      <t>、新建机耕路</t>
    </r>
    <r>
      <rPr>
        <sz val="14"/>
        <rFont val="Times New Roman"/>
        <charset val="134"/>
      </rPr>
      <t>900</t>
    </r>
    <r>
      <rPr>
        <sz val="14"/>
        <rFont val="方正仿宋_GBK"/>
        <charset val="134"/>
      </rPr>
      <t>米。二、附属设施建设</t>
    </r>
    <r>
      <rPr>
        <sz val="14"/>
        <rFont val="Times New Roman"/>
        <charset val="134"/>
      </rPr>
      <t>1</t>
    </r>
    <r>
      <rPr>
        <sz val="14"/>
        <rFont val="方正仿宋_GBK"/>
        <charset val="134"/>
      </rPr>
      <t>、休息场所建设</t>
    </r>
    <r>
      <rPr>
        <sz val="14"/>
        <rFont val="Times New Roman"/>
        <charset val="134"/>
      </rPr>
      <t>1</t>
    </r>
    <r>
      <rPr>
        <sz val="14"/>
        <rFont val="方正仿宋_GBK"/>
        <charset val="134"/>
      </rPr>
      <t>项。</t>
    </r>
    <r>
      <rPr>
        <sz val="14"/>
        <rFont val="Times New Roman"/>
        <charset val="134"/>
      </rPr>
      <t>2</t>
    </r>
    <r>
      <rPr>
        <sz val="14"/>
        <rFont val="方正仿宋_GBK"/>
        <charset val="134"/>
      </rPr>
      <t>简易厕所安装</t>
    </r>
    <r>
      <rPr>
        <sz val="14"/>
        <rFont val="Times New Roman"/>
        <charset val="134"/>
      </rPr>
      <t>6</t>
    </r>
    <r>
      <rPr>
        <sz val="14"/>
        <rFont val="方正仿宋_GBK"/>
        <charset val="134"/>
      </rPr>
      <t>套。</t>
    </r>
    <r>
      <rPr>
        <sz val="14"/>
        <rFont val="Times New Roman"/>
        <charset val="134"/>
      </rPr>
      <t>3</t>
    </r>
    <r>
      <rPr>
        <sz val="14"/>
        <rFont val="方正仿宋_GBK"/>
        <charset val="134"/>
      </rPr>
      <t>、节点建设</t>
    </r>
    <r>
      <rPr>
        <sz val="14"/>
        <rFont val="Times New Roman"/>
        <charset val="134"/>
      </rPr>
      <t>80</t>
    </r>
    <r>
      <rPr>
        <sz val="14"/>
        <rFont val="方正仿宋_GBK"/>
        <charset val="134"/>
      </rPr>
      <t>平方。</t>
    </r>
  </si>
  <si>
    <r>
      <rPr>
        <sz val="14"/>
        <rFont val="方正仿宋_GBK"/>
        <charset val="134"/>
      </rPr>
      <t>户均增收</t>
    </r>
    <r>
      <rPr>
        <sz val="14"/>
        <rFont val="Times New Roman"/>
        <charset val="134"/>
      </rPr>
      <t>≥2000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≥1921</t>
    </r>
    <r>
      <rPr>
        <sz val="14"/>
        <rFont val="方正仿宋_GBK"/>
        <charset val="134"/>
      </rPr>
      <t>人</t>
    </r>
  </si>
  <si>
    <t>马鹿塘村委会</t>
  </si>
  <si>
    <r>
      <rPr>
        <sz val="14"/>
        <rFont val="Times New Roman"/>
        <charset val="134"/>
      </rPr>
      <t>2026</t>
    </r>
    <r>
      <rPr>
        <sz val="14"/>
        <rFont val="方正仿宋_GBK"/>
        <charset val="134"/>
      </rPr>
      <t>年华宁县青龙镇马鹿塘村委会产业发展基础设施建设项目</t>
    </r>
  </si>
  <si>
    <r>
      <rPr>
        <sz val="14"/>
        <rFont val="Times New Roman"/>
        <charset val="134"/>
      </rPr>
      <t>1.</t>
    </r>
    <r>
      <rPr>
        <sz val="14"/>
        <rFont val="方正仿宋_GBK"/>
        <charset val="134"/>
      </rPr>
      <t>村内道路修缮</t>
    </r>
    <r>
      <rPr>
        <sz val="14"/>
        <rFont val="Times New Roman"/>
        <charset val="134"/>
      </rPr>
      <t>114m</t>
    </r>
    <r>
      <rPr>
        <sz val="14"/>
        <rFont val="方正仿宋_GBK"/>
        <charset val="134"/>
      </rPr>
      <t>；</t>
    </r>
    <r>
      <rPr>
        <sz val="14"/>
        <rFont val="Times New Roman"/>
        <charset val="134"/>
      </rPr>
      <t>2.</t>
    </r>
    <r>
      <rPr>
        <sz val="14"/>
        <rFont val="方正仿宋_GBK"/>
        <charset val="134"/>
      </rPr>
      <t>新建电能烤房</t>
    </r>
    <r>
      <rPr>
        <sz val="14"/>
        <rFont val="Times New Roman"/>
        <charset val="134"/>
      </rPr>
      <t>2</t>
    </r>
    <r>
      <rPr>
        <sz val="14"/>
        <rFont val="方正仿宋_GBK"/>
        <charset val="134"/>
      </rPr>
      <t>座；</t>
    </r>
    <r>
      <rPr>
        <sz val="14"/>
        <rFont val="Times New Roman"/>
        <charset val="134"/>
      </rPr>
      <t>3.</t>
    </r>
    <r>
      <rPr>
        <sz val="14"/>
        <rFont val="方正仿宋_GBK"/>
        <charset val="134"/>
      </rPr>
      <t>道路建设</t>
    </r>
    <r>
      <rPr>
        <sz val="14"/>
        <rFont val="Times New Roman"/>
        <charset val="134"/>
      </rPr>
      <t>2064</t>
    </r>
    <r>
      <rPr>
        <sz val="14"/>
        <rFont val="方正仿宋_GBK"/>
        <charset val="134"/>
      </rPr>
      <t>㎡；</t>
    </r>
    <r>
      <rPr>
        <sz val="14"/>
        <rFont val="Times New Roman"/>
        <charset val="134"/>
      </rPr>
      <t>4.</t>
    </r>
    <r>
      <rPr>
        <sz val="14"/>
        <rFont val="方正仿宋_GBK"/>
        <charset val="134"/>
      </rPr>
      <t>护坡挡墙</t>
    </r>
    <r>
      <rPr>
        <sz val="14"/>
        <rFont val="Times New Roman"/>
        <charset val="134"/>
      </rPr>
      <t>560m³</t>
    </r>
    <r>
      <rPr>
        <sz val="14"/>
        <rFont val="方正仿宋_GBK"/>
        <charset val="134"/>
      </rPr>
      <t>；</t>
    </r>
    <r>
      <rPr>
        <sz val="14"/>
        <rFont val="Times New Roman"/>
        <charset val="134"/>
      </rPr>
      <t>5.</t>
    </r>
    <r>
      <rPr>
        <sz val="14"/>
        <rFont val="方正仿宋_GBK"/>
        <charset val="134"/>
      </rPr>
      <t>太阳能路灯</t>
    </r>
    <r>
      <rPr>
        <sz val="14"/>
        <rFont val="Times New Roman"/>
        <charset val="134"/>
      </rPr>
      <t>12</t>
    </r>
    <r>
      <rPr>
        <sz val="14"/>
        <rFont val="方正仿宋_GBK"/>
        <charset val="134"/>
      </rPr>
      <t>盏。</t>
    </r>
  </si>
  <si>
    <r>
      <rPr>
        <sz val="14"/>
        <rFont val="方正仿宋_GBK"/>
        <charset val="134"/>
      </rPr>
      <t>户均增收</t>
    </r>
    <r>
      <rPr>
        <sz val="14"/>
        <rFont val="Times New Roman"/>
        <charset val="134"/>
      </rPr>
      <t>≥1000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≥253</t>
    </r>
    <r>
      <rPr>
        <sz val="14"/>
        <rFont val="方正仿宋_GBK"/>
        <charset val="134"/>
      </rPr>
      <t>人</t>
    </r>
  </si>
  <si>
    <t>落梅村委会</t>
  </si>
  <si>
    <r>
      <rPr>
        <sz val="14"/>
        <rFont val="Times New Roman"/>
        <charset val="134"/>
      </rPr>
      <t>2026</t>
    </r>
    <r>
      <rPr>
        <sz val="14"/>
        <rFont val="方正仿宋_GBK"/>
        <charset val="134"/>
      </rPr>
      <t>年华宁县青龙镇落梅村委会落梅小组</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</si>
  <si>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Times New Roman"/>
        <charset val="134"/>
      </rPr>
      <t>1</t>
    </r>
    <r>
      <rPr>
        <sz val="14"/>
        <rFont val="方正仿宋_GBK"/>
        <charset val="134"/>
      </rPr>
      <t>村内建设：道路硬化</t>
    </r>
    <r>
      <rPr>
        <sz val="14"/>
        <rFont val="Times New Roman"/>
        <charset val="134"/>
      </rPr>
      <t>9524m2</t>
    </r>
    <r>
      <rPr>
        <sz val="14"/>
        <rFont val="方正仿宋_GBK"/>
        <charset val="134"/>
      </rPr>
      <t>，挡土墙</t>
    </r>
    <r>
      <rPr>
        <sz val="14"/>
        <rFont val="Times New Roman"/>
        <charset val="134"/>
      </rPr>
      <t>120m</t>
    </r>
    <r>
      <rPr>
        <sz val="14"/>
        <rFont val="方正仿宋_GBK"/>
        <charset val="134"/>
      </rPr>
      <t>，检查井</t>
    </r>
    <r>
      <rPr>
        <sz val="14"/>
        <rFont val="Times New Roman"/>
        <charset val="134"/>
      </rPr>
      <t>122</t>
    </r>
    <r>
      <rPr>
        <sz val="14"/>
        <rFont val="方正仿宋_GBK"/>
        <charset val="134"/>
      </rPr>
      <t>座，混凝土承插管</t>
    </r>
    <r>
      <rPr>
        <sz val="14"/>
        <rFont val="Times New Roman"/>
        <charset val="134"/>
      </rPr>
      <t>3008m</t>
    </r>
    <r>
      <rPr>
        <sz val="14"/>
        <rFont val="方正仿宋_GBK"/>
        <charset val="134"/>
      </rPr>
      <t>（</t>
    </r>
    <r>
      <rPr>
        <sz val="14"/>
        <rFont val="Times New Roman"/>
        <charset val="134"/>
      </rPr>
      <t>DN600:560m</t>
    </r>
    <r>
      <rPr>
        <sz val="14"/>
        <rFont val="方正仿宋_GBK"/>
        <charset val="134"/>
      </rPr>
      <t>、</t>
    </r>
    <r>
      <rPr>
        <sz val="14"/>
        <rFont val="Times New Roman"/>
        <charset val="134"/>
      </rPr>
      <t>DN500:1186m</t>
    </r>
    <r>
      <rPr>
        <sz val="14"/>
        <rFont val="方正仿宋_GBK"/>
        <charset val="134"/>
      </rPr>
      <t>、</t>
    </r>
    <r>
      <rPr>
        <sz val="14"/>
        <rFont val="Times New Roman"/>
        <charset val="134"/>
      </rPr>
      <t>DN300:1262m</t>
    </r>
    <r>
      <rPr>
        <sz val="14"/>
        <rFont val="方正仿宋_GBK"/>
        <charset val="134"/>
      </rPr>
      <t>），双壁波纹管（</t>
    </r>
    <r>
      <rPr>
        <sz val="14"/>
        <rFont val="Times New Roman"/>
        <charset val="134"/>
      </rPr>
      <t>DN200</t>
    </r>
    <r>
      <rPr>
        <sz val="14"/>
        <rFont val="方正仿宋_GBK"/>
        <charset val="134"/>
      </rPr>
      <t>：</t>
    </r>
    <r>
      <rPr>
        <sz val="14"/>
        <rFont val="Times New Roman"/>
        <charset val="134"/>
      </rPr>
      <t>2368m</t>
    </r>
    <r>
      <rPr>
        <sz val="14"/>
        <rFont val="方正仿宋_GBK"/>
        <charset val="134"/>
      </rPr>
      <t>），路边排水沟，混凝土沟盖板。</t>
    </r>
    <r>
      <rPr>
        <sz val="14"/>
        <rFont val="Times New Roman"/>
        <charset val="134"/>
      </rPr>
      <t>2.</t>
    </r>
    <r>
      <rPr>
        <sz val="14"/>
        <rFont val="方正仿宋_GBK"/>
        <charset val="134"/>
      </rPr>
      <t>村容村貌整治：建设小花园，安装防护栏杆，粉刷墙面。</t>
    </r>
  </si>
  <si>
    <r>
      <rPr>
        <sz val="14"/>
        <rFont val="方正仿宋_GBK"/>
        <charset val="134"/>
      </rPr>
      <t>户均增收</t>
    </r>
    <r>
      <rPr>
        <sz val="14"/>
        <rFont val="Times New Roman"/>
        <charset val="134"/>
      </rPr>
      <t>≥300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≥5578</t>
    </r>
    <r>
      <rPr>
        <sz val="14"/>
        <rFont val="方正仿宋_GBK"/>
        <charset val="134"/>
      </rPr>
      <t>人</t>
    </r>
  </si>
  <si>
    <t>盘溪镇</t>
  </si>
  <si>
    <t>矣得村委会矣得小组</t>
  </si>
  <si>
    <r>
      <rPr>
        <sz val="14"/>
        <rFont val="Times New Roman"/>
        <charset val="134"/>
      </rPr>
      <t>2026</t>
    </r>
    <r>
      <rPr>
        <sz val="14"/>
        <rFont val="方正仿宋_GBK"/>
        <charset val="134"/>
      </rPr>
      <t>年华宁县盘溪镇矣得村委会矣得小组特色产业建设项目</t>
    </r>
  </si>
  <si>
    <r>
      <rPr>
        <sz val="14"/>
        <rFont val="方正仿宋_GBK"/>
        <charset val="134"/>
      </rPr>
      <t>一、特色山菜：（</t>
    </r>
    <r>
      <rPr>
        <sz val="14"/>
        <rFont val="Times New Roman"/>
        <charset val="134"/>
      </rPr>
      <t>1</t>
    </r>
    <r>
      <rPr>
        <sz val="14"/>
        <rFont val="方正仿宋_GBK"/>
        <charset val="134"/>
      </rPr>
      <t>）产业设施：①、建设</t>
    </r>
    <r>
      <rPr>
        <sz val="14"/>
        <rFont val="Times New Roman"/>
        <charset val="134"/>
      </rPr>
      <t>250m³</t>
    </r>
    <r>
      <rPr>
        <sz val="14"/>
        <rFont val="方正仿宋_GBK"/>
        <charset val="134"/>
      </rPr>
      <t>冷链设施一项，计划投资</t>
    </r>
    <r>
      <rPr>
        <sz val="14"/>
        <rFont val="Times New Roman"/>
        <charset val="134"/>
      </rPr>
      <t>47</t>
    </r>
    <r>
      <rPr>
        <sz val="14"/>
        <rFont val="方正仿宋_GBK"/>
        <charset val="134"/>
      </rPr>
      <t>万元；②、特色产业</t>
    </r>
    <r>
      <rPr>
        <sz val="14"/>
        <rFont val="Times New Roman"/>
        <charset val="134"/>
      </rPr>
      <t>“</t>
    </r>
    <r>
      <rPr>
        <sz val="14"/>
        <rFont val="方正仿宋_GBK"/>
        <charset val="134"/>
      </rPr>
      <t>树头菜</t>
    </r>
    <r>
      <rPr>
        <sz val="14"/>
        <rFont val="Times New Roman"/>
        <charset val="134"/>
      </rPr>
      <t>”</t>
    </r>
    <r>
      <rPr>
        <sz val="14"/>
        <rFont val="方正仿宋_GBK"/>
        <charset val="134"/>
      </rPr>
      <t>、</t>
    </r>
    <r>
      <rPr>
        <sz val="14"/>
        <rFont val="Times New Roman"/>
        <charset val="134"/>
      </rPr>
      <t>“</t>
    </r>
    <r>
      <rPr>
        <sz val="14"/>
        <rFont val="方正仿宋_GBK"/>
        <charset val="134"/>
      </rPr>
      <t>羊奶菜</t>
    </r>
    <r>
      <rPr>
        <sz val="14"/>
        <rFont val="Times New Roman"/>
        <charset val="134"/>
      </rPr>
      <t>”</t>
    </r>
    <r>
      <rPr>
        <sz val="14"/>
        <rFont val="方正仿宋_GBK"/>
        <charset val="134"/>
      </rPr>
      <t>、</t>
    </r>
    <r>
      <rPr>
        <sz val="14"/>
        <rFont val="Times New Roman"/>
        <charset val="134"/>
      </rPr>
      <t>“</t>
    </r>
    <r>
      <rPr>
        <sz val="14"/>
        <rFont val="方正仿宋_GBK"/>
        <charset val="134"/>
      </rPr>
      <t>梁王茶尖</t>
    </r>
    <r>
      <rPr>
        <sz val="14"/>
        <rFont val="Times New Roman"/>
        <charset val="134"/>
      </rPr>
      <t>”</t>
    </r>
    <r>
      <rPr>
        <sz val="14"/>
        <rFont val="方正仿宋_GBK"/>
        <charset val="134"/>
      </rPr>
      <t>）苗圃基地建设一项，计划投资</t>
    </r>
    <r>
      <rPr>
        <sz val="14"/>
        <rFont val="Times New Roman"/>
        <charset val="134"/>
      </rPr>
      <t>35</t>
    </r>
    <r>
      <rPr>
        <sz val="14"/>
        <rFont val="方正仿宋_GBK"/>
        <charset val="134"/>
      </rPr>
      <t>万元。二、人工菌培育：村集体在矣得小学校址内，</t>
    </r>
    <r>
      <rPr>
        <sz val="14"/>
        <rFont val="Times New Roman"/>
        <charset val="134"/>
      </rPr>
      <t>1</t>
    </r>
    <r>
      <rPr>
        <sz val="14"/>
        <rFont val="方正仿宋_GBK"/>
        <charset val="134"/>
      </rPr>
      <t>、发展人工菌培育项目基地</t>
    </r>
    <r>
      <rPr>
        <sz val="14"/>
        <rFont val="Times New Roman"/>
        <charset val="134"/>
      </rPr>
      <t>10</t>
    </r>
    <r>
      <rPr>
        <sz val="14"/>
        <rFont val="方正仿宋_GBK"/>
        <charset val="134"/>
      </rPr>
      <t>万元，</t>
    </r>
    <r>
      <rPr>
        <sz val="14"/>
        <rFont val="Times New Roman"/>
        <charset val="134"/>
      </rPr>
      <t>2</t>
    </r>
    <r>
      <rPr>
        <sz val="14"/>
        <rFont val="方正仿宋_GBK"/>
        <charset val="134"/>
      </rPr>
      <t>、加工包装设备</t>
    </r>
    <r>
      <rPr>
        <sz val="14"/>
        <rFont val="Times New Roman"/>
        <charset val="134"/>
      </rPr>
      <t>8</t>
    </r>
    <r>
      <rPr>
        <sz val="14"/>
        <rFont val="方正仿宋_GBK"/>
        <charset val="134"/>
      </rPr>
      <t>万元。</t>
    </r>
  </si>
  <si>
    <r>
      <rPr>
        <sz val="14"/>
        <rFont val="方正仿宋_GBK"/>
        <charset val="134"/>
      </rPr>
      <t>通过矣得村委会山区自然资源及派驻农业技术人员进行指导，配套喷灌、育苗、冷链服务为一体的特色山菜推广种植示范中心，集</t>
    </r>
    <r>
      <rPr>
        <sz val="14"/>
        <rFont val="Times New Roman"/>
        <charset val="134"/>
      </rPr>
      <t>“</t>
    </r>
    <r>
      <rPr>
        <sz val="14"/>
        <rFont val="方正仿宋_GBK"/>
        <charset val="134"/>
      </rPr>
      <t>卖苗</t>
    </r>
    <r>
      <rPr>
        <sz val="14"/>
        <rFont val="Times New Roman"/>
        <charset val="134"/>
      </rPr>
      <t>+</t>
    </r>
    <r>
      <rPr>
        <sz val="14"/>
        <rFont val="方正仿宋_GBK"/>
        <charset val="134"/>
      </rPr>
      <t>蔬菜</t>
    </r>
    <r>
      <rPr>
        <sz val="14"/>
        <rFont val="Times New Roman"/>
        <charset val="134"/>
      </rPr>
      <t>+</t>
    </r>
    <r>
      <rPr>
        <sz val="14"/>
        <rFont val="方正仿宋_GBK"/>
        <charset val="134"/>
      </rPr>
      <t>冷链服务</t>
    </r>
    <r>
      <rPr>
        <sz val="14"/>
        <rFont val="Times New Roman"/>
        <charset val="134"/>
      </rPr>
      <t>”</t>
    </r>
    <r>
      <rPr>
        <sz val="14"/>
        <rFont val="方正仿宋_GBK"/>
        <charset val="134"/>
      </rPr>
      <t>为一体的经营模式，向脱贫户免费发放特色山菜苗木的方式，引导脱贫群众大规模种植，进而增收致富。通过在矣得建设人工菌培育基地和配套加工包装设备，调整丰富矣得村委会产业结构，促进群众发展生产、增收，从而带动当地乡村的经济发展；项目实施后，为矣得村委会矣得小组的经济发展打下良好的基础和注入强劲动力，改善农村生产条件，加快农村经济发展，增加居民收入。</t>
    </r>
  </si>
  <si>
    <t>法高村法高小组</t>
  </si>
  <si>
    <r>
      <rPr>
        <sz val="14"/>
        <rFont val="Times New Roman"/>
        <charset val="134"/>
      </rPr>
      <t>2026</t>
    </r>
    <r>
      <rPr>
        <sz val="14"/>
        <rFont val="方正仿宋_GBK"/>
        <charset val="134"/>
      </rPr>
      <t>年华宁县盘溪镇法高村委会法高小组农村基础设施建设项目</t>
    </r>
  </si>
  <si>
    <r>
      <rPr>
        <sz val="14"/>
        <rFont val="方正仿宋_GBK"/>
        <charset val="134"/>
      </rPr>
      <t>（一）村内基础设施配套</t>
    </r>
    <r>
      <rPr>
        <sz val="14"/>
        <rFont val="Times New Roman"/>
        <charset val="134"/>
      </rPr>
      <t>1</t>
    </r>
    <r>
      <rPr>
        <sz val="14"/>
        <rFont val="方正仿宋_GBK"/>
        <charset val="134"/>
      </rPr>
      <t>项：（</t>
    </r>
    <r>
      <rPr>
        <sz val="14"/>
        <rFont val="Times New Roman"/>
        <charset val="134"/>
      </rPr>
      <t>1</t>
    </r>
    <r>
      <rPr>
        <sz val="14"/>
        <rFont val="方正仿宋_GBK"/>
        <charset val="134"/>
      </rPr>
      <t>）农产品集散场地：占地面积</t>
    </r>
    <r>
      <rPr>
        <sz val="14"/>
        <rFont val="Times New Roman"/>
        <charset val="134"/>
      </rPr>
      <t>339.3</t>
    </r>
    <r>
      <rPr>
        <sz val="14"/>
        <rFont val="方正仿宋_GBK"/>
        <charset val="134"/>
      </rPr>
      <t>平方米，建筑面积</t>
    </r>
    <r>
      <rPr>
        <sz val="14"/>
        <rFont val="Times New Roman"/>
        <charset val="134"/>
      </rPr>
      <t>339.3</t>
    </r>
    <r>
      <rPr>
        <sz val="14"/>
        <rFont val="方正仿宋_GBK"/>
        <charset val="134"/>
      </rPr>
      <t>平方米，结构形式为钢结构</t>
    </r>
    <r>
      <rPr>
        <sz val="14"/>
        <rFont val="Times New Roman"/>
        <charset val="134"/>
      </rPr>
      <t>(</t>
    </r>
    <r>
      <rPr>
        <sz val="14"/>
        <rFont val="方正仿宋_GBK"/>
        <charset val="134"/>
      </rPr>
      <t>主体结构及建筑砌体、门、窗、照明工程、给排水工程</t>
    </r>
    <r>
      <rPr>
        <sz val="14"/>
        <rFont val="Times New Roman"/>
        <charset val="134"/>
      </rPr>
      <t>)</t>
    </r>
    <r>
      <rPr>
        <sz val="14"/>
        <rFont val="方正仿宋_GBK"/>
        <charset val="134"/>
      </rPr>
      <t>；（</t>
    </r>
    <r>
      <rPr>
        <sz val="14"/>
        <rFont val="Times New Roman"/>
        <charset val="134"/>
      </rPr>
      <t>2</t>
    </r>
    <r>
      <rPr>
        <sz val="14"/>
        <rFont val="方正仿宋_GBK"/>
        <charset val="134"/>
      </rPr>
      <t>）附属设施</t>
    </r>
    <r>
      <rPr>
        <sz val="14"/>
        <rFont val="Times New Roman"/>
        <charset val="134"/>
      </rPr>
      <t>1</t>
    </r>
    <r>
      <rPr>
        <sz val="14"/>
        <rFont val="方正仿宋_GBK"/>
        <charset val="134"/>
      </rPr>
      <t>项：场地建设，混凝土护脚，</t>
    </r>
    <r>
      <rPr>
        <sz val="14"/>
        <rFont val="Times New Roman"/>
        <charset val="134"/>
      </rPr>
      <t>DN200</t>
    </r>
    <r>
      <rPr>
        <sz val="14"/>
        <rFont val="方正仿宋_GBK"/>
        <charset val="134"/>
      </rPr>
      <t>双壁波纹管埋设等。（二）生产用水配套设施</t>
    </r>
    <r>
      <rPr>
        <sz val="14"/>
        <rFont val="Times New Roman"/>
        <charset val="134"/>
      </rPr>
      <t>1</t>
    </r>
    <r>
      <rPr>
        <sz val="14"/>
        <rFont val="方正仿宋_GBK"/>
        <charset val="134"/>
      </rPr>
      <t>项：</t>
    </r>
    <r>
      <rPr>
        <sz val="14"/>
        <rFont val="Times New Roman"/>
        <charset val="134"/>
      </rPr>
      <t>GB DN150</t>
    </r>
    <r>
      <rPr>
        <sz val="14"/>
        <rFont val="方正仿宋_GBK"/>
        <charset val="134"/>
      </rPr>
      <t>热镀锌钢管（焊连接，壁厚</t>
    </r>
    <r>
      <rPr>
        <sz val="14"/>
        <rFont val="Times New Roman"/>
        <charset val="134"/>
      </rPr>
      <t>4.5mm</t>
    </r>
    <r>
      <rPr>
        <sz val="14"/>
        <rFont val="方正仿宋_GBK"/>
        <charset val="134"/>
      </rPr>
      <t>）</t>
    </r>
    <r>
      <rPr>
        <sz val="14"/>
        <rFont val="Times New Roman"/>
        <charset val="134"/>
      </rPr>
      <t>780m</t>
    </r>
    <r>
      <rPr>
        <sz val="14"/>
        <rFont val="方正仿宋_GBK"/>
        <charset val="134"/>
      </rPr>
      <t>，混凝土支墩、镇墩，</t>
    </r>
    <r>
      <rPr>
        <sz val="14"/>
        <rFont val="Times New Roman"/>
        <charset val="134"/>
      </rPr>
      <t>DN150</t>
    </r>
    <r>
      <rPr>
        <sz val="14"/>
        <rFont val="方正仿宋_GBK"/>
        <charset val="134"/>
      </rPr>
      <t>手动闸阀。</t>
    </r>
  </si>
  <si>
    <t>通过提升村内基础设施、活动中心、冷链物流中心及村内环境整治，完善村庄产业发展配套设施，促进产业发展，带动群众增收、发展，从而带动当地乡村的经济发展；项目实施后，提升整治法高小组人居环境，改善村庄村容村貌。为法高村委会法高的经济发展打下良好的基础和注入强劲动力，改善农村生产条件，加快农村经济发展，增加居民收入。</t>
  </si>
  <si>
    <t>矣得、龙潭营、各纳甸</t>
  </si>
  <si>
    <r>
      <rPr>
        <sz val="14"/>
        <rFont val="Times New Roman"/>
        <charset val="134"/>
      </rPr>
      <t>2026</t>
    </r>
    <r>
      <rPr>
        <sz val="14"/>
        <rFont val="方正仿宋_GBK"/>
        <charset val="134"/>
      </rPr>
      <t>年华宁县盘溪镇各纳甸村委、龙潭营村、矣得村、月红寨村生产生活用水补短板建设项目</t>
    </r>
  </si>
  <si>
    <r>
      <rPr>
        <sz val="14"/>
        <rFont val="方正仿宋_GBK"/>
        <charset val="134"/>
      </rPr>
      <t>一、矣得村委会矣得小组：在矣得村委会矣得小组打探深井</t>
    </r>
    <r>
      <rPr>
        <sz val="14"/>
        <rFont val="Times New Roman"/>
        <charset val="134"/>
      </rPr>
      <t>1</t>
    </r>
    <r>
      <rPr>
        <sz val="14"/>
        <rFont val="方正仿宋_GBK"/>
        <charset val="134"/>
      </rPr>
      <t>口</t>
    </r>
    <r>
      <rPr>
        <sz val="14"/>
        <rFont val="Times New Roman"/>
        <charset val="134"/>
      </rPr>
      <t>20</t>
    </r>
    <r>
      <rPr>
        <sz val="14"/>
        <rFont val="方正仿宋_GBK"/>
        <charset val="134"/>
      </rPr>
      <t>万元，安装变压器一台</t>
    </r>
    <r>
      <rPr>
        <sz val="14"/>
        <rFont val="Times New Roman"/>
        <charset val="134"/>
      </rPr>
      <t>20</t>
    </r>
    <r>
      <rPr>
        <sz val="14"/>
        <rFont val="方正仿宋_GBK"/>
        <charset val="134"/>
      </rPr>
      <t>万元，投资建成后由村集体经营，一是解决农户生产用水短缺问题补齐产业发展短板，二是壮大村集体经济。二、各纳甸大龙树</t>
    </r>
    <r>
      <rPr>
        <sz val="14"/>
        <rFont val="Times New Roman"/>
        <charset val="134"/>
      </rPr>
      <t>1.</t>
    </r>
    <r>
      <rPr>
        <sz val="14"/>
        <rFont val="方正仿宋_GBK"/>
        <charset val="134"/>
      </rPr>
      <t>提水设施：（</t>
    </r>
    <r>
      <rPr>
        <sz val="14"/>
        <rFont val="Times New Roman"/>
        <charset val="134"/>
      </rPr>
      <t>1</t>
    </r>
    <r>
      <rPr>
        <sz val="14"/>
        <rFont val="方正仿宋_GBK"/>
        <charset val="134"/>
      </rPr>
      <t>）抽水设备：</t>
    </r>
    <r>
      <rPr>
        <sz val="14"/>
        <rFont val="Times New Roman"/>
        <charset val="134"/>
      </rPr>
      <t>D155-67*3</t>
    </r>
    <r>
      <rPr>
        <sz val="14"/>
        <rFont val="方正仿宋_GBK"/>
        <charset val="134"/>
      </rPr>
      <t>功率</t>
    </r>
    <r>
      <rPr>
        <sz val="14"/>
        <rFont val="Times New Roman"/>
        <charset val="134"/>
      </rPr>
      <t>=132kw 1</t>
    </r>
    <r>
      <rPr>
        <sz val="14"/>
        <rFont val="方正仿宋_GBK"/>
        <charset val="134"/>
      </rPr>
      <t>台</t>
    </r>
    <r>
      <rPr>
        <sz val="14"/>
        <rFont val="Times New Roman"/>
        <charset val="134"/>
      </rPr>
      <t>;</t>
    </r>
    <r>
      <rPr>
        <sz val="14"/>
        <rFont val="方正仿宋_GBK"/>
        <charset val="134"/>
      </rPr>
      <t>（</t>
    </r>
    <r>
      <rPr>
        <sz val="14"/>
        <rFont val="Times New Roman"/>
        <charset val="134"/>
      </rPr>
      <t>2</t>
    </r>
    <r>
      <rPr>
        <sz val="14"/>
        <rFont val="方正仿宋_GBK"/>
        <charset val="134"/>
      </rPr>
      <t>）电机功率</t>
    </r>
    <r>
      <rPr>
        <sz val="14"/>
        <rFont val="Times New Roman"/>
        <charset val="134"/>
      </rPr>
      <t>=132KW</t>
    </r>
    <r>
      <rPr>
        <sz val="14"/>
        <rFont val="方正仿宋_GBK"/>
        <charset val="134"/>
      </rPr>
      <t>水泵启动柜（变频）</t>
    </r>
    <r>
      <rPr>
        <sz val="14"/>
        <rFont val="Times New Roman"/>
        <charset val="134"/>
      </rPr>
      <t>1</t>
    </r>
    <r>
      <rPr>
        <sz val="14"/>
        <rFont val="方正仿宋_GBK"/>
        <charset val="134"/>
      </rPr>
      <t>套；（</t>
    </r>
    <r>
      <rPr>
        <sz val="14"/>
        <rFont val="Times New Roman"/>
        <charset val="134"/>
      </rPr>
      <t>3</t>
    </r>
    <r>
      <rPr>
        <sz val="14"/>
        <rFont val="方正仿宋_GBK"/>
        <charset val="134"/>
      </rPr>
      <t>）闸阀</t>
    </r>
    <r>
      <rPr>
        <sz val="14"/>
        <rFont val="Times New Roman"/>
        <charset val="134"/>
      </rPr>
      <t>DN150 4</t>
    </r>
    <r>
      <rPr>
        <sz val="14"/>
        <rFont val="方正仿宋_GBK"/>
        <charset val="134"/>
      </rPr>
      <t>个</t>
    </r>
    <r>
      <rPr>
        <sz val="14"/>
        <rFont val="Times New Roman"/>
        <charset val="134"/>
      </rPr>
      <t xml:space="preserve"> </t>
    </r>
    <r>
      <rPr>
        <sz val="14"/>
        <rFont val="方正仿宋_GBK"/>
        <charset val="134"/>
      </rPr>
      <t>（</t>
    </r>
    <r>
      <rPr>
        <sz val="14"/>
        <rFont val="Times New Roman"/>
        <charset val="134"/>
      </rPr>
      <t>4</t>
    </r>
    <r>
      <rPr>
        <sz val="14"/>
        <rFont val="方正仿宋_GBK"/>
        <charset val="134"/>
      </rPr>
      <t>）止回阀</t>
    </r>
    <r>
      <rPr>
        <sz val="14"/>
        <rFont val="Times New Roman"/>
        <charset val="134"/>
      </rPr>
      <t>DN150 3</t>
    </r>
    <r>
      <rPr>
        <sz val="14"/>
        <rFont val="方正仿宋_GBK"/>
        <charset val="134"/>
      </rPr>
      <t>个</t>
    </r>
    <r>
      <rPr>
        <sz val="14"/>
        <rFont val="Times New Roman"/>
        <charset val="134"/>
      </rPr>
      <t xml:space="preserve"> </t>
    </r>
    <r>
      <rPr>
        <sz val="14"/>
        <rFont val="方正仿宋_GBK"/>
        <charset val="134"/>
      </rPr>
      <t>以上计划</t>
    </r>
    <r>
      <rPr>
        <sz val="14"/>
        <rFont val="Times New Roman"/>
        <charset val="134"/>
      </rPr>
      <t>6.5</t>
    </r>
    <r>
      <rPr>
        <sz val="14"/>
        <rFont val="方正仿宋_GBK"/>
        <charset val="134"/>
      </rPr>
      <t>万元。</t>
    </r>
    <r>
      <rPr>
        <sz val="14"/>
        <rFont val="Times New Roman"/>
        <charset val="134"/>
      </rPr>
      <t>2.</t>
    </r>
    <r>
      <rPr>
        <sz val="14"/>
        <rFont val="方正仿宋_GBK"/>
        <charset val="134"/>
      </rPr>
      <t>引水管网</t>
    </r>
    <r>
      <rPr>
        <sz val="14"/>
        <rFont val="Times New Roman"/>
        <charset val="134"/>
      </rPr>
      <t>2300</t>
    </r>
    <r>
      <rPr>
        <sz val="14"/>
        <rFont val="方正仿宋_GBK"/>
        <charset val="134"/>
      </rPr>
      <t>米等配件</t>
    </r>
    <r>
      <rPr>
        <sz val="14"/>
        <rFont val="Times New Roman"/>
        <charset val="134"/>
      </rPr>
      <t>27</t>
    </r>
    <r>
      <rPr>
        <sz val="14"/>
        <rFont val="方正仿宋_GBK"/>
        <charset val="134"/>
      </rPr>
      <t>万元，其中群众自筹</t>
    </r>
    <r>
      <rPr>
        <sz val="14"/>
        <rFont val="Times New Roman"/>
        <charset val="134"/>
      </rPr>
      <t>14</t>
    </r>
    <r>
      <rPr>
        <sz val="14"/>
        <rFont val="方正仿宋_GBK"/>
        <charset val="134"/>
      </rPr>
      <t>万元。三、月红寨村委会新寨小组建设生产用水蓄水池</t>
    </r>
    <r>
      <rPr>
        <sz val="14"/>
        <rFont val="Times New Roman"/>
        <charset val="134"/>
      </rPr>
      <t>2</t>
    </r>
    <r>
      <rPr>
        <sz val="14"/>
        <rFont val="方正仿宋_GBK"/>
        <charset val="134"/>
      </rPr>
      <t>个</t>
    </r>
    <r>
      <rPr>
        <sz val="14"/>
        <rFont val="Times New Roman"/>
        <charset val="134"/>
      </rPr>
      <t>200</t>
    </r>
    <r>
      <rPr>
        <sz val="14"/>
        <rFont val="方正仿宋_GBK"/>
        <charset val="134"/>
      </rPr>
      <t>立方，配套相应管网</t>
    </r>
    <r>
      <rPr>
        <sz val="14"/>
        <rFont val="Times New Roman"/>
        <charset val="134"/>
      </rPr>
      <t>1000</t>
    </r>
    <r>
      <rPr>
        <sz val="14"/>
        <rFont val="方正仿宋_GBK"/>
        <charset val="134"/>
      </rPr>
      <t>米。</t>
    </r>
  </si>
  <si>
    <t>通过打深井解决矣得村委会矣得小组、各纳甸大龙树小组群众生产生活用水难题，通过改造提水设备，增加管网配套设施，提升群众柑橘等产业生产用水，为群众降低生产成本，增加集体经济收入。</t>
  </si>
  <si>
    <t>盘江社区</t>
  </si>
  <si>
    <r>
      <rPr>
        <sz val="14"/>
        <rFont val="Times New Roman"/>
        <charset val="134"/>
      </rPr>
      <t>2026</t>
    </r>
    <r>
      <rPr>
        <sz val="14"/>
        <rFont val="方正仿宋_GBK"/>
        <charset val="134"/>
      </rPr>
      <t>年盘溪镇盘江社区北门片区美丽乡村建设项目</t>
    </r>
  </si>
  <si>
    <r>
      <rPr>
        <sz val="14"/>
        <rFont val="方正仿宋_GBK"/>
        <charset val="134"/>
      </rPr>
      <t>基础设施（</t>
    </r>
    <r>
      <rPr>
        <sz val="14"/>
        <rFont val="Times New Roman"/>
        <charset val="134"/>
      </rPr>
      <t>1</t>
    </r>
    <r>
      <rPr>
        <sz val="14"/>
        <rFont val="方正仿宋_GBK"/>
        <charset val="134"/>
      </rPr>
      <t>）道路、活动场及铺地面积</t>
    </r>
    <r>
      <rPr>
        <sz val="14"/>
        <rFont val="Times New Roman"/>
        <charset val="134"/>
      </rPr>
      <t>1976</t>
    </r>
    <r>
      <rPr>
        <sz val="14"/>
        <rFont val="方正仿宋_GBK"/>
        <charset val="134"/>
      </rPr>
      <t>㎡，计划投资</t>
    </r>
    <r>
      <rPr>
        <sz val="14"/>
        <rFont val="Times New Roman"/>
        <charset val="134"/>
      </rPr>
      <t>50</t>
    </r>
    <r>
      <rPr>
        <sz val="14"/>
        <rFont val="方正仿宋_GBK"/>
        <charset val="134"/>
      </rPr>
      <t>万元；（</t>
    </r>
    <r>
      <rPr>
        <sz val="14"/>
        <rFont val="Times New Roman"/>
        <charset val="134"/>
      </rPr>
      <t>2</t>
    </r>
    <r>
      <rPr>
        <sz val="14"/>
        <rFont val="方正仿宋_GBK"/>
        <charset val="134"/>
      </rPr>
      <t>）污水管网铺设</t>
    </r>
    <r>
      <rPr>
        <sz val="14"/>
        <rFont val="Times New Roman"/>
        <charset val="134"/>
      </rPr>
      <t>527</t>
    </r>
    <r>
      <rPr>
        <sz val="14"/>
        <rFont val="方正仿宋_GBK"/>
        <charset val="134"/>
      </rPr>
      <t>米，含检查井，计划投资</t>
    </r>
    <r>
      <rPr>
        <sz val="14"/>
        <rFont val="Times New Roman"/>
        <charset val="134"/>
      </rPr>
      <t>29</t>
    </r>
    <r>
      <rPr>
        <sz val="14"/>
        <rFont val="方正仿宋_GBK"/>
        <charset val="134"/>
      </rPr>
      <t>万元；（</t>
    </r>
    <r>
      <rPr>
        <sz val="14"/>
        <rFont val="Times New Roman"/>
        <charset val="134"/>
      </rPr>
      <t>3</t>
    </r>
    <r>
      <rPr>
        <sz val="14"/>
        <rFont val="方正仿宋_GBK"/>
        <charset val="134"/>
      </rPr>
      <t>）雨水管网</t>
    </r>
    <r>
      <rPr>
        <sz val="14"/>
        <rFont val="Times New Roman"/>
        <charset val="134"/>
      </rPr>
      <t>535</t>
    </r>
    <r>
      <rPr>
        <sz val="14"/>
        <rFont val="方正仿宋_GBK"/>
        <charset val="134"/>
      </rPr>
      <t>米，含检查井，计划投资</t>
    </r>
    <r>
      <rPr>
        <sz val="14"/>
        <rFont val="Times New Roman"/>
        <charset val="134"/>
      </rPr>
      <t>30</t>
    </r>
    <r>
      <rPr>
        <sz val="14"/>
        <rFont val="方正仿宋_GBK"/>
        <charset val="134"/>
      </rPr>
      <t>万元；（</t>
    </r>
    <r>
      <rPr>
        <sz val="14"/>
        <rFont val="Times New Roman"/>
        <charset val="134"/>
      </rPr>
      <t>4</t>
    </r>
    <r>
      <rPr>
        <sz val="14"/>
        <rFont val="方正仿宋_GBK"/>
        <charset val="134"/>
      </rPr>
      <t>）公共照明设施、弱电等，计划投资</t>
    </r>
    <r>
      <rPr>
        <sz val="14"/>
        <rFont val="Times New Roman"/>
        <charset val="134"/>
      </rPr>
      <t>23</t>
    </r>
    <r>
      <rPr>
        <sz val="14"/>
        <rFont val="方正仿宋_GBK"/>
        <charset val="134"/>
      </rPr>
      <t>万元。</t>
    </r>
  </si>
  <si>
    <r>
      <rPr>
        <sz val="14"/>
        <rFont val="方正仿宋_GBK"/>
        <charset val="134"/>
      </rPr>
      <t>通过拆除</t>
    </r>
    <r>
      <rPr>
        <sz val="14"/>
        <rFont val="Times New Roman"/>
        <charset val="134"/>
      </rPr>
      <t>“</t>
    </r>
    <r>
      <rPr>
        <sz val="14"/>
        <rFont val="方正仿宋_GBK"/>
        <charset val="134"/>
      </rPr>
      <t>六必拆</t>
    </r>
    <r>
      <rPr>
        <sz val="14"/>
        <rFont val="Times New Roman"/>
        <charset val="134"/>
      </rPr>
      <t>”</t>
    </r>
    <r>
      <rPr>
        <sz val="14"/>
        <rFont val="方正仿宋_GBK"/>
        <charset val="134"/>
      </rPr>
      <t>建筑消除危房安全隐患、实施</t>
    </r>
    <r>
      <rPr>
        <sz val="14"/>
        <rFont val="Times New Roman"/>
        <charset val="134"/>
      </rPr>
      <t>“</t>
    </r>
    <r>
      <rPr>
        <sz val="14"/>
        <rFont val="方正仿宋_GBK"/>
        <charset val="134"/>
      </rPr>
      <t>八小工程</t>
    </r>
    <r>
      <rPr>
        <sz val="14"/>
        <rFont val="Times New Roman"/>
        <charset val="134"/>
      </rPr>
      <t>”</t>
    </r>
    <r>
      <rPr>
        <sz val="14"/>
        <rFont val="方正仿宋_GBK"/>
        <charset val="134"/>
      </rPr>
      <t>、污水管网铺设等工程建设，改变村内污水横流现象，提升村容村貌、整治人居环境，改变群众精神面貌，增强群众幸福感、获得感，壮大村集体经济，为乡村全面振兴奠定坚实基础。</t>
    </r>
  </si>
  <si>
    <t>磨沙塘村委会中寨村</t>
  </si>
  <si>
    <r>
      <rPr>
        <sz val="14"/>
        <rFont val="Times New Roman"/>
        <charset val="134"/>
      </rPr>
      <t>2026</t>
    </r>
    <r>
      <rPr>
        <sz val="14"/>
        <rFont val="方正仿宋_GBK"/>
        <charset val="134"/>
      </rPr>
      <t>年华宁县盘溪镇磨沙塘村委会中寨产业发展道路以工代赈建设项目</t>
    </r>
  </si>
  <si>
    <r>
      <rPr>
        <sz val="14"/>
        <rFont val="方正仿宋_GBK"/>
        <charset val="134"/>
      </rPr>
      <t>产业发展道路风化料基层长</t>
    </r>
    <r>
      <rPr>
        <sz val="14"/>
        <rFont val="Times New Roman"/>
        <charset val="134"/>
      </rPr>
      <t>1800m</t>
    </r>
    <r>
      <rPr>
        <sz val="14"/>
        <rFont val="方正仿宋_GBK"/>
        <charset val="134"/>
      </rPr>
      <t>，宽</t>
    </r>
    <r>
      <rPr>
        <sz val="14"/>
        <rFont val="Times New Roman"/>
        <charset val="134"/>
      </rPr>
      <t>3m</t>
    </r>
    <r>
      <rPr>
        <sz val="14"/>
        <rFont val="方正仿宋_GBK"/>
        <charset val="134"/>
      </rPr>
      <t>，计划投资</t>
    </r>
    <r>
      <rPr>
        <sz val="14"/>
        <rFont val="Times New Roman"/>
        <charset val="134"/>
      </rPr>
      <t>83</t>
    </r>
    <r>
      <rPr>
        <sz val="14"/>
        <rFont val="方正仿宋_GBK"/>
        <charset val="134"/>
      </rPr>
      <t>万元（含调型及</t>
    </r>
    <r>
      <rPr>
        <sz val="14"/>
        <rFont val="Times New Roman"/>
        <charset val="134"/>
      </rPr>
      <t>1800m</t>
    </r>
    <r>
      <rPr>
        <sz val="14"/>
        <rFont val="方正仿宋_GBK"/>
        <charset val="134"/>
      </rPr>
      <t>边沟）。</t>
    </r>
  </si>
  <si>
    <r>
      <rPr>
        <sz val="14"/>
        <rFont val="方正仿宋_GBK"/>
        <charset val="134"/>
      </rPr>
      <t>通过建设</t>
    </r>
    <r>
      <rPr>
        <sz val="14"/>
        <rFont val="Times New Roman"/>
        <charset val="134"/>
      </rPr>
      <t>1.8</t>
    </r>
    <r>
      <rPr>
        <sz val="14"/>
        <rFont val="方正仿宋_GBK"/>
        <charset val="134"/>
      </rPr>
      <t>公里产业发展道路，促进产业发展，改善对外运输困难，解决交通不便的问题，促进群众发展生产、增收，从而带动当地乡村的经济发展；项目实施后，为磨沙塘村委会的经济发展打下良好的基础和注入强劲动力，改善农村生产条件，加快农村经济发展，增加居民收入。</t>
    </r>
  </si>
  <si>
    <t>九甸村委会坝埂脚小组</t>
  </si>
  <si>
    <r>
      <rPr>
        <sz val="14"/>
        <rFont val="Times New Roman"/>
        <charset val="134"/>
      </rPr>
      <t>2026</t>
    </r>
    <r>
      <rPr>
        <sz val="14"/>
        <rFont val="方正仿宋_GBK"/>
        <charset val="134"/>
      </rPr>
      <t>年华宁县盘溪镇九甸村委会坝埂脚小组仓储保鲜冷链设施配套建设项目</t>
    </r>
  </si>
  <si>
    <r>
      <rPr>
        <sz val="14"/>
        <rFont val="方正仿宋_GBK"/>
        <charset val="134"/>
      </rPr>
      <t>配套面积在</t>
    </r>
    <r>
      <rPr>
        <sz val="14"/>
        <rFont val="Times New Roman"/>
        <charset val="134"/>
      </rPr>
      <t>700</t>
    </r>
    <r>
      <rPr>
        <sz val="14"/>
        <rFont val="方正仿宋_GBK"/>
        <charset val="134"/>
      </rPr>
      <t>平方米冷库</t>
    </r>
    <r>
      <rPr>
        <sz val="14"/>
        <rFont val="Times New Roman"/>
        <charset val="134"/>
      </rPr>
      <t>10</t>
    </r>
    <r>
      <rPr>
        <sz val="14"/>
        <rFont val="方正仿宋_GBK"/>
        <charset val="134"/>
      </rPr>
      <t>套，计划投资</t>
    </r>
    <r>
      <rPr>
        <sz val="14"/>
        <rFont val="Times New Roman"/>
        <charset val="134"/>
      </rPr>
      <t>100</t>
    </r>
    <r>
      <rPr>
        <sz val="14"/>
        <rFont val="方正仿宋_GBK"/>
        <charset val="134"/>
      </rPr>
      <t>万元。</t>
    </r>
  </si>
  <si>
    <r>
      <rPr>
        <sz val="14"/>
        <rFont val="方正仿宋_GBK"/>
        <charset val="134"/>
      </rPr>
      <t>通过配套</t>
    </r>
    <r>
      <rPr>
        <sz val="14"/>
        <rFont val="Times New Roman"/>
        <charset val="134"/>
      </rPr>
      <t>10</t>
    </r>
    <r>
      <rPr>
        <sz val="14"/>
        <rFont val="方正仿宋_GBK"/>
        <charset val="134"/>
      </rPr>
      <t>套冷链设施并出租，进一步壮大村集体经济收入，带动周边群众增收致富，持续壮大柑桔产业效益。</t>
    </r>
  </si>
  <si>
    <t>华溪镇</t>
  </si>
  <si>
    <t>华溪社区</t>
  </si>
  <si>
    <r>
      <rPr>
        <sz val="14"/>
        <rFont val="Times New Roman"/>
        <charset val="134"/>
      </rPr>
      <t>2026</t>
    </r>
    <r>
      <rPr>
        <sz val="14"/>
        <rFont val="方正仿宋_GBK"/>
        <charset val="134"/>
      </rPr>
      <t>年华宁县华溪镇华溪社区西沙井小组</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</si>
  <si>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Times New Roman"/>
        <charset val="134"/>
      </rPr>
      <t>1.</t>
    </r>
    <r>
      <rPr>
        <sz val="14"/>
        <rFont val="方正仿宋_GBK"/>
        <charset val="134"/>
      </rPr>
      <t>村内道路硬化（长</t>
    </r>
    <r>
      <rPr>
        <sz val="14"/>
        <rFont val="Times New Roman"/>
        <charset val="134"/>
      </rPr>
      <t>560</t>
    </r>
    <r>
      <rPr>
        <sz val="14"/>
        <rFont val="方正仿宋_GBK"/>
        <charset val="134"/>
      </rPr>
      <t>米，宽</t>
    </r>
    <r>
      <rPr>
        <sz val="14"/>
        <rFont val="Times New Roman"/>
        <charset val="134"/>
      </rPr>
      <t>4.5</t>
    </r>
    <r>
      <rPr>
        <sz val="14"/>
        <rFont val="方正仿宋_GBK"/>
        <charset val="134"/>
      </rPr>
      <t>米）；</t>
    </r>
    <r>
      <rPr>
        <sz val="14"/>
        <rFont val="Times New Roman"/>
        <charset val="134"/>
      </rPr>
      <t>2.</t>
    </r>
    <r>
      <rPr>
        <sz val="14"/>
        <rFont val="方正仿宋_GBK"/>
        <charset val="134"/>
      </rPr>
      <t>排污管道</t>
    </r>
    <r>
      <rPr>
        <sz val="14"/>
        <rFont val="Times New Roman"/>
        <charset val="134"/>
      </rPr>
      <t>410</t>
    </r>
    <r>
      <rPr>
        <sz val="14"/>
        <rFont val="方正仿宋_GBK"/>
        <charset val="134"/>
      </rPr>
      <t>米。</t>
    </r>
  </si>
  <si>
    <t>项目实施后，完善了村内基础设施，改善了村容村貌，丰富了农村物质文明和精神文明建设，更有利于集人气、聚财气，对西沙井小组经济发展起到积极的推动作用。</t>
  </si>
  <si>
    <r>
      <rPr>
        <sz val="14"/>
        <rFont val="Times New Roman"/>
        <charset val="134"/>
      </rPr>
      <t>2026</t>
    </r>
    <r>
      <rPr>
        <sz val="14"/>
        <rFont val="方正仿宋_GBK"/>
        <charset val="134"/>
      </rPr>
      <t>年华宁县华溪镇华溪社区数字小镇水果市场片区基础设施建设项目</t>
    </r>
  </si>
  <si>
    <r>
      <rPr>
        <sz val="14"/>
        <rFont val="Times New Roman"/>
        <charset val="134"/>
      </rPr>
      <t>1.</t>
    </r>
    <r>
      <rPr>
        <sz val="14"/>
        <rFont val="方正仿宋_GBK"/>
        <charset val="134"/>
      </rPr>
      <t>水果市场内道路扩改硬化（长</t>
    </r>
    <r>
      <rPr>
        <sz val="14"/>
        <rFont val="Times New Roman"/>
        <charset val="134"/>
      </rPr>
      <t>900m</t>
    </r>
    <r>
      <rPr>
        <sz val="14"/>
        <rFont val="方正仿宋_GBK"/>
        <charset val="134"/>
      </rPr>
      <t>，宽</t>
    </r>
    <r>
      <rPr>
        <sz val="14"/>
        <rFont val="Times New Roman"/>
        <charset val="134"/>
      </rPr>
      <t>8m</t>
    </r>
    <r>
      <rPr>
        <sz val="14"/>
        <rFont val="方正仿宋_GBK"/>
        <charset val="134"/>
      </rPr>
      <t>）；</t>
    </r>
    <r>
      <rPr>
        <sz val="14"/>
        <rFont val="Times New Roman"/>
        <charset val="134"/>
      </rPr>
      <t>2.</t>
    </r>
    <r>
      <rPr>
        <sz val="14"/>
        <rFont val="方正仿宋_GBK"/>
        <charset val="134"/>
      </rPr>
      <t>污水管网埋设</t>
    </r>
    <r>
      <rPr>
        <sz val="14"/>
        <rFont val="Times New Roman"/>
        <charset val="134"/>
      </rPr>
      <t>900m</t>
    </r>
    <r>
      <rPr>
        <sz val="14"/>
        <rFont val="方正仿宋_GBK"/>
        <charset val="134"/>
      </rPr>
      <t>；</t>
    </r>
    <r>
      <rPr>
        <sz val="14"/>
        <rFont val="Times New Roman"/>
        <charset val="134"/>
      </rPr>
      <t>3.</t>
    </r>
    <r>
      <rPr>
        <sz val="14"/>
        <rFont val="方正仿宋_GBK"/>
        <charset val="134"/>
      </rPr>
      <t>基础照明设施</t>
    </r>
    <r>
      <rPr>
        <sz val="14"/>
        <rFont val="Times New Roman"/>
        <charset val="134"/>
      </rPr>
      <t>20</t>
    </r>
    <r>
      <rPr>
        <sz val="14"/>
        <rFont val="方正仿宋_GBK"/>
        <charset val="134"/>
      </rPr>
      <t>套。</t>
    </r>
  </si>
  <si>
    <t>项目实施后，大大改善水果批发交易市场的基础设施建设，改善水果批发市场内交通运输的压力，更加有利于水果交易，通过华溪社区数字小镇水果市场基础设施的建设，提高土地综合利用效益，群众水果交易场所将得到大幅改善，推进经济社会更好、更快的发展，极大程度上改善水果交易的环境，避免交通拥堵。</t>
  </si>
  <si>
    <t>独家村村委会</t>
  </si>
  <si>
    <r>
      <rPr>
        <sz val="14"/>
        <rFont val="Times New Roman"/>
        <charset val="134"/>
      </rPr>
      <t>2026</t>
    </r>
    <r>
      <rPr>
        <sz val="14"/>
        <rFont val="方正仿宋_GBK"/>
        <charset val="134"/>
      </rPr>
      <t>年华宁县华溪镇独家村村委会二亩地小组美丽乡村建设项目</t>
    </r>
  </si>
  <si>
    <r>
      <rPr>
        <sz val="14"/>
        <rFont val="Times New Roman"/>
        <charset val="134"/>
      </rPr>
      <t>1.</t>
    </r>
    <r>
      <rPr>
        <sz val="14"/>
        <rFont val="方正仿宋_GBK"/>
        <charset val="134"/>
      </rPr>
      <t>硬化路面（长</t>
    </r>
    <r>
      <rPr>
        <sz val="14"/>
        <rFont val="Times New Roman"/>
        <charset val="134"/>
      </rPr>
      <t>500</t>
    </r>
    <r>
      <rPr>
        <sz val="14"/>
        <rFont val="方正仿宋_GBK"/>
        <charset val="134"/>
      </rPr>
      <t>米，宽</t>
    </r>
    <r>
      <rPr>
        <sz val="14"/>
        <rFont val="Times New Roman"/>
        <charset val="134"/>
      </rPr>
      <t>6</t>
    </r>
    <r>
      <rPr>
        <sz val="14"/>
        <rFont val="方正仿宋_GBK"/>
        <charset val="134"/>
      </rPr>
      <t>米）；</t>
    </r>
    <r>
      <rPr>
        <sz val="14"/>
        <rFont val="Times New Roman"/>
        <charset val="134"/>
      </rPr>
      <t>2.</t>
    </r>
    <r>
      <rPr>
        <sz val="14"/>
        <rFont val="方正仿宋_GBK"/>
        <charset val="134"/>
      </rPr>
      <t>排污管道总管</t>
    </r>
    <r>
      <rPr>
        <sz val="14"/>
        <rFont val="Times New Roman"/>
        <charset val="134"/>
      </rPr>
      <t>250</t>
    </r>
    <r>
      <rPr>
        <sz val="14"/>
        <rFont val="方正仿宋_GBK"/>
        <charset val="134"/>
      </rPr>
      <t>米，支管</t>
    </r>
    <r>
      <rPr>
        <sz val="14"/>
        <rFont val="Times New Roman"/>
        <charset val="134"/>
      </rPr>
      <t>300</t>
    </r>
    <r>
      <rPr>
        <sz val="14"/>
        <rFont val="方正仿宋_GBK"/>
        <charset val="134"/>
      </rPr>
      <t>米；</t>
    </r>
    <r>
      <rPr>
        <sz val="14"/>
        <rFont val="Times New Roman"/>
        <charset val="134"/>
      </rPr>
      <t>3.</t>
    </r>
    <r>
      <rPr>
        <sz val="14"/>
        <rFont val="方正仿宋_GBK"/>
        <charset val="134"/>
      </rPr>
      <t>村内污水集中处理站</t>
    </r>
    <r>
      <rPr>
        <sz val="14"/>
        <rFont val="Times New Roman"/>
        <charset val="134"/>
      </rPr>
      <t>1</t>
    </r>
    <r>
      <rPr>
        <sz val="14"/>
        <rFont val="方正仿宋_GBK"/>
        <charset val="134"/>
      </rPr>
      <t>座；</t>
    </r>
    <r>
      <rPr>
        <sz val="14"/>
        <rFont val="Times New Roman"/>
        <charset val="134"/>
      </rPr>
      <t>4.</t>
    </r>
    <r>
      <rPr>
        <sz val="14"/>
        <rFont val="方正仿宋_GBK"/>
        <charset val="134"/>
      </rPr>
      <t>基础照明设施</t>
    </r>
    <r>
      <rPr>
        <sz val="14"/>
        <rFont val="Times New Roman"/>
        <charset val="134"/>
      </rPr>
      <t>20</t>
    </r>
    <r>
      <rPr>
        <sz val="14"/>
        <rFont val="方正仿宋_GBK"/>
        <charset val="134"/>
      </rPr>
      <t>套。</t>
    </r>
  </si>
  <si>
    <t>项目实施后，完善了村内基础设施，改善了村容村貌，丰富了农村物质文明和精神文明建设，更有利于集人气、聚财气，对二亩地小组经济发展起到积极的推动作用。</t>
  </si>
  <si>
    <t>通红甸乡</t>
  </si>
  <si>
    <t>大婆左村委会</t>
  </si>
  <si>
    <r>
      <rPr>
        <sz val="14"/>
        <rFont val="Times New Roman"/>
        <charset val="134"/>
      </rPr>
      <t>2026</t>
    </r>
    <r>
      <rPr>
        <sz val="14"/>
        <rFont val="方正仿宋_GBK"/>
        <charset val="134"/>
      </rPr>
      <t>年华宁县通红甸乡大婆左村委会塘子小组产业发展配套设施建设项目</t>
    </r>
  </si>
  <si>
    <r>
      <rPr>
        <sz val="14"/>
        <rFont val="方正仿宋_GBK"/>
        <charset val="134"/>
      </rPr>
      <t>产业发展道路建设：</t>
    </r>
    <r>
      <rPr>
        <sz val="14"/>
        <rFont val="Times New Roman"/>
        <charset val="134"/>
      </rPr>
      <t>1.</t>
    </r>
    <r>
      <rPr>
        <sz val="14"/>
        <rFont val="方正仿宋_GBK"/>
        <charset val="134"/>
      </rPr>
      <t>产业道路建设</t>
    </r>
    <r>
      <rPr>
        <sz val="14"/>
        <rFont val="Times New Roman"/>
        <charset val="134"/>
      </rPr>
      <t>500</t>
    </r>
    <r>
      <rPr>
        <sz val="14"/>
        <rFont val="方正仿宋_GBK"/>
        <charset val="134"/>
      </rPr>
      <t>米，宽</t>
    </r>
    <r>
      <rPr>
        <sz val="14"/>
        <rFont val="Times New Roman"/>
        <charset val="134"/>
      </rPr>
      <t>4</t>
    </r>
    <r>
      <rPr>
        <sz val="14"/>
        <rFont val="方正仿宋_GBK"/>
        <charset val="134"/>
      </rPr>
      <t>米；</t>
    </r>
    <r>
      <rPr>
        <sz val="14"/>
        <rFont val="Times New Roman"/>
        <charset val="134"/>
      </rPr>
      <t>2.</t>
    </r>
    <r>
      <rPr>
        <sz val="14"/>
        <rFont val="方正仿宋_GBK"/>
        <charset val="134"/>
      </rPr>
      <t>毛石混凝土挡墙支砌</t>
    </r>
    <r>
      <rPr>
        <sz val="14"/>
        <rFont val="Times New Roman"/>
        <charset val="134"/>
      </rPr>
      <t>316.20</t>
    </r>
    <r>
      <rPr>
        <sz val="14"/>
        <rFont val="方正仿宋_GBK"/>
        <charset val="134"/>
      </rPr>
      <t>立方米；边沟支砌</t>
    </r>
    <r>
      <rPr>
        <sz val="14"/>
        <rFont val="Times New Roman"/>
        <charset val="134"/>
      </rPr>
      <t>300</t>
    </r>
    <r>
      <rPr>
        <sz val="14"/>
        <rFont val="方正仿宋_GBK"/>
        <charset val="134"/>
      </rPr>
      <t>米；村内道路建设：</t>
    </r>
    <r>
      <rPr>
        <sz val="14"/>
        <rFont val="Times New Roman"/>
        <charset val="134"/>
      </rPr>
      <t>1.</t>
    </r>
    <r>
      <rPr>
        <sz val="14"/>
        <rFont val="方正仿宋_GBK"/>
        <charset val="134"/>
      </rPr>
      <t>村内道路建设</t>
    </r>
    <r>
      <rPr>
        <sz val="14"/>
        <rFont val="Times New Roman"/>
        <charset val="134"/>
      </rPr>
      <t>300</t>
    </r>
    <r>
      <rPr>
        <sz val="14"/>
        <rFont val="方正仿宋_GBK"/>
        <charset val="134"/>
      </rPr>
      <t>米，宽</t>
    </r>
    <r>
      <rPr>
        <sz val="14"/>
        <rFont val="Times New Roman"/>
        <charset val="134"/>
      </rPr>
      <t>4</t>
    </r>
    <r>
      <rPr>
        <sz val="14"/>
        <rFont val="方正仿宋_GBK"/>
        <charset val="134"/>
      </rPr>
      <t>米；</t>
    </r>
    <r>
      <rPr>
        <sz val="14"/>
        <rFont val="Times New Roman"/>
        <charset val="134"/>
      </rPr>
      <t>2.</t>
    </r>
    <r>
      <rPr>
        <sz val="14"/>
        <rFont val="方正仿宋_GBK"/>
        <charset val="134"/>
      </rPr>
      <t>道路挡土墙支砌</t>
    </r>
    <r>
      <rPr>
        <sz val="14"/>
        <rFont val="Times New Roman"/>
        <charset val="134"/>
      </rPr>
      <t>175.21</t>
    </r>
    <r>
      <rPr>
        <sz val="14"/>
        <rFont val="方正仿宋_GBK"/>
        <charset val="134"/>
      </rPr>
      <t>立方米。</t>
    </r>
  </si>
  <si>
    <t>项目的实施将补齐产业基础设施的短板，有效改善人居环境，助力生态振兴，以点带面引领少数民族聚集区实现产业兴旺、生态宜居、乡风文明、治理有效、生活富裕作出示范和样板。</t>
  </si>
  <si>
    <t>增产增收、其他</t>
  </si>
  <si>
    <t>小得勒村委会</t>
  </si>
  <si>
    <r>
      <rPr>
        <sz val="14"/>
        <rFont val="Times New Roman"/>
        <charset val="134"/>
      </rPr>
      <t>2026</t>
    </r>
    <r>
      <rPr>
        <sz val="14"/>
        <rFont val="方正仿宋_GBK"/>
        <charset val="134"/>
      </rPr>
      <t>年华宁县通红甸乡长田小组美丽乡村建设项目</t>
    </r>
  </si>
  <si>
    <r>
      <rPr>
        <sz val="14"/>
        <rFont val="方正仿宋_GBK"/>
        <charset val="134"/>
      </rPr>
      <t>进村道路扩改建设</t>
    </r>
    <r>
      <rPr>
        <sz val="14"/>
        <rFont val="Times New Roman"/>
        <charset val="134"/>
      </rPr>
      <t>2000</t>
    </r>
    <r>
      <rPr>
        <sz val="14"/>
        <rFont val="方正仿宋_GBK"/>
        <charset val="134"/>
      </rPr>
      <t>㎡、道路支护</t>
    </r>
    <r>
      <rPr>
        <sz val="14"/>
        <rFont val="Times New Roman"/>
        <charset val="134"/>
      </rPr>
      <t>750</t>
    </r>
    <r>
      <rPr>
        <sz val="14"/>
        <rFont val="方正仿宋_GBK"/>
        <charset val="134"/>
      </rPr>
      <t>㎡，路灯</t>
    </r>
    <r>
      <rPr>
        <sz val="14"/>
        <rFont val="Times New Roman"/>
        <charset val="134"/>
      </rPr>
      <t>12</t>
    </r>
    <r>
      <rPr>
        <sz val="14"/>
        <rFont val="方正仿宋_GBK"/>
        <charset val="134"/>
      </rPr>
      <t>盏，村内道路建设</t>
    </r>
    <r>
      <rPr>
        <sz val="14"/>
        <rFont val="Times New Roman"/>
        <charset val="134"/>
      </rPr>
      <t>1200</t>
    </r>
    <r>
      <rPr>
        <sz val="14"/>
        <rFont val="方正仿宋_GBK"/>
        <charset val="134"/>
      </rPr>
      <t>㎡，安全栏杆</t>
    </r>
    <r>
      <rPr>
        <sz val="14"/>
        <rFont val="Times New Roman"/>
        <charset val="134"/>
      </rPr>
      <t>200m,</t>
    </r>
    <r>
      <rPr>
        <sz val="14"/>
        <rFont val="方正仿宋_GBK"/>
        <charset val="134"/>
      </rPr>
      <t>污水管网</t>
    </r>
    <r>
      <rPr>
        <sz val="14"/>
        <rFont val="Times New Roman"/>
        <charset val="134"/>
      </rPr>
      <t>200m</t>
    </r>
    <r>
      <rPr>
        <sz val="14"/>
        <rFont val="方正仿宋_GBK"/>
        <charset val="134"/>
      </rPr>
      <t>，污水处理池</t>
    </r>
    <r>
      <rPr>
        <sz val="14"/>
        <rFont val="Times New Roman"/>
        <charset val="134"/>
      </rPr>
      <t>1</t>
    </r>
    <r>
      <rPr>
        <sz val="14"/>
        <rFont val="方正仿宋_GBK"/>
        <charset val="134"/>
      </rPr>
      <t>座。</t>
    </r>
  </si>
  <si>
    <t>建设宜居宜业和美乡村是推进乡村全面振兴的必然要求，通过对长田小组基础设施建设，聚焦提升了人居环境舒适度、优势产业集聚度、基础设施完备度、公共服务便利度、乡村社会善治度，因地制宜、分类施策，持续推进宜居宜业和美乡村建设。</t>
  </si>
  <si>
    <t>所梅早村委会</t>
  </si>
  <si>
    <r>
      <rPr>
        <sz val="14"/>
        <rFont val="Times New Roman"/>
        <charset val="134"/>
      </rPr>
      <t>2026</t>
    </r>
    <r>
      <rPr>
        <sz val="14"/>
        <rFont val="方正仿宋_GBK"/>
        <charset val="134"/>
      </rPr>
      <t>年华宁县通红甸乡么波冲民族旅游产业配套设施建设项目</t>
    </r>
  </si>
  <si>
    <r>
      <rPr>
        <sz val="14"/>
        <rFont val="方正仿宋_GBK"/>
        <charset val="134"/>
      </rPr>
      <t>产业道路建设</t>
    </r>
    <r>
      <rPr>
        <sz val="14"/>
        <rFont val="Times New Roman"/>
        <charset val="134"/>
      </rPr>
      <t>5600</t>
    </r>
    <r>
      <rPr>
        <sz val="14"/>
        <rFont val="方正仿宋_GBK"/>
        <charset val="134"/>
      </rPr>
      <t>㎡，安全栏杆安装</t>
    </r>
    <r>
      <rPr>
        <sz val="14"/>
        <rFont val="Times New Roman"/>
        <charset val="134"/>
      </rPr>
      <t>200m</t>
    </r>
    <r>
      <rPr>
        <sz val="14"/>
        <rFont val="方正仿宋_GBK"/>
        <charset val="134"/>
      </rPr>
      <t>，太阳能路灯</t>
    </r>
    <r>
      <rPr>
        <sz val="14"/>
        <rFont val="Times New Roman"/>
        <charset val="134"/>
      </rPr>
      <t>20</t>
    </r>
    <r>
      <rPr>
        <sz val="14"/>
        <rFont val="方正仿宋_GBK"/>
        <charset val="134"/>
      </rPr>
      <t>盏，涵洞：沉沙池</t>
    </r>
    <r>
      <rPr>
        <sz val="14"/>
        <rFont val="Times New Roman"/>
        <charset val="134"/>
      </rPr>
      <t>1</t>
    </r>
    <r>
      <rPr>
        <sz val="14"/>
        <rFont val="方正仿宋_GBK"/>
        <charset val="134"/>
      </rPr>
      <t>个、消力池污水</t>
    </r>
    <r>
      <rPr>
        <sz val="14"/>
        <rFont val="Times New Roman"/>
        <charset val="134"/>
      </rPr>
      <t>1</t>
    </r>
    <r>
      <rPr>
        <sz val="14"/>
        <rFont val="方正仿宋_GBK"/>
        <charset val="134"/>
      </rPr>
      <t>个、排洪管道</t>
    </r>
    <r>
      <rPr>
        <sz val="14"/>
        <rFont val="Times New Roman"/>
        <charset val="134"/>
      </rPr>
      <t>86m</t>
    </r>
    <r>
      <rPr>
        <sz val="14"/>
        <rFont val="方正仿宋_GBK"/>
        <charset val="134"/>
      </rPr>
      <t>，支护结构</t>
    </r>
    <r>
      <rPr>
        <sz val="14"/>
        <rFont val="Times New Roman"/>
        <charset val="134"/>
      </rPr>
      <t>2100m³</t>
    </r>
    <r>
      <rPr>
        <sz val="14"/>
        <rFont val="方正仿宋_GBK"/>
        <charset val="134"/>
      </rPr>
      <t>，游客集散场地平整</t>
    </r>
    <r>
      <rPr>
        <sz val="14"/>
        <rFont val="Times New Roman"/>
        <charset val="134"/>
      </rPr>
      <t>3000</t>
    </r>
    <r>
      <rPr>
        <sz val="14"/>
        <rFont val="方正仿宋_GBK"/>
        <charset val="134"/>
      </rPr>
      <t>㎡</t>
    </r>
  </si>
  <si>
    <t>通过其独特的自然资源、乡土风情，发展形式多样、特色鲜明的少数民族文化产业、观光农业休闲产业，将改善么波冲文旅产业基础设施，实现特色民居和高山草甸农旅产业发展，促进群众增收。</t>
  </si>
  <si>
    <t>山羊母村委会</t>
  </si>
  <si>
    <r>
      <rPr>
        <sz val="14"/>
        <rFont val="Times New Roman"/>
        <charset val="134"/>
      </rPr>
      <t>2026</t>
    </r>
    <r>
      <rPr>
        <sz val="14"/>
        <rFont val="方正仿宋_GBK"/>
        <charset val="134"/>
      </rPr>
      <t>年华宁县通红甸乡新发寨红色文化旅游配套基础设施建设项目</t>
    </r>
  </si>
  <si>
    <r>
      <rPr>
        <sz val="14"/>
        <rFont val="方正仿宋_GBK"/>
        <charset val="134"/>
      </rPr>
      <t>活动场地修建：</t>
    </r>
    <r>
      <rPr>
        <sz val="14"/>
        <rFont val="Times New Roman"/>
        <charset val="134"/>
      </rPr>
      <t>600</t>
    </r>
    <r>
      <rPr>
        <sz val="14"/>
        <rFont val="方正仿宋_GBK"/>
        <charset val="134"/>
      </rPr>
      <t>平方米，场地碎石回填面层，场地土方回填，场地支护；人行步道修建：块石人行路面（路宽</t>
    </r>
    <r>
      <rPr>
        <sz val="14"/>
        <rFont val="Times New Roman"/>
        <charset val="134"/>
      </rPr>
      <t>4</t>
    </r>
    <r>
      <rPr>
        <sz val="14"/>
        <rFont val="方正仿宋_GBK"/>
        <charset val="134"/>
      </rPr>
      <t>米，长</t>
    </r>
    <r>
      <rPr>
        <sz val="14"/>
        <rFont val="Times New Roman"/>
        <charset val="134"/>
      </rPr>
      <t>250</t>
    </r>
    <r>
      <rPr>
        <sz val="14"/>
        <rFont val="方正仿宋_GBK"/>
        <charset val="134"/>
      </rPr>
      <t>米），路床混凝土路肩，排水沟，毛石堆砌挡墙，路段支护，舍身崖群雕支护，安全栏杆；卫生公厕一座：建设</t>
    </r>
    <r>
      <rPr>
        <sz val="14"/>
        <rFont val="Times New Roman"/>
        <charset val="134"/>
      </rPr>
      <t>2</t>
    </r>
    <r>
      <rPr>
        <sz val="14"/>
        <rFont val="方正仿宋_GBK"/>
        <charset val="134"/>
      </rPr>
      <t>男</t>
    </r>
    <r>
      <rPr>
        <sz val="14"/>
        <rFont val="Times New Roman"/>
        <charset val="134"/>
      </rPr>
      <t>2</t>
    </r>
    <r>
      <rPr>
        <sz val="14"/>
        <rFont val="方正仿宋_GBK"/>
        <charset val="134"/>
      </rPr>
      <t>女卫生间，占地面积</t>
    </r>
    <r>
      <rPr>
        <sz val="14"/>
        <rFont val="Times New Roman"/>
        <charset val="134"/>
      </rPr>
      <t>19.35</t>
    </r>
    <r>
      <rPr>
        <sz val="14"/>
        <rFont val="方正仿宋_GBK"/>
        <charset val="134"/>
      </rPr>
      <t>平方米，建筑面积</t>
    </r>
    <r>
      <rPr>
        <sz val="14"/>
        <rFont val="Times New Roman"/>
        <charset val="134"/>
      </rPr>
      <t>19.35</t>
    </r>
    <r>
      <rPr>
        <sz val="14"/>
        <rFont val="方正仿宋_GBK"/>
        <charset val="134"/>
      </rPr>
      <t>平方米。含主体结构，装饰装修工程，水电安装工程。</t>
    </r>
  </si>
  <si>
    <t>通过传承红色文化，发挥典型示范，能有效带动群众了解革命历史，发挥艰苦奋斗精神致力于家乡建设，前来开展爱国主义教育的广大干部职工也能为村庄带来人流量，有利于村民开展配套服务，促进经济增收。</t>
  </si>
  <si>
    <t>大新寨村委会大新寨小组</t>
  </si>
  <si>
    <r>
      <rPr>
        <sz val="14"/>
        <rFont val="Times New Roman"/>
        <charset val="134"/>
      </rPr>
      <t>2026</t>
    </r>
    <r>
      <rPr>
        <sz val="14"/>
        <rFont val="方正仿宋_GBK"/>
        <charset val="134"/>
      </rPr>
      <t>年华宁县华溪镇大新寨民族团结进步示范村建设项目</t>
    </r>
  </si>
  <si>
    <r>
      <rPr>
        <sz val="14"/>
        <rFont val="Times New Roman"/>
        <charset val="134"/>
      </rPr>
      <t>1</t>
    </r>
    <r>
      <rPr>
        <sz val="14"/>
        <rFont val="方正仿宋_GBK"/>
        <charset val="134"/>
      </rPr>
      <t>投资</t>
    </r>
    <r>
      <rPr>
        <sz val="14"/>
        <rFont val="Times New Roman"/>
        <charset val="134"/>
      </rPr>
      <t>100</t>
    </r>
    <r>
      <rPr>
        <sz val="14"/>
        <rFont val="方正仿宋_GBK"/>
        <charset val="134"/>
      </rPr>
      <t>万实施：（</t>
    </r>
    <r>
      <rPr>
        <sz val="14"/>
        <rFont val="Times New Roman"/>
        <charset val="134"/>
      </rPr>
      <t>1</t>
    </r>
    <r>
      <rPr>
        <sz val="14"/>
        <rFont val="方正仿宋_GBK"/>
        <charset val="134"/>
      </rPr>
      <t>）大新寨村民小组麦塘坝老路</t>
    </r>
    <r>
      <rPr>
        <sz val="14"/>
        <rFont val="Times New Roman"/>
        <charset val="134"/>
      </rPr>
      <t>6</t>
    </r>
    <r>
      <rPr>
        <sz val="14"/>
        <rFont val="方正仿宋_GBK"/>
        <charset val="134"/>
      </rPr>
      <t>寸管网一条</t>
    </r>
    <r>
      <rPr>
        <sz val="14"/>
        <rFont val="Times New Roman"/>
        <charset val="134"/>
      </rPr>
      <t>1200</t>
    </r>
    <r>
      <rPr>
        <sz val="14"/>
        <rFont val="方正仿宋_GBK"/>
        <charset val="134"/>
      </rPr>
      <t>米，计划投资</t>
    </r>
    <r>
      <rPr>
        <sz val="14"/>
        <rFont val="Times New Roman"/>
        <charset val="134"/>
      </rPr>
      <t>30.68</t>
    </r>
    <r>
      <rPr>
        <sz val="14"/>
        <rFont val="方正仿宋_GBK"/>
        <charset val="134"/>
      </rPr>
      <t>万元；咪唑坎两条线</t>
    </r>
    <r>
      <rPr>
        <sz val="14"/>
        <rFont val="Times New Roman"/>
        <charset val="134"/>
      </rPr>
      <t>600</t>
    </r>
    <r>
      <rPr>
        <sz val="14"/>
        <rFont val="方正仿宋_GBK"/>
        <charset val="134"/>
      </rPr>
      <t>米，计划投资</t>
    </r>
    <r>
      <rPr>
        <sz val="14"/>
        <rFont val="Times New Roman"/>
        <charset val="134"/>
      </rPr>
      <t>12.84</t>
    </r>
    <r>
      <rPr>
        <sz val="14"/>
        <rFont val="方正仿宋_GBK"/>
        <charset val="134"/>
      </rPr>
      <t>万元；二灯满一条线</t>
    </r>
    <r>
      <rPr>
        <sz val="14"/>
        <rFont val="Times New Roman"/>
        <charset val="134"/>
      </rPr>
      <t>250</t>
    </r>
    <r>
      <rPr>
        <sz val="14"/>
        <rFont val="方正仿宋_GBK"/>
        <charset val="134"/>
      </rPr>
      <t>米，计划投资</t>
    </r>
    <r>
      <rPr>
        <sz val="14"/>
        <rFont val="Times New Roman"/>
        <charset val="134"/>
      </rPr>
      <t>5.35</t>
    </r>
    <r>
      <rPr>
        <sz val="14"/>
        <rFont val="方正仿宋_GBK"/>
        <charset val="134"/>
      </rPr>
      <t>万元。（</t>
    </r>
    <r>
      <rPr>
        <sz val="14"/>
        <rFont val="Times New Roman"/>
        <charset val="134"/>
      </rPr>
      <t>2</t>
    </r>
    <r>
      <rPr>
        <sz val="14"/>
        <rFont val="方正仿宋_GBK"/>
        <charset val="134"/>
      </rPr>
      <t>）清水塘小组红木</t>
    </r>
    <r>
      <rPr>
        <sz val="14"/>
        <rFont val="Times New Roman"/>
        <charset val="134"/>
      </rPr>
      <t>-</t>
    </r>
    <r>
      <rPr>
        <sz val="14"/>
        <rFont val="方正仿宋_GBK"/>
        <charset val="134"/>
      </rPr>
      <t>嘻嘻冲一条线</t>
    </r>
    <r>
      <rPr>
        <sz val="14"/>
        <rFont val="Times New Roman"/>
        <charset val="134"/>
      </rPr>
      <t>200</t>
    </r>
    <r>
      <rPr>
        <sz val="14"/>
        <rFont val="方正仿宋_GBK"/>
        <charset val="134"/>
      </rPr>
      <t>米，计划投资</t>
    </r>
    <r>
      <rPr>
        <sz val="14"/>
        <rFont val="Times New Roman"/>
        <charset val="134"/>
      </rPr>
      <t>4.28</t>
    </r>
    <r>
      <rPr>
        <sz val="14"/>
        <rFont val="方正仿宋_GBK"/>
        <charset val="134"/>
      </rPr>
      <t>万元；红木一条线</t>
    </r>
    <r>
      <rPr>
        <sz val="14"/>
        <rFont val="Times New Roman"/>
        <charset val="134"/>
      </rPr>
      <t>120</t>
    </r>
    <r>
      <rPr>
        <sz val="14"/>
        <rFont val="方正仿宋_GBK"/>
        <charset val="134"/>
      </rPr>
      <t>米，计划投资</t>
    </r>
    <r>
      <rPr>
        <sz val="14"/>
        <rFont val="Times New Roman"/>
        <charset val="134"/>
      </rPr>
      <t>3.21</t>
    </r>
    <r>
      <rPr>
        <sz val="14"/>
        <rFont val="方正仿宋_GBK"/>
        <charset val="134"/>
      </rPr>
      <t>万元；关塘低一条线</t>
    </r>
    <r>
      <rPr>
        <sz val="14"/>
        <rFont val="Times New Roman"/>
        <charset val="134"/>
      </rPr>
      <t>200</t>
    </r>
    <r>
      <rPr>
        <sz val="14"/>
        <rFont val="方正仿宋_GBK"/>
        <charset val="134"/>
      </rPr>
      <t>米，计划投资</t>
    </r>
    <r>
      <rPr>
        <sz val="14"/>
        <rFont val="Times New Roman"/>
        <charset val="134"/>
      </rPr>
      <t>4.28</t>
    </r>
    <r>
      <rPr>
        <sz val="14"/>
        <rFont val="方正仿宋_GBK"/>
        <charset val="134"/>
      </rPr>
      <t>万元；茨坝一条线</t>
    </r>
    <r>
      <rPr>
        <sz val="14"/>
        <rFont val="Times New Roman"/>
        <charset val="134"/>
      </rPr>
      <t>136</t>
    </r>
    <r>
      <rPr>
        <sz val="14"/>
        <rFont val="方正仿宋_GBK"/>
        <charset val="134"/>
      </rPr>
      <t>米，计划投资</t>
    </r>
    <r>
      <rPr>
        <sz val="14"/>
        <rFont val="Times New Roman"/>
        <charset val="134"/>
      </rPr>
      <t>2.91</t>
    </r>
    <r>
      <rPr>
        <sz val="14"/>
        <rFont val="方正仿宋_GBK"/>
        <charset val="134"/>
      </rPr>
      <t>万元；红木</t>
    </r>
    <r>
      <rPr>
        <sz val="14"/>
        <rFont val="Times New Roman"/>
        <charset val="134"/>
      </rPr>
      <t>-</t>
    </r>
    <r>
      <rPr>
        <sz val="14"/>
        <rFont val="方正仿宋_GBK"/>
        <charset val="134"/>
      </rPr>
      <t>白木冲门一条线</t>
    </r>
    <r>
      <rPr>
        <sz val="14"/>
        <rFont val="Times New Roman"/>
        <charset val="134"/>
      </rPr>
      <t>700</t>
    </r>
    <r>
      <rPr>
        <sz val="14"/>
        <rFont val="方正仿宋_GBK"/>
        <charset val="134"/>
      </rPr>
      <t>米，计划投资</t>
    </r>
    <r>
      <rPr>
        <sz val="14"/>
        <rFont val="Times New Roman"/>
        <charset val="134"/>
      </rPr>
      <t>14.98</t>
    </r>
    <r>
      <rPr>
        <sz val="14"/>
        <rFont val="方正仿宋_GBK"/>
        <charset val="134"/>
      </rPr>
      <t>万元；（</t>
    </r>
    <r>
      <rPr>
        <sz val="14"/>
        <rFont val="Times New Roman"/>
        <charset val="134"/>
      </rPr>
      <t>3</t>
    </r>
    <r>
      <rPr>
        <sz val="14"/>
        <rFont val="方正仿宋_GBK"/>
        <charset val="134"/>
      </rPr>
      <t>）三家小组火坟</t>
    </r>
    <r>
      <rPr>
        <sz val="14"/>
        <rFont val="Times New Roman"/>
        <charset val="134"/>
      </rPr>
      <t>-</t>
    </r>
    <r>
      <rPr>
        <sz val="14"/>
        <rFont val="方正仿宋_GBK"/>
        <charset val="134"/>
      </rPr>
      <t>公路一条线</t>
    </r>
    <r>
      <rPr>
        <sz val="14"/>
        <rFont val="Times New Roman"/>
        <charset val="134"/>
      </rPr>
      <t>900</t>
    </r>
    <r>
      <rPr>
        <sz val="14"/>
        <rFont val="方正仿宋_GBK"/>
        <charset val="134"/>
      </rPr>
      <t>米，计划投资</t>
    </r>
    <r>
      <rPr>
        <sz val="14"/>
        <rFont val="Times New Roman"/>
        <charset val="134"/>
      </rPr>
      <t>21.47</t>
    </r>
    <r>
      <rPr>
        <sz val="14"/>
        <rFont val="方正仿宋_GBK"/>
        <charset val="134"/>
      </rPr>
      <t>万元。</t>
    </r>
    <r>
      <rPr>
        <sz val="14"/>
        <rFont val="Times New Roman"/>
        <charset val="134"/>
      </rPr>
      <t xml:space="preserve">
 </t>
    </r>
  </si>
  <si>
    <r>
      <rPr>
        <sz val="14"/>
        <rFont val="方正仿宋_GBK"/>
        <charset val="134"/>
      </rPr>
      <t>项目实施后，群众生产条件将得到明显改善，生产效率显著提高，村容村貌将发生重大变化，群众经济收入将大幅提升，预计每年可为村集体增加收入</t>
    </r>
    <r>
      <rPr>
        <sz val="14"/>
        <rFont val="Times New Roman"/>
        <charset val="134"/>
      </rPr>
      <t>20</t>
    </r>
    <r>
      <rPr>
        <sz val="14"/>
        <rFont val="方正仿宋_GBK"/>
        <charset val="134"/>
      </rPr>
      <t>万，完善了田间管道改造，农村生产生活基础设施建设的不断完善，降低农业生产成本，增强经济发展后劲，村民生产更加方便，促进当地经济多元化发展，促进就业，实现各民族共同富裕。</t>
    </r>
  </si>
  <si>
    <t>带动农户发展生产增产增收</t>
  </si>
  <si>
    <t>华宁县民族宗教事务局</t>
  </si>
  <si>
    <t>富民村委会</t>
  </si>
  <si>
    <r>
      <rPr>
        <sz val="14"/>
        <rFont val="Times New Roman"/>
        <charset val="134"/>
      </rPr>
      <t>2026</t>
    </r>
    <r>
      <rPr>
        <sz val="14"/>
        <rFont val="方正仿宋_GBK"/>
        <charset val="134"/>
      </rPr>
      <t>年华宁县盘溪镇富民村委会白云庵小组民族团结进步示范村建设项目</t>
    </r>
  </si>
  <si>
    <r>
      <rPr>
        <sz val="14"/>
        <rFont val="方正仿宋_GBK"/>
        <charset val="134"/>
      </rPr>
      <t>本项目主要围绕农产品交易市场建设，预计总投资</t>
    </r>
    <r>
      <rPr>
        <sz val="14"/>
        <rFont val="Times New Roman"/>
        <charset val="134"/>
      </rPr>
      <t xml:space="preserve">111.4 </t>
    </r>
    <r>
      <rPr>
        <sz val="14"/>
        <rFont val="方正仿宋_GBK"/>
        <charset val="134"/>
      </rPr>
      <t>万元。其中：投入</t>
    </r>
    <r>
      <rPr>
        <sz val="14"/>
        <rFont val="Times New Roman"/>
        <charset val="134"/>
      </rPr>
      <t>81.4</t>
    </r>
    <r>
      <rPr>
        <sz val="14"/>
        <rFont val="方正仿宋_GBK"/>
        <charset val="134"/>
      </rPr>
      <t>万元在富民村委会冯家坟交易市场建设；投资</t>
    </r>
    <r>
      <rPr>
        <sz val="14"/>
        <rFont val="Times New Roman"/>
        <charset val="134"/>
      </rPr>
      <t>30</t>
    </r>
    <r>
      <rPr>
        <sz val="14"/>
        <rFont val="方正仿宋_GBK"/>
        <charset val="134"/>
      </rPr>
      <t>万元新建宽</t>
    </r>
    <r>
      <rPr>
        <sz val="14"/>
        <rFont val="Times New Roman"/>
        <charset val="134"/>
      </rPr>
      <t>2</t>
    </r>
    <r>
      <rPr>
        <sz val="14"/>
        <rFont val="方正仿宋_GBK"/>
        <charset val="134"/>
      </rPr>
      <t>米，长</t>
    </r>
    <r>
      <rPr>
        <sz val="14"/>
        <rFont val="Times New Roman"/>
        <charset val="134"/>
      </rPr>
      <t>3000</t>
    </r>
    <r>
      <rPr>
        <sz val="14"/>
        <rFont val="方正仿宋_GBK"/>
        <charset val="134"/>
      </rPr>
      <t>米的产业道路，用于村小组柑橘产业道路建设，便于群众开展生产。</t>
    </r>
  </si>
  <si>
    <r>
      <rPr>
        <sz val="14"/>
        <rFont val="方正仿宋_GBK"/>
        <charset val="134"/>
      </rPr>
      <t>目规划实施后，改善群众生产运输条件、公共服务设施，改善生活环境，增加收入具有十分重要的意义。项目的实施不断完善村庄的基础设施建设，群众的生活环境得到改善，为经济社会的进一步发展创造了基本条件该项目的实施，同时方便当地群众农产品交易，解决农产品交易难的问题；收取卫生管理费增加村集体经济收入。全村受益人口</t>
    </r>
    <r>
      <rPr>
        <sz val="14"/>
        <rFont val="Times New Roman"/>
        <charset val="134"/>
      </rPr>
      <t>446</t>
    </r>
    <r>
      <rPr>
        <sz val="14"/>
        <rFont val="方正仿宋_GBK"/>
        <charset val="134"/>
      </rPr>
      <t>户，</t>
    </r>
    <r>
      <rPr>
        <sz val="14"/>
        <rFont val="Times New Roman"/>
        <charset val="134"/>
      </rPr>
      <t>1364</t>
    </r>
    <r>
      <rPr>
        <sz val="14"/>
        <rFont val="方正仿宋_GBK"/>
        <charset val="134"/>
      </rPr>
      <t>人（其中脱贫户</t>
    </r>
    <r>
      <rPr>
        <sz val="14"/>
        <rFont val="Times New Roman"/>
        <charset val="134"/>
      </rPr>
      <t>28</t>
    </r>
    <r>
      <rPr>
        <sz val="14"/>
        <rFont val="方正仿宋_GBK"/>
        <charset val="134"/>
      </rPr>
      <t>户，</t>
    </r>
    <r>
      <rPr>
        <sz val="14"/>
        <rFont val="Times New Roman"/>
        <charset val="134"/>
      </rPr>
      <t>88</t>
    </r>
    <r>
      <rPr>
        <sz val="14"/>
        <rFont val="方正仿宋_GBK"/>
        <charset val="134"/>
      </rPr>
      <t>人）。同时，道路修通后，可降低群众生产成本，增加群众收入。</t>
    </r>
  </si>
  <si>
    <r>
      <rPr>
        <sz val="14"/>
        <rFont val="方正仿宋_GBK"/>
        <charset val="134"/>
      </rPr>
      <t>产业发展</t>
    </r>
    <r>
      <rPr>
        <sz val="14"/>
        <rFont val="Times New Roman"/>
        <charset val="134"/>
      </rPr>
      <t>—</t>
    </r>
    <r>
      <rPr>
        <sz val="14"/>
        <rFont val="方正仿宋_GBK"/>
        <charset val="134"/>
      </rPr>
      <t>农田水利设施建设项目</t>
    </r>
  </si>
  <si>
    <r>
      <rPr>
        <sz val="14"/>
        <rFont val="Times New Roman"/>
        <charset val="134"/>
      </rPr>
      <t>2026</t>
    </r>
    <r>
      <rPr>
        <sz val="14"/>
        <rFont val="方正仿宋_GBK"/>
        <charset val="134"/>
      </rPr>
      <t>年华宁县宁州街道吗哒村委会亮木箐小组民族团结进步示范村建设项目</t>
    </r>
  </si>
  <si>
    <r>
      <rPr>
        <sz val="14"/>
        <rFont val="方正仿宋_GBK"/>
        <charset val="134"/>
      </rPr>
      <t>投资</t>
    </r>
    <r>
      <rPr>
        <sz val="14"/>
        <rFont val="Times New Roman"/>
        <charset val="134"/>
      </rPr>
      <t>102.9</t>
    </r>
    <r>
      <rPr>
        <sz val="14"/>
        <rFont val="方正仿宋_GBK"/>
        <charset val="134"/>
      </rPr>
      <t>万元，在吗哒村委会亮木箐小组实施高原无公害蔬菜产业发展种植基地</t>
    </r>
    <r>
      <rPr>
        <sz val="14"/>
        <rFont val="Times New Roman"/>
        <charset val="134"/>
      </rPr>
      <t>1800</t>
    </r>
    <r>
      <rPr>
        <sz val="14"/>
        <rFont val="方正仿宋_GBK"/>
        <charset val="134"/>
      </rPr>
      <t>亩。投资</t>
    </r>
    <r>
      <rPr>
        <sz val="14"/>
        <rFont val="Times New Roman"/>
        <charset val="134"/>
      </rPr>
      <t>61.7</t>
    </r>
    <r>
      <rPr>
        <sz val="14"/>
        <rFont val="方正仿宋_GBK"/>
        <charset val="134"/>
      </rPr>
      <t>万元，建</t>
    </r>
    <r>
      <rPr>
        <sz val="14"/>
        <rFont val="Times New Roman"/>
        <charset val="134"/>
      </rPr>
      <t>3.5</t>
    </r>
    <r>
      <rPr>
        <sz val="14"/>
        <rFont val="方正仿宋_GBK"/>
        <charset val="134"/>
      </rPr>
      <t>米宽</t>
    </r>
    <r>
      <rPr>
        <sz val="14"/>
        <rFont val="Times New Roman"/>
        <charset val="134"/>
      </rPr>
      <t>1500</t>
    </r>
    <r>
      <rPr>
        <sz val="14"/>
        <rFont val="方正仿宋_GBK"/>
        <charset val="134"/>
      </rPr>
      <t>长的产业发展道路，便于群众开展生产；投资</t>
    </r>
    <r>
      <rPr>
        <sz val="14"/>
        <rFont val="Times New Roman"/>
        <charset val="134"/>
      </rPr>
      <t>8</t>
    </r>
    <r>
      <rPr>
        <sz val="14"/>
        <rFont val="方正仿宋_GBK"/>
        <charset val="134"/>
      </rPr>
      <t>万元，新建</t>
    </r>
    <r>
      <rPr>
        <sz val="14"/>
        <rFont val="Times New Roman"/>
        <charset val="134"/>
      </rPr>
      <t>100</t>
    </r>
    <r>
      <rPr>
        <sz val="14"/>
        <rFont val="方正仿宋_GBK"/>
        <charset val="134"/>
      </rPr>
      <t>方米的蓄水池一个，灌溉用水；投资</t>
    </r>
    <r>
      <rPr>
        <sz val="14"/>
        <rFont val="Times New Roman"/>
        <charset val="134"/>
      </rPr>
      <t>5.8</t>
    </r>
    <r>
      <rPr>
        <sz val="14"/>
        <rFont val="方正仿宋_GBK"/>
        <charset val="134"/>
      </rPr>
      <t>万元，新建</t>
    </r>
    <r>
      <rPr>
        <sz val="14"/>
        <rFont val="Times New Roman"/>
        <charset val="134"/>
      </rPr>
      <t>DN50</t>
    </r>
    <r>
      <rPr>
        <sz val="14"/>
        <rFont val="方正仿宋_GBK"/>
        <charset val="134"/>
      </rPr>
      <t>水管网</t>
    </r>
    <r>
      <rPr>
        <sz val="14"/>
        <rFont val="Times New Roman"/>
        <charset val="134"/>
      </rPr>
      <t>1000</t>
    </r>
    <r>
      <rPr>
        <sz val="14"/>
        <rFont val="方正仿宋_GBK"/>
        <charset val="134"/>
      </rPr>
      <t>米，灌溉总管；投资</t>
    </r>
    <r>
      <rPr>
        <sz val="14"/>
        <rFont val="Times New Roman"/>
        <charset val="134"/>
      </rPr>
      <t>14.4</t>
    </r>
    <r>
      <rPr>
        <sz val="14"/>
        <rFont val="方正仿宋_GBK"/>
        <charset val="134"/>
      </rPr>
      <t>万，新建钢架彩钢瓦蔬菜交易场所，</t>
    </r>
    <r>
      <rPr>
        <sz val="14"/>
        <rFont val="Times New Roman"/>
        <charset val="134"/>
      </rPr>
      <t>240</t>
    </r>
    <r>
      <rPr>
        <sz val="14"/>
        <rFont val="方正仿宋_GBK"/>
        <charset val="134"/>
      </rPr>
      <t>平方米；投资</t>
    </r>
    <r>
      <rPr>
        <sz val="14"/>
        <rFont val="Times New Roman"/>
        <charset val="134"/>
      </rPr>
      <t>13</t>
    </r>
    <r>
      <rPr>
        <sz val="14"/>
        <rFont val="方正仿宋_GBK"/>
        <charset val="134"/>
      </rPr>
      <t>万元，新建小冷库一座，蔬菜储备。安装杀虫灯</t>
    </r>
    <r>
      <rPr>
        <sz val="14"/>
        <rFont val="Times New Roman"/>
        <charset val="134"/>
      </rPr>
      <t>20</t>
    </r>
    <r>
      <rPr>
        <sz val="14"/>
        <rFont val="方正仿宋_GBK"/>
        <charset val="134"/>
      </rPr>
      <t>盏，单价</t>
    </r>
    <r>
      <rPr>
        <sz val="14"/>
        <rFont val="Times New Roman"/>
        <charset val="134"/>
      </rPr>
      <t>1400</t>
    </r>
    <r>
      <rPr>
        <sz val="14"/>
        <rFont val="方正仿宋_GBK"/>
        <charset val="134"/>
      </rPr>
      <t>元</t>
    </r>
    <r>
      <rPr>
        <sz val="14"/>
        <rFont val="Times New Roman"/>
        <charset val="134"/>
      </rPr>
      <t>/</t>
    </r>
    <r>
      <rPr>
        <sz val="14"/>
        <rFont val="方正仿宋_GBK"/>
        <charset val="134"/>
      </rPr>
      <t>盏。</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</si>
  <si>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的联农带农模式，采取村委会和村小组集中对现有的</t>
    </r>
    <r>
      <rPr>
        <sz val="14"/>
        <rFont val="Times New Roman"/>
        <charset val="134"/>
      </rPr>
      <t>1800</t>
    </r>
    <r>
      <rPr>
        <sz val="14"/>
        <rFont val="方正仿宋_GBK"/>
        <charset val="134"/>
      </rPr>
      <t>亩高原蔬菜种植基地进行流转或者动员部分群众以现有菜地进行入股合作发展，由村股份经济合作联合社争取衔接资金投入，村小组股份合作社负责日常管理维护，收取灌溉、分拣等入股服务费壮大村级集体经济，村民采取到基地务工提高收入的方式，统一进行运营管理。</t>
    </r>
    <r>
      <rPr>
        <sz val="14"/>
        <rFont val="Times New Roman"/>
        <charset val="134"/>
      </rPr>
      <t xml:space="preserve">
</t>
    </r>
  </si>
  <si>
    <r>
      <rPr>
        <sz val="14"/>
        <rFont val="Times New Roman"/>
        <charset val="134"/>
      </rPr>
      <t>2026</t>
    </r>
    <r>
      <rPr>
        <sz val="14"/>
        <rFont val="方正仿宋_GBK"/>
        <charset val="134"/>
      </rPr>
      <t>年华宁县通红甸乡小得勒村委会苟崩竜小组示范村建设项目</t>
    </r>
  </si>
  <si>
    <r>
      <rPr>
        <sz val="14"/>
        <rFont val="方正仿宋_GBK"/>
        <charset val="134"/>
      </rPr>
      <t>本项目主要围绕产业发展配套设施建设、村庄基础设施建设两个方面进行，投资</t>
    </r>
    <r>
      <rPr>
        <sz val="14"/>
        <rFont val="Times New Roman"/>
        <charset val="134"/>
      </rPr>
      <t>112.5</t>
    </r>
    <r>
      <rPr>
        <sz val="14"/>
        <rFont val="方正仿宋_GBK"/>
        <charset val="134"/>
      </rPr>
      <t>万元，在小得勒村委会上、下苟崩竜村小组实施柑橘、蔬菜产业发展配套设施建设项目。其中：投资</t>
    </r>
    <r>
      <rPr>
        <sz val="14"/>
        <rFont val="Times New Roman"/>
        <charset val="134"/>
      </rPr>
      <t>60</t>
    </r>
    <r>
      <rPr>
        <sz val="14"/>
        <rFont val="方正仿宋_GBK"/>
        <charset val="134"/>
      </rPr>
      <t>万元，按照单价</t>
    </r>
    <r>
      <rPr>
        <sz val="14"/>
        <rFont val="Times New Roman"/>
        <charset val="134"/>
      </rPr>
      <t>100</t>
    </r>
    <r>
      <rPr>
        <sz val="14"/>
        <rFont val="方正仿宋_GBK"/>
        <charset val="134"/>
      </rPr>
      <t>元</t>
    </r>
    <r>
      <rPr>
        <sz val="14"/>
        <rFont val="Times New Roman"/>
        <charset val="134"/>
      </rPr>
      <t>/</t>
    </r>
    <r>
      <rPr>
        <sz val="14"/>
        <rFont val="方正仿宋_GBK"/>
        <charset val="134"/>
      </rPr>
      <t>平方米，新建</t>
    </r>
    <r>
      <rPr>
        <sz val="14"/>
        <rFont val="Times New Roman"/>
        <charset val="134"/>
      </rPr>
      <t>3</t>
    </r>
    <r>
      <rPr>
        <sz val="14"/>
        <rFont val="方正仿宋_GBK"/>
        <charset val="134"/>
      </rPr>
      <t>米宽，长</t>
    </r>
    <r>
      <rPr>
        <sz val="14"/>
        <rFont val="Times New Roman"/>
        <charset val="134"/>
      </rPr>
      <t>2000</t>
    </r>
    <r>
      <rPr>
        <sz val="14"/>
        <rFont val="方正仿宋_GBK"/>
        <charset val="134"/>
      </rPr>
      <t>米的产业发展道路，便于群众开展生产；投资</t>
    </r>
    <r>
      <rPr>
        <sz val="14"/>
        <rFont val="Times New Roman"/>
        <charset val="134"/>
      </rPr>
      <t>41.2</t>
    </r>
    <r>
      <rPr>
        <sz val="14"/>
        <rFont val="方正仿宋_GBK"/>
        <charset val="134"/>
      </rPr>
      <t>万元，建设村内主干道，含土方开挖</t>
    </r>
    <r>
      <rPr>
        <sz val="14"/>
        <rFont val="Times New Roman"/>
        <charset val="134"/>
      </rPr>
      <t>320m³</t>
    </r>
    <r>
      <rPr>
        <sz val="14"/>
        <rFont val="方正仿宋_GBK"/>
        <charset val="134"/>
      </rPr>
      <t>、土方回填</t>
    </r>
    <r>
      <rPr>
        <sz val="14"/>
        <rFont val="Times New Roman"/>
        <charset val="134"/>
      </rPr>
      <t>415m³</t>
    </r>
    <r>
      <rPr>
        <sz val="14"/>
        <rFont val="方正仿宋_GBK"/>
        <charset val="134"/>
      </rPr>
      <t>、场地平整</t>
    </r>
    <r>
      <rPr>
        <sz val="14"/>
        <rFont val="Times New Roman"/>
        <charset val="134"/>
      </rPr>
      <t>462</t>
    </r>
    <r>
      <rPr>
        <sz val="14"/>
        <rFont val="方正仿宋_GBK"/>
        <charset val="134"/>
      </rPr>
      <t>㎡、风化料垫层</t>
    </r>
    <r>
      <rPr>
        <sz val="14"/>
        <rFont val="Times New Roman"/>
        <charset val="134"/>
      </rPr>
      <t>462</t>
    </r>
    <r>
      <rPr>
        <sz val="14"/>
        <rFont val="方正仿宋_GBK"/>
        <charset val="134"/>
      </rPr>
      <t>㎡、</t>
    </r>
    <r>
      <rPr>
        <sz val="14"/>
        <rFont val="Times New Roman"/>
        <charset val="134"/>
      </rPr>
      <t>c30</t>
    </r>
    <r>
      <rPr>
        <sz val="14"/>
        <rFont val="方正仿宋_GBK"/>
        <charset val="134"/>
      </rPr>
      <t>混凝土</t>
    </r>
    <r>
      <rPr>
        <sz val="14"/>
        <rFont val="Times New Roman"/>
        <charset val="134"/>
      </rPr>
      <t>365m³</t>
    </r>
    <r>
      <rPr>
        <sz val="14"/>
        <rFont val="方正仿宋_GBK"/>
        <charset val="134"/>
      </rPr>
      <t>、毛石挡土墙</t>
    </r>
    <r>
      <rPr>
        <sz val="14"/>
        <rFont val="Times New Roman"/>
        <charset val="134"/>
      </rPr>
      <t>271m³</t>
    </r>
    <r>
      <rPr>
        <sz val="14"/>
        <rFont val="方正仿宋_GBK"/>
        <charset val="134"/>
      </rPr>
      <t>；投资</t>
    </r>
    <r>
      <rPr>
        <sz val="14"/>
        <rFont val="Times New Roman"/>
        <charset val="134"/>
      </rPr>
      <t>11.3</t>
    </r>
    <r>
      <rPr>
        <sz val="14"/>
        <rFont val="方正仿宋_GBK"/>
        <charset val="134"/>
      </rPr>
      <t>万元，建设其它配套设施，含排水沟</t>
    </r>
    <r>
      <rPr>
        <sz val="14"/>
        <rFont val="Times New Roman"/>
        <charset val="134"/>
      </rPr>
      <t>185m</t>
    </r>
    <r>
      <rPr>
        <sz val="14"/>
        <rFont val="方正仿宋_GBK"/>
        <charset val="134"/>
      </rPr>
      <t>、太阳能路灯</t>
    </r>
    <r>
      <rPr>
        <sz val="14"/>
        <rFont val="Times New Roman"/>
        <charset val="134"/>
      </rPr>
      <t>15</t>
    </r>
    <r>
      <rPr>
        <sz val="14"/>
        <rFont val="方正仿宋_GBK"/>
        <charset val="134"/>
      </rPr>
      <t>盏。</t>
    </r>
  </si>
  <si>
    <r>
      <rPr>
        <sz val="14"/>
        <rFont val="方正仿宋_GBK"/>
        <charset val="134"/>
      </rPr>
      <t>项目规划实施后，改善群众生产运输条件、公共服务设施，改善生活环境，增加收入具有十分重要的意义。项目的实施不断完善村庄的基础设施建设，群众的生活环境得到改善，为经济社会的进一步发展创造了基本条件。同时，项目实施后，为小组</t>
    </r>
    <r>
      <rPr>
        <sz val="14"/>
        <rFont val="Times New Roman"/>
        <charset val="134"/>
      </rPr>
      <t>300</t>
    </r>
    <r>
      <rPr>
        <sz val="14"/>
        <rFont val="方正仿宋_GBK"/>
        <charset val="134"/>
      </rPr>
      <t>多亩柑桔和蔬菜交易搭建了交易平台，有效拓宽了市场销售渠道。</t>
    </r>
  </si>
  <si>
    <t>岔纳村委会</t>
  </si>
  <si>
    <r>
      <rPr>
        <sz val="14"/>
        <rFont val="Times New Roman"/>
        <charset val="134"/>
      </rPr>
      <t>2026</t>
    </r>
    <r>
      <rPr>
        <sz val="14"/>
        <rFont val="方正仿宋_GBK"/>
        <charset val="134"/>
      </rPr>
      <t>年华宁县宁州街道岔纳村委会小白厂小组民族团结进步示范村</t>
    </r>
  </si>
  <si>
    <r>
      <rPr>
        <sz val="14"/>
        <rFont val="方正仿宋_GBK"/>
        <charset val="134"/>
      </rPr>
      <t>投资</t>
    </r>
    <r>
      <rPr>
        <sz val="14"/>
        <rFont val="Times New Roman"/>
        <charset val="134"/>
      </rPr>
      <t>101.48</t>
    </r>
    <r>
      <rPr>
        <sz val="14"/>
        <rFont val="方正仿宋_GBK"/>
        <charset val="134"/>
      </rPr>
      <t>万元，在岔纳村委会小白厂村小组实施产业设施项目，辐射青花、白花产业种植</t>
    </r>
    <r>
      <rPr>
        <sz val="14"/>
        <rFont val="Times New Roman"/>
        <charset val="134"/>
      </rPr>
      <t>2000</t>
    </r>
    <r>
      <rPr>
        <sz val="14"/>
        <rFont val="方正仿宋_GBK"/>
        <charset val="134"/>
      </rPr>
      <t>余亩。其中：一、提水泵工程：</t>
    </r>
    <r>
      <rPr>
        <sz val="14"/>
        <rFont val="Times New Roman"/>
        <charset val="134"/>
      </rPr>
      <t>355350</t>
    </r>
    <r>
      <rPr>
        <sz val="14"/>
        <rFont val="方正仿宋_GBK"/>
        <charset val="134"/>
      </rPr>
      <t>元。</t>
    </r>
    <r>
      <rPr>
        <sz val="14"/>
        <rFont val="Times New Roman"/>
        <charset val="134"/>
      </rPr>
      <t>1</t>
    </r>
    <r>
      <rPr>
        <sz val="14"/>
        <rFont val="方正仿宋_GBK"/>
        <charset val="134"/>
      </rPr>
      <t>、管材部分</t>
    </r>
    <r>
      <rPr>
        <sz val="14"/>
        <rFont val="Times New Roman"/>
        <charset val="134"/>
      </rPr>
      <t>223250</t>
    </r>
    <r>
      <rPr>
        <sz val="14"/>
        <rFont val="方正仿宋_GBK"/>
        <charset val="134"/>
      </rPr>
      <t>元。其中国标</t>
    </r>
    <r>
      <rPr>
        <sz val="14"/>
        <rFont val="Times New Roman"/>
        <charset val="134"/>
      </rPr>
      <t>DN125mm</t>
    </r>
    <r>
      <rPr>
        <sz val="14"/>
        <rFont val="方正仿宋_GBK"/>
        <charset val="134"/>
      </rPr>
      <t>镀锌管（配件</t>
    </r>
    <r>
      <rPr>
        <sz val="14"/>
        <rFont val="Times New Roman"/>
        <charset val="134"/>
      </rPr>
      <t>+</t>
    </r>
    <r>
      <rPr>
        <sz val="14"/>
        <rFont val="方正仿宋_GBK"/>
        <charset val="134"/>
      </rPr>
      <t>购置</t>
    </r>
    <r>
      <rPr>
        <sz val="14"/>
        <rFont val="Times New Roman"/>
        <charset val="134"/>
      </rPr>
      <t>+</t>
    </r>
    <r>
      <rPr>
        <sz val="14"/>
        <rFont val="方正仿宋_GBK"/>
        <charset val="134"/>
      </rPr>
      <t>运费）</t>
    </r>
    <r>
      <rPr>
        <sz val="14"/>
        <rFont val="Times New Roman"/>
        <charset val="134"/>
      </rPr>
      <t>180000</t>
    </r>
    <r>
      <rPr>
        <sz val="14"/>
        <rFont val="方正仿宋_GBK"/>
        <charset val="134"/>
      </rPr>
      <t>元，</t>
    </r>
    <r>
      <rPr>
        <sz val="14"/>
        <rFont val="Times New Roman"/>
        <charset val="134"/>
      </rPr>
      <t>DN125</t>
    </r>
    <r>
      <rPr>
        <sz val="14"/>
        <rFont val="方正仿宋_GBK"/>
        <charset val="134"/>
      </rPr>
      <t>普通闸阀</t>
    </r>
    <r>
      <rPr>
        <sz val="14"/>
        <rFont val="Times New Roman"/>
        <charset val="134"/>
      </rPr>
      <t>2000</t>
    </r>
    <r>
      <rPr>
        <sz val="14"/>
        <rFont val="方正仿宋_GBK"/>
        <charset val="134"/>
      </rPr>
      <t>元，焊接安装</t>
    </r>
    <r>
      <rPr>
        <sz val="14"/>
        <rFont val="Times New Roman"/>
        <charset val="134"/>
      </rPr>
      <t>+</t>
    </r>
    <r>
      <rPr>
        <sz val="14"/>
        <rFont val="方正仿宋_GBK"/>
        <charset val="134"/>
      </rPr>
      <t>搬运</t>
    </r>
    <r>
      <rPr>
        <sz val="14"/>
        <rFont val="Times New Roman"/>
        <charset val="134"/>
      </rPr>
      <t>41250</t>
    </r>
    <r>
      <rPr>
        <sz val="14"/>
        <rFont val="方正仿宋_GBK"/>
        <charset val="134"/>
      </rPr>
      <t>元；</t>
    </r>
    <r>
      <rPr>
        <sz val="14"/>
        <rFont val="Times New Roman"/>
        <charset val="134"/>
      </rPr>
      <t>2</t>
    </r>
    <r>
      <rPr>
        <sz val="14"/>
        <rFont val="方正仿宋_GBK"/>
        <charset val="134"/>
      </rPr>
      <t>、机电部分</t>
    </r>
    <r>
      <rPr>
        <sz val="14"/>
        <rFont val="Times New Roman"/>
        <charset val="134"/>
      </rPr>
      <t>218600</t>
    </r>
    <r>
      <rPr>
        <sz val="14"/>
        <rFont val="方正仿宋_GBK"/>
        <charset val="134"/>
      </rPr>
      <t>元。其中</t>
    </r>
    <r>
      <rPr>
        <sz val="14"/>
        <rFont val="Times New Roman"/>
        <charset val="134"/>
      </rPr>
      <t>D</t>
    </r>
    <r>
      <rPr>
        <sz val="14"/>
        <rFont val="方正仿宋_GBK"/>
        <charset val="134"/>
      </rPr>
      <t>型多级离心泵（</t>
    </r>
    <r>
      <rPr>
        <sz val="14"/>
        <rFont val="Times New Roman"/>
        <charset val="134"/>
      </rPr>
      <t>D46-50×7</t>
    </r>
    <r>
      <rPr>
        <sz val="14"/>
        <rFont val="方正仿宋_GBK"/>
        <charset val="134"/>
      </rPr>
      <t>）制安：（含水泵、</t>
    </r>
    <r>
      <rPr>
        <sz val="14"/>
        <rFont val="Times New Roman"/>
        <charset val="134"/>
      </rPr>
      <t>90kw</t>
    </r>
    <r>
      <rPr>
        <sz val="14"/>
        <rFont val="方正仿宋_GBK"/>
        <charset val="134"/>
      </rPr>
      <t>电机、底座、闸阀、止回阀、底阀）</t>
    </r>
    <r>
      <rPr>
        <sz val="14"/>
        <rFont val="Times New Roman"/>
        <charset val="134"/>
      </rPr>
      <t>49000</t>
    </r>
    <r>
      <rPr>
        <sz val="14"/>
        <rFont val="方正仿宋_GBK"/>
        <charset val="134"/>
      </rPr>
      <t>元，启动柜（软启动）</t>
    </r>
    <r>
      <rPr>
        <sz val="14"/>
        <rFont val="Times New Roman"/>
        <charset val="134"/>
      </rPr>
      <t>9600</t>
    </r>
    <r>
      <rPr>
        <sz val="14"/>
        <rFont val="方正仿宋_GBK"/>
        <charset val="134"/>
      </rPr>
      <t>元，配件</t>
    </r>
    <r>
      <rPr>
        <sz val="14"/>
        <rFont val="Times New Roman"/>
        <charset val="134"/>
      </rPr>
      <t>43500</t>
    </r>
    <r>
      <rPr>
        <sz val="14"/>
        <rFont val="方正仿宋_GBK"/>
        <charset val="134"/>
      </rPr>
      <t>元。</t>
    </r>
    <r>
      <rPr>
        <sz val="14"/>
        <rFont val="Times New Roman"/>
        <charset val="134"/>
      </rPr>
      <t xml:space="preserve">
</t>
    </r>
    <r>
      <rPr>
        <sz val="14"/>
        <rFont val="方正仿宋_GBK"/>
        <charset val="134"/>
      </rPr>
      <t>二、库区浮船泵工程</t>
    </r>
    <r>
      <rPr>
        <sz val="14"/>
        <rFont val="Times New Roman"/>
        <charset val="134"/>
      </rPr>
      <t>66100</t>
    </r>
    <r>
      <rPr>
        <sz val="14"/>
        <rFont val="方正仿宋_GBK"/>
        <charset val="134"/>
      </rPr>
      <t>元。其中潜水泵（流量</t>
    </r>
    <r>
      <rPr>
        <sz val="14"/>
        <rFont val="Times New Roman"/>
        <charset val="134"/>
      </rPr>
      <t>60m³/h)</t>
    </r>
    <r>
      <rPr>
        <sz val="14"/>
        <rFont val="方正仿宋_GBK"/>
        <charset val="134"/>
      </rPr>
      <t>三、土建工程</t>
    </r>
    <r>
      <rPr>
        <sz val="14"/>
        <rFont val="Times New Roman"/>
        <charset val="134"/>
      </rPr>
      <t>380656</t>
    </r>
    <r>
      <rPr>
        <sz val="14"/>
        <rFont val="方正仿宋_GBK"/>
        <charset val="134"/>
      </rPr>
      <t>元。其中</t>
    </r>
    <r>
      <rPr>
        <sz val="14"/>
        <rFont val="Times New Roman"/>
        <charset val="134"/>
      </rPr>
      <t>1</t>
    </r>
    <r>
      <rPr>
        <sz val="14"/>
        <rFont val="方正仿宋_GBK"/>
        <charset val="134"/>
      </rPr>
      <t>、</t>
    </r>
    <r>
      <rPr>
        <sz val="14"/>
        <rFont val="Times New Roman"/>
        <charset val="134"/>
      </rPr>
      <t>20m³</t>
    </r>
    <r>
      <rPr>
        <sz val="14"/>
        <rFont val="方正仿宋_GBK"/>
        <charset val="134"/>
      </rPr>
      <t>进水前池</t>
    </r>
    <r>
      <rPr>
        <sz val="14"/>
        <rFont val="Times New Roman"/>
        <charset val="134"/>
      </rPr>
      <t>25000</t>
    </r>
    <r>
      <rPr>
        <sz val="14"/>
        <rFont val="方正仿宋_GBK"/>
        <charset val="134"/>
      </rPr>
      <t>元，</t>
    </r>
    <r>
      <rPr>
        <sz val="14"/>
        <rFont val="Times New Roman"/>
        <charset val="134"/>
      </rPr>
      <t>2</t>
    </r>
    <r>
      <rPr>
        <sz val="14"/>
        <rFont val="方正仿宋_GBK"/>
        <charset val="134"/>
      </rPr>
      <t>、抽水机房</t>
    </r>
    <r>
      <rPr>
        <sz val="14"/>
        <rFont val="Times New Roman"/>
        <charset val="134"/>
      </rPr>
      <t>(4×4×2.8</t>
    </r>
    <r>
      <rPr>
        <sz val="14"/>
        <rFont val="方正仿宋_GBK"/>
        <charset val="134"/>
      </rPr>
      <t>，含门窗、基础、粉刷、二次搬运等</t>
    </r>
    <r>
      <rPr>
        <sz val="14"/>
        <rFont val="Times New Roman"/>
        <charset val="134"/>
      </rPr>
      <t>)32000</t>
    </r>
    <r>
      <rPr>
        <sz val="14"/>
        <rFont val="方正仿宋_GBK"/>
        <charset val="134"/>
      </rPr>
      <t>元，</t>
    </r>
    <r>
      <rPr>
        <sz val="14"/>
        <rFont val="Times New Roman"/>
        <charset val="134"/>
      </rPr>
      <t>3</t>
    </r>
    <r>
      <rPr>
        <sz val="14"/>
        <rFont val="方正仿宋_GBK"/>
        <charset val="134"/>
      </rPr>
      <t>、</t>
    </r>
    <r>
      <rPr>
        <sz val="14"/>
        <rFont val="Times New Roman"/>
        <charset val="134"/>
      </rPr>
      <t>500m³</t>
    </r>
    <r>
      <rPr>
        <sz val="14"/>
        <rFont val="方正仿宋_GBK"/>
        <charset val="134"/>
      </rPr>
      <t>蓄水池</t>
    </r>
    <r>
      <rPr>
        <sz val="14"/>
        <rFont val="Times New Roman"/>
        <charset val="134"/>
      </rPr>
      <t>323656</t>
    </r>
    <r>
      <rPr>
        <sz val="14"/>
        <rFont val="方正仿宋_GBK"/>
        <charset val="134"/>
      </rPr>
      <t>元（土方开挖</t>
    </r>
    <r>
      <rPr>
        <sz val="14"/>
        <rFont val="Times New Roman"/>
        <charset val="134"/>
      </rPr>
      <t>16470</t>
    </r>
    <r>
      <rPr>
        <sz val="14"/>
        <rFont val="方正仿宋_GBK"/>
        <charset val="134"/>
      </rPr>
      <t>元，石方开挖</t>
    </r>
    <r>
      <rPr>
        <sz val="14"/>
        <rFont val="Times New Roman"/>
        <charset val="134"/>
      </rPr>
      <t>15921</t>
    </r>
    <r>
      <rPr>
        <sz val="14"/>
        <rFont val="方正仿宋_GBK"/>
        <charset val="134"/>
      </rPr>
      <t>元，土方回填</t>
    </r>
    <r>
      <rPr>
        <sz val="14"/>
        <rFont val="Times New Roman"/>
        <charset val="134"/>
      </rPr>
      <t>5035</t>
    </r>
    <r>
      <rPr>
        <sz val="14"/>
        <rFont val="方正仿宋_GBK"/>
        <charset val="134"/>
      </rPr>
      <t>元，</t>
    </r>
    <r>
      <rPr>
        <sz val="14"/>
        <rFont val="Times New Roman"/>
        <charset val="134"/>
      </rPr>
      <t>M7.5</t>
    </r>
    <r>
      <rPr>
        <sz val="14"/>
        <rFont val="方正仿宋_GBK"/>
        <charset val="134"/>
      </rPr>
      <t>浆砌石垫层</t>
    </r>
    <r>
      <rPr>
        <sz val="14"/>
        <rFont val="Times New Roman"/>
        <charset val="134"/>
      </rPr>
      <t>18290</t>
    </r>
    <r>
      <rPr>
        <sz val="14"/>
        <rFont val="方正仿宋_GBK"/>
        <charset val="134"/>
      </rPr>
      <t>元，</t>
    </r>
    <r>
      <rPr>
        <sz val="14"/>
        <rFont val="Times New Roman"/>
        <charset val="134"/>
      </rPr>
      <t>C25</t>
    </r>
    <r>
      <rPr>
        <sz val="14"/>
        <rFont val="方正仿宋_GBK"/>
        <charset val="134"/>
      </rPr>
      <t>钢筋砼底板</t>
    </r>
    <r>
      <rPr>
        <sz val="14"/>
        <rFont val="Times New Roman"/>
        <charset val="134"/>
      </rPr>
      <t>37630</t>
    </r>
    <r>
      <rPr>
        <sz val="14"/>
        <rFont val="方正仿宋_GBK"/>
        <charset val="134"/>
      </rPr>
      <t>元，</t>
    </r>
    <r>
      <rPr>
        <sz val="14"/>
        <rFont val="Times New Roman"/>
        <charset val="134"/>
      </rPr>
      <t>C25</t>
    </r>
    <r>
      <rPr>
        <sz val="14"/>
        <rFont val="方正仿宋_GBK"/>
        <charset val="134"/>
      </rPr>
      <t>钢筋砼侧墙</t>
    </r>
    <r>
      <rPr>
        <sz val="14"/>
        <rFont val="Times New Roman"/>
        <charset val="134"/>
      </rPr>
      <t>25440</t>
    </r>
    <r>
      <rPr>
        <sz val="14"/>
        <rFont val="方正仿宋_GBK"/>
        <charset val="134"/>
      </rPr>
      <t>元，</t>
    </r>
    <r>
      <rPr>
        <sz val="14"/>
        <rFont val="Times New Roman"/>
        <charset val="134"/>
      </rPr>
      <t>C25</t>
    </r>
    <r>
      <rPr>
        <sz val="14"/>
        <rFont val="方正仿宋_GBK"/>
        <charset val="134"/>
      </rPr>
      <t>钢筋砼支柱</t>
    </r>
    <r>
      <rPr>
        <sz val="14"/>
        <rFont val="Times New Roman"/>
        <charset val="134"/>
      </rPr>
      <t>4505</t>
    </r>
    <r>
      <rPr>
        <sz val="14"/>
        <rFont val="方正仿宋_GBK"/>
        <charset val="134"/>
      </rPr>
      <t>元，</t>
    </r>
    <r>
      <rPr>
        <sz val="14"/>
        <rFont val="Times New Roman"/>
        <charset val="134"/>
      </rPr>
      <t>C25</t>
    </r>
    <r>
      <rPr>
        <sz val="14"/>
        <rFont val="方正仿宋_GBK"/>
        <charset val="134"/>
      </rPr>
      <t>钢筋砼顶板</t>
    </r>
    <r>
      <rPr>
        <sz val="14"/>
        <rFont val="Times New Roman"/>
        <charset val="134"/>
      </rPr>
      <t>19080</t>
    </r>
    <r>
      <rPr>
        <sz val="14"/>
        <rFont val="方正仿宋_GBK"/>
        <charset val="134"/>
      </rPr>
      <t>元，模板</t>
    </r>
    <r>
      <rPr>
        <sz val="14"/>
        <rFont val="Times New Roman"/>
        <charset val="134"/>
      </rPr>
      <t>27600</t>
    </r>
    <r>
      <rPr>
        <sz val="14"/>
        <rFont val="方正仿宋_GBK"/>
        <charset val="134"/>
      </rPr>
      <t>元，钢筋制安</t>
    </r>
    <r>
      <rPr>
        <sz val="14"/>
        <rFont val="Times New Roman"/>
        <charset val="134"/>
      </rPr>
      <t>114870</t>
    </r>
    <r>
      <rPr>
        <sz val="14"/>
        <rFont val="方正仿宋_GBK"/>
        <charset val="134"/>
      </rPr>
      <t>元，池壁粉刷</t>
    </r>
    <r>
      <rPr>
        <sz val="14"/>
        <rFont val="Times New Roman"/>
        <charset val="134"/>
      </rPr>
      <t>31815</t>
    </r>
    <r>
      <rPr>
        <sz val="14"/>
        <rFont val="方正仿宋_GBK"/>
        <charset val="134"/>
      </rPr>
      <t>元，溢流管，清洗管、出水管及闸阀、爬梯等配套零件</t>
    </r>
    <r>
      <rPr>
        <sz val="14"/>
        <rFont val="Times New Roman"/>
        <charset val="134"/>
      </rPr>
      <t>5000</t>
    </r>
    <r>
      <rPr>
        <sz val="14"/>
        <rFont val="方正仿宋_GBK"/>
        <charset val="134"/>
      </rPr>
      <t>元，临时施工路</t>
    </r>
    <r>
      <rPr>
        <sz val="14"/>
        <rFont val="Times New Roman"/>
        <charset val="134"/>
      </rPr>
      <t>2000</t>
    </r>
    <r>
      <rPr>
        <sz val="14"/>
        <rFont val="方正仿宋_GBK"/>
        <charset val="134"/>
      </rPr>
      <t>元）。</t>
    </r>
    <r>
      <rPr>
        <sz val="14"/>
        <rFont val="Times New Roman"/>
        <charset val="134"/>
      </rPr>
      <t xml:space="preserve">
</t>
    </r>
    <r>
      <rPr>
        <sz val="14"/>
        <rFont val="方正仿宋_GBK"/>
        <charset val="134"/>
      </rPr>
      <t>四、配水管网</t>
    </r>
    <r>
      <rPr>
        <sz val="14"/>
        <rFont val="Times New Roman"/>
        <charset val="134"/>
      </rPr>
      <t>212650</t>
    </r>
    <r>
      <rPr>
        <sz val="14"/>
        <rFont val="方正仿宋_GBK"/>
        <charset val="134"/>
      </rPr>
      <t>元。国标</t>
    </r>
    <r>
      <rPr>
        <sz val="14"/>
        <rFont val="Times New Roman"/>
        <charset val="134"/>
      </rPr>
      <t>DN100mm</t>
    </r>
    <r>
      <rPr>
        <sz val="14"/>
        <rFont val="方正仿宋_GBK"/>
        <charset val="134"/>
      </rPr>
      <t>镀锌管（配件</t>
    </r>
    <r>
      <rPr>
        <sz val="14"/>
        <rFont val="Times New Roman"/>
        <charset val="134"/>
      </rPr>
      <t>+</t>
    </r>
    <r>
      <rPr>
        <sz val="14"/>
        <rFont val="方正仿宋_GBK"/>
        <charset val="134"/>
      </rPr>
      <t>购置</t>
    </r>
    <r>
      <rPr>
        <sz val="14"/>
        <rFont val="Times New Roman"/>
        <charset val="134"/>
      </rPr>
      <t>+</t>
    </r>
    <r>
      <rPr>
        <sz val="14"/>
        <rFont val="方正仿宋_GBK"/>
        <charset val="134"/>
      </rPr>
      <t>运费）</t>
    </r>
    <r>
      <rPr>
        <sz val="14"/>
        <rFont val="Times New Roman"/>
        <charset val="134"/>
      </rPr>
      <t>150000</t>
    </r>
    <r>
      <rPr>
        <sz val="14"/>
        <rFont val="方正仿宋_GBK"/>
        <charset val="134"/>
      </rPr>
      <t>元，</t>
    </r>
    <r>
      <rPr>
        <sz val="14"/>
        <rFont val="Times New Roman"/>
        <charset val="134"/>
      </rPr>
      <t>DN100</t>
    </r>
    <r>
      <rPr>
        <sz val="14"/>
        <rFont val="方正仿宋_GBK"/>
        <charset val="134"/>
      </rPr>
      <t>普通闸</t>
    </r>
    <r>
      <rPr>
        <sz val="14"/>
        <rFont val="Times New Roman"/>
        <charset val="134"/>
      </rPr>
      <t>3150</t>
    </r>
    <r>
      <rPr>
        <sz val="14"/>
        <rFont val="方正仿宋_GBK"/>
        <charset val="134"/>
      </rPr>
      <t>元，焊接安装</t>
    </r>
    <r>
      <rPr>
        <sz val="14"/>
        <rFont val="Times New Roman"/>
        <charset val="134"/>
      </rPr>
      <t>+</t>
    </r>
    <r>
      <rPr>
        <sz val="14"/>
        <rFont val="方正仿宋_GBK"/>
        <charset val="134"/>
      </rPr>
      <t>搬运</t>
    </r>
    <r>
      <rPr>
        <sz val="14"/>
        <rFont val="Times New Roman"/>
        <charset val="134"/>
      </rPr>
      <t>59500</t>
    </r>
    <r>
      <rPr>
        <sz val="14"/>
        <rFont val="方正仿宋_GBK"/>
        <charset val="134"/>
      </rPr>
      <t>元。</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</si>
  <si>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的模式，采取村委会和村小组集中对现有的</t>
    </r>
    <r>
      <rPr>
        <sz val="14"/>
        <rFont val="Times New Roman"/>
        <charset val="134"/>
      </rPr>
      <t>2000</t>
    </r>
    <r>
      <rPr>
        <sz val="14"/>
        <rFont val="方正仿宋_GBK"/>
        <charset val="134"/>
      </rPr>
      <t>亩青花白花补足产业基础设施，壮大产业发展条件，群众生产条件将得到明显改善，灌溉耕地</t>
    </r>
    <r>
      <rPr>
        <sz val="14"/>
        <rFont val="Times New Roman"/>
        <charset val="134"/>
      </rPr>
      <t>2500</t>
    </r>
    <r>
      <rPr>
        <sz val="14"/>
        <rFont val="方正仿宋_GBK"/>
        <charset val="134"/>
      </rPr>
      <t>余亩，受益</t>
    </r>
    <r>
      <rPr>
        <sz val="14"/>
        <rFont val="Times New Roman"/>
        <charset val="134"/>
      </rPr>
      <t>4</t>
    </r>
    <r>
      <rPr>
        <sz val="14"/>
        <rFont val="方正仿宋_GBK"/>
        <charset val="134"/>
      </rPr>
      <t>个村民小组，群众</t>
    </r>
    <r>
      <rPr>
        <sz val="14"/>
        <rFont val="Times New Roman"/>
        <charset val="134"/>
      </rPr>
      <t>289</t>
    </r>
    <r>
      <rPr>
        <sz val="14"/>
        <rFont val="方正仿宋_GBK"/>
        <charset val="134"/>
      </rPr>
      <t>户</t>
    </r>
    <r>
      <rPr>
        <sz val="14"/>
        <rFont val="Times New Roman"/>
        <charset val="134"/>
      </rPr>
      <t>856</t>
    </r>
    <r>
      <rPr>
        <sz val="14"/>
        <rFont val="方正仿宋_GBK"/>
        <charset val="134"/>
      </rPr>
      <t>人，生产效率显著提高；由村委会负责日常管理维护，村民交费取水，村集体收到每年</t>
    </r>
    <r>
      <rPr>
        <sz val="14"/>
        <rFont val="Times New Roman"/>
        <charset val="134"/>
      </rPr>
      <t>4</t>
    </r>
    <r>
      <rPr>
        <sz val="14"/>
        <rFont val="方正仿宋_GBK"/>
        <charset val="134"/>
      </rPr>
      <t>万元；农业用水有效供给保障农业种植产量提高，每年增加群众收入</t>
    </r>
    <r>
      <rPr>
        <sz val="14"/>
        <rFont val="Times New Roman"/>
        <charset val="134"/>
      </rPr>
      <t>700</t>
    </r>
    <r>
      <rPr>
        <sz val="14"/>
        <rFont val="方正仿宋_GBK"/>
        <charset val="134"/>
      </rPr>
      <t>万元，实现农村经济全面发展，助推各族人民走向共同富裕。</t>
    </r>
    <r>
      <rPr>
        <sz val="14"/>
        <rFont val="Times New Roman"/>
        <charset val="134"/>
      </rPr>
      <t xml:space="preserve"> </t>
    </r>
  </si>
  <si>
    <t>甸尾社区、茂地村村委会、葫芦冲村委会、岔纳村委会</t>
  </si>
  <si>
    <r>
      <rPr>
        <sz val="14"/>
        <rFont val="方正仿宋_GBK"/>
        <charset val="134"/>
      </rPr>
      <t>华宁县</t>
    </r>
    <r>
      <rPr>
        <sz val="14"/>
        <rFont val="Times New Roman"/>
        <charset val="134"/>
      </rPr>
      <t>2026</t>
    </r>
    <r>
      <rPr>
        <sz val="14"/>
        <rFont val="方正仿宋_GBK"/>
        <charset val="134"/>
      </rPr>
      <t>年扶持新型农村集体经济发展项目（宁州街道甸尾、茂地村、葫芦冲村、岔纳村</t>
    </r>
    <r>
      <rPr>
        <sz val="14"/>
        <rFont val="Times New Roman"/>
        <charset val="134"/>
      </rPr>
      <t>4</t>
    </r>
    <r>
      <rPr>
        <sz val="14"/>
        <rFont val="方正仿宋_GBK"/>
        <charset val="134"/>
      </rPr>
      <t>个村（社区）智慧冷链物流园区</t>
    </r>
    <r>
      <rPr>
        <sz val="14"/>
        <rFont val="Times New Roman"/>
        <charset val="134"/>
      </rPr>
      <t>—</t>
    </r>
    <r>
      <rPr>
        <sz val="14"/>
        <rFont val="方正仿宋_GBK"/>
        <charset val="134"/>
      </rPr>
      <t>农副产品检测中心项目）</t>
    </r>
  </si>
  <si>
    <r>
      <rPr>
        <sz val="14"/>
        <rFont val="方正仿宋_GBK"/>
        <charset val="134"/>
      </rPr>
      <t>项目土地类型属于工业规划用地</t>
    </r>
    <r>
      <rPr>
        <sz val="14"/>
        <rFont val="Times New Roman"/>
        <charset val="134"/>
      </rPr>
      <t>;</t>
    </r>
    <r>
      <rPr>
        <sz val="14"/>
        <rFont val="方正仿宋_GBK"/>
        <charset val="134"/>
      </rPr>
      <t>土地权属于甸尾社区西菜园居民小组集体所有。项目采取甸尾社区、茂地村、葫芦冲村、岔纳村资金入股模式实施。</t>
    </r>
    <r>
      <rPr>
        <sz val="14"/>
        <rFont val="Times New Roman"/>
        <charset val="134"/>
      </rPr>
      <t xml:space="preserve"> </t>
    </r>
    <r>
      <rPr>
        <sz val="14"/>
        <rFont val="方正仿宋_GBK"/>
        <charset val="134"/>
      </rPr>
      <t>项目拟建设规划用地</t>
    </r>
    <r>
      <rPr>
        <sz val="14"/>
        <rFont val="Times New Roman"/>
        <charset val="134"/>
      </rPr>
      <t>3900</t>
    </r>
    <r>
      <rPr>
        <sz val="14"/>
        <rFont val="方正仿宋_GBK"/>
        <charset val="134"/>
      </rPr>
      <t>平方米，预计总投资</t>
    </r>
    <r>
      <rPr>
        <sz val="14"/>
        <rFont val="Times New Roman"/>
        <charset val="134"/>
      </rPr>
      <t>670</t>
    </r>
    <r>
      <rPr>
        <sz val="14"/>
        <rFont val="方正仿宋_GBK"/>
        <charset val="134"/>
      </rPr>
      <t>万元，旨在打造集果蔬质量检测一体化服务中心，对进出园区的果蔬进行严格的质量检测，确保食品安全，为进出口报关报检打牢基础。</t>
    </r>
    <r>
      <rPr>
        <sz val="14"/>
        <rFont val="Times New Roman"/>
        <charset val="134"/>
      </rPr>
      <t xml:space="preserve">
</t>
    </r>
    <r>
      <rPr>
        <sz val="14"/>
        <rFont val="方正仿宋_GBK"/>
        <charset val="134"/>
      </rPr>
      <t>具体建设内容包括：</t>
    </r>
    <r>
      <rPr>
        <sz val="14"/>
        <rFont val="Times New Roman"/>
        <charset val="134"/>
      </rPr>
      <t xml:space="preserve">
</t>
    </r>
    <r>
      <rPr>
        <sz val="14"/>
        <rFont val="方正仿宋_GBK"/>
        <charset val="134"/>
      </rPr>
      <t>新建</t>
    </r>
    <r>
      <rPr>
        <sz val="14"/>
        <rFont val="Times New Roman"/>
        <charset val="134"/>
      </rPr>
      <t>2000</t>
    </r>
    <r>
      <rPr>
        <sz val="14"/>
        <rFont val="方正仿宋_GBK"/>
        <charset val="134"/>
      </rPr>
      <t>平方米的果蔬检测中心；场地硬化</t>
    </r>
    <r>
      <rPr>
        <sz val="14"/>
        <rFont val="Times New Roman"/>
        <charset val="134"/>
      </rPr>
      <t>1900</t>
    </r>
    <r>
      <rPr>
        <sz val="14"/>
        <rFont val="方正仿宋_GBK"/>
        <charset val="134"/>
      </rPr>
      <t>平方米；水电设施建设；检测设备引进及搭建；检验人才引进等。</t>
    </r>
  </si>
  <si>
    <r>
      <rPr>
        <sz val="14"/>
        <rFont val="方正仿宋_GBK"/>
        <charset val="134"/>
      </rPr>
      <t>随着乡村数字经济快速发展，农民数字素养与技能不断提升，正深刻改变着农业生产方式、农村治理方式和农民生活方式。为坚持农业农村优先发展，确保增加农民收入、壮大村级集体经济收入，该项目以加快补齐产地冷藏保鲜设施短板，增强农产品产地仓储保鲜、商品化处理能力为目标，着力打造集果蔬质量检测一体化的多功能服务中心，建成街道、村、组三级冷链物流仓储网络，实现保鲜</t>
    </r>
    <r>
      <rPr>
        <sz val="14"/>
        <rFont val="Times New Roman"/>
        <charset val="134"/>
      </rPr>
      <t>“</t>
    </r>
    <r>
      <rPr>
        <sz val="14"/>
        <rFont val="方正仿宋_GBK"/>
        <charset val="134"/>
      </rPr>
      <t>果盘子</t>
    </r>
    <r>
      <rPr>
        <sz val="14"/>
        <rFont val="Times New Roman"/>
        <charset val="134"/>
      </rPr>
      <t>”“</t>
    </r>
    <r>
      <rPr>
        <sz val="14"/>
        <rFont val="方正仿宋_GBK"/>
        <charset val="134"/>
      </rPr>
      <t>菜篮子</t>
    </r>
    <r>
      <rPr>
        <sz val="14"/>
        <rFont val="Times New Roman"/>
        <charset val="134"/>
      </rPr>
      <t>”</t>
    </r>
    <r>
      <rPr>
        <sz val="14"/>
        <rFont val="方正仿宋_GBK"/>
        <charset val="134"/>
      </rPr>
      <t>。同时，以</t>
    </r>
    <r>
      <rPr>
        <sz val="14"/>
        <rFont val="Times New Roman"/>
        <charset val="134"/>
      </rPr>
      <t>“</t>
    </r>
    <r>
      <rPr>
        <sz val="14"/>
        <rFont val="方正仿宋_GBK"/>
        <charset val="134"/>
      </rPr>
      <t>党建引领</t>
    </r>
    <r>
      <rPr>
        <sz val="14"/>
        <rFont val="Times New Roman"/>
        <charset val="134"/>
      </rPr>
      <t xml:space="preserve"> </t>
    </r>
    <r>
      <rPr>
        <sz val="14"/>
        <rFont val="方正仿宋_GBK"/>
        <charset val="134"/>
      </rPr>
      <t>强村共富</t>
    </r>
    <r>
      <rPr>
        <sz val="14"/>
        <rFont val="Times New Roman"/>
        <charset val="134"/>
      </rPr>
      <t>”</t>
    </r>
    <r>
      <rPr>
        <sz val="14"/>
        <rFont val="方正仿宋_GBK"/>
        <charset val="134"/>
      </rPr>
      <t>为抓手，</t>
    </r>
    <r>
      <rPr>
        <sz val="14"/>
        <rFont val="Times New Roman"/>
        <charset val="134"/>
      </rPr>
      <t>4</t>
    </r>
    <r>
      <rPr>
        <sz val="14"/>
        <rFont val="方正仿宋_GBK"/>
        <charset val="134"/>
      </rPr>
      <t>个村抱团入股、融合共赢，充分发挥联农带农作用，带动村集体经济增收、实现村民家门口就业。</t>
    </r>
  </si>
  <si>
    <t>华宁县委组织部</t>
  </si>
  <si>
    <t>小寨村委会</t>
  </si>
  <si>
    <r>
      <rPr>
        <sz val="14"/>
        <rFont val="方正仿宋_GBK"/>
        <charset val="134"/>
      </rPr>
      <t>华宁县</t>
    </r>
    <r>
      <rPr>
        <sz val="14"/>
        <rFont val="Times New Roman"/>
        <charset val="134"/>
      </rPr>
      <t>2026</t>
    </r>
    <r>
      <rPr>
        <sz val="14"/>
        <rFont val="方正仿宋_GBK"/>
        <charset val="134"/>
      </rPr>
      <t>年扶持新型农村集体经济发展项目（华溪镇小寨村委会农旅融合配套设施建设项目（二期））</t>
    </r>
  </si>
  <si>
    <r>
      <rPr>
        <sz val="14"/>
        <rFont val="方正仿宋_GBK"/>
        <charset val="134"/>
      </rPr>
      <t>户外采摘园配套设施建设（采摘园</t>
    </r>
    <r>
      <rPr>
        <sz val="14"/>
        <rFont val="Times New Roman"/>
        <charset val="134"/>
      </rPr>
      <t>15</t>
    </r>
    <r>
      <rPr>
        <sz val="14"/>
        <rFont val="方正仿宋_GBK"/>
        <charset val="134"/>
      </rPr>
      <t>亩）</t>
    </r>
  </si>
  <si>
    <t>通过华溪镇小寨村委会农旅融合配套设施建设项目，能极大促进农旅融合乡村休闲农业发展，推动乡村产业兴旺，壮大产业规模，立足小寨村独特的地理优势，因地制宜，培育壮大田园综合体等一批新型休闲产业，打造出有特色、更宜居、更富有的田园乡村新面貌，实现乡村持续发展和农业持续增收的良好局面。</t>
  </si>
  <si>
    <t>大婆左</t>
  </si>
  <si>
    <r>
      <rPr>
        <sz val="14"/>
        <rFont val="方正仿宋_GBK"/>
        <charset val="134"/>
      </rPr>
      <t>华宁县</t>
    </r>
    <r>
      <rPr>
        <sz val="14"/>
        <rFont val="Times New Roman"/>
        <charset val="134"/>
      </rPr>
      <t>2026</t>
    </r>
    <r>
      <rPr>
        <sz val="14"/>
        <rFont val="方正仿宋_GBK"/>
        <charset val="134"/>
      </rPr>
      <t>年扶持新型农村集体经济发展项目（大婆左农产品交易服务中心建设项目）</t>
    </r>
  </si>
  <si>
    <r>
      <rPr>
        <sz val="14"/>
        <rFont val="Times New Roman"/>
        <charset val="134"/>
      </rPr>
      <t>1.</t>
    </r>
    <r>
      <rPr>
        <sz val="14"/>
        <rFont val="方正仿宋_GBK"/>
        <charset val="134"/>
      </rPr>
      <t>土方开挖</t>
    </r>
    <r>
      <rPr>
        <sz val="14"/>
        <rFont val="Times New Roman"/>
        <charset val="134"/>
      </rPr>
      <t>8598m³</t>
    </r>
    <r>
      <rPr>
        <sz val="14"/>
        <rFont val="方正仿宋_GBK"/>
        <charset val="134"/>
      </rPr>
      <t>；</t>
    </r>
    <r>
      <rPr>
        <sz val="14"/>
        <rFont val="Times New Roman"/>
        <charset val="134"/>
      </rPr>
      <t>2.</t>
    </r>
    <r>
      <rPr>
        <sz val="14"/>
        <rFont val="方正仿宋_GBK"/>
        <charset val="134"/>
      </rPr>
      <t>土方回填</t>
    </r>
    <r>
      <rPr>
        <sz val="14"/>
        <rFont val="Times New Roman"/>
        <charset val="134"/>
      </rPr>
      <t>110m³</t>
    </r>
    <r>
      <rPr>
        <sz val="14"/>
        <rFont val="方正仿宋_GBK"/>
        <charset val="134"/>
      </rPr>
      <t>；</t>
    </r>
    <r>
      <rPr>
        <sz val="14"/>
        <rFont val="Times New Roman"/>
        <charset val="134"/>
      </rPr>
      <t>3.</t>
    </r>
    <r>
      <rPr>
        <sz val="14"/>
        <rFont val="方正仿宋_GBK"/>
        <charset val="134"/>
      </rPr>
      <t>场地平整</t>
    </r>
    <r>
      <rPr>
        <sz val="14"/>
        <rFont val="Times New Roman"/>
        <charset val="134"/>
      </rPr>
      <t>2100</t>
    </r>
    <r>
      <rPr>
        <sz val="14"/>
        <rFont val="方正仿宋_GBK"/>
        <charset val="134"/>
      </rPr>
      <t>㎡；</t>
    </r>
    <r>
      <rPr>
        <sz val="14"/>
        <rFont val="Times New Roman"/>
        <charset val="134"/>
      </rPr>
      <t>4.</t>
    </r>
    <r>
      <rPr>
        <sz val="14"/>
        <rFont val="方正仿宋_GBK"/>
        <charset val="134"/>
      </rPr>
      <t>钢架结构管理用房</t>
    </r>
    <r>
      <rPr>
        <sz val="14"/>
        <rFont val="Times New Roman"/>
        <charset val="134"/>
      </rPr>
      <t>600</t>
    </r>
    <r>
      <rPr>
        <sz val="14"/>
        <rFont val="方正仿宋_GBK"/>
        <charset val="134"/>
      </rPr>
      <t>㎡；</t>
    </r>
    <r>
      <rPr>
        <sz val="14"/>
        <rFont val="Times New Roman"/>
        <charset val="134"/>
      </rPr>
      <t>5.</t>
    </r>
    <r>
      <rPr>
        <sz val="14"/>
        <rFont val="方正仿宋_GBK"/>
        <charset val="134"/>
      </rPr>
      <t>挡浇筑</t>
    </r>
    <r>
      <rPr>
        <sz val="14"/>
        <rFont val="Times New Roman"/>
        <charset val="134"/>
      </rPr>
      <t>160m³</t>
    </r>
    <r>
      <rPr>
        <sz val="14"/>
        <rFont val="方正仿宋_GBK"/>
        <charset val="134"/>
      </rPr>
      <t>；</t>
    </r>
    <r>
      <rPr>
        <sz val="14"/>
        <rFont val="Times New Roman"/>
        <charset val="134"/>
      </rPr>
      <t>6.</t>
    </r>
    <r>
      <rPr>
        <sz val="14"/>
        <rFont val="方正仿宋_GBK"/>
        <charset val="134"/>
      </rPr>
      <t>排水沟开挖浇筑</t>
    </r>
    <r>
      <rPr>
        <sz val="14"/>
        <rFont val="Times New Roman"/>
        <charset val="134"/>
      </rPr>
      <t>120m</t>
    </r>
    <r>
      <rPr>
        <sz val="14"/>
        <rFont val="方正仿宋_GBK"/>
        <charset val="134"/>
      </rPr>
      <t>。</t>
    </r>
  </si>
  <si>
    <r>
      <rPr>
        <sz val="14"/>
        <rFont val="方正仿宋_GBK"/>
        <charset val="134"/>
      </rPr>
      <t>项目建成后补齐大婆左村委会农业配套设施设备的短板，方便群众进行农产品交易，能辐射带动大婆左村委会、小得勒村委会、大龙树村委会、通红甸社区共计</t>
    </r>
    <r>
      <rPr>
        <sz val="14"/>
        <rFont val="Times New Roman"/>
        <charset val="134"/>
      </rPr>
      <t>1715</t>
    </r>
    <r>
      <rPr>
        <sz val="14"/>
        <rFont val="方正仿宋_GBK"/>
        <charset val="134"/>
      </rPr>
      <t>户</t>
    </r>
    <r>
      <rPr>
        <sz val="14"/>
        <rFont val="Times New Roman"/>
        <charset val="134"/>
      </rPr>
      <t>6515</t>
    </r>
    <r>
      <rPr>
        <sz val="14"/>
        <rFont val="方正仿宋_GBK"/>
        <charset val="134"/>
      </rPr>
      <t>人农产品种植效率，提高产品优质率，发展新型农业，提供种植经验交流场所。</t>
    </r>
  </si>
  <si>
    <r>
      <rPr>
        <sz val="14"/>
        <rFont val="方正仿宋_GBK"/>
        <charset val="134"/>
      </rPr>
      <t>带动农户发展生产增产增收</t>
    </r>
    <r>
      <rPr>
        <sz val="14"/>
        <rFont val="Times New Roman"/>
        <charset val="134"/>
      </rPr>
      <t>-</t>
    </r>
    <r>
      <rPr>
        <sz val="14"/>
        <rFont val="方正仿宋_GBK"/>
        <charset val="134"/>
      </rPr>
      <t>其他</t>
    </r>
  </si>
  <si>
    <t>矣甫村委会大黄草岭</t>
  </si>
  <si>
    <r>
      <rPr>
        <sz val="14"/>
        <rFont val="Times New Roman"/>
        <charset val="134"/>
      </rPr>
      <t>2026</t>
    </r>
    <r>
      <rPr>
        <sz val="14"/>
        <rFont val="方正仿宋_GBK"/>
        <charset val="134"/>
      </rPr>
      <t>年华宁县青龙镇矣甫村委会大黄草岭小组人居环境提升改造建设项目</t>
    </r>
  </si>
  <si>
    <r>
      <rPr>
        <sz val="14"/>
        <rFont val="方正仿宋_GBK"/>
        <charset val="134"/>
      </rPr>
      <t>道路建设（</t>
    </r>
    <r>
      <rPr>
        <sz val="14"/>
        <rFont val="Times New Roman"/>
        <charset val="134"/>
      </rPr>
      <t xml:space="preserve">3477.50 </t>
    </r>
    <r>
      <rPr>
        <sz val="14"/>
        <rFont val="方正仿宋_GBK"/>
        <charset val="134"/>
      </rPr>
      <t>㎡）、农作物晾晒场平整硬化（</t>
    </r>
    <r>
      <rPr>
        <sz val="14"/>
        <rFont val="Times New Roman"/>
        <charset val="134"/>
      </rPr>
      <t xml:space="preserve">1466.39 </t>
    </r>
    <r>
      <rPr>
        <sz val="14"/>
        <rFont val="方正仿宋_GBK"/>
        <charset val="134"/>
      </rPr>
      <t>㎡）、埋设排水管（</t>
    </r>
    <r>
      <rPr>
        <sz val="14"/>
        <rFont val="Times New Roman"/>
        <charset val="134"/>
      </rPr>
      <t xml:space="preserve">DN400 </t>
    </r>
    <r>
      <rPr>
        <sz val="14"/>
        <rFont val="方正仿宋_GBK"/>
        <charset val="134"/>
      </rPr>
      <t>混凝土管</t>
    </r>
    <r>
      <rPr>
        <sz val="14"/>
        <rFont val="Times New Roman"/>
        <charset val="134"/>
      </rPr>
      <t xml:space="preserve"> 104m</t>
    </r>
    <r>
      <rPr>
        <sz val="14"/>
        <rFont val="方正仿宋_GBK"/>
        <charset val="134"/>
      </rPr>
      <t>）、新建排水沟（</t>
    </r>
    <r>
      <rPr>
        <sz val="14"/>
        <rFont val="Times New Roman"/>
        <charset val="134"/>
      </rPr>
      <t>350m</t>
    </r>
    <r>
      <rPr>
        <sz val="14"/>
        <rFont val="方正仿宋_GBK"/>
        <charset val="134"/>
      </rPr>
      <t>）、安全栏杆安装（</t>
    </r>
    <r>
      <rPr>
        <sz val="14"/>
        <rFont val="Times New Roman"/>
        <charset val="134"/>
      </rPr>
      <t>170m</t>
    </r>
    <r>
      <rPr>
        <sz val="14"/>
        <rFont val="方正仿宋_GBK"/>
        <charset val="134"/>
      </rPr>
      <t>）、安装基础照明设施（</t>
    </r>
    <r>
      <rPr>
        <sz val="14"/>
        <rFont val="Times New Roman"/>
        <charset val="134"/>
      </rPr>
      <t xml:space="preserve">30 </t>
    </r>
    <r>
      <rPr>
        <sz val="14"/>
        <rFont val="方正仿宋_GBK"/>
        <charset val="134"/>
      </rPr>
      <t>套）</t>
    </r>
  </si>
  <si>
    <t>改善大黄草岭小组生产生活条件，促进本村农业产业的发展，小组村容村貌会产生明显改观，村内环境会发生显著变化。</t>
  </si>
  <si>
    <t>黑牛白村委会</t>
  </si>
  <si>
    <r>
      <rPr>
        <sz val="14"/>
        <rFont val="Times New Roman"/>
        <charset val="134"/>
      </rPr>
      <t>2026</t>
    </r>
    <r>
      <rPr>
        <sz val="14"/>
        <rFont val="方正仿宋_GBK"/>
        <charset val="134"/>
      </rPr>
      <t>年华宁县华溪镇黑牛白村委会产业发展配套设施建设项目</t>
    </r>
  </si>
  <si>
    <r>
      <rPr>
        <sz val="14"/>
        <rFont val="Times New Roman"/>
        <charset val="134"/>
      </rPr>
      <t>1.</t>
    </r>
    <r>
      <rPr>
        <sz val="14"/>
        <rFont val="方正仿宋_GBK"/>
        <charset val="134"/>
      </rPr>
      <t>民旺柑橘交易市场基础设施配套提升：</t>
    </r>
    <r>
      <rPr>
        <sz val="14"/>
        <rFont val="Times New Roman"/>
        <charset val="134"/>
      </rPr>
      <t>3200</t>
    </r>
    <r>
      <rPr>
        <sz val="14"/>
        <rFont val="方正仿宋_GBK"/>
        <charset val="134"/>
      </rPr>
      <t>㎡</t>
    </r>
    <r>
      <rPr>
        <sz val="14"/>
        <rFont val="Times New Roman"/>
        <charset val="134"/>
      </rPr>
      <t>C25</t>
    </r>
    <r>
      <rPr>
        <sz val="14"/>
        <rFont val="方正仿宋_GBK"/>
        <charset val="134"/>
      </rPr>
      <t>场地硬化、</t>
    </r>
    <r>
      <rPr>
        <sz val="14"/>
        <rFont val="Times New Roman"/>
        <charset val="134"/>
      </rPr>
      <t>C25</t>
    </r>
    <r>
      <rPr>
        <sz val="14"/>
        <rFont val="方正仿宋_GBK"/>
        <charset val="134"/>
      </rPr>
      <t>支护工程（</t>
    </r>
    <r>
      <rPr>
        <sz val="14"/>
        <rFont val="Times New Roman"/>
        <charset val="134"/>
      </rPr>
      <t>A</t>
    </r>
    <r>
      <rPr>
        <sz val="14"/>
        <rFont val="方正仿宋_GBK"/>
        <charset val="134"/>
      </rPr>
      <t>段顶宽</t>
    </r>
    <r>
      <rPr>
        <sz val="14"/>
        <rFont val="Times New Roman"/>
        <charset val="134"/>
      </rPr>
      <t>0.4m</t>
    </r>
    <r>
      <rPr>
        <sz val="14"/>
        <rFont val="方正仿宋_GBK"/>
        <charset val="134"/>
      </rPr>
      <t>，底宽</t>
    </r>
    <r>
      <rPr>
        <sz val="14"/>
        <rFont val="Times New Roman"/>
        <charset val="134"/>
      </rPr>
      <t>0.8m</t>
    </r>
    <r>
      <rPr>
        <sz val="14"/>
        <rFont val="方正仿宋_GBK"/>
        <charset val="134"/>
      </rPr>
      <t>，高</t>
    </r>
    <r>
      <rPr>
        <sz val="14"/>
        <rFont val="Times New Roman"/>
        <charset val="134"/>
      </rPr>
      <t>1.5m</t>
    </r>
    <r>
      <rPr>
        <sz val="14"/>
        <rFont val="方正仿宋_GBK"/>
        <charset val="134"/>
      </rPr>
      <t>，长</t>
    </r>
    <r>
      <rPr>
        <sz val="14"/>
        <rFont val="Times New Roman"/>
        <charset val="134"/>
      </rPr>
      <t>80m</t>
    </r>
    <r>
      <rPr>
        <sz val="14"/>
        <rFont val="方正仿宋_GBK"/>
        <charset val="134"/>
      </rPr>
      <t>；</t>
    </r>
    <r>
      <rPr>
        <sz val="14"/>
        <rFont val="Times New Roman"/>
        <charset val="134"/>
      </rPr>
      <t>B</t>
    </r>
    <r>
      <rPr>
        <sz val="14"/>
        <rFont val="方正仿宋_GBK"/>
        <charset val="134"/>
      </rPr>
      <t>段顶宽</t>
    </r>
    <r>
      <rPr>
        <sz val="14"/>
        <rFont val="Times New Roman"/>
        <charset val="134"/>
      </rPr>
      <t>0.3m</t>
    </r>
    <r>
      <rPr>
        <sz val="14"/>
        <rFont val="方正仿宋_GBK"/>
        <charset val="134"/>
      </rPr>
      <t>，底宽</t>
    </r>
    <r>
      <rPr>
        <sz val="14"/>
        <rFont val="Times New Roman"/>
        <charset val="134"/>
      </rPr>
      <t>0.3m</t>
    </r>
    <r>
      <rPr>
        <sz val="14"/>
        <rFont val="方正仿宋_GBK"/>
        <charset val="134"/>
      </rPr>
      <t>，均高</t>
    </r>
    <r>
      <rPr>
        <sz val="14"/>
        <rFont val="Times New Roman"/>
        <charset val="134"/>
      </rPr>
      <t>0.7m</t>
    </r>
    <r>
      <rPr>
        <sz val="14"/>
        <rFont val="方正仿宋_GBK"/>
        <charset val="134"/>
      </rPr>
      <t>，长</t>
    </r>
    <r>
      <rPr>
        <sz val="14"/>
        <rFont val="Times New Roman"/>
        <charset val="134"/>
      </rPr>
      <t>80m</t>
    </r>
    <r>
      <rPr>
        <sz val="14"/>
        <rFont val="方正仿宋_GBK"/>
        <charset val="134"/>
      </rPr>
      <t>）</t>
    </r>
    <r>
      <rPr>
        <sz val="14"/>
        <rFont val="Times New Roman"/>
        <charset val="134"/>
      </rPr>
      <t xml:space="preserve">
2.</t>
    </r>
    <r>
      <rPr>
        <sz val="14"/>
        <rFont val="方正仿宋_GBK"/>
        <charset val="134"/>
      </rPr>
      <t>黑牛白、小河边小组生产用水管道铺设</t>
    </r>
    <r>
      <rPr>
        <sz val="14"/>
        <rFont val="Times New Roman"/>
        <charset val="134"/>
      </rPr>
      <t>DN100</t>
    </r>
    <r>
      <rPr>
        <sz val="14"/>
        <rFont val="方正仿宋_GBK"/>
        <charset val="134"/>
      </rPr>
      <t>热镀锌钢管</t>
    </r>
    <r>
      <rPr>
        <sz val="14"/>
        <rFont val="Times New Roman"/>
        <charset val="134"/>
      </rPr>
      <t>4.5km
3.</t>
    </r>
    <r>
      <rPr>
        <sz val="14"/>
        <rFont val="方正仿宋_GBK"/>
        <charset val="134"/>
      </rPr>
      <t>小总多小组基础设施建设：</t>
    </r>
    <r>
      <rPr>
        <sz val="14"/>
        <rFont val="Times New Roman"/>
        <charset val="134"/>
      </rPr>
      <t>C20</t>
    </r>
    <r>
      <rPr>
        <sz val="14"/>
        <rFont val="方正仿宋_GBK"/>
        <charset val="134"/>
      </rPr>
      <t>支护工程（长</t>
    </r>
    <r>
      <rPr>
        <sz val="14"/>
        <rFont val="Times New Roman"/>
        <charset val="134"/>
      </rPr>
      <t>80</t>
    </r>
    <r>
      <rPr>
        <sz val="14"/>
        <rFont val="方正仿宋_GBK"/>
        <charset val="134"/>
      </rPr>
      <t>米，高</t>
    </r>
    <r>
      <rPr>
        <sz val="14"/>
        <rFont val="Times New Roman"/>
        <charset val="134"/>
      </rPr>
      <t>3</t>
    </r>
    <r>
      <rPr>
        <sz val="14"/>
        <rFont val="方正仿宋_GBK"/>
        <charset val="134"/>
      </rPr>
      <t>米、（顶宽</t>
    </r>
    <r>
      <rPr>
        <sz val="14"/>
        <rFont val="Times New Roman"/>
        <charset val="134"/>
      </rPr>
      <t>1</t>
    </r>
    <r>
      <rPr>
        <sz val="14"/>
        <rFont val="方正仿宋_GBK"/>
        <charset val="134"/>
      </rPr>
      <t>米、底宽</t>
    </r>
    <r>
      <rPr>
        <sz val="14"/>
        <rFont val="Times New Roman"/>
        <charset val="134"/>
      </rPr>
      <t>2</t>
    </r>
    <r>
      <rPr>
        <sz val="14"/>
        <rFont val="方正仿宋_GBK"/>
        <charset val="134"/>
      </rPr>
      <t>米））、</t>
    </r>
    <r>
      <rPr>
        <sz val="14"/>
        <rFont val="Times New Roman"/>
        <charset val="134"/>
      </rPr>
      <t>C25</t>
    </r>
    <r>
      <rPr>
        <sz val="14"/>
        <rFont val="方正仿宋_GBK"/>
        <charset val="134"/>
      </rPr>
      <t>混凝土路面（长</t>
    </r>
    <r>
      <rPr>
        <sz val="14"/>
        <rFont val="Times New Roman"/>
        <charset val="134"/>
      </rPr>
      <t>280m</t>
    </r>
    <r>
      <rPr>
        <sz val="14"/>
        <rFont val="方正仿宋_GBK"/>
        <charset val="134"/>
      </rPr>
      <t>，宽</t>
    </r>
    <r>
      <rPr>
        <sz val="14"/>
        <rFont val="Times New Roman"/>
        <charset val="134"/>
      </rPr>
      <t>4</t>
    </r>
    <r>
      <rPr>
        <sz val="14"/>
        <rFont val="方正仿宋_GBK"/>
        <charset val="134"/>
      </rPr>
      <t>米）、</t>
    </r>
    <r>
      <rPr>
        <sz val="14"/>
        <rFont val="Times New Roman"/>
        <charset val="134"/>
      </rPr>
      <t>DN400</t>
    </r>
    <r>
      <rPr>
        <sz val="14"/>
        <rFont val="方正仿宋_GBK"/>
        <charset val="134"/>
      </rPr>
      <t>排污管铺设</t>
    </r>
    <r>
      <rPr>
        <sz val="14"/>
        <rFont val="Times New Roman"/>
        <charset val="134"/>
      </rPr>
      <t>320m</t>
    </r>
    <r>
      <rPr>
        <sz val="14"/>
        <rFont val="方正仿宋_GBK"/>
        <charset val="134"/>
      </rPr>
      <t>、</t>
    </r>
    <r>
      <rPr>
        <sz val="14"/>
        <rFont val="Times New Roman"/>
        <charset val="134"/>
      </rPr>
      <t>17</t>
    </r>
    <r>
      <rPr>
        <sz val="14"/>
        <rFont val="方正仿宋_GBK"/>
        <charset val="134"/>
      </rPr>
      <t>阶</t>
    </r>
    <r>
      <rPr>
        <sz val="14"/>
        <rFont val="Times New Roman"/>
        <charset val="134"/>
      </rPr>
      <t>C25</t>
    </r>
    <r>
      <rPr>
        <sz val="14"/>
        <rFont val="方正仿宋_GBK"/>
        <charset val="134"/>
      </rPr>
      <t>浇混凝土台阶浇筑</t>
    </r>
    <r>
      <rPr>
        <sz val="14"/>
        <rFont val="Times New Roman"/>
        <charset val="134"/>
      </rPr>
      <t xml:space="preserve">
4.</t>
    </r>
    <r>
      <rPr>
        <sz val="14"/>
        <rFont val="方正仿宋_GBK"/>
        <charset val="134"/>
      </rPr>
      <t>黑牛白小组人饮工程：取水池改扩建（底面积</t>
    </r>
    <r>
      <rPr>
        <sz val="14"/>
        <rFont val="Times New Roman"/>
        <charset val="134"/>
      </rPr>
      <t>50</t>
    </r>
    <r>
      <rPr>
        <sz val="14"/>
        <rFont val="方正仿宋_GBK"/>
        <charset val="134"/>
      </rPr>
      <t>㎡，增高</t>
    </r>
    <r>
      <rPr>
        <sz val="14"/>
        <rFont val="Times New Roman"/>
        <charset val="134"/>
      </rPr>
      <t>2m</t>
    </r>
    <r>
      <rPr>
        <sz val="14"/>
        <rFont val="方正仿宋_GBK"/>
        <charset val="134"/>
      </rPr>
      <t>）、</t>
    </r>
    <r>
      <rPr>
        <sz val="14"/>
        <rFont val="Times New Roman"/>
        <charset val="134"/>
      </rPr>
      <t>20</t>
    </r>
    <r>
      <rPr>
        <sz val="14"/>
        <rFont val="方正仿宋_GBK"/>
        <charset val="134"/>
      </rPr>
      <t>㎡机房、</t>
    </r>
    <r>
      <rPr>
        <sz val="14"/>
        <rFont val="Times New Roman"/>
        <charset val="134"/>
      </rPr>
      <t>DN50</t>
    </r>
    <r>
      <rPr>
        <sz val="14"/>
        <rFont val="方正仿宋_GBK"/>
        <charset val="134"/>
      </rPr>
      <t>镀锌钢管铺设长度</t>
    </r>
    <r>
      <rPr>
        <sz val="14"/>
        <rFont val="Times New Roman"/>
        <charset val="134"/>
      </rPr>
      <t>1km</t>
    </r>
    <r>
      <rPr>
        <sz val="14"/>
        <rFont val="方正仿宋_GBK"/>
        <charset val="134"/>
      </rPr>
      <t>、</t>
    </r>
    <r>
      <rPr>
        <sz val="14"/>
        <rFont val="Times New Roman"/>
        <charset val="134"/>
      </rPr>
      <t>380V</t>
    </r>
    <r>
      <rPr>
        <sz val="14"/>
        <rFont val="方正仿宋_GBK"/>
        <charset val="134"/>
      </rPr>
      <t>动力电路架设（长</t>
    </r>
    <r>
      <rPr>
        <sz val="14"/>
        <rFont val="Times New Roman"/>
        <charset val="134"/>
      </rPr>
      <t>300</t>
    </r>
    <r>
      <rPr>
        <sz val="14"/>
        <rFont val="方正仿宋_GBK"/>
        <charset val="134"/>
      </rPr>
      <t>米，含线杆）、容量</t>
    </r>
    <r>
      <rPr>
        <sz val="14"/>
        <rFont val="Times New Roman"/>
        <charset val="134"/>
      </rPr>
      <t>50m³</t>
    </r>
    <r>
      <rPr>
        <sz val="14"/>
        <rFont val="方正仿宋_GBK"/>
        <charset val="134"/>
      </rPr>
      <t>抽水池</t>
    </r>
    <r>
      <rPr>
        <sz val="14"/>
        <rFont val="Times New Roman"/>
        <charset val="134"/>
      </rPr>
      <t xml:space="preserve">
5.</t>
    </r>
    <r>
      <rPr>
        <sz val="14"/>
        <rFont val="方正仿宋_GBK"/>
        <charset val="134"/>
      </rPr>
      <t>大总多小组人饮工程：</t>
    </r>
    <r>
      <rPr>
        <sz val="14"/>
        <rFont val="Times New Roman"/>
        <charset val="134"/>
      </rPr>
      <t>DN50</t>
    </r>
    <r>
      <rPr>
        <sz val="14"/>
        <rFont val="方正仿宋_GBK"/>
        <charset val="134"/>
      </rPr>
      <t>镀锌钢管铺设长度</t>
    </r>
    <r>
      <rPr>
        <sz val="14"/>
        <rFont val="Times New Roman"/>
        <charset val="134"/>
      </rPr>
      <t>1km</t>
    </r>
    <r>
      <rPr>
        <sz val="14"/>
        <rFont val="方正仿宋_GBK"/>
        <charset val="134"/>
      </rPr>
      <t>，</t>
    </r>
    <r>
      <rPr>
        <sz val="14"/>
        <rFont val="Times New Roman"/>
        <charset val="134"/>
      </rPr>
      <t>20m³</t>
    </r>
    <r>
      <rPr>
        <sz val="14"/>
        <rFont val="方正仿宋_GBK"/>
        <charset val="134"/>
      </rPr>
      <t>机房、</t>
    </r>
    <r>
      <rPr>
        <sz val="14"/>
        <rFont val="Times New Roman"/>
        <charset val="134"/>
      </rPr>
      <t>380V</t>
    </r>
    <r>
      <rPr>
        <sz val="14"/>
        <rFont val="方正仿宋_GBK"/>
        <charset val="134"/>
      </rPr>
      <t>动力电路架设</t>
    </r>
    <r>
      <rPr>
        <sz val="14"/>
        <rFont val="Times New Roman"/>
        <charset val="134"/>
      </rPr>
      <t>1km</t>
    </r>
  </si>
  <si>
    <t>通过项目实施，改善群众生产运输条件，提高农业生产效率，提升公共服务设施，完善村内生产生活基础设施，保障生产生活用水，提高群众生活质量，增强农业经济发展后劲，带动农村经济可持续发展。</t>
  </si>
  <si>
    <t>大寨社区福照庄村</t>
  </si>
  <si>
    <r>
      <rPr>
        <sz val="14"/>
        <rFont val="Times New Roman"/>
        <charset val="0"/>
      </rPr>
      <t>2026</t>
    </r>
    <r>
      <rPr>
        <sz val="14"/>
        <rFont val="方正仿宋_GBK"/>
        <charset val="0"/>
      </rPr>
      <t>年华宁县农产品进出口集中查检配套设施项目</t>
    </r>
  </si>
  <si>
    <r>
      <rPr>
        <sz val="14"/>
        <rFont val="方正仿宋_GBK"/>
        <charset val="134"/>
      </rPr>
      <t>农产品进出口冷库</t>
    </r>
    <r>
      <rPr>
        <sz val="14"/>
        <rFont val="Times New Roman"/>
        <charset val="134"/>
      </rPr>
      <t>1</t>
    </r>
    <r>
      <rPr>
        <sz val="14"/>
        <rFont val="方正仿宋_GBK"/>
        <charset val="134"/>
      </rPr>
      <t>项：占地面积</t>
    </r>
    <r>
      <rPr>
        <sz val="14"/>
        <rFont val="Times New Roman"/>
        <charset val="134"/>
      </rPr>
      <t>454.51</t>
    </r>
    <r>
      <rPr>
        <sz val="14"/>
        <rFont val="方正仿宋_GBK"/>
        <charset val="134"/>
      </rPr>
      <t>平方米，建筑面积</t>
    </r>
    <r>
      <rPr>
        <sz val="14"/>
        <rFont val="Times New Roman"/>
        <charset val="134"/>
      </rPr>
      <t>454.51</t>
    </r>
    <r>
      <rPr>
        <sz val="14"/>
        <rFont val="方正仿宋_GBK"/>
        <charset val="134"/>
      </rPr>
      <t>平方米，结构形式为钢结构</t>
    </r>
    <r>
      <rPr>
        <sz val="14"/>
        <rFont val="Times New Roman"/>
        <charset val="134"/>
      </rPr>
      <t>(</t>
    </r>
    <r>
      <rPr>
        <sz val="14"/>
        <rFont val="方正仿宋_GBK"/>
        <charset val="134"/>
      </rPr>
      <t>主体结构及围护结构、门、照明工程</t>
    </r>
    <r>
      <rPr>
        <sz val="14"/>
        <rFont val="Times New Roman"/>
        <charset val="134"/>
      </rPr>
      <t>)</t>
    </r>
    <r>
      <rPr>
        <sz val="14"/>
        <rFont val="方正仿宋_GBK"/>
        <charset val="134"/>
      </rPr>
      <t>，建筑高度</t>
    </r>
    <r>
      <rPr>
        <sz val="14"/>
        <rFont val="Times New Roman"/>
        <charset val="134"/>
      </rPr>
      <t>7</t>
    </r>
    <r>
      <rPr>
        <sz val="14"/>
        <rFont val="方正仿宋_GBK"/>
        <charset val="134"/>
      </rPr>
      <t>米，容量</t>
    </r>
    <r>
      <rPr>
        <sz val="14"/>
        <rFont val="Times New Roman"/>
        <charset val="134"/>
      </rPr>
      <t>2636.4m³</t>
    </r>
  </si>
  <si>
    <r>
      <rPr>
        <sz val="14"/>
        <rFont val="方正仿宋_GBK"/>
        <charset val="134"/>
      </rPr>
      <t>通过完善农产品进出口集中查检配套设施，通过整合中央财政衔接资金与地方资源，补齐柑橘产业链短板，推动产业升级与农户增收，助力盘溪镇打造</t>
    </r>
    <r>
      <rPr>
        <sz val="14"/>
        <rFont val="Times New Roman"/>
        <charset val="134"/>
      </rPr>
      <t>“</t>
    </r>
    <r>
      <rPr>
        <sz val="14"/>
        <rFont val="方正仿宋_GBK"/>
        <charset val="134"/>
      </rPr>
      <t>滇东南柑橘产业高地</t>
    </r>
    <r>
      <rPr>
        <sz val="14"/>
        <rFont val="Times New Roman"/>
        <charset val="134"/>
      </rPr>
      <t>”</t>
    </r>
  </si>
  <si>
    <r>
      <rPr>
        <sz val="14"/>
        <rFont val="方正仿宋_GBK"/>
        <charset val="134"/>
      </rPr>
      <t>房屋租赁获得租金</t>
    </r>
    <r>
      <rPr>
        <sz val="14"/>
        <rFont val="Times New Roman"/>
        <charset val="134"/>
      </rPr>
      <t>-</t>
    </r>
    <r>
      <rPr>
        <sz val="14"/>
        <rFont val="方正仿宋_GBK"/>
        <charset val="134"/>
      </rPr>
      <t>就业带动增收</t>
    </r>
  </si>
  <si>
    <t>青龙社区</t>
  </si>
  <si>
    <r>
      <rPr>
        <sz val="14"/>
        <rFont val="Times New Roman"/>
        <charset val="134"/>
      </rPr>
      <t>2026</t>
    </r>
    <r>
      <rPr>
        <sz val="14"/>
        <rFont val="方正仿宋_GBK"/>
        <charset val="134"/>
      </rPr>
      <t>年华宁县青龙镇青龙社区对门地小组综合市场建设项目</t>
    </r>
    <r>
      <rPr>
        <sz val="14"/>
        <rFont val="Times New Roman"/>
        <charset val="134"/>
      </rPr>
      <t xml:space="preserve"> </t>
    </r>
  </si>
  <si>
    <r>
      <rPr>
        <sz val="14"/>
        <rFont val="Times New Roman"/>
        <charset val="134"/>
      </rPr>
      <t>1</t>
    </r>
    <r>
      <rPr>
        <sz val="14"/>
        <rFont val="方正仿宋_GBK"/>
        <charset val="134"/>
      </rPr>
      <t>、场地建设：</t>
    </r>
    <r>
      <rPr>
        <sz val="14"/>
        <rFont val="Times New Roman"/>
        <charset val="134"/>
      </rPr>
      <t>10782.00</t>
    </r>
    <r>
      <rPr>
        <sz val="14"/>
        <rFont val="方正仿宋_GBK"/>
        <charset val="134"/>
      </rPr>
      <t>平方米；</t>
    </r>
    <r>
      <rPr>
        <sz val="14"/>
        <rFont val="Times New Roman"/>
        <charset val="134"/>
      </rPr>
      <t>2</t>
    </r>
    <r>
      <rPr>
        <sz val="14"/>
        <rFont val="方正仿宋_GBK"/>
        <charset val="134"/>
      </rPr>
      <t>、道闸栏杆</t>
    </r>
    <r>
      <rPr>
        <sz val="14"/>
        <rFont val="Times New Roman"/>
        <charset val="134"/>
      </rPr>
      <t>2</t>
    </r>
    <r>
      <rPr>
        <sz val="14"/>
        <rFont val="方正仿宋_GBK"/>
        <charset val="134"/>
      </rPr>
      <t>套；</t>
    </r>
    <r>
      <rPr>
        <sz val="14"/>
        <rFont val="Times New Roman"/>
        <charset val="134"/>
      </rPr>
      <t>3</t>
    </r>
    <r>
      <rPr>
        <sz val="14"/>
        <rFont val="方正仿宋_GBK"/>
        <charset val="134"/>
      </rPr>
      <t>、充电桩</t>
    </r>
    <r>
      <rPr>
        <sz val="14"/>
        <rFont val="Times New Roman"/>
        <charset val="134"/>
      </rPr>
      <t>15</t>
    </r>
    <r>
      <rPr>
        <sz val="14"/>
        <rFont val="方正仿宋_GBK"/>
        <charset val="134"/>
      </rPr>
      <t>套；</t>
    </r>
    <r>
      <rPr>
        <sz val="14"/>
        <rFont val="Times New Roman"/>
        <charset val="134"/>
      </rPr>
      <t>4</t>
    </r>
    <r>
      <rPr>
        <sz val="14"/>
        <rFont val="方正仿宋_GBK"/>
        <charset val="134"/>
      </rPr>
      <t>、新建围墙</t>
    </r>
    <r>
      <rPr>
        <sz val="14"/>
        <rFont val="Times New Roman"/>
        <charset val="134"/>
      </rPr>
      <t>80.00</t>
    </r>
    <r>
      <rPr>
        <sz val="14"/>
        <rFont val="方正仿宋_GBK"/>
        <charset val="134"/>
      </rPr>
      <t>米；</t>
    </r>
    <r>
      <rPr>
        <sz val="14"/>
        <rFont val="Times New Roman"/>
        <charset val="134"/>
      </rPr>
      <t>5</t>
    </r>
    <r>
      <rPr>
        <sz val="14"/>
        <rFont val="方正仿宋_GBK"/>
        <charset val="134"/>
      </rPr>
      <t>、主体建设</t>
    </r>
    <r>
      <rPr>
        <sz val="14"/>
        <rFont val="Times New Roman"/>
        <charset val="134"/>
      </rPr>
      <t>600</t>
    </r>
    <r>
      <rPr>
        <sz val="14"/>
        <rFont val="方正仿宋_GBK"/>
        <charset val="134"/>
      </rPr>
      <t>平方米，（含装饰装修、水电安装等）。</t>
    </r>
  </si>
  <si>
    <r>
      <rPr>
        <sz val="14"/>
        <rFont val="Times New Roman"/>
        <charset val="134"/>
      </rPr>
      <t>1.</t>
    </r>
    <r>
      <rPr>
        <sz val="14"/>
        <rFont val="方正仿宋_GBK"/>
        <charset val="134"/>
      </rPr>
      <t>通过综合市场建设提高村集体收入，</t>
    </r>
    <r>
      <rPr>
        <sz val="14"/>
        <rFont val="Times New Roman"/>
        <charset val="134"/>
      </rPr>
      <t>2.</t>
    </r>
    <r>
      <rPr>
        <sz val="14"/>
        <rFont val="方正仿宋_GBK"/>
        <charset val="134"/>
      </rPr>
      <t>为本地群众提供市场，带动群众增收</t>
    </r>
  </si>
  <si>
    <t>大村、中村、倒马坎、革勒村委会</t>
  </si>
  <si>
    <r>
      <rPr>
        <sz val="14"/>
        <rFont val="Times New Roman"/>
        <charset val="134"/>
      </rPr>
      <t>2026</t>
    </r>
    <r>
      <rPr>
        <sz val="14"/>
        <rFont val="方正仿宋_GBK"/>
        <charset val="134"/>
      </rPr>
      <t>年华宁县青龙镇产业发展灌溉设施提升建设项目</t>
    </r>
  </si>
  <si>
    <r>
      <rPr>
        <sz val="14"/>
        <rFont val="Times New Roman"/>
        <charset val="134"/>
      </rPr>
      <t>1.</t>
    </r>
    <r>
      <rPr>
        <sz val="14"/>
        <rFont val="方正仿宋_GBK"/>
        <charset val="134"/>
      </rPr>
      <t>中村：</t>
    </r>
    <r>
      <rPr>
        <sz val="14"/>
        <rFont val="Times New Roman"/>
        <charset val="134"/>
      </rPr>
      <t>200</t>
    </r>
    <r>
      <rPr>
        <sz val="14"/>
        <rFont val="方正仿宋_GBK"/>
        <charset val="134"/>
      </rPr>
      <t>立方米水池</t>
    </r>
    <r>
      <rPr>
        <sz val="14"/>
        <rFont val="Times New Roman"/>
        <charset val="134"/>
      </rPr>
      <t>3</t>
    </r>
    <r>
      <rPr>
        <sz val="14"/>
        <rFont val="方正仿宋_GBK"/>
        <charset val="134"/>
      </rPr>
      <t>个，盖板</t>
    </r>
    <r>
      <rPr>
        <sz val="14"/>
        <rFont val="Times New Roman"/>
        <charset val="134"/>
      </rPr>
      <t>6</t>
    </r>
    <r>
      <rPr>
        <sz val="14"/>
        <rFont val="方正仿宋_GBK"/>
        <charset val="134"/>
      </rPr>
      <t>个，国标热镀管</t>
    </r>
    <r>
      <rPr>
        <sz val="14"/>
        <rFont val="Times New Roman"/>
        <charset val="134"/>
      </rPr>
      <t>DN127</t>
    </r>
    <r>
      <rPr>
        <sz val="14"/>
        <rFont val="方正仿宋_GBK"/>
        <charset val="134"/>
      </rPr>
      <t>，</t>
    </r>
    <r>
      <rPr>
        <sz val="14"/>
        <rFont val="Times New Roman"/>
        <charset val="134"/>
      </rPr>
      <t>2900</t>
    </r>
    <r>
      <rPr>
        <sz val="14"/>
        <rFont val="方正仿宋_GBK"/>
        <charset val="134"/>
      </rPr>
      <t>米；</t>
    </r>
    <r>
      <rPr>
        <sz val="14"/>
        <rFont val="Times New Roman"/>
        <charset val="134"/>
      </rPr>
      <t>2.</t>
    </r>
    <r>
      <rPr>
        <sz val="14"/>
        <rFont val="方正仿宋_GBK"/>
        <charset val="134"/>
      </rPr>
      <t>革勒：</t>
    </r>
    <r>
      <rPr>
        <sz val="14"/>
        <rFont val="Times New Roman"/>
        <charset val="134"/>
      </rPr>
      <t>100</t>
    </r>
    <r>
      <rPr>
        <sz val="14"/>
        <rFont val="方正仿宋_GBK"/>
        <charset val="134"/>
      </rPr>
      <t>立方米水池</t>
    </r>
    <r>
      <rPr>
        <sz val="14"/>
        <rFont val="Times New Roman"/>
        <charset val="134"/>
      </rPr>
      <t>1</t>
    </r>
    <r>
      <rPr>
        <sz val="14"/>
        <rFont val="方正仿宋_GBK"/>
        <charset val="134"/>
      </rPr>
      <t>个；</t>
    </r>
    <r>
      <rPr>
        <sz val="14"/>
        <rFont val="Times New Roman"/>
        <charset val="134"/>
      </rPr>
      <t>3.</t>
    </r>
    <r>
      <rPr>
        <sz val="14"/>
        <rFont val="方正仿宋_GBK"/>
        <charset val="134"/>
      </rPr>
      <t>倒马坎：立式不锈钢水泵</t>
    </r>
    <r>
      <rPr>
        <sz val="14"/>
        <rFont val="Times New Roman"/>
        <charset val="134"/>
      </rPr>
      <t>3</t>
    </r>
    <r>
      <rPr>
        <sz val="14"/>
        <rFont val="方正仿宋_GBK"/>
        <charset val="134"/>
      </rPr>
      <t>台，扬程</t>
    </r>
    <r>
      <rPr>
        <sz val="14"/>
        <rFont val="Times New Roman"/>
        <charset val="134"/>
      </rPr>
      <t>582</t>
    </r>
    <r>
      <rPr>
        <sz val="14"/>
        <rFont val="方正仿宋_GBK"/>
        <charset val="134"/>
      </rPr>
      <t>米、电机功率</t>
    </r>
    <r>
      <rPr>
        <sz val="14"/>
        <rFont val="Times New Roman"/>
        <charset val="134"/>
      </rPr>
      <t>165KW</t>
    </r>
    <r>
      <rPr>
        <sz val="14"/>
        <rFont val="方正仿宋_GBK"/>
        <charset val="134"/>
      </rPr>
      <t>；</t>
    </r>
    <r>
      <rPr>
        <sz val="14"/>
        <rFont val="Times New Roman"/>
        <charset val="134"/>
      </rPr>
      <t>4.</t>
    </r>
    <r>
      <rPr>
        <sz val="14"/>
        <rFont val="方正仿宋_GBK"/>
        <charset val="134"/>
      </rPr>
      <t>大村：抽水站</t>
    </r>
    <r>
      <rPr>
        <sz val="14"/>
        <rFont val="Times New Roman"/>
        <charset val="134"/>
      </rPr>
      <t>12</t>
    </r>
    <r>
      <rPr>
        <sz val="14"/>
        <rFont val="方正仿宋_GBK"/>
        <charset val="134"/>
      </rPr>
      <t>平方米</t>
    </r>
    <r>
      <rPr>
        <sz val="14"/>
        <rFont val="Times New Roman"/>
        <charset val="134"/>
      </rPr>
      <t>1</t>
    </r>
    <r>
      <rPr>
        <sz val="14"/>
        <rFont val="方正仿宋_GBK"/>
        <charset val="134"/>
      </rPr>
      <t>个，</t>
    </r>
    <r>
      <rPr>
        <sz val="14"/>
        <rFont val="Times New Roman"/>
        <charset val="134"/>
      </rPr>
      <t>500</t>
    </r>
    <r>
      <rPr>
        <sz val="14"/>
        <rFont val="方正仿宋_GBK"/>
        <charset val="134"/>
      </rPr>
      <t>立方米蓄水池</t>
    </r>
    <r>
      <rPr>
        <sz val="14"/>
        <rFont val="Times New Roman"/>
        <charset val="134"/>
      </rPr>
      <t>1</t>
    </r>
    <r>
      <rPr>
        <sz val="14"/>
        <rFont val="方正仿宋_GBK"/>
        <charset val="134"/>
      </rPr>
      <t>个，</t>
    </r>
    <r>
      <rPr>
        <sz val="14"/>
        <rFont val="Times New Roman"/>
        <charset val="134"/>
      </rPr>
      <t>DN50</t>
    </r>
    <r>
      <rPr>
        <sz val="14"/>
        <rFont val="方正仿宋_GBK"/>
        <charset val="134"/>
      </rPr>
      <t>管</t>
    </r>
    <r>
      <rPr>
        <sz val="14"/>
        <rFont val="Times New Roman"/>
        <charset val="134"/>
      </rPr>
      <t>1950</t>
    </r>
    <r>
      <rPr>
        <sz val="14"/>
        <rFont val="方正仿宋_GBK"/>
        <charset val="134"/>
      </rPr>
      <t>米，</t>
    </r>
    <r>
      <rPr>
        <sz val="14"/>
        <rFont val="Times New Roman"/>
        <charset val="134"/>
      </rPr>
      <t>DN65</t>
    </r>
    <r>
      <rPr>
        <sz val="14"/>
        <rFont val="方正仿宋_GBK"/>
        <charset val="134"/>
      </rPr>
      <t>管</t>
    </r>
    <r>
      <rPr>
        <sz val="14"/>
        <rFont val="Times New Roman"/>
        <charset val="134"/>
      </rPr>
      <t>70</t>
    </r>
    <r>
      <rPr>
        <sz val="14"/>
        <rFont val="方正仿宋_GBK"/>
        <charset val="134"/>
      </rPr>
      <t>米，智能水表</t>
    </r>
    <r>
      <rPr>
        <sz val="14"/>
        <rFont val="Times New Roman"/>
        <charset val="134"/>
      </rPr>
      <t>20</t>
    </r>
    <r>
      <rPr>
        <sz val="14"/>
        <rFont val="方正仿宋_GBK"/>
        <charset val="134"/>
      </rPr>
      <t>只，道路平整</t>
    </r>
    <r>
      <rPr>
        <sz val="14"/>
        <rFont val="Times New Roman"/>
        <charset val="134"/>
      </rPr>
      <t>800</t>
    </r>
    <r>
      <rPr>
        <sz val="14"/>
        <rFont val="方正仿宋_GBK"/>
        <charset val="134"/>
      </rPr>
      <t>米。</t>
    </r>
  </si>
  <si>
    <r>
      <rPr>
        <sz val="14"/>
        <rFont val="方正仿宋_GBK"/>
        <charset val="134"/>
      </rPr>
      <t>产业灌溉设施共覆盖</t>
    </r>
    <r>
      <rPr>
        <sz val="14"/>
        <rFont val="Times New Roman"/>
        <charset val="134"/>
      </rPr>
      <t>4</t>
    </r>
    <r>
      <rPr>
        <sz val="14"/>
        <rFont val="方正仿宋_GBK"/>
        <charset val="134"/>
      </rPr>
      <t>个村委会，通过项目实施解决本地群众生产生活用水困难问题</t>
    </r>
  </si>
  <si>
    <t>矣马白村委会</t>
  </si>
  <si>
    <r>
      <rPr>
        <sz val="14"/>
        <rFont val="Times New Roman"/>
        <charset val="134"/>
      </rPr>
      <t>2026</t>
    </r>
    <r>
      <rPr>
        <sz val="14"/>
        <rFont val="方正仿宋_GBK"/>
        <charset val="134"/>
      </rPr>
      <t>年华宁县青龙镇矣马白村委会舍得小组农业产业基地配套设施建设项目</t>
    </r>
  </si>
  <si>
    <r>
      <rPr>
        <sz val="14"/>
        <rFont val="Times New Roman"/>
        <charset val="134"/>
      </rPr>
      <t>1</t>
    </r>
    <r>
      <rPr>
        <sz val="14"/>
        <rFont val="方正仿宋_GBK"/>
        <charset val="134"/>
      </rPr>
      <t>、产业发展道路建设：</t>
    </r>
    <r>
      <rPr>
        <sz val="14"/>
        <rFont val="Times New Roman"/>
        <charset val="134"/>
      </rPr>
      <t>19292.00</t>
    </r>
    <r>
      <rPr>
        <sz val="14"/>
        <rFont val="方正仿宋_GBK"/>
        <charset val="134"/>
      </rPr>
      <t>平方米，长</t>
    </r>
    <r>
      <rPr>
        <sz val="14"/>
        <rFont val="Times New Roman"/>
        <charset val="134"/>
      </rPr>
      <t>4823.00</t>
    </r>
    <r>
      <rPr>
        <sz val="14"/>
        <rFont val="方正仿宋_GBK"/>
        <charset val="134"/>
      </rPr>
      <t>米、宽</t>
    </r>
    <r>
      <rPr>
        <sz val="14"/>
        <rFont val="Times New Roman"/>
        <charset val="134"/>
      </rPr>
      <t>4</t>
    </r>
    <r>
      <rPr>
        <sz val="14"/>
        <rFont val="方正仿宋_GBK"/>
        <charset val="134"/>
      </rPr>
      <t>米；</t>
    </r>
    <r>
      <rPr>
        <sz val="14"/>
        <rFont val="Times New Roman"/>
        <charset val="134"/>
      </rPr>
      <t>2</t>
    </r>
    <r>
      <rPr>
        <sz val="14"/>
        <rFont val="方正仿宋_GBK"/>
        <charset val="134"/>
      </rPr>
      <t>、</t>
    </r>
    <r>
      <rPr>
        <sz val="14"/>
        <rFont val="Times New Roman"/>
        <charset val="134"/>
      </rPr>
      <t>DN800</t>
    </r>
    <r>
      <rPr>
        <sz val="14"/>
        <rFont val="方正仿宋_GBK"/>
        <charset val="134"/>
      </rPr>
      <t>混凝土管埋设：</t>
    </r>
    <r>
      <rPr>
        <sz val="14"/>
        <rFont val="Times New Roman"/>
        <charset val="134"/>
      </rPr>
      <t>12.00</t>
    </r>
    <r>
      <rPr>
        <sz val="14"/>
        <rFont val="方正仿宋_GBK"/>
        <charset val="134"/>
      </rPr>
      <t>米；</t>
    </r>
    <r>
      <rPr>
        <sz val="14"/>
        <rFont val="Times New Roman"/>
        <charset val="134"/>
      </rPr>
      <t>3</t>
    </r>
    <r>
      <rPr>
        <sz val="14"/>
        <rFont val="方正仿宋_GBK"/>
        <charset val="134"/>
      </rPr>
      <t>、支护工程建设</t>
    </r>
    <r>
      <rPr>
        <sz val="14"/>
        <rFont val="Times New Roman"/>
        <charset val="134"/>
      </rPr>
      <t>244.20</t>
    </r>
    <r>
      <rPr>
        <sz val="14"/>
        <rFont val="方正仿宋_GBK"/>
        <charset val="134"/>
      </rPr>
      <t>立方米；</t>
    </r>
    <r>
      <rPr>
        <sz val="14"/>
        <rFont val="Times New Roman"/>
        <charset val="134"/>
      </rPr>
      <t>4.</t>
    </r>
    <r>
      <rPr>
        <sz val="14"/>
        <rFont val="方正仿宋_GBK"/>
        <charset val="134"/>
      </rPr>
      <t>混凝土排水沟：</t>
    </r>
    <r>
      <rPr>
        <sz val="14"/>
        <rFont val="Times New Roman"/>
        <charset val="134"/>
      </rPr>
      <t>344.82</t>
    </r>
    <r>
      <rPr>
        <sz val="14"/>
        <rFont val="方正仿宋_GBK"/>
        <charset val="134"/>
      </rPr>
      <t>立方米；</t>
    </r>
    <r>
      <rPr>
        <sz val="14"/>
        <rFont val="Times New Roman"/>
        <charset val="134"/>
      </rPr>
      <t>5.</t>
    </r>
    <r>
      <rPr>
        <sz val="14"/>
        <rFont val="方正仿宋_GBK"/>
        <charset val="134"/>
      </rPr>
      <t>钢筋混凝土盖板：</t>
    </r>
    <r>
      <rPr>
        <sz val="14"/>
        <rFont val="Times New Roman"/>
        <charset val="134"/>
      </rPr>
      <t>214.10</t>
    </r>
    <r>
      <rPr>
        <sz val="14"/>
        <rFont val="方正仿宋_GBK"/>
        <charset val="134"/>
      </rPr>
      <t>立方米</t>
    </r>
  </si>
  <si>
    <r>
      <rPr>
        <sz val="14"/>
        <rFont val="方正仿宋_GBK"/>
        <charset val="134"/>
      </rPr>
      <t>舍得小组</t>
    </r>
    <r>
      <rPr>
        <sz val="14"/>
        <rFont val="Times New Roman"/>
        <charset val="134"/>
      </rPr>
      <t>2026</t>
    </r>
    <r>
      <rPr>
        <sz val="14"/>
        <rFont val="方正仿宋_GBK"/>
        <charset val="134"/>
      </rPr>
      <t>年引入蓝莓种植项目，西大沟处道路是通向蓝莓基地主要道路，该基地每年带动周边农户务工增收</t>
    </r>
    <r>
      <rPr>
        <sz val="14"/>
        <rFont val="Times New Roman"/>
        <charset val="134"/>
      </rPr>
      <t>3000-5000</t>
    </r>
    <r>
      <rPr>
        <sz val="14"/>
        <rFont val="方正仿宋_GBK"/>
        <charset val="134"/>
      </rPr>
      <t>元</t>
    </r>
    <r>
      <rPr>
        <sz val="14"/>
        <rFont val="Times New Roman"/>
        <charset val="134"/>
      </rPr>
      <t>/</t>
    </r>
    <r>
      <rPr>
        <sz val="14"/>
        <rFont val="方正仿宋_GBK"/>
        <charset val="134"/>
      </rPr>
      <t>人；通过产业道路建设，为群众出行、生产提供便利。</t>
    </r>
  </si>
  <si>
    <t>斗居村委会</t>
  </si>
  <si>
    <r>
      <rPr>
        <sz val="14"/>
        <rFont val="Times New Roman"/>
        <charset val="134"/>
      </rPr>
      <t>2026</t>
    </r>
    <r>
      <rPr>
        <sz val="14"/>
        <rFont val="方正仿宋_GBK"/>
        <charset val="134"/>
      </rPr>
      <t>年华宁县青龙镇斗居村委会分水岭小组人居环境提升改造建设项目</t>
    </r>
  </si>
  <si>
    <r>
      <rPr>
        <sz val="14"/>
        <rFont val="Times New Roman"/>
        <charset val="134"/>
      </rPr>
      <t>1</t>
    </r>
    <r>
      <rPr>
        <sz val="14"/>
        <rFont val="方正仿宋_GBK"/>
        <charset val="134"/>
      </rPr>
      <t>、道路建设：</t>
    </r>
    <r>
      <rPr>
        <sz val="14"/>
        <rFont val="Times New Roman"/>
        <charset val="134"/>
      </rPr>
      <t>3232.00</t>
    </r>
    <r>
      <rPr>
        <sz val="14"/>
        <rFont val="方正仿宋_GBK"/>
        <charset val="134"/>
      </rPr>
      <t>平方米；</t>
    </r>
    <r>
      <rPr>
        <sz val="14"/>
        <rFont val="Times New Roman"/>
        <charset val="134"/>
      </rPr>
      <t>2</t>
    </r>
    <r>
      <rPr>
        <sz val="14"/>
        <rFont val="方正仿宋_GBK"/>
        <charset val="134"/>
      </rPr>
      <t>、混凝土排水沟建设：</t>
    </r>
    <r>
      <rPr>
        <sz val="14"/>
        <rFont val="Times New Roman"/>
        <charset val="134"/>
      </rPr>
      <t>118.00</t>
    </r>
    <r>
      <rPr>
        <sz val="14"/>
        <rFont val="方正仿宋_GBK"/>
        <charset val="134"/>
      </rPr>
      <t>米；</t>
    </r>
    <r>
      <rPr>
        <sz val="14"/>
        <rFont val="Times New Roman"/>
        <charset val="134"/>
      </rPr>
      <t>3</t>
    </r>
    <r>
      <rPr>
        <sz val="14"/>
        <rFont val="方正仿宋_GBK"/>
        <charset val="134"/>
      </rPr>
      <t>、支护建设：</t>
    </r>
    <r>
      <rPr>
        <sz val="14"/>
        <rFont val="Times New Roman"/>
        <charset val="134"/>
      </rPr>
      <t>871.56</t>
    </r>
    <r>
      <rPr>
        <sz val="14"/>
        <rFont val="方正仿宋_GBK"/>
        <charset val="134"/>
      </rPr>
      <t>立方米；</t>
    </r>
    <r>
      <rPr>
        <sz val="14"/>
        <rFont val="Times New Roman"/>
        <charset val="134"/>
      </rPr>
      <t>4</t>
    </r>
    <r>
      <rPr>
        <sz val="14"/>
        <rFont val="方正仿宋_GBK"/>
        <charset val="134"/>
      </rPr>
      <t>、污水管网建设：</t>
    </r>
    <r>
      <rPr>
        <sz val="14"/>
        <rFont val="Times New Roman"/>
        <charset val="134"/>
      </rPr>
      <t>DN300</t>
    </r>
    <r>
      <rPr>
        <sz val="14"/>
        <rFont val="方正仿宋_GBK"/>
        <charset val="134"/>
      </rPr>
      <t>波纹管</t>
    </r>
    <r>
      <rPr>
        <sz val="14"/>
        <rFont val="Times New Roman"/>
        <charset val="134"/>
      </rPr>
      <t>447.85</t>
    </r>
    <r>
      <rPr>
        <sz val="14"/>
        <rFont val="方正仿宋_GBK"/>
        <charset val="134"/>
      </rPr>
      <t>米，检查井</t>
    </r>
    <r>
      <rPr>
        <sz val="14"/>
        <rFont val="Times New Roman"/>
        <charset val="134"/>
      </rPr>
      <t>30</t>
    </r>
    <r>
      <rPr>
        <sz val="14"/>
        <rFont val="方正仿宋_GBK"/>
        <charset val="134"/>
      </rPr>
      <t>座，生态池</t>
    </r>
    <r>
      <rPr>
        <sz val="14"/>
        <rFont val="Times New Roman"/>
        <charset val="134"/>
      </rPr>
      <t>1</t>
    </r>
    <r>
      <rPr>
        <sz val="14"/>
        <rFont val="方正仿宋_GBK"/>
        <charset val="134"/>
      </rPr>
      <t>座</t>
    </r>
  </si>
  <si>
    <t>通过污水管网建设，改善村内人居环境，提升村容村貌，进一步完善村内基础设施，增强群众幸福感、获得感。</t>
  </si>
  <si>
    <t>大寨社区</t>
  </si>
  <si>
    <r>
      <rPr>
        <sz val="14"/>
        <rFont val="Times New Roman"/>
        <charset val="134"/>
      </rPr>
      <t>2026</t>
    </r>
    <r>
      <rPr>
        <sz val="14"/>
        <rFont val="方正仿宋_GBK"/>
        <charset val="134"/>
      </rPr>
      <t>年华宁县盘溪镇大寨社区羊街小组旅游产业配套设施建设项目</t>
    </r>
  </si>
  <si>
    <r>
      <rPr>
        <sz val="14"/>
        <rFont val="Times New Roman"/>
        <charset val="134"/>
      </rPr>
      <t>1.</t>
    </r>
    <r>
      <rPr>
        <sz val="14"/>
        <rFont val="方正仿宋_GBK"/>
        <charset val="134"/>
      </rPr>
      <t>建设占地</t>
    </r>
    <r>
      <rPr>
        <sz val="14"/>
        <rFont val="Times New Roman"/>
        <charset val="134"/>
      </rPr>
      <t>299.04</t>
    </r>
    <r>
      <rPr>
        <sz val="14"/>
        <rFont val="方正仿宋_GBK"/>
        <charset val="134"/>
      </rPr>
      <t>平方米产业设施</t>
    </r>
    <r>
      <rPr>
        <sz val="14"/>
        <rFont val="Times New Roman"/>
        <charset val="134"/>
      </rPr>
      <t>1</t>
    </r>
    <r>
      <rPr>
        <sz val="14"/>
        <rFont val="方正仿宋_GBK"/>
        <charset val="134"/>
      </rPr>
      <t>项；</t>
    </r>
    <r>
      <rPr>
        <sz val="14"/>
        <rFont val="Times New Roman"/>
        <charset val="134"/>
      </rPr>
      <t>2.</t>
    </r>
    <r>
      <rPr>
        <sz val="14"/>
        <rFont val="方正仿宋_GBK"/>
        <charset val="134"/>
      </rPr>
      <t>星光夜市</t>
    </r>
    <r>
      <rPr>
        <sz val="14"/>
        <rFont val="Times New Roman"/>
        <charset val="134"/>
      </rPr>
      <t>1</t>
    </r>
    <r>
      <rPr>
        <sz val="14"/>
        <rFont val="方正仿宋_GBK"/>
        <charset val="134"/>
      </rPr>
      <t>项：含摊位</t>
    </r>
    <r>
      <rPr>
        <sz val="14"/>
        <rFont val="Times New Roman"/>
        <charset val="134"/>
      </rPr>
      <t>16</t>
    </r>
    <r>
      <rPr>
        <sz val="14"/>
        <rFont val="方正仿宋_GBK"/>
        <charset val="134"/>
      </rPr>
      <t>套、桌凳</t>
    </r>
    <r>
      <rPr>
        <sz val="14"/>
        <rFont val="Times New Roman"/>
        <charset val="134"/>
      </rPr>
      <t>8</t>
    </r>
    <r>
      <rPr>
        <sz val="14"/>
        <rFont val="方正仿宋_GBK"/>
        <charset val="134"/>
      </rPr>
      <t>套、公共照明设施</t>
    </r>
    <r>
      <rPr>
        <sz val="14"/>
        <rFont val="Times New Roman"/>
        <charset val="134"/>
      </rPr>
      <t>3</t>
    </r>
    <r>
      <rPr>
        <sz val="14"/>
        <rFont val="方正仿宋_GBK"/>
        <charset val="134"/>
      </rPr>
      <t>套、排水沟</t>
    </r>
    <r>
      <rPr>
        <sz val="14"/>
        <rFont val="Times New Roman"/>
        <charset val="134"/>
      </rPr>
      <t>85</t>
    </r>
    <r>
      <rPr>
        <sz val="14"/>
        <rFont val="方正仿宋_GBK"/>
        <charset val="134"/>
      </rPr>
      <t>米；</t>
    </r>
    <r>
      <rPr>
        <sz val="14"/>
        <rFont val="Times New Roman"/>
        <charset val="134"/>
      </rPr>
      <t>3.</t>
    </r>
    <r>
      <rPr>
        <sz val="14"/>
        <rFont val="方正仿宋_GBK"/>
        <charset val="134"/>
      </rPr>
      <t>附属设施</t>
    </r>
    <r>
      <rPr>
        <sz val="14"/>
        <rFont val="Times New Roman"/>
        <charset val="134"/>
      </rPr>
      <t>1</t>
    </r>
    <r>
      <rPr>
        <sz val="14"/>
        <rFont val="方正仿宋_GBK"/>
        <charset val="134"/>
      </rPr>
      <t>项：含场地平整</t>
    </r>
    <r>
      <rPr>
        <sz val="14"/>
        <rFont val="Times New Roman"/>
        <charset val="134"/>
      </rPr>
      <t>877.76</t>
    </r>
    <r>
      <rPr>
        <sz val="14"/>
        <rFont val="方正仿宋_GBK"/>
        <charset val="134"/>
      </rPr>
      <t>平方米、场地浇筑</t>
    </r>
    <r>
      <rPr>
        <sz val="14"/>
        <rFont val="Times New Roman"/>
        <charset val="134"/>
      </rPr>
      <t>830.88</t>
    </r>
    <r>
      <rPr>
        <sz val="14"/>
        <rFont val="方正仿宋_GBK"/>
        <charset val="134"/>
      </rPr>
      <t>平方米、污水工程</t>
    </r>
    <r>
      <rPr>
        <sz val="14"/>
        <rFont val="Times New Roman"/>
        <charset val="134"/>
      </rPr>
      <t>104</t>
    </r>
    <r>
      <rPr>
        <sz val="14"/>
        <rFont val="方正仿宋_GBK"/>
        <charset val="134"/>
      </rPr>
      <t>米等。</t>
    </r>
  </si>
  <si>
    <r>
      <rPr>
        <sz val="14"/>
        <rFont val="方正仿宋_GBK"/>
        <charset val="134"/>
      </rPr>
      <t>通过建设占地面积为</t>
    </r>
    <r>
      <rPr>
        <sz val="14"/>
        <rFont val="Times New Roman"/>
        <charset val="134"/>
      </rPr>
      <t>299.04</t>
    </r>
    <r>
      <rPr>
        <sz val="14"/>
        <rFont val="方正仿宋_GBK"/>
        <charset val="134"/>
      </rPr>
      <t>平方米多功能产业用房及露天夜市带动大寨社区、大寨羊街小组、新村村委会集体经济发展，其中收益分配比例为羊街小组</t>
    </r>
    <r>
      <rPr>
        <sz val="14"/>
        <rFont val="Times New Roman"/>
        <charset val="134"/>
      </rPr>
      <t>70%</t>
    </r>
    <r>
      <rPr>
        <sz val="14"/>
        <rFont val="方正仿宋_GBK"/>
        <charset val="134"/>
      </rPr>
      <t>、大寨社区</t>
    </r>
    <r>
      <rPr>
        <sz val="14"/>
        <rFont val="Times New Roman"/>
        <charset val="134"/>
      </rPr>
      <t>15%</t>
    </r>
    <r>
      <rPr>
        <sz val="14"/>
        <rFont val="方正仿宋_GBK"/>
        <charset val="134"/>
      </rPr>
      <t>、新村村委会</t>
    </r>
    <r>
      <rPr>
        <sz val="14"/>
        <rFont val="Times New Roman"/>
        <charset val="134"/>
      </rPr>
      <t>15%</t>
    </r>
    <r>
      <rPr>
        <sz val="14"/>
        <rFont val="方正仿宋_GBK"/>
        <charset val="134"/>
      </rPr>
      <t>。壮大村集体经济；项目建设完成后带动周边群众就业增收，带动群众多渠道发展就业。项目受益</t>
    </r>
    <r>
      <rPr>
        <sz val="14"/>
        <rFont val="Times New Roman"/>
        <charset val="134"/>
      </rPr>
      <t>2</t>
    </r>
    <r>
      <rPr>
        <sz val="14"/>
        <rFont val="方正仿宋_GBK"/>
        <charset val="134"/>
      </rPr>
      <t>个村（社区）</t>
    </r>
    <r>
      <rPr>
        <sz val="14"/>
        <rFont val="Times New Roman"/>
        <charset val="134"/>
      </rPr>
      <t>3074</t>
    </r>
    <r>
      <rPr>
        <sz val="14"/>
        <rFont val="方正仿宋_GBK"/>
        <charset val="134"/>
      </rPr>
      <t>户，</t>
    </r>
    <r>
      <rPr>
        <sz val="14"/>
        <rFont val="Times New Roman"/>
        <charset val="134"/>
      </rPr>
      <t>8387</t>
    </r>
    <r>
      <rPr>
        <sz val="14"/>
        <rFont val="方正仿宋_GBK"/>
        <charset val="134"/>
      </rPr>
      <t>人（其中脱贫人口及监测对象</t>
    </r>
    <r>
      <rPr>
        <sz val="14"/>
        <rFont val="Times New Roman"/>
        <charset val="134"/>
      </rPr>
      <t>74</t>
    </r>
    <r>
      <rPr>
        <sz val="14"/>
        <rFont val="方正仿宋_GBK"/>
        <charset val="134"/>
      </rPr>
      <t>户，</t>
    </r>
    <r>
      <rPr>
        <sz val="14"/>
        <rFont val="Times New Roman"/>
        <charset val="134"/>
      </rPr>
      <t>243</t>
    </r>
    <r>
      <rPr>
        <sz val="14"/>
        <rFont val="方正仿宋_GBK"/>
        <charset val="134"/>
      </rPr>
      <t>人）。</t>
    </r>
  </si>
  <si>
    <t>县农业农村局</t>
  </si>
  <si>
    <t>平坝村委会</t>
  </si>
  <si>
    <r>
      <rPr>
        <sz val="14"/>
        <rFont val="Times New Roman"/>
        <charset val="134"/>
      </rPr>
      <t>2026</t>
    </r>
    <r>
      <rPr>
        <sz val="14"/>
        <rFont val="方正仿宋_GBK"/>
        <charset val="134"/>
      </rPr>
      <t>年华宁县盘溪镇平坝村委会水头寨小组人居环境整治提升项目</t>
    </r>
  </si>
  <si>
    <r>
      <rPr>
        <sz val="14"/>
        <rFont val="Times New Roman"/>
        <charset val="134"/>
      </rPr>
      <t>1.</t>
    </r>
    <r>
      <rPr>
        <sz val="14"/>
        <rFont val="方正仿宋_GBK"/>
        <charset val="134"/>
      </rPr>
      <t>道路工程：村内道路改造长</t>
    </r>
    <r>
      <rPr>
        <sz val="14"/>
        <rFont val="Times New Roman"/>
        <charset val="134"/>
      </rPr>
      <t>1890</t>
    </r>
    <r>
      <rPr>
        <sz val="14"/>
        <rFont val="方正仿宋_GBK"/>
        <charset val="134"/>
      </rPr>
      <t>米，宽</t>
    </r>
    <r>
      <rPr>
        <sz val="14"/>
        <rFont val="Times New Roman"/>
        <charset val="134"/>
      </rPr>
      <t>3</t>
    </r>
    <r>
      <rPr>
        <sz val="14"/>
        <rFont val="方正仿宋_GBK"/>
        <charset val="134"/>
      </rPr>
      <t>米，计划投资</t>
    </r>
    <r>
      <rPr>
        <sz val="14"/>
        <rFont val="Times New Roman"/>
        <charset val="134"/>
      </rPr>
      <t>66.10</t>
    </r>
    <r>
      <rPr>
        <sz val="14"/>
        <rFont val="方正仿宋_GBK"/>
        <charset val="134"/>
      </rPr>
      <t>万元；</t>
    </r>
    <r>
      <rPr>
        <sz val="14"/>
        <rFont val="Times New Roman"/>
        <charset val="134"/>
      </rPr>
      <t>2.</t>
    </r>
    <r>
      <rPr>
        <sz val="14"/>
        <rFont val="方正仿宋_GBK"/>
        <charset val="134"/>
      </rPr>
      <t>污水治理工程：新建污水收集管网约</t>
    </r>
    <r>
      <rPr>
        <sz val="14"/>
        <rFont val="Times New Roman"/>
        <charset val="134"/>
      </rPr>
      <t>1490</t>
    </r>
    <r>
      <rPr>
        <sz val="14"/>
        <rFont val="方正仿宋_GBK"/>
        <charset val="134"/>
      </rPr>
      <t>米，配套建设一体化污水处理设施</t>
    </r>
    <r>
      <rPr>
        <sz val="14"/>
        <rFont val="Times New Roman"/>
        <charset val="134"/>
      </rPr>
      <t>1</t>
    </r>
    <r>
      <rPr>
        <sz val="14"/>
        <rFont val="方正仿宋_GBK"/>
        <charset val="134"/>
      </rPr>
      <t>个</t>
    </r>
    <r>
      <rPr>
        <sz val="14"/>
        <rFont val="Times New Roman"/>
        <charset val="134"/>
      </rPr>
      <t>65</t>
    </r>
    <r>
      <rPr>
        <sz val="14"/>
        <rFont val="方正仿宋_GBK"/>
        <charset val="134"/>
      </rPr>
      <t>立方米，计划投资</t>
    </r>
    <r>
      <rPr>
        <sz val="14"/>
        <rFont val="Times New Roman"/>
        <charset val="134"/>
      </rPr>
      <t>66.29</t>
    </r>
    <r>
      <rPr>
        <sz val="14"/>
        <rFont val="方正仿宋_GBK"/>
        <charset val="134"/>
      </rPr>
      <t>万元；</t>
    </r>
    <r>
      <rPr>
        <sz val="14"/>
        <rFont val="Times New Roman"/>
        <charset val="134"/>
      </rPr>
      <t>3.“</t>
    </r>
    <r>
      <rPr>
        <sz val="14"/>
        <rFont val="方正仿宋_GBK"/>
        <charset val="134"/>
      </rPr>
      <t>六必拆</t>
    </r>
    <r>
      <rPr>
        <sz val="14"/>
        <rFont val="Times New Roman"/>
        <charset val="134"/>
      </rPr>
      <t>”</t>
    </r>
    <r>
      <rPr>
        <sz val="14"/>
        <rFont val="方正仿宋_GBK"/>
        <charset val="134"/>
      </rPr>
      <t>村内节点打造</t>
    </r>
    <r>
      <rPr>
        <sz val="14"/>
        <rFont val="Times New Roman"/>
        <charset val="134"/>
      </rPr>
      <t>200</t>
    </r>
    <r>
      <rPr>
        <sz val="14"/>
        <rFont val="方正仿宋_GBK"/>
        <charset val="134"/>
      </rPr>
      <t>平方米，计划投资</t>
    </r>
    <r>
      <rPr>
        <sz val="14"/>
        <rFont val="Times New Roman"/>
        <charset val="134"/>
      </rPr>
      <t>21.06</t>
    </r>
    <r>
      <rPr>
        <sz val="14"/>
        <rFont val="方正仿宋_GBK"/>
        <charset val="134"/>
      </rPr>
      <t>万元。</t>
    </r>
    <r>
      <rPr>
        <sz val="14"/>
        <rFont val="Times New Roman"/>
        <charset val="134"/>
      </rPr>
      <t>4.</t>
    </r>
    <r>
      <rPr>
        <sz val="14"/>
        <rFont val="方正仿宋_GBK"/>
        <charset val="134"/>
      </rPr>
      <t>危房改造与公共服务提升</t>
    </r>
    <r>
      <rPr>
        <sz val="14"/>
        <rFont val="Times New Roman"/>
        <charset val="134"/>
      </rPr>
      <t>1</t>
    </r>
    <r>
      <rPr>
        <sz val="14"/>
        <rFont val="方正仿宋_GBK"/>
        <charset val="134"/>
      </rPr>
      <t>项：拆除原危房待客室</t>
    </r>
    <r>
      <rPr>
        <sz val="14"/>
        <rFont val="Times New Roman"/>
        <charset val="134"/>
      </rPr>
      <t>580</t>
    </r>
    <r>
      <rPr>
        <sz val="14"/>
        <rFont val="方正仿宋_GBK"/>
        <charset val="134"/>
      </rPr>
      <t>平方米，在原址新建一座多功能产业用房（占地面积</t>
    </r>
    <r>
      <rPr>
        <sz val="14"/>
        <rFont val="Times New Roman"/>
        <charset val="134"/>
      </rPr>
      <t>90</t>
    </r>
    <r>
      <rPr>
        <sz val="14"/>
        <rFont val="方正仿宋_GBK"/>
        <charset val="134"/>
      </rPr>
      <t>平方米，建筑面积</t>
    </r>
    <r>
      <rPr>
        <sz val="14"/>
        <rFont val="Times New Roman"/>
        <charset val="134"/>
      </rPr>
      <t>180</t>
    </r>
    <r>
      <rPr>
        <sz val="14"/>
        <rFont val="方正仿宋_GBK"/>
        <charset val="134"/>
      </rPr>
      <t>平方米），其他区域作为群众活动场地使用，计划投资</t>
    </r>
    <r>
      <rPr>
        <sz val="14"/>
        <rFont val="Times New Roman"/>
        <charset val="134"/>
      </rPr>
      <t>98.61</t>
    </r>
    <r>
      <rPr>
        <sz val="14"/>
        <rFont val="方正仿宋_GBK"/>
        <charset val="134"/>
      </rPr>
      <t>万元；</t>
    </r>
    <r>
      <rPr>
        <sz val="14"/>
        <rFont val="Times New Roman"/>
        <charset val="134"/>
      </rPr>
      <t>5.</t>
    </r>
    <r>
      <rPr>
        <sz val="14"/>
        <rFont val="方正仿宋_GBK"/>
        <charset val="134"/>
      </rPr>
      <t>修建产业发展道路</t>
    </r>
    <r>
      <rPr>
        <sz val="14"/>
        <rFont val="Times New Roman"/>
        <charset val="134"/>
      </rPr>
      <t>1</t>
    </r>
    <r>
      <rPr>
        <sz val="14"/>
        <rFont val="方正仿宋_GBK"/>
        <charset val="134"/>
      </rPr>
      <t>项：路长：</t>
    </r>
    <r>
      <rPr>
        <sz val="14"/>
        <rFont val="Times New Roman"/>
        <charset val="134"/>
      </rPr>
      <t>240</t>
    </r>
    <r>
      <rPr>
        <sz val="14"/>
        <rFont val="方正仿宋_GBK"/>
        <charset val="134"/>
      </rPr>
      <t>米，宽</t>
    </r>
    <r>
      <rPr>
        <sz val="14"/>
        <rFont val="Times New Roman"/>
        <charset val="134"/>
      </rPr>
      <t>4</t>
    </r>
    <r>
      <rPr>
        <sz val="14"/>
        <rFont val="方正仿宋_GBK"/>
        <charset val="134"/>
      </rPr>
      <t>米，计划投资</t>
    </r>
    <r>
      <rPr>
        <sz val="14"/>
        <rFont val="Times New Roman"/>
        <charset val="134"/>
      </rPr>
      <t>62.94</t>
    </r>
    <r>
      <rPr>
        <sz val="14"/>
        <rFont val="方正仿宋_GBK"/>
        <charset val="134"/>
      </rPr>
      <t>万元。</t>
    </r>
  </si>
  <si>
    <r>
      <rPr>
        <sz val="14"/>
        <rFont val="方正仿宋_GBK"/>
        <charset val="134"/>
      </rPr>
      <t>本项目旨在补齐平坝村委会水头寨进村道路及雨污分流短板、消除隐患、提升品质，以完善基础设施为基石，以改善人居环境为核心，以促进产业振兴为动力，对水头寨小组进行系统性、一体化的综合整治提升，建设一个</t>
    </r>
    <r>
      <rPr>
        <sz val="14"/>
        <rFont val="Times New Roman"/>
        <charset val="134"/>
      </rPr>
      <t>“</t>
    </r>
    <r>
      <rPr>
        <sz val="14"/>
        <rFont val="方正仿宋_GBK"/>
        <charset val="134"/>
      </rPr>
      <t>设施完善、生态宜居、乡风文明、产业兴旺</t>
    </r>
    <r>
      <rPr>
        <sz val="14"/>
        <rFont val="Times New Roman"/>
        <charset val="134"/>
      </rPr>
      <t>”</t>
    </r>
    <r>
      <rPr>
        <sz val="14"/>
        <rFont val="方正仿宋_GBK"/>
        <charset val="134"/>
      </rPr>
      <t>的现代化美丽乡村。该项目直接受益</t>
    </r>
    <r>
      <rPr>
        <sz val="14"/>
        <rFont val="Times New Roman"/>
        <charset val="134"/>
      </rPr>
      <t>107</t>
    </r>
    <r>
      <rPr>
        <sz val="14"/>
        <rFont val="方正仿宋_GBK"/>
        <charset val="134"/>
      </rPr>
      <t>户</t>
    </r>
    <r>
      <rPr>
        <sz val="14"/>
        <rFont val="Times New Roman"/>
        <charset val="134"/>
      </rPr>
      <t>325</t>
    </r>
    <r>
      <rPr>
        <sz val="14"/>
        <rFont val="方正仿宋_GBK"/>
        <charset val="134"/>
      </rPr>
      <t>人，其中脱贫户</t>
    </r>
    <r>
      <rPr>
        <sz val="14"/>
        <rFont val="Times New Roman"/>
        <charset val="134"/>
      </rPr>
      <t>2</t>
    </r>
    <r>
      <rPr>
        <sz val="14"/>
        <rFont val="方正仿宋_GBK"/>
        <charset val="134"/>
      </rPr>
      <t>户</t>
    </r>
    <r>
      <rPr>
        <sz val="14"/>
        <rFont val="Times New Roman"/>
        <charset val="134"/>
      </rPr>
      <t>5</t>
    </r>
    <r>
      <rPr>
        <sz val="14"/>
        <rFont val="方正仿宋_GBK"/>
        <charset val="134"/>
      </rPr>
      <t>人。彻底消除安全隐患，大幅改善人居环境，提升村民幸福感和获得感。</t>
    </r>
  </si>
  <si>
    <t>磨沙塘村委会</t>
  </si>
  <si>
    <r>
      <rPr>
        <sz val="14"/>
        <rFont val="Times New Roman"/>
        <charset val="134"/>
      </rPr>
      <t>2026</t>
    </r>
    <r>
      <rPr>
        <sz val="14"/>
        <rFont val="方正仿宋_GBK"/>
        <charset val="134"/>
      </rPr>
      <t>年华宁县盘溪镇磨沙塘村委会中寨小组村容村貌提升建设项目</t>
    </r>
  </si>
  <si>
    <r>
      <rPr>
        <sz val="14"/>
        <rFont val="Times New Roman"/>
        <charset val="134"/>
      </rPr>
      <t>1.</t>
    </r>
    <r>
      <rPr>
        <sz val="14"/>
        <rFont val="方正仿宋_GBK"/>
        <charset val="134"/>
      </rPr>
      <t>村内道路改造工程</t>
    </r>
    <r>
      <rPr>
        <sz val="14"/>
        <rFont val="Times New Roman"/>
        <charset val="134"/>
      </rPr>
      <t>1</t>
    </r>
    <r>
      <rPr>
        <sz val="14"/>
        <rFont val="方正仿宋_GBK"/>
        <charset val="134"/>
      </rPr>
      <t>项：铺设、改造村内道路</t>
    </r>
    <r>
      <rPr>
        <sz val="14"/>
        <rFont val="Times New Roman"/>
        <charset val="134"/>
      </rPr>
      <t>250</t>
    </r>
    <r>
      <rPr>
        <sz val="14"/>
        <rFont val="方正仿宋_GBK"/>
        <charset val="134"/>
      </rPr>
      <t>米，宽</t>
    </r>
    <r>
      <rPr>
        <sz val="14"/>
        <rFont val="Times New Roman"/>
        <charset val="134"/>
      </rPr>
      <t>5</t>
    </r>
    <r>
      <rPr>
        <sz val="14"/>
        <rFont val="方正仿宋_GBK"/>
        <charset val="134"/>
      </rPr>
      <t>米，采用水泥混凝土路面，计划投资</t>
    </r>
    <r>
      <rPr>
        <sz val="14"/>
        <rFont val="Times New Roman"/>
        <charset val="134"/>
      </rPr>
      <t>64.61</t>
    </r>
    <r>
      <rPr>
        <sz val="14"/>
        <rFont val="方正仿宋_GBK"/>
        <charset val="134"/>
      </rPr>
      <t>万元。</t>
    </r>
    <r>
      <rPr>
        <sz val="14"/>
        <rFont val="Times New Roman"/>
        <charset val="134"/>
      </rPr>
      <t>2.</t>
    </r>
    <r>
      <rPr>
        <sz val="14"/>
        <rFont val="方正仿宋_GBK"/>
        <charset val="134"/>
      </rPr>
      <t>污水治理工程：新建污水收集管网约</t>
    </r>
    <r>
      <rPr>
        <sz val="14"/>
        <rFont val="Times New Roman"/>
        <charset val="134"/>
      </rPr>
      <t>1511.5</t>
    </r>
    <r>
      <rPr>
        <sz val="14"/>
        <rFont val="方正仿宋_GBK"/>
        <charset val="134"/>
      </rPr>
      <t>米，配套建设一体化污水处理设施</t>
    </r>
    <r>
      <rPr>
        <sz val="14"/>
        <rFont val="Times New Roman"/>
        <charset val="134"/>
      </rPr>
      <t>1</t>
    </r>
    <r>
      <rPr>
        <sz val="14"/>
        <rFont val="方正仿宋_GBK"/>
        <charset val="134"/>
      </rPr>
      <t>个</t>
    </r>
    <r>
      <rPr>
        <sz val="14"/>
        <rFont val="Times New Roman"/>
        <charset val="134"/>
      </rPr>
      <t>75</t>
    </r>
    <r>
      <rPr>
        <sz val="14"/>
        <rFont val="方正仿宋_GBK"/>
        <charset val="134"/>
      </rPr>
      <t>立方米，计划投资</t>
    </r>
    <r>
      <rPr>
        <sz val="14"/>
        <rFont val="Times New Roman"/>
        <charset val="134"/>
      </rPr>
      <t>73.91</t>
    </r>
    <r>
      <rPr>
        <sz val="14"/>
        <rFont val="方正仿宋_GBK"/>
        <charset val="134"/>
      </rPr>
      <t>万元。</t>
    </r>
    <r>
      <rPr>
        <sz val="14"/>
        <rFont val="Times New Roman"/>
        <charset val="134"/>
      </rPr>
      <t>3.</t>
    </r>
    <r>
      <rPr>
        <sz val="14"/>
        <rFont val="方正仿宋_GBK"/>
        <charset val="134"/>
      </rPr>
      <t>产业发展道路工程</t>
    </r>
    <r>
      <rPr>
        <sz val="14"/>
        <rFont val="Times New Roman"/>
        <charset val="134"/>
      </rPr>
      <t>1</t>
    </r>
    <r>
      <rPr>
        <sz val="14"/>
        <rFont val="方正仿宋_GBK"/>
        <charset val="134"/>
      </rPr>
      <t>项：产业发展道路</t>
    </r>
    <r>
      <rPr>
        <sz val="14"/>
        <rFont val="Times New Roman"/>
        <charset val="134"/>
      </rPr>
      <t>900</t>
    </r>
    <r>
      <rPr>
        <sz val="14"/>
        <rFont val="方正仿宋_GBK"/>
        <charset val="134"/>
      </rPr>
      <t>米，宽</t>
    </r>
    <r>
      <rPr>
        <sz val="14"/>
        <rFont val="Times New Roman"/>
        <charset val="134"/>
      </rPr>
      <t>4</t>
    </r>
    <r>
      <rPr>
        <sz val="14"/>
        <rFont val="方正仿宋_GBK"/>
        <charset val="134"/>
      </rPr>
      <t>米，计划投资</t>
    </r>
    <r>
      <rPr>
        <sz val="14"/>
        <rFont val="Times New Roman"/>
        <charset val="134"/>
      </rPr>
      <t>95.39</t>
    </r>
    <r>
      <rPr>
        <sz val="14"/>
        <rFont val="方正仿宋_GBK"/>
        <charset val="134"/>
      </rPr>
      <t>万元。</t>
    </r>
  </si>
  <si>
    <r>
      <rPr>
        <sz val="14"/>
        <rFont val="方正仿宋_GBK"/>
        <charset val="134"/>
      </rPr>
      <t>中寨小组位于磨沙塘村委会，其村容村貌直接关系到全村的整体形象和发展水平。本项目聚焦基础设施短板，改善村民生产生活条件、提升乡村整体形象的迫切需要，以道路提升为切入点，实施</t>
    </r>
    <r>
      <rPr>
        <sz val="14"/>
        <rFont val="Times New Roman"/>
        <charset val="134"/>
      </rPr>
      <t>“</t>
    </r>
    <r>
      <rPr>
        <sz val="14"/>
        <rFont val="方正仿宋_GBK"/>
        <charset val="134"/>
      </rPr>
      <t>内优环境、外通产业</t>
    </r>
    <r>
      <rPr>
        <sz val="14"/>
        <rFont val="Times New Roman"/>
        <charset val="134"/>
      </rPr>
      <t>”</t>
    </r>
    <r>
      <rPr>
        <sz val="14"/>
        <rFont val="方正仿宋_GBK"/>
        <charset val="134"/>
      </rPr>
      <t>的双轮驱动策略，对中寨小组进行整体提质，旨在建设一个</t>
    </r>
    <r>
      <rPr>
        <sz val="14"/>
        <rFont val="Times New Roman"/>
        <charset val="134"/>
      </rPr>
      <t xml:space="preserve"> “</t>
    </r>
    <r>
      <rPr>
        <sz val="14"/>
        <rFont val="方正仿宋_GBK"/>
        <charset val="134"/>
      </rPr>
      <t>宜居宜业、内外兼修</t>
    </r>
    <r>
      <rPr>
        <sz val="14"/>
        <rFont val="Times New Roman"/>
        <charset val="134"/>
      </rPr>
      <t xml:space="preserve">” </t>
    </r>
    <r>
      <rPr>
        <sz val="14"/>
        <rFont val="方正仿宋_GBK"/>
        <charset val="134"/>
      </rPr>
      <t>的美丽乡村。项目直接受益</t>
    </r>
    <r>
      <rPr>
        <sz val="14"/>
        <rFont val="Times New Roman"/>
        <charset val="134"/>
      </rPr>
      <t>151</t>
    </r>
    <r>
      <rPr>
        <sz val="14"/>
        <rFont val="方正仿宋_GBK"/>
        <charset val="134"/>
      </rPr>
      <t>户</t>
    </r>
    <r>
      <rPr>
        <sz val="14"/>
        <rFont val="Times New Roman"/>
        <charset val="134"/>
      </rPr>
      <t>510</t>
    </r>
    <r>
      <rPr>
        <sz val="14"/>
        <rFont val="方正仿宋_GBK"/>
        <charset val="134"/>
      </rPr>
      <t>人，其中脱贫户</t>
    </r>
    <r>
      <rPr>
        <sz val="14"/>
        <rFont val="Times New Roman"/>
        <charset val="134"/>
      </rPr>
      <t>3</t>
    </r>
    <r>
      <rPr>
        <sz val="14"/>
        <rFont val="方正仿宋_GBK"/>
        <charset val="134"/>
      </rPr>
      <t>户</t>
    </r>
    <r>
      <rPr>
        <sz val="14"/>
        <rFont val="Times New Roman"/>
        <charset val="134"/>
      </rPr>
      <t>8</t>
    </r>
    <r>
      <rPr>
        <sz val="14"/>
        <rFont val="方正仿宋_GBK"/>
        <charset val="134"/>
      </rPr>
      <t>人；道路完好率达</t>
    </r>
    <r>
      <rPr>
        <sz val="14"/>
        <rFont val="Times New Roman"/>
        <charset val="134"/>
      </rPr>
      <t>100%</t>
    </r>
    <r>
      <rPr>
        <sz val="14"/>
        <rFont val="方正仿宋_GBK"/>
        <charset val="134"/>
      </rPr>
      <t>，污水收集处理率达</t>
    </r>
    <r>
      <rPr>
        <sz val="14"/>
        <rFont val="Times New Roman"/>
        <charset val="134"/>
      </rPr>
      <t>90%</t>
    </r>
    <r>
      <rPr>
        <sz val="14"/>
        <rFont val="方正仿宋_GBK"/>
        <charset val="134"/>
      </rPr>
      <t>以上。</t>
    </r>
  </si>
  <si>
    <r>
      <rPr>
        <sz val="14"/>
        <rFont val="Times New Roman"/>
        <charset val="134"/>
      </rPr>
      <t>2026</t>
    </r>
    <r>
      <rPr>
        <sz val="14"/>
        <rFont val="方正仿宋_GBK"/>
        <charset val="134"/>
      </rPr>
      <t>年华宁县盘溪镇盘江社区新型农村集体经济发展建设项目</t>
    </r>
  </si>
  <si>
    <r>
      <rPr>
        <sz val="14"/>
        <rFont val="Times New Roman"/>
        <charset val="134"/>
      </rPr>
      <t>1.</t>
    </r>
    <r>
      <rPr>
        <sz val="14"/>
        <rFont val="方正仿宋_GBK"/>
        <charset val="134"/>
      </rPr>
      <t>建设占地</t>
    </r>
    <r>
      <rPr>
        <sz val="14"/>
        <rFont val="Times New Roman"/>
        <charset val="134"/>
      </rPr>
      <t>500</t>
    </r>
    <r>
      <rPr>
        <sz val="14"/>
        <rFont val="方正仿宋_GBK"/>
        <charset val="134"/>
      </rPr>
      <t>㎡产业设施</t>
    </r>
    <r>
      <rPr>
        <sz val="14"/>
        <rFont val="Times New Roman"/>
        <charset val="134"/>
      </rPr>
      <t>1</t>
    </r>
    <r>
      <rPr>
        <sz val="14"/>
        <rFont val="方正仿宋_GBK"/>
        <charset val="134"/>
      </rPr>
      <t>项；</t>
    </r>
    <r>
      <rPr>
        <sz val="14"/>
        <rFont val="Times New Roman"/>
        <charset val="134"/>
      </rPr>
      <t>2.</t>
    </r>
    <r>
      <rPr>
        <sz val="14"/>
        <rFont val="方正仿宋_GBK"/>
        <charset val="134"/>
      </rPr>
      <t>附属配套设施：①安全防护设施，高</t>
    </r>
    <r>
      <rPr>
        <sz val="14"/>
        <rFont val="Times New Roman"/>
        <charset val="134"/>
      </rPr>
      <t>3.3</t>
    </r>
    <r>
      <rPr>
        <sz val="14"/>
        <rFont val="方正仿宋_GBK"/>
        <charset val="134"/>
      </rPr>
      <t>米、长</t>
    </r>
    <r>
      <rPr>
        <sz val="14"/>
        <rFont val="Times New Roman"/>
        <charset val="134"/>
      </rPr>
      <t>50</t>
    </r>
    <r>
      <rPr>
        <sz val="14"/>
        <rFont val="方正仿宋_GBK"/>
        <charset val="134"/>
      </rPr>
      <t>米；②安全设施</t>
    </r>
    <r>
      <rPr>
        <sz val="14"/>
        <rFont val="Times New Roman"/>
        <charset val="134"/>
      </rPr>
      <t>1</t>
    </r>
    <r>
      <rPr>
        <sz val="14"/>
        <rFont val="方正仿宋_GBK"/>
        <charset val="134"/>
      </rPr>
      <t>座。</t>
    </r>
  </si>
  <si>
    <r>
      <rPr>
        <sz val="14"/>
        <rFont val="方正仿宋_GBK"/>
        <charset val="134"/>
      </rPr>
      <t>通过建设二层多功能用房盘活盘江社区闲置资产，壮大村集体经济，带动群众发展、增收。项目受益</t>
    </r>
    <r>
      <rPr>
        <sz val="14"/>
        <rFont val="Times New Roman"/>
        <charset val="134"/>
      </rPr>
      <t>1</t>
    </r>
    <r>
      <rPr>
        <sz val="14"/>
        <rFont val="方正仿宋_GBK"/>
        <charset val="134"/>
      </rPr>
      <t>个村委会</t>
    </r>
    <r>
      <rPr>
        <sz val="14"/>
        <rFont val="Times New Roman"/>
        <charset val="134"/>
      </rPr>
      <t>553</t>
    </r>
    <r>
      <rPr>
        <sz val="14"/>
        <rFont val="方正仿宋_GBK"/>
        <charset val="134"/>
      </rPr>
      <t>户，</t>
    </r>
    <r>
      <rPr>
        <sz val="14"/>
        <rFont val="Times New Roman"/>
        <charset val="134"/>
      </rPr>
      <t>1633</t>
    </r>
    <r>
      <rPr>
        <sz val="14"/>
        <rFont val="方正仿宋_GBK"/>
        <charset val="134"/>
      </rPr>
      <t>人（其中脱贫人口及监测对象</t>
    </r>
    <r>
      <rPr>
        <sz val="14"/>
        <rFont val="Times New Roman"/>
        <charset val="134"/>
      </rPr>
      <t>15</t>
    </r>
    <r>
      <rPr>
        <sz val="14"/>
        <rFont val="方正仿宋_GBK"/>
        <charset val="134"/>
      </rPr>
      <t>户，</t>
    </r>
    <r>
      <rPr>
        <sz val="14"/>
        <rFont val="Times New Roman"/>
        <charset val="134"/>
      </rPr>
      <t>54</t>
    </r>
    <r>
      <rPr>
        <sz val="14"/>
        <rFont val="方正仿宋_GBK"/>
        <charset val="134"/>
      </rPr>
      <t>人）。</t>
    </r>
  </si>
  <si>
    <t>乐士堂社区</t>
  </si>
  <si>
    <r>
      <rPr>
        <sz val="14"/>
        <rFont val="Times New Roman"/>
        <charset val="134"/>
      </rPr>
      <t>2026</t>
    </r>
    <r>
      <rPr>
        <sz val="14"/>
        <rFont val="方正仿宋_GBK"/>
        <charset val="134"/>
      </rPr>
      <t>年华宁县盘溪镇乐士堂社区商贸服务综合体建设项目</t>
    </r>
  </si>
  <si>
    <r>
      <rPr>
        <sz val="14"/>
        <rFont val="方正仿宋_GBK"/>
        <charset val="134"/>
      </rPr>
      <t>建设商贸综合体一栋，地上三层，房屋占地面积</t>
    </r>
    <r>
      <rPr>
        <sz val="14"/>
        <rFont val="Times New Roman"/>
        <charset val="134"/>
      </rPr>
      <t>400</t>
    </r>
    <r>
      <rPr>
        <sz val="14"/>
        <rFont val="方正仿宋_GBK"/>
        <charset val="134"/>
      </rPr>
      <t>平方米，总建筑面积</t>
    </r>
    <r>
      <rPr>
        <sz val="14"/>
        <rFont val="Times New Roman"/>
        <charset val="134"/>
      </rPr>
      <t>1350</t>
    </r>
    <r>
      <rPr>
        <sz val="14"/>
        <rFont val="方正仿宋_GBK"/>
        <charset val="134"/>
      </rPr>
      <t>平方米，框架剪力墙结构，含主体结构工程、水电安装工程、消防配套设施、装饰装修工程等</t>
    </r>
  </si>
  <si>
    <r>
      <rPr>
        <sz val="14"/>
        <rFont val="方正仿宋_GBK"/>
        <charset val="134"/>
      </rPr>
      <t>通过建设建筑面积为</t>
    </r>
    <r>
      <rPr>
        <sz val="14"/>
        <rFont val="Times New Roman"/>
        <charset val="134"/>
      </rPr>
      <t>1350</t>
    </r>
    <r>
      <rPr>
        <sz val="14"/>
        <rFont val="方正仿宋_GBK"/>
        <charset val="134"/>
      </rPr>
      <t>平方米、建筑高度为</t>
    </r>
    <r>
      <rPr>
        <sz val="14"/>
        <rFont val="Times New Roman"/>
        <charset val="134"/>
      </rPr>
      <t>7</t>
    </r>
    <r>
      <rPr>
        <sz val="14"/>
        <rFont val="方正仿宋_GBK"/>
        <charset val="134"/>
      </rPr>
      <t>米、占地面积为</t>
    </r>
    <r>
      <rPr>
        <sz val="14"/>
        <rFont val="Times New Roman"/>
        <charset val="134"/>
      </rPr>
      <t>400</t>
    </r>
    <r>
      <rPr>
        <sz val="14"/>
        <rFont val="方正仿宋_GBK"/>
        <charset val="134"/>
      </rPr>
      <t>平方米的商贸服务综合体带动乐士堂、平坝、龙潭营、矣得村委会集体经济发展，壮大村集体经济；项目建设完成后带动周边群众就业增收，预计带动</t>
    </r>
    <r>
      <rPr>
        <sz val="14"/>
        <rFont val="Times New Roman"/>
        <charset val="134"/>
      </rPr>
      <t>50</t>
    </r>
    <r>
      <rPr>
        <sz val="14"/>
        <rFont val="方正仿宋_GBK"/>
        <charset val="134"/>
      </rPr>
      <t>人就业务工。项目受益</t>
    </r>
    <r>
      <rPr>
        <sz val="14"/>
        <rFont val="Times New Roman"/>
        <charset val="134"/>
      </rPr>
      <t>4</t>
    </r>
    <r>
      <rPr>
        <sz val="14"/>
        <rFont val="方正仿宋_GBK"/>
        <charset val="134"/>
      </rPr>
      <t>个村（社区）</t>
    </r>
    <r>
      <rPr>
        <sz val="14"/>
        <rFont val="Times New Roman"/>
        <charset val="134"/>
      </rPr>
      <t>3985</t>
    </r>
    <r>
      <rPr>
        <sz val="14"/>
        <rFont val="方正仿宋_GBK"/>
        <charset val="134"/>
      </rPr>
      <t>户，</t>
    </r>
    <r>
      <rPr>
        <sz val="14"/>
        <rFont val="Times New Roman"/>
        <charset val="134"/>
      </rPr>
      <t>13026</t>
    </r>
    <r>
      <rPr>
        <sz val="14"/>
        <rFont val="方正仿宋_GBK"/>
        <charset val="134"/>
      </rPr>
      <t>人（其中脱贫人口及监测对象</t>
    </r>
    <r>
      <rPr>
        <sz val="14"/>
        <rFont val="Times New Roman"/>
        <charset val="134"/>
      </rPr>
      <t>267</t>
    </r>
    <r>
      <rPr>
        <sz val="14"/>
        <rFont val="方正仿宋_GBK"/>
        <charset val="134"/>
      </rPr>
      <t>户，</t>
    </r>
    <r>
      <rPr>
        <sz val="14"/>
        <rFont val="Times New Roman"/>
        <charset val="134"/>
      </rPr>
      <t>992</t>
    </r>
    <r>
      <rPr>
        <sz val="14"/>
        <rFont val="方正仿宋_GBK"/>
        <charset val="134"/>
      </rPr>
      <t>人）。</t>
    </r>
  </si>
  <si>
    <t>九甸村委会</t>
  </si>
  <si>
    <r>
      <rPr>
        <sz val="14"/>
        <rFont val="Times New Roman"/>
        <charset val="134"/>
      </rPr>
      <t>2026</t>
    </r>
    <r>
      <rPr>
        <sz val="14"/>
        <rFont val="方正仿宋_GBK"/>
        <charset val="134"/>
      </rPr>
      <t>年华宁县盘溪镇九甸村委会镇村联结道路建设项目</t>
    </r>
  </si>
  <si>
    <r>
      <rPr>
        <sz val="14"/>
        <rFont val="方正仿宋_GBK"/>
        <charset val="134"/>
      </rPr>
      <t>一、道路建设道路长</t>
    </r>
    <r>
      <rPr>
        <sz val="14"/>
        <rFont val="Times New Roman"/>
        <charset val="134"/>
      </rPr>
      <t>2430m</t>
    </r>
    <r>
      <rPr>
        <sz val="14"/>
        <rFont val="方正仿宋_GBK"/>
        <charset val="134"/>
      </rPr>
      <t>，平均宽度</t>
    </r>
    <r>
      <rPr>
        <sz val="14"/>
        <rFont val="Times New Roman"/>
        <charset val="134"/>
      </rPr>
      <t>5.50m</t>
    </r>
    <r>
      <rPr>
        <sz val="14"/>
        <rFont val="方正仿宋_GBK"/>
        <charset val="134"/>
      </rPr>
      <t>；二、道路护坡</t>
    </r>
    <r>
      <rPr>
        <sz val="14"/>
        <rFont val="Times New Roman"/>
        <charset val="134"/>
      </rPr>
      <t>1309.35</t>
    </r>
    <r>
      <rPr>
        <sz val="14"/>
        <rFont val="方正仿宋_GBK"/>
        <charset val="134"/>
      </rPr>
      <t>立方米；三、路面过水管埋设</t>
    </r>
    <r>
      <rPr>
        <sz val="14"/>
        <rFont val="Times New Roman"/>
        <charset val="134"/>
      </rPr>
      <t>127.68</t>
    </r>
    <r>
      <rPr>
        <sz val="14"/>
        <rFont val="方正仿宋_GBK"/>
        <charset val="134"/>
      </rPr>
      <t>米：含挖沟槽土方</t>
    </r>
    <r>
      <rPr>
        <sz val="14"/>
        <rFont val="Times New Roman"/>
        <charset val="134"/>
      </rPr>
      <t>143.64</t>
    </r>
    <r>
      <rPr>
        <sz val="14"/>
        <rFont val="方正仿宋_GBK"/>
        <charset val="134"/>
      </rPr>
      <t>立方米、土方回填</t>
    </r>
    <r>
      <rPr>
        <sz val="14"/>
        <rFont val="Times New Roman"/>
        <charset val="134"/>
      </rPr>
      <t>19.94</t>
    </r>
    <r>
      <rPr>
        <sz val="14"/>
        <rFont val="方正仿宋_GBK"/>
        <charset val="134"/>
      </rPr>
      <t>立方米、余方弃置</t>
    </r>
    <r>
      <rPr>
        <sz val="14"/>
        <rFont val="Times New Roman"/>
        <charset val="134"/>
      </rPr>
      <t>123.7</t>
    </r>
    <r>
      <rPr>
        <sz val="14"/>
        <rFont val="方正仿宋_GBK"/>
        <charset val="134"/>
      </rPr>
      <t>立方米、混凝土垫层</t>
    </r>
    <r>
      <rPr>
        <sz val="14"/>
        <rFont val="Times New Roman"/>
        <charset val="134"/>
      </rPr>
      <t>9.59</t>
    </r>
    <r>
      <rPr>
        <sz val="14"/>
        <rFont val="方正仿宋_GBK"/>
        <charset val="134"/>
      </rPr>
      <t>立方米、管道包封砼</t>
    </r>
    <r>
      <rPr>
        <sz val="14"/>
        <rFont val="Times New Roman"/>
        <charset val="134"/>
      </rPr>
      <t>68.69</t>
    </r>
    <r>
      <rPr>
        <sz val="14"/>
        <rFont val="方正仿宋_GBK"/>
        <charset val="134"/>
      </rPr>
      <t>立方米、沉砂池</t>
    </r>
    <r>
      <rPr>
        <sz val="14"/>
        <rFont val="Times New Roman"/>
        <charset val="134"/>
      </rPr>
      <t>6</t>
    </r>
    <r>
      <rPr>
        <sz val="14"/>
        <rFont val="方正仿宋_GBK"/>
        <charset val="134"/>
      </rPr>
      <t>座。</t>
    </r>
  </si>
  <si>
    <r>
      <rPr>
        <sz val="14"/>
        <rFont val="方正仿宋_GBK"/>
        <charset val="134"/>
      </rPr>
      <t>通过</t>
    </r>
    <r>
      <rPr>
        <sz val="14"/>
        <rFont val="Times New Roman"/>
        <charset val="134"/>
      </rPr>
      <t>C25</t>
    </r>
    <r>
      <rPr>
        <sz val="14"/>
        <rFont val="方正仿宋_GBK"/>
        <charset val="134"/>
      </rPr>
      <t>混凝土铺设</t>
    </r>
    <r>
      <rPr>
        <sz val="14"/>
        <rFont val="Times New Roman"/>
        <charset val="134"/>
      </rPr>
      <t>2430</t>
    </r>
    <r>
      <rPr>
        <sz val="14"/>
        <rFont val="方正仿宋_GBK"/>
        <charset val="134"/>
      </rPr>
      <t>米通村道路完善九甸村委会暮法小组进村道路建设，提高群众幸福感，带动群众发展增收，为乡村振兴奠定基础。项目受益</t>
    </r>
    <r>
      <rPr>
        <sz val="14"/>
        <rFont val="Times New Roman"/>
        <charset val="134"/>
      </rPr>
      <t>1</t>
    </r>
    <r>
      <rPr>
        <sz val="14"/>
        <rFont val="方正仿宋_GBK"/>
        <charset val="134"/>
      </rPr>
      <t>个村委会</t>
    </r>
    <r>
      <rPr>
        <sz val="14"/>
        <rFont val="Times New Roman"/>
        <charset val="134"/>
      </rPr>
      <t>72</t>
    </r>
    <r>
      <rPr>
        <sz val="14"/>
        <rFont val="方正仿宋_GBK"/>
        <charset val="134"/>
      </rPr>
      <t>户，</t>
    </r>
    <r>
      <rPr>
        <sz val="14"/>
        <rFont val="Times New Roman"/>
        <charset val="134"/>
      </rPr>
      <t>204</t>
    </r>
    <r>
      <rPr>
        <sz val="14"/>
        <rFont val="方正仿宋_GBK"/>
        <charset val="134"/>
      </rPr>
      <t>人（其中脱贫人口及监测对象</t>
    </r>
    <r>
      <rPr>
        <sz val="14"/>
        <rFont val="Times New Roman"/>
        <charset val="134"/>
      </rPr>
      <t>8</t>
    </r>
    <r>
      <rPr>
        <sz val="14"/>
        <rFont val="方正仿宋_GBK"/>
        <charset val="134"/>
      </rPr>
      <t>户，</t>
    </r>
    <r>
      <rPr>
        <sz val="14"/>
        <rFont val="Times New Roman"/>
        <charset val="134"/>
      </rPr>
      <t>24</t>
    </r>
    <r>
      <rPr>
        <sz val="14"/>
        <rFont val="方正仿宋_GBK"/>
        <charset val="134"/>
      </rPr>
      <t>人）。</t>
    </r>
  </si>
  <si>
    <t>下街社区</t>
  </si>
  <si>
    <r>
      <rPr>
        <sz val="14"/>
        <rFont val="Times New Roman"/>
        <charset val="134"/>
      </rPr>
      <t>2026</t>
    </r>
    <r>
      <rPr>
        <sz val="14"/>
        <rFont val="方正仿宋_GBK"/>
        <charset val="134"/>
      </rPr>
      <t>年华宁县盘溪镇人才服务保障暨集体资产提质项目</t>
    </r>
  </si>
  <si>
    <r>
      <rPr>
        <sz val="14"/>
        <rFont val="Times New Roman"/>
        <charset val="134"/>
      </rPr>
      <t>1.</t>
    </r>
    <r>
      <rPr>
        <sz val="14"/>
        <rFont val="方正仿宋_GBK"/>
        <charset val="134"/>
      </rPr>
      <t>场地平整</t>
    </r>
    <r>
      <rPr>
        <sz val="14"/>
        <rFont val="Times New Roman"/>
        <charset val="134"/>
      </rPr>
      <t>1</t>
    </r>
    <r>
      <rPr>
        <sz val="14"/>
        <rFont val="方正仿宋_GBK"/>
        <charset val="134"/>
      </rPr>
      <t>项：含原有建筑拆除</t>
    </r>
    <r>
      <rPr>
        <sz val="14"/>
        <rFont val="Times New Roman"/>
        <charset val="134"/>
      </rPr>
      <t>1565.92</t>
    </r>
    <r>
      <rPr>
        <sz val="14"/>
        <rFont val="方正仿宋_GBK"/>
        <charset val="134"/>
      </rPr>
      <t>平方米、场地整形</t>
    </r>
    <r>
      <rPr>
        <sz val="14"/>
        <rFont val="Times New Roman"/>
        <charset val="134"/>
      </rPr>
      <t>782.96</t>
    </r>
    <r>
      <rPr>
        <sz val="14"/>
        <rFont val="方正仿宋_GBK"/>
        <charset val="134"/>
      </rPr>
      <t>平方米等；</t>
    </r>
    <r>
      <rPr>
        <sz val="14"/>
        <rFont val="Times New Roman"/>
        <charset val="134"/>
      </rPr>
      <t>2.</t>
    </r>
    <r>
      <rPr>
        <sz val="14"/>
        <rFont val="方正仿宋_GBK"/>
        <charset val="134"/>
      </rPr>
      <t>道路建设</t>
    </r>
    <r>
      <rPr>
        <sz val="14"/>
        <rFont val="Times New Roman"/>
        <charset val="134"/>
      </rPr>
      <t>79.47</t>
    </r>
    <r>
      <rPr>
        <sz val="14"/>
        <rFont val="方正仿宋_GBK"/>
        <charset val="134"/>
      </rPr>
      <t>平方米：含支砌护坡</t>
    </r>
    <r>
      <rPr>
        <sz val="14"/>
        <rFont val="Times New Roman"/>
        <charset val="134"/>
      </rPr>
      <t>57.3</t>
    </r>
    <r>
      <rPr>
        <sz val="14"/>
        <rFont val="方正仿宋_GBK"/>
        <charset val="134"/>
      </rPr>
      <t>立方米、安全防护设施</t>
    </r>
    <r>
      <rPr>
        <sz val="14"/>
        <rFont val="Times New Roman"/>
        <charset val="134"/>
      </rPr>
      <t>26.45</t>
    </r>
    <r>
      <rPr>
        <sz val="14"/>
        <rFont val="方正仿宋_GBK"/>
        <charset val="134"/>
      </rPr>
      <t>立方米等；</t>
    </r>
    <r>
      <rPr>
        <sz val="14"/>
        <rFont val="Times New Roman"/>
        <charset val="134"/>
      </rPr>
      <t>3.</t>
    </r>
    <r>
      <rPr>
        <sz val="14"/>
        <rFont val="方正仿宋_GBK"/>
        <charset val="134"/>
      </rPr>
      <t>人才服务保障中心</t>
    </r>
    <r>
      <rPr>
        <sz val="14"/>
        <rFont val="Times New Roman"/>
        <charset val="134"/>
      </rPr>
      <t>1</t>
    </r>
    <r>
      <rPr>
        <sz val="14"/>
        <rFont val="方正仿宋_GBK"/>
        <charset val="134"/>
      </rPr>
      <t>项：地上四层，建设占地面积</t>
    </r>
    <r>
      <rPr>
        <sz val="14"/>
        <rFont val="Times New Roman"/>
        <charset val="134"/>
      </rPr>
      <t>600</t>
    </r>
    <r>
      <rPr>
        <sz val="14"/>
        <rFont val="方正仿宋_GBK"/>
        <charset val="134"/>
      </rPr>
      <t>平方米，建筑面积</t>
    </r>
    <r>
      <rPr>
        <sz val="14"/>
        <rFont val="Times New Roman"/>
        <charset val="134"/>
      </rPr>
      <t>2013.35</t>
    </r>
    <r>
      <rPr>
        <sz val="14"/>
        <rFont val="方正仿宋_GBK"/>
        <charset val="134"/>
      </rPr>
      <t>平方米。</t>
    </r>
  </si>
  <si>
    <r>
      <rPr>
        <sz val="14"/>
        <rFont val="方正仿宋_GBK"/>
        <charset val="134"/>
      </rPr>
      <t>通过盘活占地面积为</t>
    </r>
    <r>
      <rPr>
        <sz val="14"/>
        <rFont val="Times New Roman"/>
        <charset val="134"/>
      </rPr>
      <t>782.96</t>
    </r>
    <r>
      <rPr>
        <sz val="14"/>
        <rFont val="方正仿宋_GBK"/>
        <charset val="134"/>
      </rPr>
      <t>平方米原盘溪镇老财政所、老卫生院资产，建设占地面积</t>
    </r>
    <r>
      <rPr>
        <sz val="14"/>
        <rFont val="Times New Roman"/>
        <charset val="134"/>
      </rPr>
      <t>2013.35</t>
    </r>
    <r>
      <rPr>
        <sz val="14"/>
        <rFont val="方正仿宋_GBK"/>
        <charset val="134"/>
      </rPr>
      <t>平方米（</t>
    </r>
    <r>
      <rPr>
        <sz val="14"/>
        <rFont val="Times New Roman"/>
        <charset val="134"/>
      </rPr>
      <t>4</t>
    </r>
    <r>
      <rPr>
        <sz val="14"/>
        <rFont val="方正仿宋_GBK"/>
        <charset val="134"/>
      </rPr>
      <t>层）人才服务保障中心，利益联结下街社区、矣得村委会、龙潭营村委会、磨沙塘村委会、平坝村委会</t>
    </r>
    <r>
      <rPr>
        <sz val="14"/>
        <rFont val="Times New Roman"/>
        <charset val="134"/>
      </rPr>
      <t>5</t>
    </r>
    <r>
      <rPr>
        <sz val="14"/>
        <rFont val="方正仿宋_GBK"/>
        <charset val="134"/>
      </rPr>
      <t>个村（社区），壮大村集体经济。解决盘溪镇柑桔等产业交易期间用工保障问题，促进农产品销售、乡村旅游等第三产业发展的配套服务。项目受益</t>
    </r>
    <r>
      <rPr>
        <sz val="14"/>
        <rFont val="Times New Roman"/>
        <charset val="134"/>
      </rPr>
      <t>5</t>
    </r>
    <r>
      <rPr>
        <sz val="14"/>
        <rFont val="方正仿宋_GBK"/>
        <charset val="134"/>
      </rPr>
      <t>个村（社区）</t>
    </r>
    <r>
      <rPr>
        <sz val="14"/>
        <rFont val="Times New Roman"/>
        <charset val="134"/>
      </rPr>
      <t>5085</t>
    </r>
    <r>
      <rPr>
        <sz val="14"/>
        <rFont val="方正仿宋_GBK"/>
        <charset val="134"/>
      </rPr>
      <t>户，</t>
    </r>
    <r>
      <rPr>
        <sz val="14"/>
        <rFont val="Times New Roman"/>
        <charset val="134"/>
      </rPr>
      <t>15063</t>
    </r>
    <r>
      <rPr>
        <sz val="14"/>
        <rFont val="方正仿宋_GBK"/>
        <charset val="134"/>
      </rPr>
      <t>人（其中脱贫人口及监测对象</t>
    </r>
    <r>
      <rPr>
        <sz val="14"/>
        <rFont val="Times New Roman"/>
        <charset val="134"/>
      </rPr>
      <t>305</t>
    </r>
    <r>
      <rPr>
        <sz val="14"/>
        <rFont val="方正仿宋_GBK"/>
        <charset val="134"/>
      </rPr>
      <t>户，</t>
    </r>
    <r>
      <rPr>
        <sz val="14"/>
        <rFont val="Times New Roman"/>
        <charset val="134"/>
      </rPr>
      <t>1081</t>
    </r>
    <r>
      <rPr>
        <sz val="14"/>
        <rFont val="方正仿宋_GBK"/>
        <charset val="134"/>
      </rPr>
      <t>人）。</t>
    </r>
  </si>
  <si>
    <r>
      <rPr>
        <sz val="14"/>
        <rFont val="Times New Roman"/>
        <charset val="134"/>
      </rPr>
      <t>2026</t>
    </r>
    <r>
      <rPr>
        <sz val="14"/>
        <rFont val="方正仿宋_GBK"/>
        <charset val="134"/>
      </rPr>
      <t>年华宁县宁州街道右所社区高茶寨小组人居环境提升项目</t>
    </r>
  </si>
  <si>
    <r>
      <rPr>
        <sz val="14"/>
        <rFont val="方正仿宋_GBK"/>
        <charset val="134"/>
      </rPr>
      <t>污水管网铺设：</t>
    </r>
    <r>
      <rPr>
        <sz val="14"/>
        <rFont val="Times New Roman"/>
        <charset val="134"/>
      </rPr>
      <t>DN500</t>
    </r>
    <r>
      <rPr>
        <sz val="14"/>
        <rFont val="方正仿宋_GBK"/>
        <charset val="134"/>
      </rPr>
      <t>双壁波纹管铺设</t>
    </r>
    <r>
      <rPr>
        <sz val="14"/>
        <rFont val="Times New Roman"/>
        <charset val="134"/>
      </rPr>
      <t>300</t>
    </r>
    <r>
      <rPr>
        <sz val="14"/>
        <rFont val="方正仿宋_GBK"/>
        <charset val="134"/>
      </rPr>
      <t>米，</t>
    </r>
    <r>
      <rPr>
        <sz val="14"/>
        <rFont val="Times New Roman"/>
        <charset val="134"/>
      </rPr>
      <t>DN300</t>
    </r>
    <r>
      <rPr>
        <sz val="14"/>
        <rFont val="方正仿宋_GBK"/>
        <charset val="134"/>
      </rPr>
      <t>双壁波纹管铺设</t>
    </r>
    <r>
      <rPr>
        <sz val="14"/>
        <rFont val="Times New Roman"/>
        <charset val="134"/>
      </rPr>
      <t>1500</t>
    </r>
    <r>
      <rPr>
        <sz val="14"/>
        <rFont val="方正仿宋_GBK"/>
        <charset val="134"/>
      </rPr>
      <t>米，检查井</t>
    </r>
    <r>
      <rPr>
        <sz val="14"/>
        <rFont val="Times New Roman"/>
        <charset val="134"/>
      </rPr>
      <t>57</t>
    </r>
    <r>
      <rPr>
        <sz val="14"/>
        <rFont val="方正仿宋_GBK"/>
        <charset val="134"/>
      </rPr>
      <t>座，污水处理池</t>
    </r>
    <r>
      <rPr>
        <sz val="14"/>
        <rFont val="Times New Roman"/>
        <charset val="134"/>
      </rPr>
      <t>2</t>
    </r>
    <r>
      <rPr>
        <sz val="14"/>
        <rFont val="方正仿宋_GBK"/>
        <charset val="134"/>
      </rPr>
      <t>座，道路修复</t>
    </r>
    <r>
      <rPr>
        <sz val="14"/>
        <rFont val="Times New Roman"/>
        <charset val="134"/>
      </rPr>
      <t>126</t>
    </r>
    <r>
      <rPr>
        <sz val="14"/>
        <rFont val="方正仿宋_GBK"/>
        <charset val="134"/>
      </rPr>
      <t>平方米。</t>
    </r>
    <r>
      <rPr>
        <sz val="14"/>
        <rFont val="Times New Roman"/>
        <charset val="134"/>
      </rPr>
      <t xml:space="preserve">
</t>
    </r>
    <r>
      <rPr>
        <sz val="14"/>
        <rFont val="方正仿宋_GBK"/>
        <charset val="134"/>
      </rPr>
      <t>活动场地建设：场地硬化</t>
    </r>
    <r>
      <rPr>
        <sz val="14"/>
        <rFont val="Times New Roman"/>
        <charset val="134"/>
      </rPr>
      <t>400</t>
    </r>
    <r>
      <rPr>
        <sz val="14"/>
        <rFont val="方正仿宋_GBK"/>
        <charset val="134"/>
      </rPr>
      <t>平方米，包含场地平整、</t>
    </r>
    <r>
      <rPr>
        <sz val="14"/>
        <rFont val="Times New Roman"/>
        <charset val="134"/>
      </rPr>
      <t>C25</t>
    </r>
    <r>
      <rPr>
        <sz val="14"/>
        <rFont val="方正仿宋_GBK"/>
        <charset val="134"/>
      </rPr>
      <t>砼。</t>
    </r>
    <r>
      <rPr>
        <sz val="14"/>
        <rFont val="Times New Roman"/>
        <charset val="134"/>
      </rPr>
      <t xml:space="preserve">
</t>
    </r>
    <r>
      <rPr>
        <sz val="14"/>
        <rFont val="方正仿宋_GBK"/>
        <charset val="134"/>
      </rPr>
      <t>填埋场地改造：村内填埋场地改造</t>
    </r>
    <r>
      <rPr>
        <sz val="14"/>
        <rFont val="Times New Roman"/>
        <charset val="134"/>
      </rPr>
      <t>280</t>
    </r>
    <r>
      <rPr>
        <sz val="14"/>
        <rFont val="方正仿宋_GBK"/>
        <charset val="134"/>
      </rPr>
      <t>平方米，包括场地平整</t>
    </r>
    <r>
      <rPr>
        <sz val="14"/>
        <rFont val="Times New Roman"/>
        <charset val="134"/>
      </rPr>
      <t>(</t>
    </r>
    <r>
      <rPr>
        <sz val="14"/>
        <rFont val="方正仿宋_GBK"/>
        <charset val="134"/>
      </rPr>
      <t>夯实</t>
    </r>
    <r>
      <rPr>
        <sz val="14"/>
        <rFont val="Times New Roman"/>
        <charset val="134"/>
      </rPr>
      <t>)</t>
    </r>
    <r>
      <rPr>
        <sz val="14"/>
        <rFont val="方正仿宋_GBK"/>
        <charset val="134"/>
      </rPr>
      <t>、场地碎石垫层、</t>
    </r>
    <r>
      <rPr>
        <sz val="14"/>
        <rFont val="Times New Roman"/>
        <charset val="134"/>
      </rPr>
      <t>C25</t>
    </r>
    <r>
      <rPr>
        <sz val="14"/>
        <rFont val="方正仿宋_GBK"/>
        <charset val="134"/>
      </rPr>
      <t>砼、护栏安装。</t>
    </r>
    <r>
      <rPr>
        <sz val="14"/>
        <rFont val="Times New Roman"/>
        <charset val="134"/>
      </rPr>
      <t xml:space="preserve">
</t>
    </r>
    <r>
      <rPr>
        <sz val="14"/>
        <rFont val="方正仿宋_GBK"/>
        <charset val="134"/>
      </rPr>
      <t>道路建设：新建村内道路</t>
    </r>
    <r>
      <rPr>
        <sz val="14"/>
        <rFont val="Times New Roman"/>
        <charset val="134"/>
      </rPr>
      <t>600m</t>
    </r>
    <r>
      <rPr>
        <sz val="14"/>
        <rFont val="方正仿宋_GBK"/>
        <charset val="134"/>
      </rPr>
      <t>，平均宽度</t>
    </r>
    <r>
      <rPr>
        <sz val="14"/>
        <rFont val="Times New Roman"/>
        <charset val="134"/>
      </rPr>
      <t>5m</t>
    </r>
    <r>
      <rPr>
        <sz val="14"/>
        <rFont val="方正仿宋_GBK"/>
        <charset val="134"/>
      </rPr>
      <t>，包含原路面拆除、路面平整、道路支护工程、</t>
    </r>
    <r>
      <rPr>
        <sz val="14"/>
        <rFont val="Times New Roman"/>
        <charset val="134"/>
      </rPr>
      <t>10cm</t>
    </r>
    <r>
      <rPr>
        <sz val="14"/>
        <rFont val="方正仿宋_GBK"/>
        <charset val="134"/>
      </rPr>
      <t>碎石垫层、</t>
    </r>
    <r>
      <rPr>
        <sz val="14"/>
        <rFont val="Times New Roman"/>
        <charset val="134"/>
      </rPr>
      <t>20cmC25</t>
    </r>
    <r>
      <rPr>
        <sz val="14"/>
        <rFont val="方正仿宋_GBK"/>
        <charset val="134"/>
      </rPr>
      <t>混凝土浇筑路面、路面整形。</t>
    </r>
  </si>
  <si>
    <r>
      <rPr>
        <sz val="14"/>
        <rFont val="Times New Roman"/>
        <charset val="134"/>
      </rPr>
      <t>1.</t>
    </r>
    <r>
      <rPr>
        <sz val="14"/>
        <rFont val="方正仿宋_GBK"/>
        <charset val="134"/>
      </rPr>
      <t>完善基础设施，提升人居环境；</t>
    </r>
    <r>
      <rPr>
        <sz val="14"/>
        <rFont val="Times New Roman"/>
        <charset val="134"/>
      </rPr>
      <t>2.</t>
    </r>
    <r>
      <rPr>
        <sz val="14"/>
        <rFont val="方正仿宋_GBK"/>
        <charset val="134"/>
      </rPr>
      <t>提升群众的幸福感。</t>
    </r>
  </si>
  <si>
    <t>新庄社区</t>
  </si>
  <si>
    <r>
      <rPr>
        <sz val="14"/>
        <rFont val="Times New Roman"/>
        <charset val="134"/>
      </rPr>
      <t>2026</t>
    </r>
    <r>
      <rPr>
        <sz val="14"/>
        <rFont val="方正仿宋_GBK"/>
        <charset val="134"/>
      </rPr>
      <t>年华宁县宁州街道新庄社区黑龙洞旅游产业发展配套设施建设项目</t>
    </r>
  </si>
  <si>
    <r>
      <rPr>
        <sz val="14"/>
        <rFont val="方正仿宋_GBK"/>
        <charset val="134"/>
      </rPr>
      <t>场地硬化、修整</t>
    </r>
    <r>
      <rPr>
        <sz val="14"/>
        <rFont val="Times New Roman"/>
        <charset val="134"/>
      </rPr>
      <t>1330</t>
    </r>
    <r>
      <rPr>
        <sz val="14"/>
        <rFont val="方正仿宋_GBK"/>
        <charset val="134"/>
      </rPr>
      <t>平方米，鱼塘修缮</t>
    </r>
    <r>
      <rPr>
        <sz val="14"/>
        <rFont val="Times New Roman"/>
        <charset val="134"/>
      </rPr>
      <t>2739.8</t>
    </r>
    <r>
      <rPr>
        <sz val="14"/>
        <rFont val="方正仿宋_GBK"/>
        <charset val="134"/>
      </rPr>
      <t>立方米，产业发展设施建设</t>
    </r>
    <r>
      <rPr>
        <sz val="14"/>
        <rFont val="Times New Roman"/>
        <charset val="134"/>
      </rPr>
      <t>336</t>
    </r>
    <r>
      <rPr>
        <sz val="14"/>
        <rFont val="方正仿宋_GBK"/>
        <charset val="134"/>
      </rPr>
      <t>平方米，新建多功能用房一处，人居环境提升工程</t>
    </r>
    <r>
      <rPr>
        <sz val="14"/>
        <rFont val="Times New Roman"/>
        <charset val="134"/>
      </rPr>
      <t>1</t>
    </r>
    <r>
      <rPr>
        <sz val="14"/>
        <rFont val="方正仿宋_GBK"/>
        <charset val="134"/>
      </rPr>
      <t>项。</t>
    </r>
  </si>
  <si>
    <r>
      <rPr>
        <sz val="14"/>
        <rFont val="Times New Roman"/>
        <charset val="134"/>
      </rPr>
      <t>1.</t>
    </r>
    <r>
      <rPr>
        <sz val="14"/>
        <rFont val="方正仿宋_GBK"/>
        <charset val="134"/>
      </rPr>
      <t>增加村集体经济收入；</t>
    </r>
    <r>
      <rPr>
        <sz val="14"/>
        <rFont val="Times New Roman"/>
        <charset val="134"/>
      </rPr>
      <t>2.</t>
    </r>
    <r>
      <rPr>
        <sz val="14"/>
        <rFont val="方正仿宋_GBK"/>
        <charset val="134"/>
      </rPr>
      <t>服务群众。</t>
    </r>
  </si>
  <si>
    <r>
      <rPr>
        <sz val="14"/>
        <rFont val="Times New Roman"/>
        <charset val="134"/>
      </rPr>
      <t>2026</t>
    </r>
    <r>
      <rPr>
        <sz val="14"/>
        <rFont val="方正仿宋_GBK"/>
        <charset val="134"/>
      </rPr>
      <t>年华宁县宁州街道城关社区产业发展配套设施建设项目</t>
    </r>
  </si>
  <si>
    <r>
      <rPr>
        <sz val="14"/>
        <rFont val="方正仿宋_GBK"/>
        <charset val="134"/>
      </rPr>
      <t>（</t>
    </r>
    <r>
      <rPr>
        <sz val="14"/>
        <rFont val="Times New Roman"/>
        <charset val="134"/>
      </rPr>
      <t>1</t>
    </r>
    <r>
      <rPr>
        <sz val="14"/>
        <rFont val="方正仿宋_GBK"/>
        <charset val="134"/>
      </rPr>
      <t>）食用菌无菌加工车间实施</t>
    </r>
    <r>
      <rPr>
        <sz val="14"/>
        <rFont val="Times New Roman"/>
        <charset val="134"/>
      </rPr>
      <t>1500</t>
    </r>
    <r>
      <rPr>
        <sz val="14"/>
        <rFont val="方正仿宋_GBK"/>
        <charset val="134"/>
      </rPr>
      <t>平方米；</t>
    </r>
    <r>
      <rPr>
        <sz val="14"/>
        <rFont val="Times New Roman"/>
        <charset val="134"/>
      </rPr>
      <t xml:space="preserve"> </t>
    </r>
    <r>
      <rPr>
        <sz val="14"/>
        <rFont val="方正仿宋_GBK"/>
        <charset val="134"/>
      </rPr>
      <t>（</t>
    </r>
    <r>
      <rPr>
        <sz val="14"/>
        <rFont val="Times New Roman"/>
        <charset val="134"/>
      </rPr>
      <t>2</t>
    </r>
    <r>
      <rPr>
        <sz val="14"/>
        <rFont val="方正仿宋_GBK"/>
        <charset val="134"/>
      </rPr>
      <t>）食用菌加工流水线设备</t>
    </r>
    <r>
      <rPr>
        <sz val="14"/>
        <rFont val="Times New Roman"/>
        <charset val="134"/>
      </rPr>
      <t>1</t>
    </r>
    <r>
      <rPr>
        <sz val="14"/>
        <rFont val="方正仿宋_GBK"/>
        <charset val="134"/>
      </rPr>
      <t>套：包含清洗机、切丁机、烘干机、葱姜蒜处理器、料车、酱料搅拌机、圆瓶理瓶机、搅拌炒锅、全自动极速灌装机、全自动冲瓶机、封口机、杀菌锅、包装机等设施设备。</t>
    </r>
  </si>
  <si>
    <r>
      <rPr>
        <sz val="14"/>
        <rFont val="方正仿宋_GBK"/>
        <charset val="134"/>
      </rPr>
      <t>通过项目的实施，进一步发展食用菌产业，以现代农业服务公司为主体，持续壮大社区集体经济，提供就业岗位，打造</t>
    </r>
    <r>
      <rPr>
        <sz val="14"/>
        <rFont val="Times New Roman"/>
        <charset val="134"/>
      </rPr>
      <t>“</t>
    </r>
    <r>
      <rPr>
        <sz val="14"/>
        <rFont val="方正仿宋_GBK"/>
        <charset val="134"/>
      </rPr>
      <t>家门口务工车间</t>
    </r>
    <r>
      <rPr>
        <sz val="14"/>
        <rFont val="Times New Roman"/>
        <charset val="134"/>
      </rPr>
      <t>”</t>
    </r>
    <r>
      <rPr>
        <sz val="14"/>
        <rFont val="方正仿宋_GBK"/>
        <charset val="134"/>
      </rPr>
      <t>，改善居民群众生产生活条件，方便群众生产生活。</t>
    </r>
  </si>
  <si>
    <t>带动农户发展生产增产增收—产品代销</t>
  </si>
  <si>
    <t>冲麦村委会</t>
  </si>
  <si>
    <r>
      <rPr>
        <sz val="14"/>
        <rFont val="Times New Roman"/>
        <charset val="134"/>
      </rPr>
      <t>2026</t>
    </r>
    <r>
      <rPr>
        <sz val="14"/>
        <rFont val="方正仿宋_GBK"/>
        <charset val="134"/>
      </rPr>
      <t>年华宁县农文旅融合发展重点村冲麦村基础设施建设项目</t>
    </r>
  </si>
  <si>
    <r>
      <rPr>
        <sz val="14"/>
        <rFont val="方正仿宋_GBK"/>
        <charset val="134"/>
      </rPr>
      <t>（一）生活污水治理设施建设工程</t>
    </r>
    <r>
      <rPr>
        <sz val="14"/>
        <rFont val="Times New Roman"/>
        <charset val="134"/>
      </rPr>
      <t xml:space="preserve">
1.</t>
    </r>
    <r>
      <rPr>
        <sz val="14"/>
        <rFont val="方正仿宋_GBK"/>
        <charset val="134"/>
      </rPr>
      <t>雨污分流管网工程：针对冲麦村上营，铺设</t>
    </r>
    <r>
      <rPr>
        <sz val="14"/>
        <rFont val="Times New Roman"/>
        <charset val="134"/>
      </rPr>
      <t>HDPE</t>
    </r>
    <r>
      <rPr>
        <sz val="14"/>
        <rFont val="方正仿宋_GBK"/>
        <charset val="134"/>
      </rPr>
      <t>中空壁缠绕管</t>
    </r>
    <r>
      <rPr>
        <sz val="14"/>
        <rFont val="Times New Roman"/>
        <charset val="134"/>
      </rPr>
      <t>DN300</t>
    </r>
    <r>
      <rPr>
        <sz val="14"/>
        <rFont val="方正仿宋_GBK"/>
        <charset val="134"/>
      </rPr>
      <t>双壁波纹管</t>
    </r>
    <r>
      <rPr>
        <sz val="14"/>
        <rFont val="Times New Roman"/>
        <charset val="134"/>
      </rPr>
      <t>2842.2</t>
    </r>
    <r>
      <rPr>
        <sz val="14"/>
        <rFont val="方正仿宋_GBK"/>
        <charset val="134"/>
      </rPr>
      <t>米，污水收集户管聚乙烯</t>
    </r>
    <r>
      <rPr>
        <sz val="14"/>
        <rFont val="Times New Roman"/>
        <charset val="134"/>
      </rPr>
      <t>PE</t>
    </r>
    <r>
      <rPr>
        <sz val="14"/>
        <rFont val="方正仿宋_GBK"/>
        <charset val="134"/>
      </rPr>
      <t>管</t>
    </r>
    <r>
      <rPr>
        <sz val="14"/>
        <rFont val="Times New Roman"/>
        <charset val="134"/>
      </rPr>
      <t>1264</t>
    </r>
    <r>
      <rPr>
        <sz val="14"/>
        <rFont val="方正仿宋_GBK"/>
        <charset val="134"/>
      </rPr>
      <t>米，检查井</t>
    </r>
    <r>
      <rPr>
        <sz val="14"/>
        <rFont val="Times New Roman"/>
        <charset val="134"/>
      </rPr>
      <t>50</t>
    </r>
    <r>
      <rPr>
        <sz val="14"/>
        <rFont val="方正仿宋_GBK"/>
        <charset val="134"/>
      </rPr>
      <t>个；增设排水沟渠</t>
    </r>
    <r>
      <rPr>
        <sz val="14"/>
        <rFont val="Times New Roman"/>
        <charset val="134"/>
      </rPr>
      <t>1600</t>
    </r>
    <r>
      <rPr>
        <sz val="14"/>
        <rFont val="方正仿宋_GBK"/>
        <charset val="134"/>
      </rPr>
      <t>米。</t>
    </r>
    <r>
      <rPr>
        <sz val="14"/>
        <rFont val="Times New Roman"/>
        <charset val="134"/>
      </rPr>
      <t xml:space="preserve">
</t>
    </r>
    <r>
      <rPr>
        <sz val="14"/>
        <rFont val="方正仿宋_GBK"/>
        <charset val="134"/>
      </rPr>
      <t>（二）村容村貌提升</t>
    </r>
    <r>
      <rPr>
        <sz val="14"/>
        <rFont val="Times New Roman"/>
        <charset val="134"/>
      </rPr>
      <t xml:space="preserve">
1.</t>
    </r>
    <r>
      <rPr>
        <sz val="14"/>
        <rFont val="方正仿宋_GBK"/>
        <charset val="134"/>
      </rPr>
      <t>村容村貌整治行动：清理乱堆杂物、拆除破旧围栏及违章搭建</t>
    </r>
    <r>
      <rPr>
        <sz val="14"/>
        <rFont val="Times New Roman"/>
        <charset val="134"/>
      </rPr>
      <t>3000</t>
    </r>
    <r>
      <rPr>
        <sz val="14"/>
        <rFont val="方正仿宋_GBK"/>
        <charset val="134"/>
      </rPr>
      <t>平方米，村内路面硬化</t>
    </r>
    <r>
      <rPr>
        <sz val="14"/>
        <rFont val="Times New Roman"/>
        <charset val="134"/>
      </rPr>
      <t>5793.2</t>
    </r>
    <r>
      <rPr>
        <sz val="14"/>
        <rFont val="方正仿宋_GBK"/>
        <charset val="134"/>
      </rPr>
      <t>平方米。</t>
    </r>
    <r>
      <rPr>
        <sz val="14"/>
        <rFont val="Times New Roman"/>
        <charset val="134"/>
      </rPr>
      <t xml:space="preserve">
2.</t>
    </r>
    <r>
      <rPr>
        <sz val="14"/>
        <rFont val="方正仿宋_GBK"/>
        <charset val="134"/>
      </rPr>
      <t>旅游产业环境建设：在村入口、文化广场及主干道完善配套设施，打造微型景观节点</t>
    </r>
    <r>
      <rPr>
        <sz val="14"/>
        <rFont val="Times New Roman"/>
        <charset val="134"/>
      </rPr>
      <t>3</t>
    </r>
    <r>
      <rPr>
        <sz val="14"/>
        <rFont val="方正仿宋_GBK"/>
        <charset val="134"/>
      </rPr>
      <t>处。</t>
    </r>
    <r>
      <rPr>
        <sz val="14"/>
        <rFont val="Times New Roman"/>
        <charset val="134"/>
      </rPr>
      <t xml:space="preserve">
3.</t>
    </r>
    <r>
      <rPr>
        <sz val="14"/>
        <rFont val="方正仿宋_GBK"/>
        <charset val="134"/>
      </rPr>
      <t>配套设施建设：完善茶马古道核心段、古民居集中区及主要道路完善古村落氛围配套设施。</t>
    </r>
  </si>
  <si>
    <r>
      <rPr>
        <sz val="14"/>
        <rFont val="Times New Roman"/>
        <charset val="134"/>
      </rPr>
      <t>1.</t>
    </r>
    <r>
      <rPr>
        <sz val="14"/>
        <rFont val="方正仿宋_GBK"/>
        <charset val="134"/>
      </rPr>
      <t>打造宁州旅游特色品牌；</t>
    </r>
    <r>
      <rPr>
        <sz val="14"/>
        <rFont val="Times New Roman"/>
        <charset val="134"/>
      </rPr>
      <t>2.</t>
    </r>
    <r>
      <rPr>
        <sz val="14"/>
        <rFont val="方正仿宋_GBK"/>
        <charset val="134"/>
      </rPr>
      <t>提升村庄人居环境；</t>
    </r>
    <r>
      <rPr>
        <sz val="14"/>
        <rFont val="Times New Roman"/>
        <charset val="134"/>
      </rPr>
      <t>3.</t>
    </r>
    <r>
      <rPr>
        <sz val="14"/>
        <rFont val="方正仿宋_GBK"/>
        <charset val="134"/>
      </rPr>
      <t>提升村集体经济收入。</t>
    </r>
  </si>
  <si>
    <t>铁埂社区</t>
  </si>
  <si>
    <r>
      <rPr>
        <sz val="14"/>
        <rFont val="Times New Roman"/>
        <charset val="134"/>
      </rPr>
      <t>2026</t>
    </r>
    <r>
      <rPr>
        <sz val="14"/>
        <rFont val="方正仿宋_GBK"/>
        <charset val="134"/>
      </rPr>
      <t>年华宁县宁州街道铁埂社区赵家坟小组乡村振兴示范点建设项目</t>
    </r>
  </si>
  <si>
    <r>
      <rPr>
        <sz val="14"/>
        <rFont val="方正仿宋_GBK"/>
        <charset val="134"/>
      </rPr>
      <t>项目建设地：铁埂社区赵家坟小组</t>
    </r>
    <r>
      <rPr>
        <sz val="14"/>
        <rFont val="Times New Roman"/>
        <charset val="134"/>
      </rPr>
      <t xml:space="preserve">
</t>
    </r>
    <r>
      <rPr>
        <sz val="14"/>
        <rFont val="方正仿宋_GBK"/>
        <charset val="134"/>
      </rPr>
      <t>建设内容：</t>
    </r>
    <r>
      <rPr>
        <sz val="14"/>
        <rFont val="Times New Roman"/>
        <charset val="134"/>
      </rPr>
      <t xml:space="preserve">
</t>
    </r>
    <r>
      <rPr>
        <sz val="14"/>
        <rFont val="方正仿宋_GBK"/>
        <charset val="134"/>
      </rPr>
      <t>（一）人居环境提升：</t>
    </r>
    <r>
      <rPr>
        <sz val="14"/>
        <rFont val="Times New Roman"/>
        <charset val="134"/>
      </rPr>
      <t>1.</t>
    </r>
    <r>
      <rPr>
        <sz val="14"/>
        <rFont val="方正仿宋_GBK"/>
        <charset val="134"/>
      </rPr>
      <t>新建村内道路</t>
    </r>
    <r>
      <rPr>
        <sz val="14"/>
        <rFont val="Times New Roman"/>
        <charset val="134"/>
      </rPr>
      <t>790m</t>
    </r>
    <r>
      <rPr>
        <sz val="14"/>
        <rFont val="方正仿宋_GBK"/>
        <charset val="134"/>
      </rPr>
      <t>，平均宽度</t>
    </r>
    <r>
      <rPr>
        <sz val="14"/>
        <rFont val="Times New Roman"/>
        <charset val="134"/>
      </rPr>
      <t>4m</t>
    </r>
    <r>
      <rPr>
        <sz val="14"/>
        <rFont val="方正仿宋_GBK"/>
        <charset val="134"/>
      </rPr>
      <t>，包含原路面混凝土拆除、路面平整、</t>
    </r>
    <r>
      <rPr>
        <sz val="14"/>
        <rFont val="Times New Roman"/>
        <charset val="134"/>
      </rPr>
      <t>10cm</t>
    </r>
    <r>
      <rPr>
        <sz val="14"/>
        <rFont val="方正仿宋_GBK"/>
        <charset val="134"/>
      </rPr>
      <t>碎石垫层、</t>
    </r>
    <r>
      <rPr>
        <sz val="14"/>
        <rFont val="Times New Roman"/>
        <charset val="134"/>
      </rPr>
      <t>20cmC25</t>
    </r>
    <r>
      <rPr>
        <sz val="14"/>
        <rFont val="方正仿宋_GBK"/>
        <charset val="134"/>
      </rPr>
      <t>混凝土浇筑路面、路面整形。</t>
    </r>
    <r>
      <rPr>
        <sz val="14"/>
        <rFont val="Times New Roman"/>
        <charset val="134"/>
      </rPr>
      <t xml:space="preserve">
2.“</t>
    </r>
    <r>
      <rPr>
        <sz val="14"/>
        <rFont val="方正仿宋_GBK"/>
        <charset val="134"/>
      </rPr>
      <t>一水两污</t>
    </r>
    <r>
      <rPr>
        <sz val="14"/>
        <rFont val="Times New Roman"/>
        <charset val="134"/>
      </rPr>
      <t>”</t>
    </r>
    <r>
      <rPr>
        <sz val="14"/>
        <rFont val="方正仿宋_GBK"/>
        <charset val="134"/>
      </rPr>
      <t>工程，雨水管网铺设：</t>
    </r>
    <r>
      <rPr>
        <sz val="14"/>
        <rFont val="Times New Roman"/>
        <charset val="134"/>
      </rPr>
      <t>DN600</t>
    </r>
    <r>
      <rPr>
        <sz val="14"/>
        <rFont val="方正仿宋_GBK"/>
        <charset val="134"/>
      </rPr>
      <t>双壁波纹管铺设</t>
    </r>
    <r>
      <rPr>
        <sz val="14"/>
        <rFont val="Times New Roman"/>
        <charset val="134"/>
      </rPr>
      <t>80m</t>
    </r>
    <r>
      <rPr>
        <sz val="14"/>
        <rFont val="方正仿宋_GBK"/>
        <charset val="134"/>
      </rPr>
      <t>，</t>
    </r>
    <r>
      <rPr>
        <sz val="14"/>
        <rFont val="Times New Roman"/>
        <charset val="134"/>
      </rPr>
      <t>DN300</t>
    </r>
    <r>
      <rPr>
        <sz val="14"/>
        <rFont val="方正仿宋_GBK"/>
        <charset val="134"/>
      </rPr>
      <t>双壁波纹管铺设</t>
    </r>
    <r>
      <rPr>
        <sz val="14"/>
        <rFont val="Times New Roman"/>
        <charset val="134"/>
      </rPr>
      <t>140m</t>
    </r>
    <r>
      <rPr>
        <sz val="14"/>
        <rFont val="方正仿宋_GBK"/>
        <charset val="134"/>
      </rPr>
      <t>，检查井</t>
    </r>
    <r>
      <rPr>
        <sz val="14"/>
        <rFont val="Times New Roman"/>
        <charset val="134"/>
      </rPr>
      <t>8</t>
    </r>
    <r>
      <rPr>
        <sz val="14"/>
        <rFont val="方正仿宋_GBK"/>
        <charset val="134"/>
      </rPr>
      <t>座，雨水篦子</t>
    </r>
    <r>
      <rPr>
        <sz val="14"/>
        <rFont val="Times New Roman"/>
        <charset val="134"/>
      </rPr>
      <t>3</t>
    </r>
    <r>
      <rPr>
        <sz val="14"/>
        <rFont val="方正仿宋_GBK"/>
        <charset val="134"/>
      </rPr>
      <t>个；污水管网铺设：</t>
    </r>
    <r>
      <rPr>
        <sz val="14"/>
        <rFont val="Times New Roman"/>
        <charset val="134"/>
      </rPr>
      <t>DN300</t>
    </r>
    <r>
      <rPr>
        <sz val="14"/>
        <rFont val="方正仿宋_GBK"/>
        <charset val="134"/>
      </rPr>
      <t>双壁波纹管铺设主管</t>
    </r>
    <r>
      <rPr>
        <sz val="14"/>
        <rFont val="Times New Roman"/>
        <charset val="134"/>
      </rPr>
      <t>60m</t>
    </r>
    <r>
      <rPr>
        <sz val="14"/>
        <rFont val="方正仿宋_GBK"/>
        <charset val="134"/>
      </rPr>
      <t>、支管</t>
    </r>
    <r>
      <rPr>
        <sz val="14"/>
        <rFont val="Times New Roman"/>
        <charset val="134"/>
      </rPr>
      <t>480m</t>
    </r>
    <r>
      <rPr>
        <sz val="14"/>
        <rFont val="方正仿宋_GBK"/>
        <charset val="134"/>
      </rPr>
      <t>，检查井</t>
    </r>
    <r>
      <rPr>
        <sz val="14"/>
        <rFont val="Times New Roman"/>
        <charset val="134"/>
      </rPr>
      <t>14</t>
    </r>
    <r>
      <rPr>
        <sz val="14"/>
        <rFont val="方正仿宋_GBK"/>
        <charset val="134"/>
      </rPr>
      <t>座，化粪池</t>
    </r>
    <r>
      <rPr>
        <sz val="14"/>
        <rFont val="Times New Roman"/>
        <charset val="134"/>
      </rPr>
      <t>1</t>
    </r>
    <r>
      <rPr>
        <sz val="14"/>
        <rFont val="方正仿宋_GBK"/>
        <charset val="134"/>
      </rPr>
      <t>座。</t>
    </r>
    <r>
      <rPr>
        <sz val="14"/>
        <rFont val="Times New Roman"/>
        <charset val="134"/>
      </rPr>
      <t xml:space="preserve">
3.</t>
    </r>
    <r>
      <rPr>
        <sz val="14"/>
        <rFont val="方正仿宋_GBK"/>
        <charset val="134"/>
      </rPr>
      <t>剪力墙建设工程：埋石混凝土剪力墙</t>
    </r>
    <r>
      <rPr>
        <sz val="14"/>
        <rFont val="Times New Roman"/>
        <charset val="134"/>
      </rPr>
      <t>252m³</t>
    </r>
    <r>
      <rPr>
        <sz val="14"/>
        <rFont val="方正仿宋_GBK"/>
        <charset val="134"/>
      </rPr>
      <t>，包含剪力墙土方开挖、回填。</t>
    </r>
    <r>
      <rPr>
        <sz val="14"/>
        <rFont val="Times New Roman"/>
        <charset val="134"/>
      </rPr>
      <t xml:space="preserve">
4.</t>
    </r>
    <r>
      <rPr>
        <sz val="14"/>
        <rFont val="方正仿宋_GBK"/>
        <charset val="134"/>
      </rPr>
      <t>村内人居环境提升工程</t>
    </r>
    <r>
      <rPr>
        <sz val="14"/>
        <rFont val="Times New Roman"/>
        <charset val="134"/>
      </rPr>
      <t>1</t>
    </r>
    <r>
      <rPr>
        <sz val="14"/>
        <rFont val="方正仿宋_GBK"/>
        <charset val="134"/>
      </rPr>
      <t>项。</t>
    </r>
    <r>
      <rPr>
        <sz val="14"/>
        <rFont val="Times New Roman"/>
        <charset val="134"/>
      </rPr>
      <t xml:space="preserve">
</t>
    </r>
    <r>
      <rPr>
        <sz val="14"/>
        <rFont val="方正仿宋_GBK"/>
        <charset val="134"/>
      </rPr>
      <t>（二）产业发展设施建设：</t>
    </r>
    <r>
      <rPr>
        <sz val="14"/>
        <rFont val="Times New Roman"/>
        <charset val="134"/>
      </rPr>
      <t>1.</t>
    </r>
    <r>
      <rPr>
        <sz val="14"/>
        <rFont val="方正仿宋_GBK"/>
        <charset val="134"/>
      </rPr>
      <t>鱼塘清淤</t>
    </r>
    <r>
      <rPr>
        <sz val="14"/>
        <rFont val="Times New Roman"/>
        <charset val="134"/>
      </rPr>
      <t>7.5</t>
    </r>
    <r>
      <rPr>
        <sz val="14"/>
        <rFont val="方正仿宋_GBK"/>
        <charset val="134"/>
      </rPr>
      <t>亩。</t>
    </r>
    <r>
      <rPr>
        <sz val="14"/>
        <rFont val="Times New Roman"/>
        <charset val="134"/>
      </rPr>
      <t xml:space="preserve">
2.</t>
    </r>
    <r>
      <rPr>
        <sz val="14"/>
        <rFont val="方正仿宋_GBK"/>
        <charset val="134"/>
      </rPr>
      <t>产业道路建设工程，进村口道路新建</t>
    </r>
    <r>
      <rPr>
        <sz val="14"/>
        <rFont val="Times New Roman"/>
        <charset val="134"/>
      </rPr>
      <t>140m</t>
    </r>
    <r>
      <rPr>
        <sz val="14"/>
        <rFont val="方正仿宋_GBK"/>
        <charset val="134"/>
      </rPr>
      <t>，平均宽度</t>
    </r>
    <r>
      <rPr>
        <sz val="14"/>
        <rFont val="Times New Roman"/>
        <charset val="134"/>
      </rPr>
      <t>5m</t>
    </r>
    <r>
      <rPr>
        <sz val="14"/>
        <rFont val="方正仿宋_GBK"/>
        <charset val="134"/>
      </rPr>
      <t>，包含原路面混凝土拆除、路面平整、</t>
    </r>
    <r>
      <rPr>
        <sz val="14"/>
        <rFont val="Times New Roman"/>
        <charset val="134"/>
      </rPr>
      <t>10cm</t>
    </r>
    <r>
      <rPr>
        <sz val="14"/>
        <rFont val="方正仿宋_GBK"/>
        <charset val="134"/>
      </rPr>
      <t>碎石垫层、</t>
    </r>
    <r>
      <rPr>
        <sz val="14"/>
        <rFont val="Times New Roman"/>
        <charset val="134"/>
      </rPr>
      <t>20cmC25</t>
    </r>
    <r>
      <rPr>
        <sz val="14"/>
        <rFont val="方正仿宋_GBK"/>
        <charset val="134"/>
      </rPr>
      <t>混凝土浇筑路面、路面整形。</t>
    </r>
  </si>
  <si>
    <r>
      <rPr>
        <sz val="14"/>
        <rFont val="Times New Roman"/>
        <charset val="134"/>
      </rPr>
      <t>1.</t>
    </r>
    <r>
      <rPr>
        <sz val="14"/>
        <rFont val="方正仿宋_GBK"/>
        <charset val="134"/>
      </rPr>
      <t>完善村庄基础设施；</t>
    </r>
    <r>
      <rPr>
        <sz val="14"/>
        <rFont val="Times New Roman"/>
        <charset val="134"/>
      </rPr>
      <t>2.</t>
    </r>
    <r>
      <rPr>
        <sz val="14"/>
        <rFont val="方正仿宋_GBK"/>
        <charset val="134"/>
      </rPr>
      <t>提升村庄人居环境；</t>
    </r>
    <r>
      <rPr>
        <sz val="14"/>
        <rFont val="Times New Roman"/>
        <charset val="134"/>
      </rPr>
      <t>3.</t>
    </r>
    <r>
      <rPr>
        <sz val="14"/>
        <rFont val="方正仿宋_GBK"/>
        <charset val="134"/>
      </rPr>
      <t>提升村集体经济收入。</t>
    </r>
  </si>
  <si>
    <r>
      <rPr>
        <sz val="14"/>
        <rFont val="Times New Roman"/>
        <charset val="134"/>
      </rPr>
      <t>2026</t>
    </r>
    <r>
      <rPr>
        <sz val="14"/>
        <rFont val="方正仿宋_GBK"/>
        <charset val="134"/>
      </rPr>
      <t>年华宁县华溪镇华溪社区斑茅稞柑桔研学基地建设项目</t>
    </r>
  </si>
  <si>
    <r>
      <rPr>
        <sz val="14"/>
        <rFont val="Times New Roman"/>
        <charset val="134"/>
      </rPr>
      <t>1.</t>
    </r>
    <r>
      <rPr>
        <sz val="14"/>
        <rFont val="方正仿宋_GBK"/>
        <charset val="134"/>
      </rPr>
      <t>柑桔产业研学综合服务中心</t>
    </r>
    <r>
      <rPr>
        <sz val="14"/>
        <rFont val="Times New Roman"/>
        <charset val="134"/>
      </rPr>
      <t>1</t>
    </r>
    <r>
      <rPr>
        <sz val="14"/>
        <rFont val="方正仿宋_GBK"/>
        <charset val="134"/>
      </rPr>
      <t>项，占地</t>
    </r>
    <r>
      <rPr>
        <sz val="14"/>
        <rFont val="Times New Roman"/>
        <charset val="134"/>
      </rPr>
      <t>660</t>
    </r>
    <r>
      <rPr>
        <sz val="14"/>
        <rFont val="方正仿宋_GBK"/>
        <charset val="134"/>
      </rPr>
      <t>㎡；</t>
    </r>
    <r>
      <rPr>
        <sz val="14"/>
        <rFont val="Times New Roman"/>
        <charset val="134"/>
      </rPr>
      <t xml:space="preserve">
2.</t>
    </r>
    <r>
      <rPr>
        <sz val="14"/>
        <rFont val="方正仿宋_GBK"/>
        <charset val="134"/>
      </rPr>
      <t>柑桔产业示范区改造</t>
    </r>
    <r>
      <rPr>
        <sz val="14"/>
        <rFont val="Times New Roman"/>
        <charset val="134"/>
      </rPr>
      <t>37</t>
    </r>
    <r>
      <rPr>
        <sz val="14"/>
        <rFont val="方正仿宋_GBK"/>
        <charset val="134"/>
      </rPr>
      <t>亩；</t>
    </r>
    <r>
      <rPr>
        <sz val="14"/>
        <rFont val="Times New Roman"/>
        <charset val="134"/>
      </rPr>
      <t xml:space="preserve">
3.</t>
    </r>
    <r>
      <rPr>
        <sz val="14"/>
        <rFont val="方正仿宋_GBK"/>
        <charset val="134"/>
      </rPr>
      <t>产业配套道路硬化、扩建</t>
    </r>
    <r>
      <rPr>
        <sz val="14"/>
        <rFont val="Times New Roman"/>
        <charset val="134"/>
      </rPr>
      <t>660m</t>
    </r>
    <r>
      <rPr>
        <sz val="14"/>
        <rFont val="方正仿宋_GBK"/>
        <charset val="134"/>
      </rPr>
      <t>；</t>
    </r>
    <r>
      <rPr>
        <sz val="14"/>
        <rFont val="Times New Roman"/>
        <charset val="134"/>
      </rPr>
      <t xml:space="preserve">
4.</t>
    </r>
    <r>
      <rPr>
        <sz val="14"/>
        <rFont val="方正仿宋_GBK"/>
        <charset val="134"/>
      </rPr>
      <t>柑桔产业示范区田间道路建设</t>
    </r>
    <r>
      <rPr>
        <sz val="14"/>
        <rFont val="Times New Roman"/>
        <charset val="134"/>
      </rPr>
      <t>1380m</t>
    </r>
    <r>
      <rPr>
        <sz val="14"/>
        <rFont val="方正仿宋_GBK"/>
        <charset val="134"/>
      </rPr>
      <t>（含</t>
    </r>
    <r>
      <rPr>
        <sz val="14"/>
        <rFont val="Times New Roman"/>
        <charset val="134"/>
      </rPr>
      <t>80</t>
    </r>
    <r>
      <rPr>
        <sz val="14"/>
        <rFont val="方正仿宋_GBK"/>
        <charset val="134"/>
      </rPr>
      <t>米桥梁</t>
    </r>
    <r>
      <rPr>
        <sz val="14"/>
        <rFont val="Times New Roman"/>
        <charset val="134"/>
      </rPr>
      <t>1</t>
    </r>
    <r>
      <rPr>
        <sz val="14"/>
        <rFont val="方正仿宋_GBK"/>
        <charset val="134"/>
      </rPr>
      <t>座）；</t>
    </r>
    <r>
      <rPr>
        <sz val="14"/>
        <rFont val="Times New Roman"/>
        <charset val="134"/>
      </rPr>
      <t xml:space="preserve">
5.</t>
    </r>
    <r>
      <rPr>
        <sz val="14"/>
        <rFont val="方正仿宋_GBK"/>
        <charset val="134"/>
      </rPr>
      <t>蓄水设施</t>
    </r>
    <r>
      <rPr>
        <sz val="14"/>
        <rFont val="Times New Roman"/>
        <charset val="134"/>
      </rPr>
      <t>1500m³</t>
    </r>
    <r>
      <rPr>
        <sz val="14"/>
        <rFont val="方正仿宋_GBK"/>
        <charset val="134"/>
      </rPr>
      <t>。</t>
    </r>
  </si>
  <si>
    <r>
      <rPr>
        <sz val="14"/>
        <rFont val="方正仿宋_GBK"/>
        <charset val="134"/>
      </rPr>
      <t>在技术创新方面，项目将有力促进华溪柑橘种植技术的研发与推广，提升当地柑橘产业的技术水平和竞争力。</t>
    </r>
    <r>
      <rPr>
        <sz val="14"/>
        <rFont val="Times New Roman"/>
        <charset val="134"/>
      </rPr>
      <t xml:space="preserve">
</t>
    </r>
    <r>
      <rPr>
        <sz val="14"/>
        <rFont val="方正仿宋_GBK"/>
        <charset val="134"/>
      </rPr>
      <t>在产业融合层面，通过发展农旅融合项目，如参观采摘体验等特色活动，加速华溪镇旅游产业的发展进程。</t>
    </r>
    <r>
      <rPr>
        <sz val="14"/>
        <rFont val="Times New Roman"/>
        <charset val="134"/>
      </rPr>
      <t xml:space="preserve">
</t>
    </r>
    <r>
      <rPr>
        <sz val="14"/>
        <rFont val="方正仿宋_GBK"/>
        <charset val="134"/>
      </rPr>
      <t>在经济收益方面，项目建成后，预计可为社区集体经济带来</t>
    </r>
    <r>
      <rPr>
        <sz val="14"/>
        <rFont val="Times New Roman"/>
        <charset val="134"/>
      </rPr>
      <t>10%</t>
    </r>
    <r>
      <rPr>
        <sz val="14"/>
        <rFont val="方正仿宋_GBK"/>
        <charset val="134"/>
      </rPr>
      <t>以上的稳定增长，直接带动华溪社区</t>
    </r>
    <r>
      <rPr>
        <sz val="14"/>
        <rFont val="Times New Roman"/>
        <charset val="134"/>
      </rPr>
      <t>1680</t>
    </r>
    <r>
      <rPr>
        <sz val="14"/>
        <rFont val="方正仿宋_GBK"/>
        <charset val="134"/>
      </rPr>
      <t>户</t>
    </r>
    <r>
      <rPr>
        <sz val="14"/>
        <rFont val="Times New Roman"/>
        <charset val="134"/>
      </rPr>
      <t>4631</t>
    </r>
    <r>
      <rPr>
        <sz val="14"/>
        <rFont val="方正仿宋_GBK"/>
        <charset val="134"/>
      </rPr>
      <t>人受益，其中包括脱贫人口及监测对象</t>
    </r>
    <r>
      <rPr>
        <sz val="14"/>
        <rFont val="Times New Roman"/>
        <charset val="134"/>
      </rPr>
      <t>106</t>
    </r>
    <r>
      <rPr>
        <sz val="14"/>
        <rFont val="方正仿宋_GBK"/>
        <charset val="134"/>
      </rPr>
      <t>户</t>
    </r>
    <r>
      <rPr>
        <sz val="14"/>
        <rFont val="Times New Roman"/>
        <charset val="134"/>
      </rPr>
      <t>328</t>
    </r>
    <r>
      <rPr>
        <sz val="14"/>
        <rFont val="方正仿宋_GBK"/>
        <charset val="134"/>
      </rPr>
      <t>人，实现户均增收约</t>
    </r>
    <r>
      <rPr>
        <sz val="14"/>
        <rFont val="Times New Roman"/>
        <charset val="134"/>
      </rPr>
      <t>5</t>
    </r>
    <r>
      <rPr>
        <sz val="14"/>
        <rFont val="方正仿宋_GBK"/>
        <charset val="134"/>
      </rPr>
      <t>万元。项目运营后还可直接创造</t>
    </r>
    <r>
      <rPr>
        <sz val="14"/>
        <rFont val="Times New Roman"/>
        <charset val="134"/>
      </rPr>
      <t>50</t>
    </r>
    <r>
      <rPr>
        <sz val="14"/>
        <rFont val="方正仿宋_GBK"/>
        <charset val="134"/>
      </rPr>
      <t>个长期或季节性就业岗位，社会效益与经济效益十分显著。</t>
    </r>
  </si>
  <si>
    <r>
      <rPr>
        <sz val="14"/>
        <rFont val="Times New Roman"/>
        <charset val="134"/>
      </rPr>
      <t>2026</t>
    </r>
    <r>
      <rPr>
        <sz val="14"/>
        <rFont val="方正仿宋_GBK"/>
        <charset val="134"/>
      </rPr>
      <t>年华宁县华溪镇华溪社区提质扩容建设项目</t>
    </r>
  </si>
  <si>
    <r>
      <rPr>
        <sz val="14"/>
        <rFont val="Times New Roman"/>
        <charset val="134"/>
      </rPr>
      <t>1.</t>
    </r>
    <r>
      <rPr>
        <sz val="14"/>
        <rFont val="方正仿宋_GBK"/>
        <charset val="134"/>
      </rPr>
      <t>平急两用应急避难场所改扩建</t>
    </r>
    <r>
      <rPr>
        <sz val="14"/>
        <rFont val="Times New Roman"/>
        <charset val="134"/>
      </rPr>
      <t>7300</t>
    </r>
    <r>
      <rPr>
        <sz val="14"/>
        <rFont val="方正仿宋_GBK"/>
        <charset val="134"/>
      </rPr>
      <t>㎡，含土方回填</t>
    </r>
    <r>
      <rPr>
        <sz val="14"/>
        <rFont val="Times New Roman"/>
        <charset val="134"/>
      </rPr>
      <t>40000m³</t>
    </r>
    <r>
      <rPr>
        <sz val="14"/>
        <rFont val="方正仿宋_GBK"/>
        <charset val="134"/>
      </rPr>
      <t>，场地平整</t>
    </r>
    <r>
      <rPr>
        <sz val="14"/>
        <rFont val="Times New Roman"/>
        <charset val="134"/>
      </rPr>
      <t>7300</t>
    </r>
    <r>
      <rPr>
        <sz val="14"/>
        <rFont val="方正仿宋_GBK"/>
        <charset val="134"/>
      </rPr>
      <t>㎡；</t>
    </r>
    <r>
      <rPr>
        <sz val="14"/>
        <rFont val="Times New Roman"/>
        <charset val="134"/>
      </rPr>
      <t xml:space="preserve">
2.</t>
    </r>
    <r>
      <rPr>
        <sz val="14"/>
        <rFont val="方正仿宋_GBK"/>
        <charset val="134"/>
      </rPr>
      <t>集镇区道路扩建</t>
    </r>
    <r>
      <rPr>
        <sz val="14"/>
        <rFont val="Times New Roman"/>
        <charset val="134"/>
      </rPr>
      <t>1.8km</t>
    </r>
    <r>
      <rPr>
        <sz val="14"/>
        <rFont val="方正仿宋_GBK"/>
        <charset val="134"/>
      </rPr>
      <t>；</t>
    </r>
    <r>
      <rPr>
        <sz val="14"/>
        <rFont val="Times New Roman"/>
        <charset val="134"/>
      </rPr>
      <t xml:space="preserve">
3.</t>
    </r>
    <r>
      <rPr>
        <sz val="14"/>
        <rFont val="方正仿宋_GBK"/>
        <charset val="134"/>
      </rPr>
      <t>防护栏杆</t>
    </r>
    <r>
      <rPr>
        <sz val="14"/>
        <rFont val="Times New Roman"/>
        <charset val="134"/>
      </rPr>
      <t>300m</t>
    </r>
    <r>
      <rPr>
        <sz val="14"/>
        <rFont val="方正仿宋_GBK"/>
        <charset val="134"/>
      </rPr>
      <t>。</t>
    </r>
  </si>
  <si>
    <t>项目旨在通过提升集镇整体风貌、补齐核心功能短板，有效缓解人口与产业集聚带来的空间压力。项目建成后，不仅能切实改善人居环境、惠及全体居民、提升集镇品位，更能进一步增强集镇的辐射带动作用，为吸引商业投资、促进消费注入新动能，并为发展乡村旅游、实现乡村振兴战略目标筑牢发展根基。</t>
  </si>
  <si>
    <r>
      <rPr>
        <sz val="14"/>
        <rFont val="Times New Roman"/>
        <charset val="134"/>
      </rPr>
      <t>2026</t>
    </r>
    <r>
      <rPr>
        <sz val="14"/>
        <rFont val="方正仿宋_GBK"/>
        <charset val="134"/>
      </rPr>
      <t>年华宁县华溪镇小寨村委会田园旅居综合体建设项目</t>
    </r>
  </si>
  <si>
    <r>
      <rPr>
        <sz val="14"/>
        <rFont val="Times New Roman"/>
        <charset val="134"/>
      </rPr>
      <t>1.</t>
    </r>
    <r>
      <rPr>
        <sz val="14"/>
        <rFont val="方正仿宋_GBK"/>
        <charset val="134"/>
      </rPr>
      <t>桔园旅居产业发展配套住宿设施</t>
    </r>
    <r>
      <rPr>
        <sz val="14"/>
        <rFont val="Times New Roman"/>
        <charset val="134"/>
      </rPr>
      <t>8</t>
    </r>
    <r>
      <rPr>
        <sz val="14"/>
        <rFont val="方正仿宋_GBK"/>
        <charset val="134"/>
      </rPr>
      <t>套；</t>
    </r>
    <r>
      <rPr>
        <sz val="14"/>
        <rFont val="Times New Roman"/>
        <charset val="134"/>
      </rPr>
      <t xml:space="preserve">
2.</t>
    </r>
    <r>
      <rPr>
        <sz val="14"/>
        <rFont val="方正仿宋_GBK"/>
        <charset val="134"/>
      </rPr>
      <t>柑桔认养科普基地</t>
    </r>
    <r>
      <rPr>
        <sz val="14"/>
        <rFont val="Times New Roman"/>
        <charset val="134"/>
      </rPr>
      <t>1</t>
    </r>
    <r>
      <rPr>
        <sz val="14"/>
        <rFont val="方正仿宋_GBK"/>
        <charset val="134"/>
      </rPr>
      <t>项，占地</t>
    </r>
    <r>
      <rPr>
        <sz val="14"/>
        <rFont val="Times New Roman"/>
        <charset val="134"/>
      </rPr>
      <t>35</t>
    </r>
    <r>
      <rPr>
        <sz val="14"/>
        <rFont val="方正仿宋_GBK"/>
        <charset val="134"/>
      </rPr>
      <t>亩；</t>
    </r>
    <r>
      <rPr>
        <sz val="14"/>
        <rFont val="Times New Roman"/>
        <charset val="134"/>
      </rPr>
      <t xml:space="preserve">
3.</t>
    </r>
    <r>
      <rPr>
        <sz val="14"/>
        <rFont val="方正仿宋_GBK"/>
        <charset val="134"/>
      </rPr>
      <t>乡村旅居创意集市</t>
    </r>
    <r>
      <rPr>
        <sz val="14"/>
        <rFont val="Times New Roman"/>
        <charset val="134"/>
      </rPr>
      <t>1</t>
    </r>
    <r>
      <rPr>
        <sz val="14"/>
        <rFont val="方正仿宋_GBK"/>
        <charset val="134"/>
      </rPr>
      <t>项。</t>
    </r>
  </si>
  <si>
    <r>
      <rPr>
        <sz val="14"/>
        <rFont val="方正仿宋_GBK"/>
        <charset val="134"/>
      </rPr>
      <t>项目旨在打造农文旅融合发展的示范样板。项目建成后，将通过创新</t>
    </r>
    <r>
      <rPr>
        <sz val="14"/>
        <rFont val="Times New Roman"/>
        <charset val="134"/>
      </rPr>
      <t>“</t>
    </r>
    <r>
      <rPr>
        <sz val="14"/>
        <rFont val="方正仿宋_GBK"/>
        <charset val="134"/>
      </rPr>
      <t>住宿</t>
    </r>
    <r>
      <rPr>
        <sz val="14"/>
        <rFont val="Times New Roman"/>
        <charset val="134"/>
      </rPr>
      <t>+</t>
    </r>
    <r>
      <rPr>
        <sz val="14"/>
        <rFont val="方正仿宋_GBK"/>
        <charset val="134"/>
      </rPr>
      <t>认养</t>
    </r>
    <r>
      <rPr>
        <sz val="14"/>
        <rFont val="Times New Roman"/>
        <charset val="134"/>
      </rPr>
      <t>+</t>
    </r>
    <r>
      <rPr>
        <sz val="14"/>
        <rFont val="方正仿宋_GBK"/>
        <charset val="134"/>
      </rPr>
      <t>集市</t>
    </r>
    <r>
      <rPr>
        <sz val="14"/>
        <rFont val="Times New Roman"/>
        <charset val="134"/>
      </rPr>
      <t>”</t>
    </r>
    <r>
      <rPr>
        <sz val="14"/>
        <rFont val="方正仿宋_GBK"/>
        <charset val="134"/>
      </rPr>
      <t>一体化模式，深度激发消费潜力，带动关联产业协同发展，预计可稳定提供</t>
    </r>
    <r>
      <rPr>
        <sz val="14"/>
        <rFont val="Times New Roman"/>
        <charset val="134"/>
      </rPr>
      <t>20</t>
    </r>
    <r>
      <rPr>
        <sz val="14"/>
        <rFont val="方正仿宋_GBK"/>
        <charset val="134"/>
      </rPr>
      <t>余个就业岗位。同时，通过建立租金、分红等多元化利益联结机制，将有效拓宽农民增收渠道，特别是保障脱贫户持续稳定受益，全面巩固拓展脱贫攻坚成果。该项目将实现经济效益、社会效益与生态效益的有机统一，显著提升乡村治理与人居环境水平，为全面推进乡村振兴注入强劲动力。</t>
    </r>
  </si>
  <si>
    <r>
      <rPr>
        <sz val="14"/>
        <rFont val="Times New Roman"/>
        <charset val="134"/>
      </rPr>
      <t>2026</t>
    </r>
    <r>
      <rPr>
        <sz val="14"/>
        <rFont val="方正仿宋_GBK"/>
        <charset val="134"/>
      </rPr>
      <t>年华宁县华溪镇独家村村委会进出境水果冷处理物流中心建设项目</t>
    </r>
  </si>
  <si>
    <r>
      <rPr>
        <sz val="14"/>
        <rFont val="方正仿宋_GBK"/>
        <charset val="134"/>
      </rPr>
      <t>水果恒温保鲜车间</t>
    </r>
    <r>
      <rPr>
        <sz val="14"/>
        <rFont val="Times New Roman"/>
        <charset val="134"/>
      </rPr>
      <t>1</t>
    </r>
    <r>
      <rPr>
        <sz val="14"/>
        <rFont val="方正仿宋_GBK"/>
        <charset val="134"/>
      </rPr>
      <t>项，占地</t>
    </r>
    <r>
      <rPr>
        <sz val="14"/>
        <rFont val="Times New Roman"/>
        <charset val="134"/>
      </rPr>
      <t>3000</t>
    </r>
    <r>
      <rPr>
        <sz val="14"/>
        <rFont val="方正仿宋_GBK"/>
        <charset val="134"/>
      </rPr>
      <t>㎡（含气调库</t>
    </r>
    <r>
      <rPr>
        <sz val="14"/>
        <rFont val="Times New Roman"/>
        <charset val="134"/>
      </rPr>
      <t>15</t>
    </r>
    <r>
      <rPr>
        <sz val="14"/>
        <rFont val="方正仿宋_GBK"/>
        <charset val="134"/>
      </rPr>
      <t>个）</t>
    </r>
  </si>
  <si>
    <r>
      <rPr>
        <sz val="14"/>
        <rFont val="方正仿宋_GBK"/>
        <charset val="134"/>
      </rPr>
      <t>项目旨在打造一个多功能、综合性的产业支撑平台。项目建成后，在精准破解我镇柑桔出口冷链瓶颈、打通对接国际高端市场</t>
    </r>
    <r>
      <rPr>
        <sz val="14"/>
        <rFont val="Times New Roman"/>
        <charset val="134"/>
      </rPr>
      <t>“</t>
    </r>
    <r>
      <rPr>
        <sz val="14"/>
        <rFont val="方正仿宋_GBK"/>
        <charset val="134"/>
      </rPr>
      <t>最后一公里</t>
    </r>
    <r>
      <rPr>
        <sz val="14"/>
        <rFont val="Times New Roman"/>
        <charset val="134"/>
      </rPr>
      <t>”</t>
    </r>
    <r>
      <rPr>
        <sz val="14"/>
        <rFont val="方正仿宋_GBK"/>
        <charset val="134"/>
      </rPr>
      <t>的同时，也为西梅等新兴特色水果的转运储藏提供了关键场所。通过提升多种果品附加值，项目将直接带动果农溢价增收，预计可创造</t>
    </r>
    <r>
      <rPr>
        <sz val="14"/>
        <rFont val="Times New Roman"/>
        <charset val="134"/>
      </rPr>
      <t>30</t>
    </r>
    <r>
      <rPr>
        <sz val="14"/>
        <rFont val="方正仿宋_GBK"/>
        <charset val="134"/>
      </rPr>
      <t>余个稳定就业岗位，并作为区域核心枢纽，有效巩固拓展脱贫攻坚成果、壮大集体经济，对提升我镇水果产业整体竞争力、推动乡村全面振兴具有重大战略意义。</t>
    </r>
  </si>
  <si>
    <r>
      <rPr>
        <sz val="14"/>
        <rFont val="方正仿宋_GBK"/>
        <charset val="134"/>
      </rPr>
      <t>宁州街道新庄社区</t>
    </r>
    <r>
      <rPr>
        <sz val="14"/>
        <rFont val="Times New Roman"/>
        <charset val="134"/>
      </rPr>
      <t>2026</t>
    </r>
    <r>
      <rPr>
        <sz val="14"/>
        <rFont val="方正仿宋_GBK"/>
        <charset val="134"/>
      </rPr>
      <t>年度民族团结进步示范社区建设</t>
    </r>
  </si>
  <si>
    <r>
      <rPr>
        <sz val="14"/>
        <rFont val="方正仿宋_GBK"/>
        <charset val="134"/>
      </rPr>
      <t>投资</t>
    </r>
    <r>
      <rPr>
        <sz val="14"/>
        <rFont val="Times New Roman"/>
        <charset val="134"/>
      </rPr>
      <t>15</t>
    </r>
    <r>
      <rPr>
        <sz val="14"/>
        <rFont val="方正仿宋_GBK"/>
        <charset val="134"/>
      </rPr>
      <t>万元，</t>
    </r>
    <r>
      <rPr>
        <sz val="14"/>
        <rFont val="Times New Roman"/>
        <charset val="134"/>
      </rPr>
      <t>1.</t>
    </r>
    <r>
      <rPr>
        <sz val="14"/>
        <rFont val="方正仿宋_GBK"/>
        <charset val="134"/>
      </rPr>
      <t>浇灌新庄社区上下龙洞</t>
    </r>
    <r>
      <rPr>
        <sz val="14"/>
        <rFont val="Times New Roman"/>
        <charset val="134"/>
      </rPr>
      <t>2</t>
    </r>
    <r>
      <rPr>
        <sz val="14"/>
        <rFont val="方正仿宋_GBK"/>
        <charset val="134"/>
      </rPr>
      <t>米宽，长</t>
    </r>
    <r>
      <rPr>
        <sz val="14"/>
        <rFont val="Times New Roman"/>
        <charset val="134"/>
      </rPr>
      <t>3</t>
    </r>
    <r>
      <rPr>
        <sz val="14"/>
        <rFont val="方正仿宋_GBK"/>
        <charset val="134"/>
      </rPr>
      <t>公里的农业产业道路，包括：开挖</t>
    </r>
    <r>
      <rPr>
        <sz val="14"/>
        <rFont val="Times New Roman"/>
        <charset val="134"/>
      </rPr>
      <t>3km</t>
    </r>
    <r>
      <rPr>
        <sz val="14"/>
        <rFont val="方正仿宋_GBK"/>
        <charset val="134"/>
      </rPr>
      <t>路基宽</t>
    </r>
    <r>
      <rPr>
        <sz val="14"/>
        <rFont val="Times New Roman"/>
        <charset val="134"/>
      </rPr>
      <t>2m</t>
    </r>
    <r>
      <rPr>
        <sz val="14"/>
        <rFont val="方正仿宋_GBK"/>
        <charset val="134"/>
      </rPr>
      <t>（目前群众已自筹完成开挖）、清理浮石、压实边坡、挖边沟（深</t>
    </r>
    <r>
      <rPr>
        <sz val="14"/>
        <rFont val="Times New Roman"/>
        <charset val="134"/>
      </rPr>
      <t>30cm×</t>
    </r>
    <r>
      <rPr>
        <sz val="14"/>
        <rFont val="方正仿宋_GBK"/>
        <charset val="134"/>
      </rPr>
      <t>宽</t>
    </r>
    <r>
      <rPr>
        <sz val="14"/>
        <rFont val="Times New Roman"/>
        <charset val="134"/>
      </rPr>
      <t>40cm</t>
    </r>
    <r>
      <rPr>
        <sz val="14"/>
        <rFont val="方正仿宋_GBK"/>
        <charset val="134"/>
      </rPr>
      <t>）、预埋</t>
    </r>
    <r>
      <rPr>
        <sz val="14"/>
        <rFont val="Times New Roman"/>
        <charset val="134"/>
      </rPr>
      <t>Φ300</t>
    </r>
    <r>
      <rPr>
        <sz val="14"/>
        <rFont val="方正仿宋_GBK"/>
        <charset val="134"/>
      </rPr>
      <t>水泥涵管</t>
    </r>
    <r>
      <rPr>
        <sz val="14"/>
        <rFont val="Times New Roman"/>
        <charset val="134"/>
      </rPr>
      <t>6</t>
    </r>
    <r>
      <rPr>
        <sz val="14"/>
        <rFont val="方正仿宋_GBK"/>
        <charset val="134"/>
      </rPr>
      <t>处、</t>
    </r>
    <r>
      <rPr>
        <sz val="14"/>
        <rFont val="Times New Roman"/>
        <charset val="134"/>
      </rPr>
      <t>C20</t>
    </r>
    <r>
      <rPr>
        <sz val="14"/>
        <rFont val="方正仿宋_GBK"/>
        <charset val="134"/>
      </rPr>
      <t>混凝土路面浇筑</t>
    </r>
    <r>
      <rPr>
        <sz val="14"/>
        <rFont val="Times New Roman"/>
        <charset val="134"/>
      </rPr>
      <t>2.2</t>
    </r>
    <r>
      <rPr>
        <sz val="14"/>
        <rFont val="方正仿宋_GBK"/>
        <charset val="134"/>
      </rPr>
      <t>公里（</t>
    </r>
    <r>
      <rPr>
        <sz val="14"/>
        <rFont val="Times New Roman"/>
        <charset val="134"/>
      </rPr>
      <t>12cm</t>
    </r>
    <r>
      <rPr>
        <sz val="14"/>
        <rFont val="方正仿宋_GBK"/>
        <charset val="134"/>
      </rPr>
      <t>厚）、级配碎石硬化</t>
    </r>
    <r>
      <rPr>
        <sz val="14"/>
        <rFont val="Times New Roman"/>
        <charset val="134"/>
      </rPr>
      <t>0.8</t>
    </r>
    <r>
      <rPr>
        <sz val="14"/>
        <rFont val="方正仿宋_GBK"/>
        <charset val="134"/>
      </rPr>
      <t>公里、混凝土路肩加固</t>
    </r>
    <r>
      <rPr>
        <sz val="14"/>
        <rFont val="Times New Roman"/>
        <charset val="134"/>
      </rPr>
      <t>4</t>
    </r>
    <r>
      <rPr>
        <sz val="14"/>
        <rFont val="方正仿宋_GBK"/>
        <charset val="134"/>
      </rPr>
      <t>处；</t>
    </r>
    <r>
      <rPr>
        <sz val="14"/>
        <rFont val="Times New Roman"/>
        <charset val="134"/>
      </rPr>
      <t>2.</t>
    </r>
    <r>
      <rPr>
        <sz val="14"/>
        <rFont val="方正仿宋_GBK"/>
        <charset val="134"/>
      </rPr>
      <t>投资</t>
    </r>
    <r>
      <rPr>
        <sz val="14"/>
        <rFont val="Times New Roman"/>
        <charset val="134"/>
      </rPr>
      <t>5</t>
    </r>
    <r>
      <rPr>
        <sz val="14"/>
        <rFont val="方正仿宋_GBK"/>
        <charset val="134"/>
      </rPr>
      <t>万元修建</t>
    </r>
    <r>
      <rPr>
        <sz val="14"/>
        <rFont val="Times New Roman"/>
        <charset val="134"/>
      </rPr>
      <t>60</t>
    </r>
    <r>
      <rPr>
        <sz val="14"/>
        <rFont val="方正仿宋_GBK"/>
        <charset val="134"/>
      </rPr>
      <t>立方大人畜饮水水池，包括：池底板</t>
    </r>
    <r>
      <rPr>
        <sz val="14"/>
        <rFont val="Times New Roman"/>
        <charset val="134"/>
      </rPr>
      <t>/</t>
    </r>
    <r>
      <rPr>
        <sz val="14"/>
        <rFont val="方正仿宋_GBK"/>
        <charset val="134"/>
      </rPr>
      <t>池壁</t>
    </r>
    <r>
      <rPr>
        <sz val="14"/>
        <rFont val="Times New Roman"/>
        <charset val="134"/>
      </rPr>
      <t>C25</t>
    </r>
    <r>
      <rPr>
        <sz val="14"/>
        <rFont val="方正仿宋_GBK"/>
        <charset val="134"/>
      </rPr>
      <t>防水混凝土浇筑、沉砂池过滤</t>
    </r>
    <r>
      <rPr>
        <sz val="14"/>
        <rFont val="Times New Roman"/>
        <charset val="134"/>
      </rPr>
      <t>1</t>
    </r>
    <r>
      <rPr>
        <sz val="14"/>
        <rFont val="方正仿宋_GBK"/>
        <charset val="134"/>
      </rPr>
      <t>套、输水管网（</t>
    </r>
    <r>
      <rPr>
        <sz val="14"/>
        <rFont val="Times New Roman"/>
        <charset val="134"/>
      </rPr>
      <t>PE100</t>
    </r>
    <r>
      <rPr>
        <sz val="14"/>
        <rFont val="方正仿宋_GBK"/>
        <charset val="134"/>
      </rPr>
      <t>管</t>
    </r>
    <r>
      <rPr>
        <sz val="14"/>
        <rFont val="Times New Roman"/>
        <charset val="134"/>
      </rPr>
      <t>DN32</t>
    </r>
    <r>
      <rPr>
        <sz val="14"/>
        <rFont val="方正仿宋_GBK"/>
        <charset val="134"/>
      </rPr>
      <t>，入户管道群众自筹）。</t>
    </r>
  </si>
  <si>
    <r>
      <rPr>
        <sz val="14"/>
        <rFont val="方正仿宋_GBK"/>
        <charset val="134"/>
      </rPr>
      <t>本项目通过浇灌产业发展道路提升机械化效率，串联</t>
    </r>
    <r>
      <rPr>
        <sz val="14"/>
        <rFont val="Times New Roman"/>
        <charset val="134"/>
      </rPr>
      <t>600</t>
    </r>
    <r>
      <rPr>
        <sz val="14"/>
        <rFont val="方正仿宋_GBK"/>
        <charset val="134"/>
      </rPr>
      <t>亩经济作物区，年降运输损耗</t>
    </r>
    <r>
      <rPr>
        <sz val="14"/>
        <rFont val="Times New Roman"/>
        <charset val="134"/>
      </rPr>
      <t>6%</t>
    </r>
    <r>
      <rPr>
        <sz val="14"/>
        <rFont val="方正仿宋_GBK"/>
        <charset val="134"/>
      </rPr>
      <t>促农增收；配套柑橘分拣中心引进收购商，创造就近就业岗位。同步实施上龙洞小组人饮工程，保障</t>
    </r>
    <r>
      <rPr>
        <sz val="14"/>
        <rFont val="Times New Roman"/>
        <charset val="134"/>
      </rPr>
      <t>32</t>
    </r>
    <r>
      <rPr>
        <sz val="14"/>
        <rFont val="方正仿宋_GBK"/>
        <charset val="134"/>
      </rPr>
      <t>户</t>
    </r>
    <r>
      <rPr>
        <sz val="14"/>
        <rFont val="Times New Roman"/>
        <charset val="134"/>
      </rPr>
      <t>124</t>
    </r>
    <r>
      <rPr>
        <sz val="14"/>
        <rFont val="方正仿宋_GBK"/>
        <charset val="134"/>
      </rPr>
      <t>人旱季供水并滋养</t>
    </r>
    <r>
      <rPr>
        <sz val="14"/>
        <rFont val="Times New Roman"/>
        <charset val="134"/>
      </rPr>
      <t>200</t>
    </r>
    <r>
      <rPr>
        <sz val="14"/>
        <rFont val="方正仿宋_GBK"/>
        <charset val="134"/>
      </rPr>
      <t>亩柑橘园。以</t>
    </r>
    <r>
      <rPr>
        <sz val="14"/>
        <rFont val="Times New Roman"/>
        <charset val="134"/>
      </rPr>
      <t>“</t>
    </r>
    <r>
      <rPr>
        <sz val="14"/>
        <rFont val="方正仿宋_GBK"/>
        <charset val="134"/>
      </rPr>
      <t>路共建、树共植、产共销</t>
    </r>
    <r>
      <rPr>
        <sz val="14"/>
        <rFont val="Times New Roman"/>
        <charset val="134"/>
      </rPr>
      <t>”</t>
    </r>
    <r>
      <rPr>
        <sz val="14"/>
        <rFont val="方正仿宋_GBK"/>
        <charset val="134"/>
      </rPr>
      <t>深化苗汉农户技术互助与市场共享，培育</t>
    </r>
    <r>
      <rPr>
        <sz val="14"/>
        <rFont val="Times New Roman"/>
        <charset val="134"/>
      </rPr>
      <t>5</t>
    </r>
    <r>
      <rPr>
        <sz val="14"/>
        <rFont val="方正仿宋_GBK"/>
        <charset val="134"/>
      </rPr>
      <t>名少数民族致富带头人，在基础设施共建、产业协作共富中铸牢中华民族共同体意识，赋予发展以彰显共同体意识、维护统一反对分裂、改善民生凝聚人心的</t>
    </r>
    <r>
      <rPr>
        <sz val="14"/>
        <rFont val="Times New Roman"/>
        <charset val="134"/>
      </rPr>
      <t>“</t>
    </r>
    <r>
      <rPr>
        <sz val="14"/>
        <rFont val="方正仿宋_GBK"/>
        <charset val="134"/>
      </rPr>
      <t>三位一体</t>
    </r>
    <r>
      <rPr>
        <sz val="14"/>
        <rFont val="Times New Roman"/>
        <charset val="134"/>
      </rPr>
      <t>”</t>
    </r>
    <r>
      <rPr>
        <sz val="14"/>
        <rFont val="方正仿宋_GBK"/>
        <charset val="134"/>
      </rPr>
      <t>意义，实现增效、惠民、团结互促。</t>
    </r>
  </si>
  <si>
    <t>宁泉社区</t>
  </si>
  <si>
    <r>
      <rPr>
        <sz val="14"/>
        <rFont val="方正仿宋_GBK"/>
        <charset val="134"/>
      </rPr>
      <t>宁州街道宁泉社区宁和小区</t>
    </r>
    <r>
      <rPr>
        <sz val="14"/>
        <rFont val="Times New Roman"/>
        <charset val="134"/>
      </rPr>
      <t>“</t>
    </r>
    <r>
      <rPr>
        <sz val="14"/>
        <rFont val="方正仿宋_GBK"/>
        <charset val="134"/>
      </rPr>
      <t>民族一家亲</t>
    </r>
    <r>
      <rPr>
        <sz val="14"/>
        <rFont val="Times New Roman"/>
        <charset val="134"/>
      </rPr>
      <t>”</t>
    </r>
    <r>
      <rPr>
        <sz val="14"/>
        <rFont val="方正仿宋_GBK"/>
        <charset val="134"/>
      </rPr>
      <t>工作站建设</t>
    </r>
  </si>
  <si>
    <r>
      <rPr>
        <sz val="14"/>
        <rFont val="方正仿宋_GBK"/>
        <charset val="134"/>
      </rPr>
      <t>在宁泉社区实施</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互嵌式社区打造项目，建造</t>
    </r>
    <r>
      <rPr>
        <sz val="14"/>
        <rFont val="Times New Roman"/>
        <charset val="134"/>
      </rPr>
      <t>168</t>
    </r>
    <r>
      <rPr>
        <sz val="14"/>
        <rFont val="方正仿宋_GBK"/>
        <charset val="134"/>
      </rPr>
      <t>平方米的一家亲工作站，为小区各族群众提供各种服务。其中：投资</t>
    </r>
    <r>
      <rPr>
        <sz val="14"/>
        <rFont val="Times New Roman"/>
        <charset val="134"/>
      </rPr>
      <t>20.56</t>
    </r>
    <r>
      <rPr>
        <sz val="14"/>
        <rFont val="方正仿宋_GBK"/>
        <charset val="134"/>
      </rPr>
      <t>万元，用于综合文化室建设</t>
    </r>
    <r>
      <rPr>
        <sz val="14"/>
        <rFont val="Times New Roman"/>
        <charset val="134"/>
      </rPr>
      <t>,</t>
    </r>
    <r>
      <rPr>
        <sz val="14"/>
        <rFont val="方正仿宋_GBK"/>
        <charset val="134"/>
      </rPr>
      <t>占地</t>
    </r>
    <r>
      <rPr>
        <sz val="14"/>
        <rFont val="Times New Roman"/>
        <charset val="134"/>
      </rPr>
      <t>160</t>
    </r>
    <r>
      <rPr>
        <sz val="14"/>
        <rFont val="方正仿宋_GBK"/>
        <charset val="134"/>
      </rPr>
      <t>㎡，包括部分主体扩建（钢结构）</t>
    </r>
    <r>
      <rPr>
        <sz val="14"/>
        <rFont val="Times New Roman"/>
        <charset val="134"/>
      </rPr>
      <t>80</t>
    </r>
    <r>
      <rPr>
        <sz val="14"/>
        <rFont val="方正仿宋_GBK"/>
        <charset val="134"/>
      </rPr>
      <t>平方米，扩建墙体</t>
    </r>
    <r>
      <rPr>
        <sz val="14"/>
        <rFont val="Times New Roman"/>
        <charset val="134"/>
      </rPr>
      <t>142</t>
    </r>
    <r>
      <rPr>
        <sz val="14"/>
        <rFont val="方正仿宋_GBK"/>
        <charset val="134"/>
      </rPr>
      <t>㎡，窗户</t>
    </r>
    <r>
      <rPr>
        <sz val="14"/>
        <rFont val="Times New Roman"/>
        <charset val="134"/>
      </rPr>
      <t>96</t>
    </r>
    <r>
      <rPr>
        <sz val="14"/>
        <rFont val="方正仿宋_GBK"/>
        <charset val="134"/>
      </rPr>
      <t>㎡，青瓦铺设</t>
    </r>
    <r>
      <rPr>
        <sz val="14"/>
        <rFont val="Times New Roman"/>
        <charset val="134"/>
      </rPr>
      <t>260</t>
    </r>
    <r>
      <rPr>
        <sz val="14"/>
        <rFont val="方正仿宋_GBK"/>
        <charset val="134"/>
      </rPr>
      <t>㎡，石膏板吊顶</t>
    </r>
    <r>
      <rPr>
        <sz val="14"/>
        <rFont val="Times New Roman"/>
        <charset val="134"/>
      </rPr>
      <t>160</t>
    </r>
    <r>
      <rPr>
        <sz val="14"/>
        <rFont val="方正仿宋_GBK"/>
        <charset val="134"/>
      </rPr>
      <t>㎡，地面瓷砖铺设</t>
    </r>
    <r>
      <rPr>
        <sz val="14"/>
        <rFont val="Times New Roman"/>
        <charset val="134"/>
      </rPr>
      <t>102</t>
    </r>
    <r>
      <rPr>
        <sz val="14"/>
        <rFont val="方正仿宋_GBK"/>
        <charset val="134"/>
      </rPr>
      <t>㎡，内墙粉刷</t>
    </r>
    <r>
      <rPr>
        <sz val="14"/>
        <rFont val="Times New Roman"/>
        <charset val="134"/>
      </rPr>
      <t>360</t>
    </r>
    <r>
      <rPr>
        <sz val="14"/>
        <rFont val="方正仿宋_GBK"/>
        <charset val="134"/>
      </rPr>
      <t>㎡，外墙粉刷</t>
    </r>
    <r>
      <rPr>
        <sz val="14"/>
        <rFont val="Times New Roman"/>
        <charset val="134"/>
      </rPr>
      <t>160</t>
    </r>
    <r>
      <rPr>
        <sz val="14"/>
        <rFont val="方正仿宋_GBK"/>
        <charset val="134"/>
      </rPr>
      <t>㎡，防水</t>
    </r>
    <r>
      <rPr>
        <sz val="14"/>
        <rFont val="Times New Roman"/>
        <charset val="134"/>
      </rPr>
      <t>320</t>
    </r>
    <r>
      <rPr>
        <sz val="14"/>
        <rFont val="方正仿宋_GBK"/>
        <charset val="134"/>
      </rPr>
      <t>㎡，水电改造</t>
    </r>
    <r>
      <rPr>
        <sz val="14"/>
        <rFont val="Times New Roman"/>
        <charset val="134"/>
      </rPr>
      <t>1</t>
    </r>
    <r>
      <rPr>
        <sz val="14"/>
        <rFont val="方正仿宋_GBK"/>
        <charset val="134"/>
      </rPr>
      <t>项；投资</t>
    </r>
    <r>
      <rPr>
        <sz val="14"/>
        <rFont val="Times New Roman"/>
        <charset val="134"/>
      </rPr>
      <t>5.326</t>
    </r>
    <r>
      <rPr>
        <sz val="14"/>
        <rFont val="方正仿宋_GBK"/>
        <charset val="134"/>
      </rPr>
      <t>万元，用于铸牢中华民族共同体意识的宣传教育。</t>
    </r>
  </si>
  <si>
    <r>
      <rPr>
        <sz val="14"/>
        <rFont val="方正仿宋_GBK"/>
        <charset val="134"/>
      </rPr>
      <t>项目紧紧围绕铸牢中华民族共同体意识主线，以宁泉社区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互嵌式社区打造项目为载体，通过基础设施改造与配套设备提升，推动形成结构互嵌、文化互融、服务共享、情感共通的社区环境，有效促进各民族交往交流交融，提升少数民族流动人口和</t>
    </r>
    <r>
      <rPr>
        <sz val="14"/>
        <rFont val="Times New Roman"/>
        <charset val="134"/>
      </rPr>
      <t>“</t>
    </r>
    <r>
      <rPr>
        <sz val="14"/>
        <rFont val="方正仿宋_GBK"/>
        <charset val="134"/>
      </rPr>
      <t>新市民</t>
    </r>
    <r>
      <rPr>
        <sz val="14"/>
        <rFont val="Times New Roman"/>
        <charset val="134"/>
      </rPr>
      <t>”</t>
    </r>
    <r>
      <rPr>
        <sz val="14"/>
        <rFont val="方正仿宋_GBK"/>
        <charset val="134"/>
      </rPr>
      <t>的归属感、获得感、幸福感，助力构建中华民族共有精神家园，推动城市民族工作高质量发展。</t>
    </r>
  </si>
  <si>
    <t>革勒村</t>
  </si>
  <si>
    <r>
      <rPr>
        <sz val="14"/>
        <rFont val="方正仿宋_GBK"/>
        <charset val="134"/>
      </rPr>
      <t>华宁县青龙镇革勒村委会未山午</t>
    </r>
    <r>
      <rPr>
        <sz val="14"/>
        <rFont val="Times New Roman"/>
        <charset val="134"/>
      </rPr>
      <t>2026</t>
    </r>
    <r>
      <rPr>
        <sz val="14"/>
        <rFont val="方正仿宋_GBK"/>
        <charset val="134"/>
      </rPr>
      <t>年度民族团结进步示范村建设项目</t>
    </r>
  </si>
  <si>
    <r>
      <rPr>
        <sz val="14"/>
        <rFont val="方正仿宋_GBK"/>
        <charset val="134"/>
      </rPr>
      <t>投资</t>
    </r>
    <r>
      <rPr>
        <sz val="14"/>
        <rFont val="Times New Roman"/>
        <charset val="134"/>
      </rPr>
      <t>120</t>
    </r>
    <r>
      <rPr>
        <sz val="14"/>
        <rFont val="方正仿宋_GBK"/>
        <charset val="134"/>
      </rPr>
      <t>万元，在革勒村委会未山午小组实施：</t>
    </r>
    <r>
      <rPr>
        <sz val="14"/>
        <rFont val="Times New Roman"/>
        <charset val="134"/>
      </rPr>
      <t>1.</t>
    </r>
    <r>
      <rPr>
        <sz val="14"/>
        <rFont val="方正仿宋_GBK"/>
        <charset val="134"/>
      </rPr>
      <t>投资</t>
    </r>
    <r>
      <rPr>
        <sz val="14"/>
        <rFont val="Times New Roman"/>
        <charset val="134"/>
      </rPr>
      <t>36.4</t>
    </r>
    <r>
      <rPr>
        <sz val="14"/>
        <rFont val="方正仿宋_GBK"/>
        <charset val="134"/>
      </rPr>
      <t>万元，用于产业发展道路硬化</t>
    </r>
    <r>
      <rPr>
        <sz val="14"/>
        <rFont val="Times New Roman"/>
        <charset val="134"/>
      </rPr>
      <t>4120</t>
    </r>
    <r>
      <rPr>
        <sz val="14"/>
        <rFont val="方正仿宋_GBK"/>
        <charset val="134"/>
      </rPr>
      <t>平方米。</t>
    </r>
    <r>
      <rPr>
        <sz val="14"/>
        <rFont val="Times New Roman"/>
        <charset val="134"/>
      </rPr>
      <t>2.</t>
    </r>
    <r>
      <rPr>
        <sz val="14"/>
        <rFont val="方正仿宋_GBK"/>
        <charset val="134"/>
      </rPr>
      <t>投资</t>
    </r>
    <r>
      <rPr>
        <sz val="14"/>
        <rFont val="Times New Roman"/>
        <charset val="134"/>
      </rPr>
      <t>32.5</t>
    </r>
    <r>
      <rPr>
        <sz val="14"/>
        <rFont val="方正仿宋_GBK"/>
        <charset val="134"/>
      </rPr>
      <t>万元，用于建造</t>
    </r>
    <r>
      <rPr>
        <sz val="14"/>
        <rFont val="Times New Roman"/>
        <charset val="134"/>
      </rPr>
      <t>200</t>
    </r>
    <r>
      <rPr>
        <sz val="14"/>
        <rFont val="方正仿宋_GBK"/>
        <charset val="134"/>
      </rPr>
      <t>立方米蓄水池一座，</t>
    </r>
    <r>
      <rPr>
        <sz val="14"/>
        <rFont val="Times New Roman"/>
        <charset val="134"/>
      </rPr>
      <t>100</t>
    </r>
    <r>
      <rPr>
        <sz val="14"/>
        <rFont val="方正仿宋_GBK"/>
        <charset val="134"/>
      </rPr>
      <t>立方米蓄水池一座，管网</t>
    </r>
    <r>
      <rPr>
        <sz val="14"/>
        <rFont val="Times New Roman"/>
        <charset val="134"/>
      </rPr>
      <t>3500</t>
    </r>
    <r>
      <rPr>
        <sz val="14"/>
        <rFont val="方正仿宋_GBK"/>
        <charset val="134"/>
      </rPr>
      <t>米。</t>
    </r>
    <r>
      <rPr>
        <sz val="14"/>
        <rFont val="Times New Roman"/>
        <charset val="134"/>
      </rPr>
      <t>3.</t>
    </r>
    <r>
      <rPr>
        <sz val="14"/>
        <rFont val="方正仿宋_GBK"/>
        <charset val="134"/>
      </rPr>
      <t>投资</t>
    </r>
    <r>
      <rPr>
        <sz val="14"/>
        <rFont val="Times New Roman"/>
        <charset val="134"/>
      </rPr>
      <t>18.1</t>
    </r>
    <r>
      <rPr>
        <sz val="14"/>
        <rFont val="方正仿宋_GBK"/>
        <charset val="134"/>
      </rPr>
      <t>万元，用于建造灌溉沟渠</t>
    </r>
    <r>
      <rPr>
        <sz val="14"/>
        <rFont val="Times New Roman"/>
        <charset val="134"/>
      </rPr>
      <t>1200</t>
    </r>
    <r>
      <rPr>
        <sz val="14"/>
        <rFont val="方正仿宋_GBK"/>
        <charset val="134"/>
      </rPr>
      <t>米。</t>
    </r>
    <r>
      <rPr>
        <sz val="14"/>
        <rFont val="Times New Roman"/>
        <charset val="134"/>
      </rPr>
      <t>4.</t>
    </r>
    <r>
      <rPr>
        <sz val="14"/>
        <rFont val="方正仿宋_GBK"/>
        <charset val="134"/>
      </rPr>
      <t>投资</t>
    </r>
    <r>
      <rPr>
        <sz val="14"/>
        <rFont val="Times New Roman"/>
        <charset val="134"/>
      </rPr>
      <t>25</t>
    </r>
    <r>
      <rPr>
        <sz val="14"/>
        <rFont val="方正仿宋_GBK"/>
        <charset val="134"/>
      </rPr>
      <t>万元，用于建设产业发展桥梁一座。</t>
    </r>
    <r>
      <rPr>
        <sz val="14"/>
        <rFont val="Times New Roman"/>
        <charset val="134"/>
      </rPr>
      <t>5.</t>
    </r>
    <r>
      <rPr>
        <sz val="14"/>
        <rFont val="方正仿宋_GBK"/>
        <charset val="134"/>
      </rPr>
      <t>投资</t>
    </r>
    <r>
      <rPr>
        <sz val="14"/>
        <rFont val="Times New Roman"/>
        <charset val="134"/>
      </rPr>
      <t>8</t>
    </r>
    <r>
      <rPr>
        <sz val="14"/>
        <rFont val="方正仿宋_GBK"/>
        <charset val="134"/>
      </rPr>
      <t>万元，用于修建村内排洪沟道</t>
    </r>
    <r>
      <rPr>
        <sz val="14"/>
        <rFont val="Times New Roman"/>
        <charset val="134"/>
      </rPr>
      <t>300</t>
    </r>
    <r>
      <rPr>
        <sz val="14"/>
        <rFont val="方正仿宋_GBK"/>
        <charset val="134"/>
      </rPr>
      <t>米。</t>
    </r>
  </si>
  <si>
    <r>
      <rPr>
        <sz val="14"/>
        <rFont val="方正仿宋_GBK"/>
        <charset val="134"/>
      </rPr>
      <t>通过项目的实施，受益人口大于</t>
    </r>
    <r>
      <rPr>
        <sz val="14"/>
        <rFont val="Times New Roman"/>
        <charset val="134"/>
      </rPr>
      <t>62</t>
    </r>
    <r>
      <rPr>
        <sz val="14"/>
        <rFont val="方正仿宋_GBK"/>
        <charset val="134"/>
      </rPr>
      <t>户</t>
    </r>
    <r>
      <rPr>
        <sz val="14"/>
        <rFont val="Times New Roman"/>
        <charset val="134"/>
      </rPr>
      <t>185</t>
    </r>
    <r>
      <rPr>
        <sz val="14"/>
        <rFont val="方正仿宋_GBK"/>
        <charset val="134"/>
      </rPr>
      <t>人，其中脱贫户</t>
    </r>
    <r>
      <rPr>
        <sz val="14"/>
        <rFont val="Times New Roman"/>
        <charset val="134"/>
      </rPr>
      <t>4</t>
    </r>
    <r>
      <rPr>
        <sz val="14"/>
        <rFont val="方正仿宋_GBK"/>
        <charset val="134"/>
      </rPr>
      <t>户</t>
    </r>
    <r>
      <rPr>
        <sz val="14"/>
        <rFont val="Times New Roman"/>
        <charset val="134"/>
      </rPr>
      <t>14</t>
    </r>
    <r>
      <rPr>
        <sz val="14"/>
        <rFont val="方正仿宋_GBK"/>
        <charset val="134"/>
      </rPr>
      <t>人，补齐输水管网、蓄水设施、灌溉沟渠短板，覆盖超过</t>
    </r>
    <r>
      <rPr>
        <sz val="14"/>
        <rFont val="Times New Roman"/>
        <charset val="134"/>
      </rPr>
      <t>800</t>
    </r>
    <r>
      <rPr>
        <sz val="14"/>
        <rFont val="方正仿宋_GBK"/>
        <charset val="134"/>
      </rPr>
      <t>余亩土地，改善周围群众的生产生活用水环境，解决产业发展道路崎岖及雨季洪涝灾害问题，降低生产成本，提高生产效率，平均每户每年预计实现增收</t>
    </r>
    <r>
      <rPr>
        <sz val="14"/>
        <rFont val="Times New Roman"/>
        <charset val="134"/>
      </rPr>
      <t>500</t>
    </r>
    <r>
      <rPr>
        <sz val="14"/>
        <rFont val="方正仿宋_GBK"/>
        <charset val="134"/>
      </rPr>
      <t>元以上，通过</t>
    </r>
    <r>
      <rPr>
        <sz val="14"/>
        <rFont val="Times New Roman"/>
        <charset val="134"/>
      </rPr>
      <t>“</t>
    </r>
    <r>
      <rPr>
        <sz val="14"/>
        <rFont val="方正仿宋_GBK"/>
        <charset val="134"/>
      </rPr>
      <t>以水养水</t>
    </r>
    <r>
      <rPr>
        <sz val="14"/>
        <rFont val="Times New Roman"/>
        <charset val="134"/>
      </rPr>
      <t>”</t>
    </r>
    <r>
      <rPr>
        <sz val="14"/>
        <rFont val="方正仿宋_GBK"/>
        <charset val="134"/>
      </rPr>
      <t>方式，进一步壮大村级集体经济。</t>
    </r>
  </si>
  <si>
    <t>富民村委会、平坝村委会、龙潭营村委会、方那社区</t>
  </si>
  <si>
    <t>华宁县盘溪民族团结进步示范镇建设项目</t>
  </si>
  <si>
    <r>
      <rPr>
        <sz val="14"/>
        <rFont val="Times New Roman"/>
        <charset val="134"/>
      </rPr>
      <t xml:space="preserve">  </t>
    </r>
    <r>
      <rPr>
        <sz val="14"/>
        <rFont val="方正仿宋_GBK"/>
        <charset val="134"/>
      </rPr>
      <t>投资</t>
    </r>
    <r>
      <rPr>
        <sz val="14"/>
        <rFont val="Times New Roman"/>
        <charset val="134"/>
      </rPr>
      <t>501.85</t>
    </r>
    <r>
      <rPr>
        <sz val="14"/>
        <rFont val="方正仿宋_GBK"/>
        <charset val="134"/>
      </rPr>
      <t>万元，在盘溪镇实施民族团结进步示范镇建设五个项目。具体为：一、计划投资</t>
    </r>
    <r>
      <rPr>
        <sz val="14"/>
        <rFont val="Times New Roman"/>
        <charset val="134"/>
      </rPr>
      <t>150</t>
    </r>
    <r>
      <rPr>
        <sz val="14"/>
        <rFont val="方正仿宋_GBK"/>
        <charset val="134"/>
      </rPr>
      <t>万元，在富民村委会白云庵小组建设农产品集散场地建设及村内人居环境提升，壮大村集体经济。</t>
    </r>
    <r>
      <rPr>
        <sz val="14"/>
        <rFont val="Times New Roman"/>
        <charset val="134"/>
      </rPr>
      <t>1</t>
    </r>
    <r>
      <rPr>
        <sz val="14"/>
        <rFont val="方正仿宋_GBK"/>
        <charset val="134"/>
      </rPr>
      <t>、投入</t>
    </r>
    <r>
      <rPr>
        <sz val="14"/>
        <rFont val="Times New Roman"/>
        <charset val="134"/>
      </rPr>
      <t>100</t>
    </r>
    <r>
      <rPr>
        <sz val="14"/>
        <rFont val="方正仿宋_GBK"/>
        <charset val="134"/>
      </rPr>
      <t>万元在富民村委会建设农产品集散场地</t>
    </r>
    <r>
      <rPr>
        <sz val="14"/>
        <rFont val="Times New Roman"/>
        <charset val="134"/>
      </rPr>
      <t>1</t>
    </r>
    <r>
      <rPr>
        <sz val="14"/>
        <rFont val="方正仿宋_GBK"/>
        <charset val="134"/>
      </rPr>
      <t>项：（一）农产品集散场地（占地面积</t>
    </r>
    <r>
      <rPr>
        <sz val="14"/>
        <rFont val="Times New Roman"/>
        <charset val="134"/>
      </rPr>
      <t>1053.2</t>
    </r>
    <r>
      <rPr>
        <sz val="14"/>
        <rFont val="方正仿宋_GBK"/>
        <charset val="134"/>
      </rPr>
      <t>㎡，建筑面积</t>
    </r>
    <r>
      <rPr>
        <sz val="14"/>
        <rFont val="Times New Roman"/>
        <charset val="134"/>
      </rPr>
      <t>1053.2</t>
    </r>
    <r>
      <rPr>
        <sz val="14"/>
        <rFont val="方正仿宋_GBK"/>
        <charset val="134"/>
      </rPr>
      <t>㎡），结构形式为钢架结构</t>
    </r>
    <r>
      <rPr>
        <sz val="14"/>
        <rFont val="Times New Roman"/>
        <charset val="134"/>
      </rPr>
      <t>(</t>
    </r>
    <r>
      <rPr>
        <sz val="14"/>
        <rFont val="方正仿宋_GBK"/>
        <charset val="134"/>
      </rPr>
      <t>主体结构及建筑砌体、照明工程、给排水工程</t>
    </r>
    <r>
      <rPr>
        <sz val="14"/>
        <rFont val="Times New Roman"/>
        <charset val="134"/>
      </rPr>
      <t>)</t>
    </r>
    <r>
      <rPr>
        <sz val="14"/>
        <rFont val="方正仿宋_GBK"/>
        <charset val="134"/>
      </rPr>
      <t>。</t>
    </r>
    <r>
      <rPr>
        <sz val="14"/>
        <rFont val="Times New Roman"/>
        <charset val="134"/>
      </rPr>
      <t>2</t>
    </r>
    <r>
      <rPr>
        <sz val="14"/>
        <rFont val="方正仿宋_GBK"/>
        <charset val="134"/>
      </rPr>
      <t>、附属设施</t>
    </r>
    <r>
      <rPr>
        <sz val="14"/>
        <rFont val="Times New Roman"/>
        <charset val="134"/>
      </rPr>
      <t>1</t>
    </r>
    <r>
      <rPr>
        <sz val="14"/>
        <rFont val="方正仿宋_GBK"/>
        <charset val="134"/>
      </rPr>
      <t>项：含用于场地土方开挖、场地回填方、道路基础护坡、</t>
    </r>
    <r>
      <rPr>
        <sz val="14"/>
        <rFont val="Times New Roman"/>
        <charset val="134"/>
      </rPr>
      <t>30</t>
    </r>
    <r>
      <rPr>
        <sz val="14"/>
        <rFont val="方正仿宋_GBK"/>
        <charset val="134"/>
      </rPr>
      <t>㎡管理用房建设、场地建设等。</t>
    </r>
    <r>
      <rPr>
        <sz val="14"/>
        <rFont val="Times New Roman"/>
        <charset val="134"/>
      </rPr>
      <t>2</t>
    </r>
    <r>
      <rPr>
        <sz val="14"/>
        <rFont val="方正仿宋_GBK"/>
        <charset val="134"/>
      </rPr>
      <t>、村内人居环境提升</t>
    </r>
    <r>
      <rPr>
        <sz val="14"/>
        <rFont val="Times New Roman"/>
        <charset val="134"/>
      </rPr>
      <t>1</t>
    </r>
    <r>
      <rPr>
        <sz val="14"/>
        <rFont val="方正仿宋_GBK"/>
        <charset val="134"/>
      </rPr>
      <t>项：（一）道路扩宽长</t>
    </r>
    <r>
      <rPr>
        <sz val="14"/>
        <rFont val="Times New Roman"/>
        <charset val="134"/>
      </rPr>
      <t>102.29m</t>
    </r>
    <r>
      <rPr>
        <sz val="14"/>
        <rFont val="方正仿宋_GBK"/>
        <charset val="134"/>
      </rPr>
      <t>，宽</t>
    </r>
    <r>
      <rPr>
        <sz val="14"/>
        <rFont val="Times New Roman"/>
        <charset val="134"/>
      </rPr>
      <t>2.5m</t>
    </r>
    <r>
      <rPr>
        <sz val="14"/>
        <rFont val="方正仿宋_GBK"/>
        <charset val="134"/>
      </rPr>
      <t>：含路床</t>
    </r>
    <r>
      <rPr>
        <sz val="14"/>
        <rFont val="Times New Roman"/>
        <charset val="134"/>
      </rPr>
      <t>(</t>
    </r>
    <r>
      <rPr>
        <sz val="14"/>
        <rFont val="方正仿宋_GBK"/>
        <charset val="134"/>
      </rPr>
      <t>槽）整形</t>
    </r>
    <r>
      <rPr>
        <sz val="14"/>
        <rFont val="Times New Roman"/>
        <charset val="134"/>
      </rPr>
      <t>255.72</t>
    </r>
    <r>
      <rPr>
        <sz val="14"/>
        <rFont val="方正仿宋_GBK"/>
        <charset val="134"/>
      </rPr>
      <t>㎡、级配风化石垫层</t>
    </r>
    <r>
      <rPr>
        <sz val="14"/>
        <rFont val="Times New Roman"/>
        <charset val="134"/>
      </rPr>
      <t>255.72</t>
    </r>
    <r>
      <rPr>
        <sz val="14"/>
        <rFont val="方正仿宋_GBK"/>
        <charset val="134"/>
      </rPr>
      <t>㎡、水泥混凝土道路面层</t>
    </r>
    <r>
      <rPr>
        <sz val="14"/>
        <rFont val="Times New Roman"/>
        <charset val="134"/>
      </rPr>
      <t>255.72</t>
    </r>
    <r>
      <rPr>
        <sz val="14"/>
        <rFont val="方正仿宋_GBK"/>
        <charset val="134"/>
      </rPr>
      <t>㎡、块石堆砌护坡</t>
    </r>
    <r>
      <rPr>
        <sz val="14"/>
        <rFont val="Times New Roman"/>
        <charset val="134"/>
      </rPr>
      <t>47.24m³</t>
    </r>
    <r>
      <rPr>
        <sz val="14"/>
        <rFont val="方正仿宋_GBK"/>
        <charset val="134"/>
      </rPr>
      <t>；（二）晒场建设：含级配风化石垫层</t>
    </r>
    <r>
      <rPr>
        <sz val="14"/>
        <rFont val="Times New Roman"/>
        <charset val="134"/>
      </rPr>
      <t>865</t>
    </r>
    <r>
      <rPr>
        <sz val="14"/>
        <rFont val="方正仿宋_GBK"/>
        <charset val="134"/>
      </rPr>
      <t>㎡、水泥混凝土道路面层</t>
    </r>
    <r>
      <rPr>
        <sz val="14"/>
        <rFont val="Times New Roman"/>
        <charset val="134"/>
      </rPr>
      <t>865</t>
    </r>
    <r>
      <rPr>
        <sz val="14"/>
        <rFont val="方正仿宋_GBK"/>
        <charset val="134"/>
      </rPr>
      <t>㎡、场地回填土方</t>
    </r>
    <r>
      <rPr>
        <sz val="14"/>
        <rFont val="Times New Roman"/>
        <charset val="134"/>
      </rPr>
      <t>1490m³</t>
    </r>
    <r>
      <rPr>
        <sz val="14"/>
        <rFont val="方正仿宋_GBK"/>
        <charset val="134"/>
      </rPr>
      <t>、基础护坡</t>
    </r>
    <r>
      <rPr>
        <sz val="14"/>
        <rFont val="Times New Roman"/>
        <charset val="134"/>
      </rPr>
      <t>650.87m³</t>
    </r>
    <r>
      <rPr>
        <sz val="14"/>
        <rFont val="方正仿宋_GBK"/>
        <charset val="134"/>
      </rPr>
      <t>；（三）排水设施：含管基土方开挖</t>
    </r>
    <r>
      <rPr>
        <sz val="14"/>
        <rFont val="Times New Roman"/>
        <charset val="134"/>
      </rPr>
      <t>84.6m³</t>
    </r>
    <r>
      <rPr>
        <sz val="14"/>
        <rFont val="方正仿宋_GBK"/>
        <charset val="134"/>
      </rPr>
      <t>、管基土方回填</t>
    </r>
    <r>
      <rPr>
        <sz val="14"/>
        <rFont val="Times New Roman"/>
        <charset val="134"/>
      </rPr>
      <t>55.65m³</t>
    </r>
    <r>
      <rPr>
        <sz val="14"/>
        <rFont val="方正仿宋_GBK"/>
        <charset val="134"/>
      </rPr>
      <t>、</t>
    </r>
    <r>
      <rPr>
        <sz val="14"/>
        <rFont val="Times New Roman"/>
        <charset val="134"/>
      </rPr>
      <t>DN300</t>
    </r>
    <r>
      <rPr>
        <sz val="14"/>
        <rFont val="方正仿宋_GBK"/>
        <charset val="134"/>
      </rPr>
      <t>双壁波纹管</t>
    </r>
    <r>
      <rPr>
        <sz val="14"/>
        <rFont val="Times New Roman"/>
        <charset val="134"/>
      </rPr>
      <t>140m</t>
    </r>
    <r>
      <rPr>
        <sz val="14"/>
        <rFont val="方正仿宋_GBK"/>
        <charset val="134"/>
      </rPr>
      <t>；二、计划投资</t>
    </r>
    <r>
      <rPr>
        <sz val="14"/>
        <rFont val="Times New Roman"/>
        <charset val="134"/>
      </rPr>
      <t>101.06</t>
    </r>
    <r>
      <rPr>
        <sz val="14"/>
        <rFont val="方正仿宋_GBK"/>
        <charset val="134"/>
      </rPr>
      <t>万元，在龙潭营村委会树米罗、阿白迷、落塘田村小组实施人畜饮水集中供水工程。其中：投资</t>
    </r>
    <r>
      <rPr>
        <sz val="14"/>
        <rFont val="Times New Roman"/>
        <charset val="134"/>
      </rPr>
      <t>28.77</t>
    </r>
    <r>
      <rPr>
        <sz val="14"/>
        <rFont val="方正仿宋_GBK"/>
        <charset val="134"/>
      </rPr>
      <t>万元，用于输水管网工程建设，其中的</t>
    </r>
    <r>
      <rPr>
        <sz val="14"/>
        <rFont val="Times New Roman"/>
        <charset val="134"/>
      </rPr>
      <t>27.36</t>
    </r>
    <r>
      <rPr>
        <sz val="14"/>
        <rFont val="方正仿宋_GBK"/>
        <charset val="134"/>
      </rPr>
      <t>万元安装</t>
    </r>
    <r>
      <rPr>
        <sz val="14"/>
        <rFont val="Times New Roman"/>
        <charset val="134"/>
      </rPr>
      <t>7500m</t>
    </r>
    <r>
      <rPr>
        <sz val="14"/>
        <rFont val="方正仿宋_GBK"/>
        <charset val="134"/>
      </rPr>
      <t>热镀锌管，用于水源点至各小组蓄水池；投资</t>
    </r>
    <r>
      <rPr>
        <sz val="14"/>
        <rFont val="Times New Roman"/>
        <charset val="134"/>
      </rPr>
      <t>3.49</t>
    </r>
    <r>
      <rPr>
        <sz val="14"/>
        <rFont val="方正仿宋_GBK"/>
        <charset val="134"/>
      </rPr>
      <t>万，用于</t>
    </r>
    <r>
      <rPr>
        <sz val="14"/>
        <rFont val="Times New Roman"/>
        <charset val="134"/>
      </rPr>
      <t>1</t>
    </r>
    <r>
      <rPr>
        <sz val="14"/>
        <rFont val="方正仿宋_GBK"/>
        <charset val="134"/>
      </rPr>
      <t>个</t>
    </r>
    <r>
      <rPr>
        <sz val="14"/>
        <rFont val="Times New Roman"/>
        <charset val="134"/>
      </rPr>
      <t>50m³</t>
    </r>
    <r>
      <rPr>
        <sz val="14"/>
        <rFont val="方正仿宋_GBK"/>
        <charset val="134"/>
      </rPr>
      <t>（</t>
    </r>
    <r>
      <rPr>
        <sz val="14"/>
        <rFont val="Times New Roman"/>
        <charset val="134"/>
      </rPr>
      <t>R=2.5m</t>
    </r>
    <r>
      <rPr>
        <sz val="14"/>
        <rFont val="方正仿宋_GBK"/>
        <charset val="134"/>
      </rPr>
      <t>、</t>
    </r>
    <r>
      <rPr>
        <sz val="14"/>
        <rFont val="Times New Roman"/>
        <charset val="134"/>
      </rPr>
      <t>h=2.8m</t>
    </r>
    <r>
      <rPr>
        <sz val="14"/>
        <rFont val="方正仿宋_GBK"/>
        <charset val="134"/>
      </rPr>
      <t>）水池建设（含水池基础土方开挖，池帮、顶、底</t>
    </r>
    <r>
      <rPr>
        <sz val="14"/>
        <rFont val="Times New Roman"/>
        <charset val="134"/>
      </rPr>
      <t>C25</t>
    </r>
    <r>
      <rPr>
        <sz val="14"/>
        <rFont val="方正仿宋_GBK"/>
        <charset val="134"/>
      </rPr>
      <t>砼，模板安装，</t>
    </r>
    <r>
      <rPr>
        <sz val="14"/>
        <rFont val="Times New Roman"/>
        <charset val="134"/>
      </rPr>
      <t>M10</t>
    </r>
    <r>
      <rPr>
        <sz val="14"/>
        <rFont val="方正仿宋_GBK"/>
        <charset val="134"/>
      </rPr>
      <t>砂浆池帮内粉刷，进出水系统建设，土方回填，</t>
    </r>
    <r>
      <rPr>
        <sz val="14"/>
        <rFont val="Times New Roman"/>
        <charset val="134"/>
      </rPr>
      <t>DN25</t>
    </r>
    <r>
      <rPr>
        <sz val="14"/>
        <rFont val="方正仿宋_GBK"/>
        <charset val="134"/>
      </rPr>
      <t>镀锌管焊接水池爬梯等）；投资</t>
    </r>
    <r>
      <rPr>
        <sz val="14"/>
        <rFont val="Times New Roman"/>
        <charset val="134"/>
      </rPr>
      <t>15.85</t>
    </r>
    <r>
      <rPr>
        <sz val="14"/>
        <rFont val="方正仿宋_GBK"/>
        <charset val="134"/>
      </rPr>
      <t>万元，用于</t>
    </r>
    <r>
      <rPr>
        <sz val="14"/>
        <rFont val="Times New Roman"/>
        <charset val="134"/>
      </rPr>
      <t>2</t>
    </r>
    <r>
      <rPr>
        <sz val="14"/>
        <rFont val="方正仿宋_GBK"/>
        <charset val="134"/>
      </rPr>
      <t>个</t>
    </r>
    <r>
      <rPr>
        <sz val="14"/>
        <rFont val="Times New Roman"/>
        <charset val="134"/>
      </rPr>
      <t>100m³</t>
    </r>
    <r>
      <rPr>
        <sz val="14"/>
        <rFont val="方正仿宋_GBK"/>
        <charset val="134"/>
      </rPr>
      <t>（</t>
    </r>
    <r>
      <rPr>
        <sz val="14"/>
        <rFont val="Times New Roman"/>
        <charset val="134"/>
      </rPr>
      <t>R=3.5m</t>
    </r>
    <r>
      <rPr>
        <sz val="14"/>
        <rFont val="方正仿宋_GBK"/>
        <charset val="134"/>
      </rPr>
      <t>、</t>
    </r>
    <r>
      <rPr>
        <sz val="14"/>
        <rFont val="Times New Roman"/>
        <charset val="134"/>
      </rPr>
      <t>h=2.6m</t>
    </r>
    <r>
      <rPr>
        <sz val="14"/>
        <rFont val="方正仿宋_GBK"/>
        <charset val="134"/>
      </rPr>
      <t>）水池建设，（含水池基础土方开挖，池帮、顶、底</t>
    </r>
    <r>
      <rPr>
        <sz val="14"/>
        <rFont val="Times New Roman"/>
        <charset val="134"/>
      </rPr>
      <t>C25</t>
    </r>
    <r>
      <rPr>
        <sz val="14"/>
        <rFont val="方正仿宋_GBK"/>
        <charset val="134"/>
      </rPr>
      <t>砼，模板安装，进出水系统建设，土方回填，</t>
    </r>
    <r>
      <rPr>
        <sz val="14"/>
        <rFont val="Times New Roman"/>
        <charset val="134"/>
      </rPr>
      <t>DN25</t>
    </r>
    <r>
      <rPr>
        <sz val="14"/>
        <rFont val="方正仿宋_GBK"/>
        <charset val="134"/>
      </rPr>
      <t>镀锌管焊接水池爬梯等）；预计投资</t>
    </r>
    <r>
      <rPr>
        <sz val="14"/>
        <rFont val="Times New Roman"/>
        <charset val="134"/>
      </rPr>
      <t>13</t>
    </r>
    <r>
      <rPr>
        <sz val="14"/>
        <rFont val="方正仿宋_GBK"/>
        <charset val="134"/>
      </rPr>
      <t>万元，用于一套水质净化设备建设；投资</t>
    </r>
    <r>
      <rPr>
        <sz val="14"/>
        <rFont val="Times New Roman"/>
        <charset val="134"/>
      </rPr>
      <t>39.95</t>
    </r>
    <r>
      <rPr>
        <sz val="14"/>
        <rFont val="方正仿宋_GBK"/>
        <charset val="134"/>
      </rPr>
      <t>万元，用于一套电力设备建设，包含变压器（</t>
    </r>
    <r>
      <rPr>
        <sz val="14"/>
        <rFont val="Times New Roman"/>
        <charset val="134"/>
      </rPr>
      <t>100KVA</t>
    </r>
    <r>
      <rPr>
        <sz val="14"/>
        <rFont val="方正仿宋_GBK"/>
        <charset val="134"/>
      </rPr>
      <t>）及设备、高压电路（</t>
    </r>
    <r>
      <rPr>
        <sz val="14"/>
        <rFont val="Times New Roman"/>
        <charset val="134"/>
      </rPr>
      <t>2400m</t>
    </r>
    <r>
      <rPr>
        <sz val="14"/>
        <rFont val="方正仿宋_GBK"/>
        <charset val="134"/>
      </rPr>
      <t>）及电杆等配件（按电力部门规范性安装）；三、计划投资</t>
    </r>
    <r>
      <rPr>
        <sz val="14"/>
        <rFont val="Times New Roman"/>
        <charset val="134"/>
      </rPr>
      <t>200</t>
    </r>
    <r>
      <rPr>
        <sz val="14"/>
        <rFont val="方正仿宋_GBK"/>
        <charset val="134"/>
      </rPr>
      <t>万元对平坝村委会大甸头小组生产用水提水设施进行改造，壮大村集体经济。（一）计划投资</t>
    </r>
    <r>
      <rPr>
        <sz val="14"/>
        <rFont val="Times New Roman"/>
        <charset val="134"/>
      </rPr>
      <t>71.24</t>
    </r>
    <r>
      <rPr>
        <sz val="14"/>
        <rFont val="方正仿宋_GBK"/>
        <charset val="134"/>
      </rPr>
      <t>万元，实施</t>
    </r>
    <r>
      <rPr>
        <sz val="14"/>
        <rFont val="Times New Roman"/>
        <charset val="134"/>
      </rPr>
      <t>1</t>
    </r>
    <r>
      <rPr>
        <sz val="14"/>
        <rFont val="方正仿宋_GBK"/>
        <charset val="134"/>
      </rPr>
      <t>号泵站建设：含管网工程</t>
    </r>
    <r>
      <rPr>
        <sz val="14"/>
        <rFont val="Times New Roman"/>
        <charset val="134"/>
      </rPr>
      <t>2400m</t>
    </r>
    <r>
      <rPr>
        <sz val="14"/>
        <rFont val="方正仿宋_GBK"/>
        <charset val="134"/>
      </rPr>
      <t>、</t>
    </r>
    <r>
      <rPr>
        <sz val="14"/>
        <rFont val="Times New Roman"/>
        <charset val="134"/>
      </rPr>
      <t>36</t>
    </r>
    <r>
      <rPr>
        <sz val="14"/>
        <rFont val="方正仿宋_GBK"/>
        <charset val="134"/>
      </rPr>
      <t>㎡抽水用房</t>
    </r>
    <r>
      <rPr>
        <sz val="14"/>
        <rFont val="Times New Roman"/>
        <charset val="134"/>
      </rPr>
      <t>1</t>
    </r>
    <r>
      <rPr>
        <sz val="14"/>
        <rFont val="方正仿宋_GBK"/>
        <charset val="134"/>
      </rPr>
      <t>座、机电设备</t>
    </r>
    <r>
      <rPr>
        <sz val="14"/>
        <rFont val="Times New Roman"/>
        <charset val="134"/>
      </rPr>
      <t>1</t>
    </r>
    <r>
      <rPr>
        <sz val="14"/>
        <rFont val="方正仿宋_GBK"/>
        <charset val="134"/>
      </rPr>
      <t>套：含水泵</t>
    </r>
    <r>
      <rPr>
        <sz val="14"/>
        <rFont val="Times New Roman"/>
        <charset val="134"/>
      </rPr>
      <t>(</t>
    </r>
    <r>
      <rPr>
        <sz val="14"/>
        <rFont val="方正仿宋_GBK"/>
        <charset val="134"/>
      </rPr>
      <t>昆明水泵</t>
    </r>
    <r>
      <rPr>
        <sz val="14"/>
        <rFont val="Times New Roman"/>
        <charset val="134"/>
      </rPr>
      <t>D155-30×7</t>
    </r>
    <r>
      <rPr>
        <sz val="14"/>
        <rFont val="方正仿宋_GBK"/>
        <charset val="134"/>
      </rPr>
      <t>，功率</t>
    </r>
    <r>
      <rPr>
        <sz val="14"/>
        <rFont val="Times New Roman"/>
        <charset val="134"/>
      </rPr>
      <t>=200kw)</t>
    </r>
    <r>
      <rPr>
        <sz val="14"/>
        <rFont val="方正仿宋_GBK"/>
        <charset val="134"/>
      </rPr>
      <t>、</t>
    </r>
    <r>
      <rPr>
        <sz val="14"/>
        <rFont val="Times New Roman"/>
        <charset val="134"/>
      </rPr>
      <t>QY65-10-11kw</t>
    </r>
    <r>
      <rPr>
        <sz val="14"/>
        <rFont val="方正仿宋_GBK"/>
        <charset val="134"/>
      </rPr>
      <t>潜水泵</t>
    </r>
    <r>
      <rPr>
        <sz val="14"/>
        <rFont val="Times New Roman"/>
        <charset val="134"/>
      </rPr>
      <t>1</t>
    </r>
    <r>
      <rPr>
        <sz val="14"/>
        <rFont val="方正仿宋_GBK"/>
        <charset val="134"/>
      </rPr>
      <t>台、启动装置</t>
    </r>
    <r>
      <rPr>
        <sz val="14"/>
        <rFont val="Times New Roman"/>
        <charset val="134"/>
      </rPr>
      <t>1</t>
    </r>
    <r>
      <rPr>
        <sz val="14"/>
        <rFont val="方正仿宋_GBK"/>
        <charset val="134"/>
      </rPr>
      <t>套、</t>
    </r>
    <r>
      <rPr>
        <sz val="14"/>
        <rFont val="Times New Roman"/>
        <charset val="134"/>
      </rPr>
      <t>18.5kw</t>
    </r>
    <r>
      <rPr>
        <sz val="14"/>
        <rFont val="方正仿宋_GBK"/>
        <charset val="134"/>
      </rPr>
      <t>电控箱</t>
    </r>
    <r>
      <rPr>
        <sz val="14"/>
        <rFont val="Times New Roman"/>
        <charset val="134"/>
      </rPr>
      <t>1</t>
    </r>
    <r>
      <rPr>
        <sz val="14"/>
        <rFont val="方正仿宋_GBK"/>
        <charset val="134"/>
      </rPr>
      <t>套、输变电工程</t>
    </r>
    <r>
      <rPr>
        <sz val="14"/>
        <rFont val="Times New Roman"/>
        <charset val="134"/>
      </rPr>
      <t>1</t>
    </r>
    <r>
      <rPr>
        <sz val="14"/>
        <rFont val="方正仿宋_GBK"/>
        <charset val="134"/>
      </rPr>
      <t>套等、（二）计划投资</t>
    </r>
    <r>
      <rPr>
        <sz val="14"/>
        <rFont val="Times New Roman"/>
        <charset val="134"/>
      </rPr>
      <t>98.88</t>
    </r>
    <r>
      <rPr>
        <sz val="14"/>
        <rFont val="方正仿宋_GBK"/>
        <charset val="134"/>
      </rPr>
      <t>万元建设二号泵站：含铺设</t>
    </r>
    <r>
      <rPr>
        <sz val="14"/>
        <rFont val="Times New Roman"/>
        <charset val="134"/>
      </rPr>
      <t>2500</t>
    </r>
    <r>
      <rPr>
        <sz val="14"/>
        <rFont val="方正仿宋_GBK"/>
        <charset val="134"/>
      </rPr>
      <t>米提水工程</t>
    </r>
    <r>
      <rPr>
        <sz val="14"/>
        <rFont val="Times New Roman"/>
        <charset val="134"/>
      </rPr>
      <t>1</t>
    </r>
    <r>
      <rPr>
        <sz val="14"/>
        <rFont val="方正仿宋_GBK"/>
        <charset val="134"/>
      </rPr>
      <t>项、</t>
    </r>
    <r>
      <rPr>
        <sz val="14"/>
        <rFont val="Times New Roman"/>
        <charset val="134"/>
      </rPr>
      <t>25</t>
    </r>
    <r>
      <rPr>
        <sz val="14"/>
        <rFont val="方正仿宋_GBK"/>
        <charset val="134"/>
      </rPr>
      <t>㎡抽水用房</t>
    </r>
    <r>
      <rPr>
        <sz val="14"/>
        <rFont val="Times New Roman"/>
        <charset val="134"/>
      </rPr>
      <t>1</t>
    </r>
    <r>
      <rPr>
        <sz val="14"/>
        <rFont val="方正仿宋_GBK"/>
        <charset val="134"/>
      </rPr>
      <t>座、机电设备</t>
    </r>
    <r>
      <rPr>
        <sz val="14"/>
        <rFont val="Times New Roman"/>
        <charset val="134"/>
      </rPr>
      <t>1</t>
    </r>
    <r>
      <rPr>
        <sz val="14"/>
        <rFont val="方正仿宋_GBK"/>
        <charset val="134"/>
      </rPr>
      <t>套、输变电工程</t>
    </r>
    <r>
      <rPr>
        <sz val="14"/>
        <rFont val="Times New Roman"/>
        <charset val="134"/>
      </rPr>
      <t>1</t>
    </r>
    <r>
      <rPr>
        <sz val="14"/>
        <rFont val="方正仿宋_GBK"/>
        <charset val="134"/>
      </rPr>
      <t>套、高位水池</t>
    </r>
    <r>
      <rPr>
        <sz val="14"/>
        <rFont val="Times New Roman"/>
        <charset val="134"/>
      </rPr>
      <t>1</t>
    </r>
    <r>
      <rPr>
        <sz val="14"/>
        <rFont val="方正仿宋_GBK"/>
        <charset val="134"/>
      </rPr>
      <t>项（</t>
    </r>
    <r>
      <rPr>
        <sz val="14"/>
        <rFont val="Times New Roman"/>
        <charset val="134"/>
      </rPr>
      <t>1000m³</t>
    </r>
    <r>
      <rPr>
        <sz val="14"/>
        <rFont val="方正仿宋_GBK"/>
        <charset val="134"/>
      </rPr>
      <t>、</t>
    </r>
    <r>
      <rPr>
        <sz val="14"/>
        <rFont val="Times New Roman"/>
        <charset val="134"/>
      </rPr>
      <t>R=10.5m</t>
    </r>
    <r>
      <rPr>
        <sz val="14"/>
        <rFont val="方正仿宋_GBK"/>
        <charset val="134"/>
      </rPr>
      <t>、</t>
    </r>
    <r>
      <rPr>
        <sz val="14"/>
        <rFont val="Times New Roman"/>
        <charset val="134"/>
      </rPr>
      <t>h=3m</t>
    </r>
    <r>
      <rPr>
        <sz val="14"/>
        <rFont val="方正仿宋_GBK"/>
        <charset val="134"/>
      </rPr>
      <t>）；（三）投资</t>
    </r>
    <r>
      <rPr>
        <sz val="14"/>
        <rFont val="Times New Roman"/>
        <charset val="134"/>
      </rPr>
      <t>29.88</t>
    </r>
    <r>
      <rPr>
        <sz val="14"/>
        <rFont val="方正仿宋_GBK"/>
        <charset val="134"/>
      </rPr>
      <t>万元建设产业道路（</t>
    </r>
    <r>
      <rPr>
        <sz val="14"/>
        <rFont val="Times New Roman"/>
        <charset val="134"/>
      </rPr>
      <t>650m</t>
    </r>
    <r>
      <rPr>
        <sz val="14"/>
        <rFont val="方正仿宋_GBK"/>
        <charset val="134"/>
      </rPr>
      <t>，</t>
    </r>
    <r>
      <rPr>
        <sz val="14"/>
        <rFont val="Times New Roman"/>
        <charset val="134"/>
      </rPr>
      <t>3.5m</t>
    </r>
    <r>
      <rPr>
        <sz val="14"/>
        <rFont val="方正仿宋_GBK"/>
        <charset val="134"/>
      </rPr>
      <t>）：含路面调型压实</t>
    </r>
    <r>
      <rPr>
        <sz val="14"/>
        <rFont val="Times New Roman"/>
        <charset val="134"/>
      </rPr>
      <t>2275</t>
    </r>
    <r>
      <rPr>
        <sz val="14"/>
        <rFont val="方正仿宋_GBK"/>
        <charset val="134"/>
      </rPr>
      <t>㎡、</t>
    </r>
    <r>
      <rPr>
        <sz val="14"/>
        <rFont val="Times New Roman"/>
        <charset val="134"/>
      </rPr>
      <t>C25</t>
    </r>
    <r>
      <rPr>
        <sz val="14"/>
        <rFont val="方正仿宋_GBK"/>
        <charset val="134"/>
      </rPr>
      <t>砼浇筑路面</t>
    </r>
    <r>
      <rPr>
        <sz val="14"/>
        <rFont val="Times New Roman"/>
        <charset val="134"/>
      </rPr>
      <t>455m³</t>
    </r>
    <r>
      <rPr>
        <sz val="14"/>
        <rFont val="方正仿宋_GBK"/>
        <charset val="134"/>
      </rPr>
      <t>；四、计划投资</t>
    </r>
    <r>
      <rPr>
        <sz val="14"/>
        <rFont val="Times New Roman"/>
        <charset val="134"/>
      </rPr>
      <t>200</t>
    </r>
    <r>
      <rPr>
        <sz val="14"/>
        <rFont val="方正仿宋_GBK"/>
        <charset val="134"/>
      </rPr>
      <t>万元对平坝村委会大甸头小组生产用水提水设施进行改造，壮大村集体经济。（一）计划投资</t>
    </r>
    <r>
      <rPr>
        <sz val="14"/>
        <rFont val="Times New Roman"/>
        <charset val="134"/>
      </rPr>
      <t>71.24</t>
    </r>
    <r>
      <rPr>
        <sz val="14"/>
        <rFont val="方正仿宋_GBK"/>
        <charset val="134"/>
      </rPr>
      <t>万元，实施</t>
    </r>
    <r>
      <rPr>
        <sz val="14"/>
        <rFont val="Times New Roman"/>
        <charset val="134"/>
      </rPr>
      <t>1</t>
    </r>
    <r>
      <rPr>
        <sz val="14"/>
        <rFont val="方正仿宋_GBK"/>
        <charset val="134"/>
      </rPr>
      <t>号泵站建设：含管网工程</t>
    </r>
    <r>
      <rPr>
        <sz val="14"/>
        <rFont val="Times New Roman"/>
        <charset val="134"/>
      </rPr>
      <t>2400m</t>
    </r>
    <r>
      <rPr>
        <sz val="14"/>
        <rFont val="方正仿宋_GBK"/>
        <charset val="134"/>
      </rPr>
      <t>、</t>
    </r>
    <r>
      <rPr>
        <sz val="14"/>
        <rFont val="Times New Roman"/>
        <charset val="134"/>
      </rPr>
      <t>36</t>
    </r>
    <r>
      <rPr>
        <sz val="14"/>
        <rFont val="方正仿宋_GBK"/>
        <charset val="134"/>
      </rPr>
      <t>㎡抽水用房</t>
    </r>
    <r>
      <rPr>
        <sz val="14"/>
        <rFont val="Times New Roman"/>
        <charset val="134"/>
      </rPr>
      <t>1</t>
    </r>
    <r>
      <rPr>
        <sz val="14"/>
        <rFont val="方正仿宋_GBK"/>
        <charset val="134"/>
      </rPr>
      <t>座、机电设备</t>
    </r>
    <r>
      <rPr>
        <sz val="14"/>
        <rFont val="Times New Roman"/>
        <charset val="134"/>
      </rPr>
      <t>1</t>
    </r>
    <r>
      <rPr>
        <sz val="14"/>
        <rFont val="方正仿宋_GBK"/>
        <charset val="134"/>
      </rPr>
      <t>套：含水泵</t>
    </r>
    <r>
      <rPr>
        <sz val="14"/>
        <rFont val="Times New Roman"/>
        <charset val="134"/>
      </rPr>
      <t>(</t>
    </r>
    <r>
      <rPr>
        <sz val="14"/>
        <rFont val="方正仿宋_GBK"/>
        <charset val="134"/>
      </rPr>
      <t>昆明水泵</t>
    </r>
    <r>
      <rPr>
        <sz val="14"/>
        <rFont val="Times New Roman"/>
        <charset val="134"/>
      </rPr>
      <t>D155-30×7</t>
    </r>
    <r>
      <rPr>
        <sz val="14"/>
        <rFont val="方正仿宋_GBK"/>
        <charset val="134"/>
      </rPr>
      <t>，功率</t>
    </r>
    <r>
      <rPr>
        <sz val="14"/>
        <rFont val="Times New Roman"/>
        <charset val="134"/>
      </rPr>
      <t>=200kw)</t>
    </r>
    <r>
      <rPr>
        <sz val="14"/>
        <rFont val="方正仿宋_GBK"/>
        <charset val="134"/>
      </rPr>
      <t>、</t>
    </r>
    <r>
      <rPr>
        <sz val="14"/>
        <rFont val="Times New Roman"/>
        <charset val="134"/>
      </rPr>
      <t>QY65-10-11kw</t>
    </r>
    <r>
      <rPr>
        <sz val="14"/>
        <rFont val="方正仿宋_GBK"/>
        <charset val="134"/>
      </rPr>
      <t>潜水泵</t>
    </r>
    <r>
      <rPr>
        <sz val="14"/>
        <rFont val="Times New Roman"/>
        <charset val="134"/>
      </rPr>
      <t>1</t>
    </r>
    <r>
      <rPr>
        <sz val="14"/>
        <rFont val="方正仿宋_GBK"/>
        <charset val="134"/>
      </rPr>
      <t>台、启动装置</t>
    </r>
    <r>
      <rPr>
        <sz val="14"/>
        <rFont val="Times New Roman"/>
        <charset val="134"/>
      </rPr>
      <t>1</t>
    </r>
    <r>
      <rPr>
        <sz val="14"/>
        <rFont val="方正仿宋_GBK"/>
        <charset val="134"/>
      </rPr>
      <t>套、</t>
    </r>
    <r>
      <rPr>
        <sz val="14"/>
        <rFont val="Times New Roman"/>
        <charset val="134"/>
      </rPr>
      <t>18.5kw</t>
    </r>
    <r>
      <rPr>
        <sz val="14"/>
        <rFont val="方正仿宋_GBK"/>
        <charset val="134"/>
      </rPr>
      <t>电控箱</t>
    </r>
    <r>
      <rPr>
        <sz val="14"/>
        <rFont val="Times New Roman"/>
        <charset val="134"/>
      </rPr>
      <t>1</t>
    </r>
    <r>
      <rPr>
        <sz val="14"/>
        <rFont val="方正仿宋_GBK"/>
        <charset val="134"/>
      </rPr>
      <t>套、输变电工程</t>
    </r>
    <r>
      <rPr>
        <sz val="14"/>
        <rFont val="Times New Roman"/>
        <charset val="134"/>
      </rPr>
      <t>1</t>
    </r>
    <r>
      <rPr>
        <sz val="14"/>
        <rFont val="方正仿宋_GBK"/>
        <charset val="134"/>
      </rPr>
      <t>套等、（二）计划投资</t>
    </r>
    <r>
      <rPr>
        <sz val="14"/>
        <rFont val="Times New Roman"/>
        <charset val="134"/>
      </rPr>
      <t>98.88</t>
    </r>
    <r>
      <rPr>
        <sz val="14"/>
        <rFont val="方正仿宋_GBK"/>
        <charset val="134"/>
      </rPr>
      <t>万元建设二号泵站：含铺设</t>
    </r>
    <r>
      <rPr>
        <sz val="14"/>
        <rFont val="Times New Roman"/>
        <charset val="134"/>
      </rPr>
      <t>2500</t>
    </r>
    <r>
      <rPr>
        <sz val="14"/>
        <rFont val="方正仿宋_GBK"/>
        <charset val="134"/>
      </rPr>
      <t>米提水工程</t>
    </r>
    <r>
      <rPr>
        <sz val="14"/>
        <rFont val="Times New Roman"/>
        <charset val="134"/>
      </rPr>
      <t>1</t>
    </r>
    <r>
      <rPr>
        <sz val="14"/>
        <rFont val="方正仿宋_GBK"/>
        <charset val="134"/>
      </rPr>
      <t>项、</t>
    </r>
    <r>
      <rPr>
        <sz val="14"/>
        <rFont val="Times New Roman"/>
        <charset val="134"/>
      </rPr>
      <t>25</t>
    </r>
    <r>
      <rPr>
        <sz val="14"/>
        <rFont val="方正仿宋_GBK"/>
        <charset val="134"/>
      </rPr>
      <t>㎡抽水用房</t>
    </r>
    <r>
      <rPr>
        <sz val="14"/>
        <rFont val="Times New Roman"/>
        <charset val="134"/>
      </rPr>
      <t>1</t>
    </r>
    <r>
      <rPr>
        <sz val="14"/>
        <rFont val="方正仿宋_GBK"/>
        <charset val="134"/>
      </rPr>
      <t>座、机电设备</t>
    </r>
    <r>
      <rPr>
        <sz val="14"/>
        <rFont val="Times New Roman"/>
        <charset val="134"/>
      </rPr>
      <t>1</t>
    </r>
    <r>
      <rPr>
        <sz val="14"/>
        <rFont val="方正仿宋_GBK"/>
        <charset val="134"/>
      </rPr>
      <t>套、输变电工程</t>
    </r>
    <r>
      <rPr>
        <sz val="14"/>
        <rFont val="Times New Roman"/>
        <charset val="134"/>
      </rPr>
      <t>1</t>
    </r>
    <r>
      <rPr>
        <sz val="14"/>
        <rFont val="方正仿宋_GBK"/>
        <charset val="134"/>
      </rPr>
      <t>套、高位水池</t>
    </r>
    <r>
      <rPr>
        <sz val="14"/>
        <rFont val="Times New Roman"/>
        <charset val="134"/>
      </rPr>
      <t>1</t>
    </r>
    <r>
      <rPr>
        <sz val="14"/>
        <rFont val="方正仿宋_GBK"/>
        <charset val="134"/>
      </rPr>
      <t>项（</t>
    </r>
    <r>
      <rPr>
        <sz val="14"/>
        <rFont val="Times New Roman"/>
        <charset val="134"/>
      </rPr>
      <t>1000m³</t>
    </r>
    <r>
      <rPr>
        <sz val="14"/>
        <rFont val="方正仿宋_GBK"/>
        <charset val="134"/>
      </rPr>
      <t>、</t>
    </r>
    <r>
      <rPr>
        <sz val="14"/>
        <rFont val="Times New Roman"/>
        <charset val="134"/>
      </rPr>
      <t>R=10.5m</t>
    </r>
    <r>
      <rPr>
        <sz val="14"/>
        <rFont val="方正仿宋_GBK"/>
        <charset val="134"/>
      </rPr>
      <t>、</t>
    </r>
    <r>
      <rPr>
        <sz val="14"/>
        <rFont val="Times New Roman"/>
        <charset val="134"/>
      </rPr>
      <t>h=3m</t>
    </r>
    <r>
      <rPr>
        <sz val="14"/>
        <rFont val="方正仿宋_GBK"/>
        <charset val="134"/>
      </rPr>
      <t>）；（三）投资</t>
    </r>
    <r>
      <rPr>
        <sz val="14"/>
        <rFont val="Times New Roman"/>
        <charset val="134"/>
      </rPr>
      <t>29.88</t>
    </r>
    <r>
      <rPr>
        <sz val="14"/>
        <rFont val="方正仿宋_GBK"/>
        <charset val="134"/>
      </rPr>
      <t>万元建设产业道路（</t>
    </r>
    <r>
      <rPr>
        <sz val="14"/>
        <rFont val="Times New Roman"/>
        <charset val="134"/>
      </rPr>
      <t>650m</t>
    </r>
    <r>
      <rPr>
        <sz val="14"/>
        <rFont val="方正仿宋_GBK"/>
        <charset val="134"/>
      </rPr>
      <t>，</t>
    </r>
    <r>
      <rPr>
        <sz val="14"/>
        <rFont val="Times New Roman"/>
        <charset val="134"/>
      </rPr>
      <t>3.5m</t>
    </r>
    <r>
      <rPr>
        <sz val="14"/>
        <rFont val="方正仿宋_GBK"/>
        <charset val="134"/>
      </rPr>
      <t>）：含路面调型压实</t>
    </r>
    <r>
      <rPr>
        <sz val="14"/>
        <rFont val="Times New Roman"/>
        <charset val="134"/>
      </rPr>
      <t>2275</t>
    </r>
    <r>
      <rPr>
        <sz val="14"/>
        <rFont val="方正仿宋_GBK"/>
        <charset val="134"/>
      </rPr>
      <t>㎡、</t>
    </r>
    <r>
      <rPr>
        <sz val="14"/>
        <rFont val="Times New Roman"/>
        <charset val="134"/>
      </rPr>
      <t>C25</t>
    </r>
    <r>
      <rPr>
        <sz val="14"/>
        <rFont val="方正仿宋_GBK"/>
        <charset val="134"/>
      </rPr>
      <t>砼浇筑路面</t>
    </r>
    <r>
      <rPr>
        <sz val="14"/>
        <rFont val="Times New Roman"/>
        <charset val="134"/>
      </rPr>
      <t>455m³</t>
    </r>
    <r>
      <rPr>
        <sz val="14"/>
        <rFont val="方正仿宋_GBK"/>
        <charset val="134"/>
      </rPr>
      <t>。</t>
    </r>
  </si>
  <si>
    <r>
      <rPr>
        <sz val="14"/>
        <rFont val="方正仿宋_GBK"/>
        <charset val="134"/>
      </rPr>
      <t>本项目计划投资</t>
    </r>
    <r>
      <rPr>
        <sz val="14"/>
        <rFont val="Times New Roman"/>
        <charset val="134"/>
      </rPr>
      <t>501.85</t>
    </r>
    <r>
      <rPr>
        <sz val="14"/>
        <rFont val="方正仿宋_GBK"/>
        <charset val="134"/>
      </rPr>
      <t>万元，围绕基础设施提升与集体经济发展，实施五大工程，旨在铸牢中华民族共同体意识，推动民族地区共同迈向现代化，实现各民族共同繁荣发展。绩效目标如下：</t>
    </r>
    <r>
      <rPr>
        <sz val="14"/>
        <rFont val="Times New Roman"/>
        <charset val="134"/>
      </rPr>
      <t xml:space="preserve">
</t>
    </r>
    <r>
      <rPr>
        <sz val="14"/>
        <rFont val="方正仿宋_GBK"/>
        <charset val="134"/>
      </rPr>
      <t>一、经济发展目标</t>
    </r>
    <r>
      <rPr>
        <sz val="14"/>
        <rFont val="Times New Roman"/>
        <charset val="134"/>
      </rPr>
      <t xml:space="preserve"> </t>
    </r>
    <r>
      <rPr>
        <sz val="14"/>
        <rFont val="方正仿宋_GBK"/>
        <charset val="134"/>
      </rPr>
      <t>通过农产品集散场地建设与生产用水提水设施改造，壮大富民村、平坝村集体经济，预计带动农产品流通效率提升</t>
    </r>
    <r>
      <rPr>
        <sz val="14"/>
        <rFont val="Times New Roman"/>
        <charset val="134"/>
      </rPr>
      <t>30%</t>
    </r>
    <r>
      <rPr>
        <sz val="14"/>
        <rFont val="方正仿宋_GBK"/>
        <charset val="134"/>
      </rPr>
      <t>，农业生产用水保障率提高至</t>
    </r>
    <r>
      <rPr>
        <sz val="14"/>
        <rFont val="Times New Roman"/>
        <charset val="134"/>
      </rPr>
      <t>95%</t>
    </r>
    <r>
      <rPr>
        <sz val="14"/>
        <rFont val="方正仿宋_GBK"/>
        <charset val="134"/>
      </rPr>
      <t>以上，促进特色农业及旅游业发展，为村集体年增收</t>
    </r>
    <r>
      <rPr>
        <sz val="14"/>
        <rFont val="Times New Roman"/>
        <charset val="134"/>
      </rPr>
      <t>10</t>
    </r>
    <r>
      <rPr>
        <sz val="14"/>
        <rFont val="方正仿宋_GBK"/>
        <charset val="134"/>
      </rPr>
      <t>万元以上，增强自我发展能力。</t>
    </r>
    <r>
      <rPr>
        <sz val="14"/>
        <rFont val="Times New Roman"/>
        <charset val="134"/>
      </rPr>
      <t xml:space="preserve">
</t>
    </r>
    <r>
      <rPr>
        <sz val="14"/>
        <rFont val="方正仿宋_GBK"/>
        <charset val="134"/>
      </rPr>
      <t>二、基础设施改善目标</t>
    </r>
    <r>
      <rPr>
        <sz val="14"/>
        <rFont val="Times New Roman"/>
        <charset val="134"/>
      </rPr>
      <t xml:space="preserve"> </t>
    </r>
    <r>
      <rPr>
        <sz val="14"/>
        <rFont val="方正仿宋_GBK"/>
        <charset val="134"/>
      </rPr>
      <t>完成农产品集散场地</t>
    </r>
    <r>
      <rPr>
        <sz val="14"/>
        <rFont val="Times New Roman"/>
        <charset val="134"/>
      </rPr>
      <t>1053.2</t>
    </r>
    <r>
      <rPr>
        <sz val="14"/>
        <rFont val="方正仿宋_GBK"/>
        <charset val="134"/>
      </rPr>
      <t>㎡建设，拓宽村内道路</t>
    </r>
    <r>
      <rPr>
        <sz val="14"/>
        <rFont val="Times New Roman"/>
        <charset val="134"/>
      </rPr>
      <t>102.29</t>
    </r>
    <r>
      <rPr>
        <sz val="14"/>
        <rFont val="方正仿宋_GBK"/>
        <charset val="134"/>
      </rPr>
      <t>米，新建晒场</t>
    </r>
    <r>
      <rPr>
        <sz val="14"/>
        <rFont val="Times New Roman"/>
        <charset val="134"/>
      </rPr>
      <t>865</t>
    </r>
    <r>
      <rPr>
        <sz val="14"/>
        <rFont val="方正仿宋_GBK"/>
        <charset val="134"/>
      </rPr>
      <t>㎡，完善排水设施；实施人畜饮水集中供水工程，新建水池</t>
    </r>
    <r>
      <rPr>
        <sz val="14"/>
        <rFont val="Times New Roman"/>
        <charset val="134"/>
      </rPr>
      <t>3</t>
    </r>
    <r>
      <rPr>
        <sz val="14"/>
        <rFont val="方正仿宋_GBK"/>
        <charset val="134"/>
      </rPr>
      <t>座（总容积</t>
    </r>
    <r>
      <rPr>
        <sz val="14"/>
        <rFont val="Times New Roman"/>
        <charset val="134"/>
      </rPr>
      <t>250m³</t>
    </r>
    <r>
      <rPr>
        <sz val="14"/>
        <rFont val="方正仿宋_GBK"/>
        <charset val="134"/>
      </rPr>
      <t>），铺设输水管网</t>
    </r>
    <r>
      <rPr>
        <sz val="14"/>
        <rFont val="Times New Roman"/>
        <charset val="134"/>
      </rPr>
      <t>7500</t>
    </r>
    <r>
      <rPr>
        <sz val="14"/>
        <rFont val="方正仿宋_GBK"/>
        <charset val="134"/>
      </rPr>
      <t>米，配备水质净化与电力设备，确保受益村小组安全饮水覆盖率达</t>
    </r>
    <r>
      <rPr>
        <sz val="14"/>
        <rFont val="Times New Roman"/>
        <charset val="134"/>
      </rPr>
      <t>100%</t>
    </r>
    <r>
      <rPr>
        <sz val="14"/>
        <rFont val="方正仿宋_GBK"/>
        <charset val="134"/>
      </rPr>
      <t>。改造提水设施，新建</t>
    </r>
    <r>
      <rPr>
        <sz val="14"/>
        <rFont val="Times New Roman"/>
        <charset val="134"/>
      </rPr>
      <t>1</t>
    </r>
    <r>
      <rPr>
        <sz val="14"/>
        <rFont val="方正仿宋_GBK"/>
        <charset val="134"/>
      </rPr>
      <t>、</t>
    </r>
    <r>
      <rPr>
        <sz val="14"/>
        <rFont val="Times New Roman"/>
        <charset val="134"/>
      </rPr>
      <t>2</t>
    </r>
    <r>
      <rPr>
        <sz val="14"/>
        <rFont val="方正仿宋_GBK"/>
        <charset val="134"/>
      </rPr>
      <t>号泵站及</t>
    </r>
    <r>
      <rPr>
        <sz val="14"/>
        <rFont val="Times New Roman"/>
        <charset val="134"/>
      </rPr>
      <t>1000m³</t>
    </r>
    <r>
      <rPr>
        <sz val="14"/>
        <rFont val="方正仿宋_GBK"/>
        <charset val="134"/>
      </rPr>
      <t>高位水池，铺设管网</t>
    </r>
    <r>
      <rPr>
        <sz val="14"/>
        <rFont val="Times New Roman"/>
        <charset val="134"/>
      </rPr>
      <t>4900</t>
    </r>
    <r>
      <rPr>
        <sz val="14"/>
        <rFont val="方正仿宋_GBK"/>
        <charset val="134"/>
      </rPr>
      <t>米，提升农业灌溉保障。同步建设产业道路</t>
    </r>
    <r>
      <rPr>
        <sz val="14"/>
        <rFont val="Times New Roman"/>
        <charset val="134"/>
      </rPr>
      <t>650</t>
    </r>
    <r>
      <rPr>
        <sz val="14"/>
        <rFont val="方正仿宋_GBK"/>
        <charset val="134"/>
      </rPr>
      <t>米，改善生产运输条件。</t>
    </r>
    <r>
      <rPr>
        <sz val="14"/>
        <rFont val="Times New Roman"/>
        <charset val="134"/>
      </rPr>
      <t xml:space="preserve">
</t>
    </r>
    <r>
      <rPr>
        <sz val="14"/>
        <rFont val="方正仿宋_GBK"/>
        <charset val="134"/>
      </rPr>
      <t>三、社会效益目标</t>
    </r>
    <r>
      <rPr>
        <sz val="14"/>
        <rFont val="Times New Roman"/>
        <charset val="134"/>
      </rPr>
      <t xml:space="preserve"> </t>
    </r>
    <r>
      <rPr>
        <sz val="14"/>
        <rFont val="方正仿宋_GBK"/>
        <charset val="134"/>
      </rPr>
      <t>项目直接受益农户</t>
    </r>
    <r>
      <rPr>
        <sz val="14"/>
        <rFont val="Times New Roman"/>
        <charset val="134"/>
      </rPr>
      <t>1027</t>
    </r>
    <r>
      <rPr>
        <sz val="14"/>
        <rFont val="方正仿宋_GBK"/>
        <charset val="134"/>
      </rPr>
      <t>户、</t>
    </r>
    <r>
      <rPr>
        <sz val="14"/>
        <rFont val="Times New Roman"/>
        <charset val="134"/>
      </rPr>
      <t>3442</t>
    </r>
    <r>
      <rPr>
        <sz val="14"/>
        <rFont val="方正仿宋_GBK"/>
        <charset val="134"/>
      </rPr>
      <t>人（含脱贫人口</t>
    </r>
    <r>
      <rPr>
        <sz val="14"/>
        <rFont val="Times New Roman"/>
        <charset val="134"/>
      </rPr>
      <t>41</t>
    </r>
    <r>
      <rPr>
        <sz val="14"/>
        <rFont val="方正仿宋_GBK"/>
        <charset val="134"/>
      </rPr>
      <t>户</t>
    </r>
    <r>
      <rPr>
        <sz val="14"/>
        <rFont val="Times New Roman"/>
        <charset val="134"/>
      </rPr>
      <t>136</t>
    </r>
    <r>
      <rPr>
        <sz val="14"/>
        <rFont val="方正仿宋_GBK"/>
        <charset val="134"/>
      </rPr>
      <t>人），显著改善各族群众生产生活环境，促进就业与增收。推动民族团结进步，增强村寨凝聚力，巩固中华民族共同体思想基础，为彝族村寨特色旅游业发展奠定基础。</t>
    </r>
    <r>
      <rPr>
        <sz val="14"/>
        <rFont val="Times New Roman"/>
        <charset val="134"/>
      </rPr>
      <t xml:space="preserve">
</t>
    </r>
    <r>
      <rPr>
        <sz val="14"/>
        <rFont val="方正仿宋_GBK"/>
        <charset val="134"/>
      </rPr>
      <t>四、可持续发展目标</t>
    </r>
    <r>
      <rPr>
        <sz val="14"/>
        <rFont val="Times New Roman"/>
        <charset val="134"/>
      </rPr>
      <t xml:space="preserve"> </t>
    </r>
    <r>
      <rPr>
        <sz val="14"/>
        <rFont val="方正仿宋_GBK"/>
        <charset val="134"/>
      </rPr>
      <t>项目建成后，形成</t>
    </r>
    <r>
      <rPr>
        <sz val="14"/>
        <rFont val="Times New Roman"/>
        <charset val="134"/>
      </rPr>
      <t>“</t>
    </r>
    <r>
      <rPr>
        <sz val="14"/>
        <rFont val="方正仿宋_GBK"/>
        <charset val="134"/>
      </rPr>
      <t>基础完善</t>
    </r>
    <r>
      <rPr>
        <sz val="14"/>
        <rFont val="Times New Roman"/>
        <charset val="134"/>
      </rPr>
      <t>—</t>
    </r>
    <r>
      <rPr>
        <sz val="14"/>
        <rFont val="方正仿宋_GBK"/>
        <charset val="134"/>
      </rPr>
      <t>产业提升</t>
    </r>
    <r>
      <rPr>
        <sz val="14"/>
        <rFont val="Times New Roman"/>
        <charset val="134"/>
      </rPr>
      <t>—</t>
    </r>
    <r>
      <rPr>
        <sz val="14"/>
        <rFont val="方正仿宋_GBK"/>
        <charset val="134"/>
      </rPr>
      <t>收入增加</t>
    </r>
    <r>
      <rPr>
        <sz val="14"/>
        <rFont val="Times New Roman"/>
        <charset val="134"/>
      </rPr>
      <t>—</t>
    </r>
    <r>
      <rPr>
        <sz val="14"/>
        <rFont val="方正仿宋_GBK"/>
        <charset val="134"/>
      </rPr>
      <t>团结进步</t>
    </r>
    <r>
      <rPr>
        <sz val="14"/>
        <rFont val="Times New Roman"/>
        <charset val="134"/>
      </rPr>
      <t>”</t>
    </r>
    <r>
      <rPr>
        <sz val="14"/>
        <rFont val="方正仿宋_GBK"/>
        <charset val="134"/>
      </rPr>
      <t>良性循环，提升公共服务水平，实现发展机遇共享，切实维护各民族根本利益，谱写民族团结繁荣新篇章。</t>
    </r>
  </si>
  <si>
    <r>
      <rPr>
        <sz val="14"/>
        <rFont val="Times New Roman"/>
        <charset val="134"/>
      </rPr>
      <t>2026</t>
    </r>
    <r>
      <rPr>
        <sz val="14"/>
        <rFont val="方正仿宋_GBK"/>
        <charset val="134"/>
      </rPr>
      <t>年华宁县项目管理费（民宗局少数民族发展方向）</t>
    </r>
  </si>
  <si>
    <r>
      <rPr>
        <sz val="14"/>
        <rFont val="方正仿宋_GBK"/>
        <charset val="134"/>
      </rPr>
      <t>中央按不高于</t>
    </r>
    <r>
      <rPr>
        <sz val="14"/>
        <rFont val="Times New Roman"/>
        <charset val="134"/>
      </rPr>
      <t>1%</t>
    </r>
    <r>
      <rPr>
        <sz val="14"/>
        <rFont val="方正仿宋_GBK"/>
        <charset val="134"/>
      </rPr>
      <t>提取，省级按不高于</t>
    </r>
    <r>
      <rPr>
        <sz val="14"/>
        <rFont val="Times New Roman"/>
        <charset val="134"/>
      </rPr>
      <t>5%</t>
    </r>
    <r>
      <rPr>
        <sz val="14"/>
        <rFont val="方正仿宋_GBK"/>
        <charset val="134"/>
      </rPr>
      <t>提取。</t>
    </r>
  </si>
  <si>
    <t>为稳步推进扶贫项目建设、同步拨付扶贫资金提供有力补充</t>
  </si>
  <si>
    <t>大龙树村委会</t>
  </si>
  <si>
    <r>
      <rPr>
        <sz val="14"/>
        <rFont val="Times New Roman"/>
        <charset val="134"/>
      </rPr>
      <t>2026</t>
    </r>
    <r>
      <rPr>
        <sz val="14"/>
        <rFont val="方正仿宋_GBK"/>
        <charset val="134"/>
      </rPr>
      <t>年华宁县通红甸彝族苗族乡舍达至小凉山农灌提水工程项目</t>
    </r>
  </si>
  <si>
    <r>
      <rPr>
        <sz val="14"/>
        <rFont val="方正仿宋_GBK"/>
        <charset val="134"/>
      </rPr>
      <t>（一）输水系统建设：铺设</t>
    </r>
    <r>
      <rPr>
        <sz val="14"/>
        <rFont val="Times New Roman"/>
        <charset val="134"/>
      </rPr>
      <t>18000</t>
    </r>
    <r>
      <rPr>
        <sz val="14"/>
        <rFont val="方正仿宋_GBK"/>
        <charset val="134"/>
      </rPr>
      <t>米</t>
    </r>
    <r>
      <rPr>
        <sz val="14"/>
        <rFont val="Times New Roman"/>
        <charset val="134"/>
      </rPr>
      <t>DN200</t>
    </r>
    <r>
      <rPr>
        <sz val="14"/>
        <rFont val="方正仿宋_GBK"/>
        <charset val="134"/>
      </rPr>
      <t>热镀锌钢管。（二）调蓄系统建设：新建</t>
    </r>
    <r>
      <rPr>
        <sz val="14"/>
        <rFont val="Times New Roman"/>
        <charset val="134"/>
      </rPr>
      <t>1</t>
    </r>
    <r>
      <rPr>
        <sz val="14"/>
        <rFont val="方正仿宋_GBK"/>
        <charset val="134"/>
      </rPr>
      <t>座</t>
    </r>
    <r>
      <rPr>
        <sz val="14"/>
        <rFont val="Times New Roman"/>
        <charset val="134"/>
      </rPr>
      <t>1000m³</t>
    </r>
    <r>
      <rPr>
        <sz val="14"/>
        <rFont val="方正仿宋_GBK"/>
        <charset val="134"/>
      </rPr>
      <t>钢筋混凝土高位水池。水池采用</t>
    </r>
    <r>
      <rPr>
        <sz val="14"/>
        <rFont val="Times New Roman"/>
        <charset val="134"/>
      </rPr>
      <t>C25</t>
    </r>
    <r>
      <rPr>
        <sz val="14"/>
        <rFont val="方正仿宋_GBK"/>
        <charset val="134"/>
      </rPr>
      <t>防渗混凝土浇筑（池壁厚度</t>
    </r>
    <r>
      <rPr>
        <sz val="14"/>
        <rFont val="Times New Roman"/>
        <charset val="134"/>
      </rPr>
      <t>20cm</t>
    </r>
    <r>
      <rPr>
        <sz val="14"/>
        <rFont val="方正仿宋_GBK"/>
        <charset val="134"/>
      </rPr>
      <t>），内壁涂刷水泥基渗透结晶型防水涂料，底部铺设</t>
    </r>
    <r>
      <rPr>
        <sz val="14"/>
        <rFont val="Times New Roman"/>
        <charset val="134"/>
      </rPr>
      <t>20cm</t>
    </r>
    <r>
      <rPr>
        <sz val="14"/>
        <rFont val="方正仿宋_GBK"/>
        <charset val="134"/>
      </rPr>
      <t>厚级配砂石反滤层；配套独立进水管（</t>
    </r>
    <r>
      <rPr>
        <sz val="14"/>
        <rFont val="Times New Roman"/>
        <charset val="134"/>
      </rPr>
      <t>DN200</t>
    </r>
    <r>
      <rPr>
        <sz val="14"/>
        <rFont val="方正仿宋_GBK"/>
        <charset val="134"/>
      </rPr>
      <t>）、出水管（</t>
    </r>
    <r>
      <rPr>
        <sz val="14"/>
        <rFont val="Times New Roman"/>
        <charset val="134"/>
      </rPr>
      <t>DN150</t>
    </r>
    <r>
      <rPr>
        <sz val="14"/>
        <rFont val="方正仿宋_GBK"/>
        <charset val="134"/>
      </rPr>
      <t>）与溢流管（</t>
    </r>
    <r>
      <rPr>
        <sz val="14"/>
        <rFont val="Times New Roman"/>
        <charset val="134"/>
      </rPr>
      <t>DN100</t>
    </r>
    <r>
      <rPr>
        <sz val="14"/>
        <rFont val="方正仿宋_GBK"/>
        <charset val="134"/>
      </rPr>
      <t>）。（三）提水动力系统建设：新建</t>
    </r>
    <r>
      <rPr>
        <sz val="14"/>
        <rFont val="Times New Roman"/>
        <charset val="134"/>
      </rPr>
      <t>1</t>
    </r>
    <r>
      <rPr>
        <sz val="14"/>
        <rFont val="方正仿宋_GBK"/>
        <charset val="134"/>
      </rPr>
      <t>座泵房及配套变压器，安装</t>
    </r>
    <r>
      <rPr>
        <sz val="14"/>
        <rFont val="Times New Roman"/>
        <charset val="134"/>
      </rPr>
      <t>2</t>
    </r>
    <r>
      <rPr>
        <sz val="14"/>
        <rFont val="方正仿宋_GBK"/>
        <charset val="134"/>
      </rPr>
      <t>台离心泵组（单台设计扬程</t>
    </r>
    <r>
      <rPr>
        <sz val="14"/>
        <rFont val="Times New Roman"/>
        <charset val="134"/>
      </rPr>
      <t>1200m</t>
    </r>
    <r>
      <rPr>
        <sz val="14"/>
        <rFont val="方正仿宋_GBK"/>
        <charset val="134"/>
      </rPr>
      <t>、流量</t>
    </r>
    <r>
      <rPr>
        <sz val="14"/>
        <rFont val="Times New Roman"/>
        <charset val="134"/>
      </rPr>
      <t>100m³/h</t>
    </r>
    <r>
      <rPr>
        <sz val="14"/>
        <rFont val="方正仿宋_GBK"/>
        <charset val="134"/>
      </rPr>
      <t>）。（四）配套基础设施建设：沿输水管道每</t>
    </r>
    <r>
      <rPr>
        <sz val="14"/>
        <rFont val="Times New Roman"/>
        <charset val="134"/>
      </rPr>
      <t>2000</t>
    </r>
    <r>
      <rPr>
        <sz val="14"/>
        <rFont val="方正仿宋_GBK"/>
        <charset val="134"/>
      </rPr>
      <t>米设置</t>
    </r>
    <r>
      <rPr>
        <sz val="14"/>
        <rFont val="Times New Roman"/>
        <charset val="134"/>
      </rPr>
      <t>1</t>
    </r>
    <r>
      <rPr>
        <sz val="14"/>
        <rFont val="方正仿宋_GBK"/>
        <charset val="134"/>
      </rPr>
      <t>座标识桩（标注管道走向、埋深及警示信息），建设</t>
    </r>
    <r>
      <rPr>
        <sz val="14"/>
        <rFont val="Times New Roman"/>
        <charset val="134"/>
      </rPr>
      <t>1.2</t>
    </r>
    <r>
      <rPr>
        <sz val="14"/>
        <rFont val="方正仿宋_GBK"/>
        <charset val="134"/>
      </rPr>
      <t>米高防护围栏及排水沟。</t>
    </r>
  </si>
  <si>
    <r>
      <rPr>
        <sz val="14"/>
        <rFont val="方正仿宋_GBK"/>
        <charset val="134"/>
      </rPr>
      <t>通过项目建设补齐区域水利基础设施短板，有效发挥了南盘江水资源作用，为全乡经济社会发展稳定提供水源保障，项目建设不仅提高水资源利用率，充分发挥水资源作用，提高人民群众的生活质量，以</t>
    </r>
    <r>
      <rPr>
        <sz val="14"/>
        <rFont val="Times New Roman"/>
        <charset val="134"/>
      </rPr>
      <t>“</t>
    </r>
    <r>
      <rPr>
        <sz val="14"/>
        <rFont val="方正仿宋_GBK"/>
        <charset val="134"/>
      </rPr>
      <t>兴水</t>
    </r>
    <r>
      <rPr>
        <sz val="14"/>
        <rFont val="Times New Roman"/>
        <charset val="134"/>
      </rPr>
      <t>”</t>
    </r>
    <r>
      <rPr>
        <sz val="14"/>
        <rFont val="方正仿宋_GBK"/>
        <charset val="134"/>
      </rPr>
      <t>为支点，撬动了农业产业升级、提升了乡村治理优化、民族团结深化与生态保护协同，成为助力乡村振兴、守护粮食安全、铸牢中华民族共同体意识的重要实践，为山区农业高质量发展与共同富裕提供了坚实支撑。</t>
    </r>
  </si>
  <si>
    <r>
      <rPr>
        <sz val="14"/>
        <rFont val="方正仿宋_GBK"/>
        <charset val="134"/>
      </rPr>
      <t>进村道路扩改建设</t>
    </r>
    <r>
      <rPr>
        <sz val="14"/>
        <rFont val="Times New Roman"/>
        <charset val="134"/>
      </rPr>
      <t>5200</t>
    </r>
    <r>
      <rPr>
        <sz val="14"/>
        <rFont val="方正仿宋_GBK"/>
        <charset val="134"/>
      </rPr>
      <t>㎡、道路支护</t>
    </r>
    <r>
      <rPr>
        <sz val="14"/>
        <rFont val="Times New Roman"/>
        <charset val="134"/>
      </rPr>
      <t>750</t>
    </r>
    <r>
      <rPr>
        <sz val="14"/>
        <rFont val="方正仿宋_GBK"/>
        <charset val="134"/>
      </rPr>
      <t>㎡，路灯</t>
    </r>
    <r>
      <rPr>
        <sz val="14"/>
        <rFont val="Times New Roman"/>
        <charset val="134"/>
      </rPr>
      <t>12</t>
    </r>
    <r>
      <rPr>
        <sz val="14"/>
        <rFont val="方正仿宋_GBK"/>
        <charset val="134"/>
      </rPr>
      <t>盏，村内道路和场地建设</t>
    </r>
    <r>
      <rPr>
        <sz val="14"/>
        <rFont val="Times New Roman"/>
        <charset val="134"/>
      </rPr>
      <t>1500</t>
    </r>
    <r>
      <rPr>
        <sz val="14"/>
        <rFont val="方正仿宋_GBK"/>
        <charset val="134"/>
      </rPr>
      <t>㎡，主干道道路建设</t>
    </r>
    <r>
      <rPr>
        <sz val="14"/>
        <rFont val="Times New Roman"/>
        <charset val="134"/>
      </rPr>
      <t>900</t>
    </r>
    <r>
      <rPr>
        <sz val="14"/>
        <rFont val="方正仿宋_GBK"/>
        <charset val="134"/>
      </rPr>
      <t>㎡、排水沟</t>
    </r>
    <r>
      <rPr>
        <sz val="14"/>
        <rFont val="Times New Roman"/>
        <charset val="134"/>
      </rPr>
      <t>370</t>
    </r>
    <r>
      <rPr>
        <sz val="14"/>
        <rFont val="方正仿宋_GBK"/>
        <charset val="134"/>
      </rPr>
      <t>米及涵管预埋，安全栏杆</t>
    </r>
    <r>
      <rPr>
        <sz val="14"/>
        <rFont val="Times New Roman"/>
        <charset val="134"/>
      </rPr>
      <t>200m</t>
    </r>
    <r>
      <rPr>
        <sz val="14"/>
        <rFont val="方正仿宋_GBK"/>
        <charset val="134"/>
      </rPr>
      <t>。</t>
    </r>
  </si>
  <si>
    <r>
      <rPr>
        <sz val="14"/>
        <rFont val="Times New Roman"/>
        <charset val="134"/>
      </rPr>
      <t>2026</t>
    </r>
    <r>
      <rPr>
        <sz val="14"/>
        <rFont val="方正仿宋_GBK"/>
        <charset val="134"/>
      </rPr>
      <t>年华宁县通红甸乡矣则小组产业道路建设项目</t>
    </r>
  </si>
  <si>
    <r>
      <rPr>
        <sz val="14"/>
        <rFont val="Times New Roman"/>
        <charset val="134"/>
      </rPr>
      <t>1.</t>
    </r>
    <r>
      <rPr>
        <sz val="14"/>
        <rFont val="方正仿宋_GBK"/>
        <charset val="134"/>
      </rPr>
      <t>矣则村至长塘子生产道路硬化</t>
    </r>
    <r>
      <rPr>
        <sz val="14"/>
        <rFont val="Times New Roman"/>
        <charset val="134"/>
      </rPr>
      <t>400</t>
    </r>
    <r>
      <rPr>
        <sz val="14"/>
        <rFont val="方正仿宋_GBK"/>
        <charset val="134"/>
      </rPr>
      <t>米。</t>
    </r>
    <r>
      <rPr>
        <sz val="14"/>
        <rFont val="Times New Roman"/>
        <charset val="134"/>
      </rPr>
      <t xml:space="preserve">
2.</t>
    </r>
    <r>
      <rPr>
        <sz val="14"/>
        <rFont val="方正仿宋_GBK"/>
        <charset val="134"/>
      </rPr>
      <t>污水垃圾处理设施建设：污水管网</t>
    </r>
    <r>
      <rPr>
        <sz val="14"/>
        <rFont val="Times New Roman"/>
        <charset val="134"/>
      </rPr>
      <t>1.9km</t>
    </r>
    <r>
      <rPr>
        <sz val="14"/>
        <rFont val="方正仿宋_GBK"/>
        <charset val="134"/>
      </rPr>
      <t>，雨水管网</t>
    </r>
    <r>
      <rPr>
        <sz val="14"/>
        <rFont val="Times New Roman"/>
        <charset val="134"/>
      </rPr>
      <t>1.1km</t>
    </r>
    <r>
      <rPr>
        <sz val="14"/>
        <rFont val="方正仿宋_GBK"/>
        <charset val="134"/>
      </rPr>
      <t>，污水收集池</t>
    </r>
    <r>
      <rPr>
        <sz val="14"/>
        <rFont val="Times New Roman"/>
        <charset val="134"/>
      </rPr>
      <t>3</t>
    </r>
    <r>
      <rPr>
        <sz val="14"/>
        <rFont val="方正仿宋_GBK"/>
        <charset val="134"/>
      </rPr>
      <t>个，垃圾收集箱</t>
    </r>
    <r>
      <rPr>
        <sz val="14"/>
        <rFont val="Times New Roman"/>
        <charset val="134"/>
      </rPr>
      <t>3</t>
    </r>
    <r>
      <rPr>
        <sz val="14"/>
        <rFont val="方正仿宋_GBK"/>
        <charset val="134"/>
      </rPr>
      <t>个；</t>
    </r>
  </si>
  <si>
    <r>
      <rPr>
        <sz val="14"/>
        <rFont val="方正仿宋_GBK"/>
        <charset val="134"/>
      </rPr>
      <t>通过道路硬化、解决农村</t>
    </r>
    <r>
      <rPr>
        <sz val="14"/>
        <rFont val="Times New Roman"/>
        <charset val="134"/>
      </rPr>
      <t>“</t>
    </r>
    <r>
      <rPr>
        <sz val="14"/>
        <rFont val="方正仿宋_GBK"/>
        <charset val="134"/>
      </rPr>
      <t>出行难、环境差</t>
    </r>
    <r>
      <rPr>
        <sz val="14"/>
        <rFont val="Times New Roman"/>
        <charset val="134"/>
      </rPr>
      <t>”</t>
    </r>
    <r>
      <rPr>
        <sz val="14"/>
        <rFont val="方正仿宋_GBK"/>
        <charset val="134"/>
      </rPr>
      <t>问题，实现村容村貌整洁有序。</t>
    </r>
  </si>
  <si>
    <t>通红甸</t>
  </si>
  <si>
    <r>
      <rPr>
        <sz val="14"/>
        <rFont val="方正仿宋_GBK"/>
        <charset val="134"/>
      </rPr>
      <t>产业发展</t>
    </r>
    <r>
      <rPr>
        <sz val="14"/>
        <rFont val="Times New Roman"/>
        <charset val="134"/>
      </rPr>
      <t>—</t>
    </r>
    <r>
      <rPr>
        <sz val="14"/>
        <rFont val="方正仿宋_GBK"/>
        <charset val="134"/>
      </rPr>
      <t>庭院特色种植</t>
    </r>
  </si>
  <si>
    <r>
      <rPr>
        <sz val="14"/>
        <rFont val="Times New Roman"/>
        <charset val="134"/>
      </rPr>
      <t>2026</t>
    </r>
    <r>
      <rPr>
        <sz val="14"/>
        <rFont val="方正仿宋_GBK"/>
        <charset val="134"/>
      </rPr>
      <t>年华宁县通红甸乡大婆左村委会食用菌培育基地建设项目</t>
    </r>
  </si>
  <si>
    <r>
      <rPr>
        <sz val="14"/>
        <rFont val="方正仿宋_GBK"/>
        <charset val="134"/>
      </rPr>
      <t>大婆左小学校址内：</t>
    </r>
    <r>
      <rPr>
        <sz val="14"/>
        <rFont val="Times New Roman"/>
        <charset val="134"/>
      </rPr>
      <t>1</t>
    </r>
    <r>
      <rPr>
        <sz val="14"/>
        <rFont val="方正仿宋_GBK"/>
        <charset val="134"/>
      </rPr>
      <t>、发展食用菌培育项目基地</t>
    </r>
    <r>
      <rPr>
        <sz val="14"/>
        <rFont val="Times New Roman"/>
        <charset val="134"/>
      </rPr>
      <t>90</t>
    </r>
    <r>
      <rPr>
        <sz val="14"/>
        <rFont val="方正仿宋_GBK"/>
        <charset val="134"/>
      </rPr>
      <t>万元，用于智能化恒温恒湿净化食用菌养殖方舱建设</t>
    </r>
    <r>
      <rPr>
        <sz val="14"/>
        <rFont val="Times New Roman"/>
        <charset val="134"/>
      </rPr>
      <t>6</t>
    </r>
    <r>
      <rPr>
        <sz val="14"/>
        <rFont val="方正仿宋_GBK"/>
        <charset val="134"/>
      </rPr>
      <t>座，每座</t>
    </r>
    <r>
      <rPr>
        <sz val="14"/>
        <rFont val="Times New Roman"/>
        <charset val="134"/>
      </rPr>
      <t>15</t>
    </r>
    <r>
      <rPr>
        <sz val="14"/>
        <rFont val="方正仿宋_GBK"/>
        <charset val="134"/>
      </rPr>
      <t>万元。</t>
    </r>
    <r>
      <rPr>
        <sz val="14"/>
        <rFont val="Times New Roman"/>
        <charset val="134"/>
      </rPr>
      <t>2</t>
    </r>
    <r>
      <rPr>
        <sz val="14"/>
        <rFont val="方正仿宋_GBK"/>
        <charset val="134"/>
      </rPr>
      <t>、加工包装设备</t>
    </r>
    <r>
      <rPr>
        <sz val="14"/>
        <rFont val="Times New Roman"/>
        <charset val="134"/>
      </rPr>
      <t>10</t>
    </r>
    <r>
      <rPr>
        <sz val="14"/>
        <rFont val="方正仿宋_GBK"/>
        <charset val="134"/>
      </rPr>
      <t>万元。</t>
    </r>
  </si>
  <si>
    <t>通过在大婆左建设人工菌培育基地和配套加工包装设备，调整丰富大婆左村委会产业结构，促进群众发展生产、增收，从而带动当地乡村的经济发展；项目实施后，为大婆左村委会的经济发展打下良好的基础和注入强劲动力，改善农村生产条件，加快农村经济发展，增加居民收入。</t>
  </si>
  <si>
    <r>
      <rPr>
        <sz val="14"/>
        <rFont val="Times New Roman"/>
        <charset val="134"/>
      </rPr>
      <t>2026</t>
    </r>
    <r>
      <rPr>
        <sz val="14"/>
        <rFont val="方正仿宋_GBK"/>
        <charset val="134"/>
      </rPr>
      <t>年华宁县通红甸乡女嫁斗小组美丽乡村建设项目</t>
    </r>
  </si>
  <si>
    <r>
      <rPr>
        <sz val="14"/>
        <rFont val="Times New Roman"/>
        <charset val="134"/>
      </rPr>
      <t>1.</t>
    </r>
    <r>
      <rPr>
        <sz val="14"/>
        <rFont val="方正仿宋_GBK"/>
        <charset val="134"/>
      </rPr>
      <t>产业道路建设（道路硬化</t>
    </r>
    <r>
      <rPr>
        <sz val="14"/>
        <rFont val="Times New Roman"/>
        <charset val="134"/>
      </rPr>
      <t>3500</t>
    </r>
    <r>
      <rPr>
        <sz val="14"/>
        <rFont val="方正仿宋_GBK"/>
        <charset val="134"/>
      </rPr>
      <t>米，路宽</t>
    </r>
    <r>
      <rPr>
        <sz val="14"/>
        <rFont val="Times New Roman"/>
        <charset val="134"/>
      </rPr>
      <t>3.0</t>
    </r>
    <r>
      <rPr>
        <sz val="14"/>
        <rFont val="方正仿宋_GBK"/>
        <charset val="134"/>
      </rPr>
      <t>米）。</t>
    </r>
    <r>
      <rPr>
        <sz val="14"/>
        <rFont val="Times New Roman"/>
        <charset val="134"/>
      </rPr>
      <t xml:space="preserve">
2.</t>
    </r>
    <r>
      <rPr>
        <sz val="14"/>
        <rFont val="方正仿宋_GBK"/>
        <charset val="134"/>
      </rPr>
      <t>蓄水池修复</t>
    </r>
    <r>
      <rPr>
        <sz val="14"/>
        <rFont val="Times New Roman"/>
        <charset val="134"/>
      </rPr>
      <t>1250</t>
    </r>
    <r>
      <rPr>
        <sz val="14"/>
        <rFont val="方正仿宋_GBK"/>
        <charset val="134"/>
      </rPr>
      <t>平方米，</t>
    </r>
    <r>
      <rPr>
        <sz val="14"/>
        <rFont val="Times New Roman"/>
        <charset val="134"/>
      </rPr>
      <t>1.2km</t>
    </r>
    <r>
      <rPr>
        <sz val="14"/>
        <rFont val="方正仿宋_GBK"/>
        <charset val="134"/>
      </rPr>
      <t>管网建设。</t>
    </r>
    <r>
      <rPr>
        <sz val="14"/>
        <rFont val="Times New Roman"/>
        <charset val="134"/>
      </rPr>
      <t xml:space="preserve">
3.</t>
    </r>
    <r>
      <rPr>
        <sz val="14"/>
        <rFont val="方正仿宋_GBK"/>
        <charset val="134"/>
      </rPr>
      <t>村内污水治理工程</t>
    </r>
  </si>
  <si>
    <r>
      <rPr>
        <sz val="14"/>
        <rFont val="方正仿宋_GBK"/>
        <charset val="134"/>
      </rPr>
      <t>以女嫁斗小组基础设施建设为核心切入点，通过围绕提升人居环境舒适度、优势产业集聚度、基础设施完备度、公共服务便利度、乡村社会善治度</t>
    </r>
    <r>
      <rPr>
        <sz val="14"/>
        <rFont val="Times New Roman"/>
        <charset val="134"/>
      </rPr>
      <t>“</t>
    </r>
    <r>
      <rPr>
        <sz val="14"/>
        <rFont val="方正仿宋_GBK"/>
        <charset val="134"/>
      </rPr>
      <t>五度</t>
    </r>
    <r>
      <rPr>
        <sz val="14"/>
        <rFont val="Times New Roman"/>
        <charset val="134"/>
      </rPr>
      <t>”</t>
    </r>
    <r>
      <rPr>
        <sz val="14"/>
        <rFont val="方正仿宋_GBK"/>
        <charset val="134"/>
      </rPr>
      <t>目标，结合小组实际情况分类制定推进策略，实现宜居宜业和美乡村建设。</t>
    </r>
  </si>
  <si>
    <r>
      <rPr>
        <sz val="14"/>
        <rFont val="方正仿宋_GBK"/>
        <charset val="134"/>
      </rPr>
      <t>宁州街道智慧冷链物流园区</t>
    </r>
    <r>
      <rPr>
        <sz val="14"/>
        <rFont val="Times New Roman"/>
        <charset val="134"/>
      </rPr>
      <t>—</t>
    </r>
    <r>
      <rPr>
        <sz val="14"/>
        <rFont val="方正仿宋_GBK"/>
        <charset val="134"/>
      </rPr>
      <t>农副产品检测中心项目</t>
    </r>
  </si>
  <si>
    <r>
      <rPr>
        <sz val="14"/>
        <rFont val="方正仿宋_GBK"/>
        <charset val="134"/>
      </rPr>
      <t>（</t>
    </r>
    <r>
      <rPr>
        <sz val="14"/>
        <rFont val="Times New Roman"/>
        <charset val="134"/>
      </rPr>
      <t>1</t>
    </r>
    <r>
      <rPr>
        <sz val="14"/>
        <rFont val="方正仿宋_GBK"/>
        <charset val="134"/>
      </rPr>
      <t>）新建</t>
    </r>
    <r>
      <rPr>
        <sz val="14"/>
        <rFont val="Times New Roman"/>
        <charset val="134"/>
      </rPr>
      <t>2000</t>
    </r>
    <r>
      <rPr>
        <sz val="14"/>
        <rFont val="方正仿宋_GBK"/>
        <charset val="134"/>
      </rPr>
      <t>平方米的果蔬检测中心，概算投资</t>
    </r>
    <r>
      <rPr>
        <sz val="14"/>
        <rFont val="Times New Roman"/>
        <charset val="134"/>
      </rPr>
      <t>220</t>
    </r>
    <r>
      <rPr>
        <sz val="14"/>
        <rFont val="方正仿宋_GBK"/>
        <charset val="134"/>
      </rPr>
      <t>万元。</t>
    </r>
    <r>
      <rPr>
        <sz val="14"/>
        <rFont val="Times New Roman"/>
        <charset val="134"/>
      </rPr>
      <t>1.</t>
    </r>
    <r>
      <rPr>
        <sz val="14"/>
        <rFont val="方正仿宋_GBK"/>
        <charset val="134"/>
      </rPr>
      <t>地面原有青瓦窑拆除，</t>
    </r>
    <r>
      <rPr>
        <sz val="14"/>
        <rFont val="Times New Roman"/>
        <charset val="134"/>
      </rPr>
      <t>10</t>
    </r>
    <r>
      <rPr>
        <sz val="14"/>
        <rFont val="方正仿宋_GBK"/>
        <charset val="134"/>
      </rPr>
      <t>万元；</t>
    </r>
    <r>
      <rPr>
        <sz val="14"/>
        <rFont val="Times New Roman"/>
        <charset val="134"/>
      </rPr>
      <t>2.</t>
    </r>
    <r>
      <rPr>
        <sz val="14"/>
        <rFont val="方正仿宋_GBK"/>
        <charset val="134"/>
      </rPr>
      <t>场地硬化</t>
    </r>
    <r>
      <rPr>
        <sz val="14"/>
        <rFont val="Times New Roman"/>
        <charset val="134"/>
      </rPr>
      <t>2000</t>
    </r>
    <r>
      <rPr>
        <sz val="14"/>
        <rFont val="方正仿宋_GBK"/>
        <charset val="134"/>
      </rPr>
      <t>㎡，</t>
    </r>
    <r>
      <rPr>
        <sz val="14"/>
        <rFont val="Times New Roman"/>
        <charset val="134"/>
      </rPr>
      <t>40</t>
    </r>
    <r>
      <rPr>
        <sz val="14"/>
        <rFont val="方正仿宋_GBK"/>
        <charset val="134"/>
      </rPr>
      <t>万元，包括：土地平整、场地硬化；</t>
    </r>
    <r>
      <rPr>
        <sz val="14"/>
        <rFont val="Times New Roman"/>
        <charset val="134"/>
      </rPr>
      <t>3.</t>
    </r>
    <r>
      <rPr>
        <sz val="14"/>
        <rFont val="方正仿宋_GBK"/>
        <charset val="134"/>
      </rPr>
      <t>新建框架结构厂房</t>
    </r>
    <r>
      <rPr>
        <sz val="14"/>
        <rFont val="Times New Roman"/>
        <charset val="134"/>
      </rPr>
      <t>16000m³</t>
    </r>
    <r>
      <rPr>
        <sz val="14"/>
        <rFont val="方正仿宋_GBK"/>
        <charset val="134"/>
      </rPr>
      <t>，高</t>
    </r>
    <r>
      <rPr>
        <sz val="14"/>
        <rFont val="Times New Roman"/>
        <charset val="134"/>
      </rPr>
      <t>8</t>
    </r>
    <r>
      <rPr>
        <sz val="14"/>
        <rFont val="方正仿宋_GBK"/>
        <charset val="134"/>
      </rPr>
      <t>米，</t>
    </r>
    <r>
      <rPr>
        <sz val="14"/>
        <rFont val="Times New Roman"/>
        <charset val="134"/>
      </rPr>
      <t>170</t>
    </r>
    <r>
      <rPr>
        <sz val="14"/>
        <rFont val="方正仿宋_GBK"/>
        <charset val="134"/>
      </rPr>
      <t>万元，包括各功能区域划分建设：①微生物检测室；②样品存储室；③样品采集室；④化学检测室；⑤物理检测室；⑥仪器室；⑦数据处理和报告室；⑧试剂和耗材存储室等。</t>
    </r>
    <r>
      <rPr>
        <sz val="14"/>
        <rFont val="Times New Roman"/>
        <charset val="134"/>
      </rPr>
      <t xml:space="preserve">
</t>
    </r>
    <r>
      <rPr>
        <sz val="14"/>
        <rFont val="方正仿宋_GBK"/>
        <charset val="134"/>
      </rPr>
      <t>（</t>
    </r>
    <r>
      <rPr>
        <sz val="14"/>
        <rFont val="Times New Roman"/>
        <charset val="134"/>
      </rPr>
      <t>2</t>
    </r>
    <r>
      <rPr>
        <sz val="14"/>
        <rFont val="方正仿宋_GBK"/>
        <charset val="134"/>
      </rPr>
      <t>）周边场地及道路硬化</t>
    </r>
    <r>
      <rPr>
        <sz val="14"/>
        <rFont val="Times New Roman"/>
        <charset val="134"/>
      </rPr>
      <t>1900</t>
    </r>
    <r>
      <rPr>
        <sz val="14"/>
        <rFont val="方正仿宋_GBK"/>
        <charset val="134"/>
      </rPr>
      <t>㎡，概算投资</t>
    </r>
    <r>
      <rPr>
        <sz val="14"/>
        <rFont val="Times New Roman"/>
        <charset val="134"/>
      </rPr>
      <t>40</t>
    </r>
    <r>
      <rPr>
        <sz val="14"/>
        <rFont val="方正仿宋_GBK"/>
        <charset val="134"/>
      </rPr>
      <t>万元。</t>
    </r>
    <r>
      <rPr>
        <sz val="14"/>
        <rFont val="Times New Roman"/>
        <charset val="134"/>
      </rPr>
      <t>1.</t>
    </r>
    <r>
      <rPr>
        <sz val="14"/>
        <rFont val="方正仿宋_GBK"/>
        <charset val="134"/>
      </rPr>
      <t>道路建设</t>
    </r>
    <r>
      <rPr>
        <sz val="14"/>
        <rFont val="Times New Roman"/>
        <charset val="134"/>
      </rPr>
      <t>400</t>
    </r>
    <r>
      <rPr>
        <sz val="14"/>
        <rFont val="方正仿宋_GBK"/>
        <charset val="134"/>
      </rPr>
      <t>㎡，</t>
    </r>
    <r>
      <rPr>
        <sz val="14"/>
        <rFont val="Times New Roman"/>
        <charset val="134"/>
      </rPr>
      <t>10</t>
    </r>
    <r>
      <rPr>
        <sz val="14"/>
        <rFont val="方正仿宋_GBK"/>
        <charset val="134"/>
      </rPr>
      <t>万元；</t>
    </r>
    <r>
      <rPr>
        <sz val="14"/>
        <rFont val="Times New Roman"/>
        <charset val="134"/>
      </rPr>
      <t>2.</t>
    </r>
    <r>
      <rPr>
        <sz val="14"/>
        <rFont val="方正仿宋_GBK"/>
        <charset val="134"/>
      </rPr>
      <t>场地硬化</t>
    </r>
    <r>
      <rPr>
        <sz val="14"/>
        <rFont val="Times New Roman"/>
        <charset val="134"/>
      </rPr>
      <t>1500</t>
    </r>
    <r>
      <rPr>
        <sz val="14"/>
        <rFont val="方正仿宋_GBK"/>
        <charset val="134"/>
      </rPr>
      <t>㎡，</t>
    </r>
    <r>
      <rPr>
        <sz val="14"/>
        <rFont val="Times New Roman"/>
        <charset val="134"/>
      </rPr>
      <t>30</t>
    </r>
    <r>
      <rPr>
        <sz val="14"/>
        <rFont val="方正仿宋_GBK"/>
        <charset val="134"/>
      </rPr>
      <t>万元。</t>
    </r>
    <r>
      <rPr>
        <sz val="14"/>
        <rFont val="Times New Roman"/>
        <charset val="134"/>
      </rPr>
      <t xml:space="preserve">
</t>
    </r>
    <r>
      <rPr>
        <sz val="14"/>
        <rFont val="方正仿宋_GBK"/>
        <charset val="134"/>
      </rPr>
      <t>（</t>
    </r>
    <r>
      <rPr>
        <sz val="14"/>
        <rFont val="Times New Roman"/>
        <charset val="134"/>
      </rPr>
      <t>3</t>
    </r>
    <r>
      <rPr>
        <sz val="14"/>
        <rFont val="方正仿宋_GBK"/>
        <charset val="134"/>
      </rPr>
      <t>）水电设施建设</t>
    </r>
    <r>
      <rPr>
        <sz val="14"/>
        <rFont val="Times New Roman"/>
        <charset val="134"/>
      </rPr>
      <t>1</t>
    </r>
    <r>
      <rPr>
        <sz val="14"/>
        <rFont val="方正仿宋_GBK"/>
        <charset val="134"/>
      </rPr>
      <t>套，概算投资</t>
    </r>
    <r>
      <rPr>
        <sz val="14"/>
        <rFont val="Times New Roman"/>
        <charset val="134"/>
      </rPr>
      <t>20</t>
    </r>
    <r>
      <rPr>
        <sz val="14"/>
        <rFont val="方正仿宋_GBK"/>
        <charset val="134"/>
      </rPr>
      <t>万元。包括：</t>
    </r>
    <r>
      <rPr>
        <sz val="14"/>
        <rFont val="Times New Roman"/>
        <charset val="134"/>
      </rPr>
      <t>1.</t>
    </r>
    <r>
      <rPr>
        <sz val="14"/>
        <rFont val="方正仿宋_GBK"/>
        <charset val="134"/>
      </rPr>
      <t>安装变压器，专项电</t>
    </r>
    <r>
      <rPr>
        <sz val="14"/>
        <rFont val="Times New Roman"/>
        <charset val="134"/>
      </rPr>
      <t>380</t>
    </r>
    <r>
      <rPr>
        <sz val="14"/>
        <rFont val="方正仿宋_GBK"/>
        <charset val="134"/>
      </rPr>
      <t>伏，占地</t>
    </r>
    <r>
      <rPr>
        <sz val="14"/>
        <rFont val="Times New Roman"/>
        <charset val="134"/>
      </rPr>
      <t>20</t>
    </r>
    <r>
      <rPr>
        <sz val="14"/>
        <rFont val="方正仿宋_GBK"/>
        <charset val="134"/>
      </rPr>
      <t>㎡；</t>
    </r>
    <r>
      <rPr>
        <sz val="14"/>
        <rFont val="Times New Roman"/>
        <charset val="134"/>
      </rPr>
      <t>2.</t>
    </r>
    <r>
      <rPr>
        <sz val="14"/>
        <rFont val="方正仿宋_GBK"/>
        <charset val="134"/>
      </rPr>
      <t>接通自来水管，铺设管路</t>
    </r>
    <r>
      <rPr>
        <sz val="14"/>
        <rFont val="Times New Roman"/>
        <charset val="134"/>
      </rPr>
      <t>400</t>
    </r>
    <r>
      <rPr>
        <sz val="14"/>
        <rFont val="方正仿宋_GBK"/>
        <charset val="134"/>
      </rPr>
      <t>米。</t>
    </r>
    <r>
      <rPr>
        <sz val="14"/>
        <rFont val="Times New Roman"/>
        <charset val="134"/>
      </rPr>
      <t xml:space="preserve">
</t>
    </r>
    <r>
      <rPr>
        <sz val="14"/>
        <rFont val="方正仿宋_GBK"/>
        <charset val="134"/>
      </rPr>
      <t>（</t>
    </r>
    <r>
      <rPr>
        <sz val="14"/>
        <rFont val="Times New Roman"/>
        <charset val="134"/>
      </rPr>
      <t>4</t>
    </r>
    <r>
      <rPr>
        <sz val="14"/>
        <rFont val="方正仿宋_GBK"/>
        <charset val="134"/>
      </rPr>
      <t>）检测设备引进及搭建</t>
    </r>
    <r>
      <rPr>
        <sz val="14"/>
        <rFont val="Times New Roman"/>
        <charset val="134"/>
      </rPr>
      <t>1</t>
    </r>
    <r>
      <rPr>
        <sz val="14"/>
        <rFont val="方正仿宋_GBK"/>
        <charset val="134"/>
      </rPr>
      <t>套，概算投资</t>
    </r>
    <r>
      <rPr>
        <sz val="14"/>
        <rFont val="Times New Roman"/>
        <charset val="134"/>
      </rPr>
      <t>220</t>
    </r>
    <r>
      <rPr>
        <sz val="14"/>
        <rFont val="方正仿宋_GBK"/>
        <charset val="134"/>
      </rPr>
      <t>万元，由第三方企业投资。包括：</t>
    </r>
    <r>
      <rPr>
        <sz val="14"/>
        <rFont val="Times New Roman"/>
        <charset val="134"/>
      </rPr>
      <t>1.</t>
    </r>
    <r>
      <rPr>
        <sz val="14"/>
        <rFont val="方正仿宋_GBK"/>
        <charset val="134"/>
      </rPr>
      <t>物理性质检测设备（电子天平、容重器、硬度计、糖分检测仪等），</t>
    </r>
    <r>
      <rPr>
        <sz val="14"/>
        <rFont val="Times New Roman"/>
        <charset val="134"/>
      </rPr>
      <t>2</t>
    </r>
    <r>
      <rPr>
        <sz val="14"/>
        <rFont val="方正仿宋_GBK"/>
        <charset val="134"/>
      </rPr>
      <t>万元；</t>
    </r>
    <r>
      <rPr>
        <sz val="14"/>
        <rFont val="Times New Roman"/>
        <charset val="134"/>
      </rPr>
      <t>2.</t>
    </r>
    <r>
      <rPr>
        <sz val="14"/>
        <rFont val="方正仿宋_GBK"/>
        <charset val="134"/>
      </rPr>
      <t>化学性质检测设备（高效液相色谱仪（</t>
    </r>
    <r>
      <rPr>
        <sz val="14"/>
        <rFont val="Times New Roman"/>
        <charset val="134"/>
      </rPr>
      <t>HPLC</t>
    </r>
    <r>
      <rPr>
        <sz val="14"/>
        <rFont val="方正仿宋_GBK"/>
        <charset val="134"/>
      </rPr>
      <t>）、气相色谱仪（</t>
    </r>
    <r>
      <rPr>
        <sz val="14"/>
        <rFont val="Times New Roman"/>
        <charset val="134"/>
      </rPr>
      <t>GC</t>
    </r>
    <r>
      <rPr>
        <sz val="14"/>
        <rFont val="方正仿宋_GBK"/>
        <charset val="134"/>
      </rPr>
      <t>）、原子吸收光谱仪（</t>
    </r>
    <r>
      <rPr>
        <sz val="14"/>
        <rFont val="Times New Roman"/>
        <charset val="134"/>
      </rPr>
      <t>AAS</t>
    </r>
    <r>
      <rPr>
        <sz val="14"/>
        <rFont val="方正仿宋_GBK"/>
        <charset val="134"/>
      </rPr>
      <t>）、紫外</t>
    </r>
    <r>
      <rPr>
        <sz val="14"/>
        <rFont val="Times New Roman"/>
        <charset val="134"/>
      </rPr>
      <t>-</t>
    </r>
    <r>
      <rPr>
        <sz val="14"/>
        <rFont val="方正仿宋_GBK"/>
        <charset val="134"/>
      </rPr>
      <t>可见分光光度计等），</t>
    </r>
    <r>
      <rPr>
        <sz val="14"/>
        <rFont val="Times New Roman"/>
        <charset val="134"/>
      </rPr>
      <t>90</t>
    </r>
    <r>
      <rPr>
        <sz val="14"/>
        <rFont val="方正仿宋_GBK"/>
        <charset val="134"/>
      </rPr>
      <t>万元；</t>
    </r>
    <r>
      <rPr>
        <sz val="14"/>
        <rFont val="Times New Roman"/>
        <charset val="134"/>
      </rPr>
      <t>3.</t>
    </r>
    <r>
      <rPr>
        <sz val="14"/>
        <rFont val="方正仿宋_GBK"/>
        <charset val="134"/>
      </rPr>
      <t>微生物鉴定系统。微生物检测设备搭建，</t>
    </r>
    <r>
      <rPr>
        <sz val="14"/>
        <rFont val="Times New Roman"/>
        <charset val="134"/>
      </rPr>
      <t>38</t>
    </r>
    <r>
      <rPr>
        <sz val="14"/>
        <rFont val="方正仿宋_GBK"/>
        <charset val="134"/>
      </rPr>
      <t>万元；</t>
    </r>
    <r>
      <rPr>
        <sz val="14"/>
        <rFont val="Times New Roman"/>
        <charset val="134"/>
      </rPr>
      <t>4.</t>
    </r>
    <r>
      <rPr>
        <sz val="14"/>
        <rFont val="方正仿宋_GBK"/>
        <charset val="134"/>
      </rPr>
      <t>品质与安全综合检测设备（近红外光谱分析仪、食品安全快速检测试剂盒等），</t>
    </r>
    <r>
      <rPr>
        <sz val="14"/>
        <rFont val="Times New Roman"/>
        <charset val="134"/>
      </rPr>
      <t>45</t>
    </r>
    <r>
      <rPr>
        <sz val="14"/>
        <rFont val="方正仿宋_GBK"/>
        <charset val="134"/>
      </rPr>
      <t>万元；</t>
    </r>
    <r>
      <rPr>
        <sz val="14"/>
        <rFont val="Times New Roman"/>
        <charset val="134"/>
      </rPr>
      <t>5.</t>
    </r>
    <r>
      <rPr>
        <sz val="14"/>
        <rFont val="方正仿宋_GBK"/>
        <charset val="134"/>
      </rPr>
      <t>软件系统：农产品智能检测中心还需要配备相应的实验室信息管理系统（</t>
    </r>
    <r>
      <rPr>
        <sz val="14"/>
        <rFont val="Times New Roman"/>
        <charset val="134"/>
      </rPr>
      <t>LIMS</t>
    </r>
    <r>
      <rPr>
        <sz val="14"/>
        <rFont val="方正仿宋_GBK"/>
        <charset val="134"/>
      </rPr>
      <t>）等软件，</t>
    </r>
    <r>
      <rPr>
        <sz val="14"/>
        <rFont val="Times New Roman"/>
        <charset val="134"/>
      </rPr>
      <t>30</t>
    </r>
    <r>
      <rPr>
        <sz val="14"/>
        <rFont val="方正仿宋_GBK"/>
        <charset val="134"/>
      </rPr>
      <t>万元；</t>
    </r>
    <r>
      <rPr>
        <sz val="14"/>
        <rFont val="Times New Roman"/>
        <charset val="134"/>
      </rPr>
      <t>6.</t>
    </r>
    <r>
      <rPr>
        <sz val="14"/>
        <rFont val="方正仿宋_GBK"/>
        <charset val="134"/>
      </rPr>
      <t>资质认证：农产品检测中心需要取得相关资质认证，如</t>
    </r>
    <r>
      <rPr>
        <sz val="14"/>
        <rFont val="Times New Roman"/>
        <charset val="134"/>
      </rPr>
      <t>CMA</t>
    </r>
    <r>
      <rPr>
        <sz val="14"/>
        <rFont val="方正仿宋_GBK"/>
        <charset val="134"/>
      </rPr>
      <t>（检验检测机构资质认定）、</t>
    </r>
    <r>
      <rPr>
        <sz val="14"/>
        <rFont val="Times New Roman"/>
        <charset val="134"/>
      </rPr>
      <t>CNAS</t>
    </r>
    <r>
      <rPr>
        <sz val="14"/>
        <rFont val="方正仿宋_GBK"/>
        <charset val="134"/>
      </rPr>
      <t>（中国合格评定国家认可委员会实验室认可）等，</t>
    </r>
    <r>
      <rPr>
        <sz val="14"/>
        <rFont val="Times New Roman"/>
        <charset val="134"/>
      </rPr>
      <t>15</t>
    </r>
    <r>
      <rPr>
        <sz val="14"/>
        <rFont val="方正仿宋_GBK"/>
        <charset val="134"/>
      </rPr>
      <t>万元。</t>
    </r>
  </si>
  <si>
    <r>
      <rPr>
        <sz val="14"/>
        <rFont val="方正仿宋_GBK"/>
        <charset val="134"/>
      </rPr>
      <t>宁州街道持续推进</t>
    </r>
    <r>
      <rPr>
        <sz val="14"/>
        <rFont val="Times New Roman"/>
        <charset val="134"/>
      </rPr>
      <t>“</t>
    </r>
    <r>
      <rPr>
        <sz val="14"/>
        <rFont val="方正仿宋_GBK"/>
        <charset val="134"/>
      </rPr>
      <t>烟畜果菜药</t>
    </r>
    <r>
      <rPr>
        <sz val="14"/>
        <rFont val="Times New Roman"/>
        <charset val="134"/>
      </rPr>
      <t>”</t>
    </r>
    <r>
      <rPr>
        <sz val="14"/>
        <rFont val="方正仿宋_GBK"/>
        <charset val="134"/>
      </rPr>
      <t>高原特色农业高质量发展，其中甸尾社区、那果村、葫芦冲村、岔纳位于宁州街道东北方，毗邻通红甸、青龙镇、盘溪镇，是宁州街道主要蔬菜种植区之一。项目核心定位不仅是单一的检测实验室，更是服务于全县外向型农业经济发展的关键质量基础设施。中心将成为连接</t>
    </r>
    <r>
      <rPr>
        <sz val="14"/>
        <rFont val="Times New Roman"/>
        <charset val="134"/>
      </rPr>
      <t>“</t>
    </r>
    <r>
      <rPr>
        <sz val="14"/>
        <rFont val="方正仿宋_GBK"/>
        <charset val="134"/>
      </rPr>
      <t>田间地头</t>
    </r>
    <r>
      <rPr>
        <sz val="14"/>
        <rFont val="Times New Roman"/>
        <charset val="134"/>
      </rPr>
      <t>”</t>
    </r>
    <r>
      <rPr>
        <sz val="14"/>
        <rFont val="方正仿宋_GBK"/>
        <charset val="134"/>
      </rPr>
      <t>与</t>
    </r>
    <r>
      <rPr>
        <sz val="14"/>
        <rFont val="Times New Roman"/>
        <charset val="134"/>
      </rPr>
      <t>“</t>
    </r>
    <r>
      <rPr>
        <sz val="14"/>
        <rFont val="方正仿宋_GBK"/>
        <charset val="134"/>
      </rPr>
      <t>消费市场</t>
    </r>
    <r>
      <rPr>
        <sz val="14"/>
        <rFont val="Times New Roman"/>
        <charset val="134"/>
      </rPr>
      <t>”</t>
    </r>
    <r>
      <rPr>
        <sz val="14"/>
        <rFont val="方正仿宋_GBK"/>
        <charset val="134"/>
      </rPr>
      <t>的核心枢纽，为农副产品进入高端市场、参与国际贸易提供至关重要的</t>
    </r>
    <r>
      <rPr>
        <sz val="14"/>
        <rFont val="Times New Roman"/>
        <charset val="134"/>
      </rPr>
      <t>“</t>
    </r>
    <r>
      <rPr>
        <sz val="14"/>
        <rFont val="方正仿宋_GBK"/>
        <charset val="134"/>
      </rPr>
      <t>通行证</t>
    </r>
    <r>
      <rPr>
        <sz val="14"/>
        <rFont val="Times New Roman"/>
        <charset val="134"/>
      </rPr>
      <t>”</t>
    </r>
    <r>
      <rPr>
        <sz val="14"/>
        <rFont val="方正仿宋_GBK"/>
        <charset val="134"/>
      </rPr>
      <t>。在甸尾社区建设农副产品检测中心能够配套完善农副产品产业链，农副产品可通过智慧冷链物流园区直接进入消费领域及出口备案，由市场指导农业结构的调整，提高宁州街道及周边地区种植业和畜牧业效益，保障农产品质量安全，提升农产品市场竞争力，促进农业产业升级，推动产业链整体发展。项目建成运营后，每年预计可以创造</t>
    </r>
    <r>
      <rPr>
        <sz val="14"/>
        <rFont val="Times New Roman"/>
        <charset val="134"/>
      </rPr>
      <t>170</t>
    </r>
    <r>
      <rPr>
        <sz val="14"/>
        <rFont val="方正仿宋_GBK"/>
        <charset val="134"/>
      </rPr>
      <t>万元的收益，可提供</t>
    </r>
    <r>
      <rPr>
        <sz val="14"/>
        <rFont val="Times New Roman"/>
        <charset val="134"/>
      </rPr>
      <t>50</t>
    </r>
    <r>
      <rPr>
        <sz val="14"/>
        <rFont val="方正仿宋_GBK"/>
        <charset val="134"/>
      </rPr>
      <t>余个就业岗位，带动人员就业；通过提供检测服务、指导生产、提供就业岗位、提供技术培训等多种方式辐射带动</t>
    </r>
    <r>
      <rPr>
        <sz val="14"/>
        <rFont val="Times New Roman"/>
        <charset val="134"/>
      </rPr>
      <t>2026</t>
    </r>
    <r>
      <rPr>
        <sz val="14"/>
        <rFont val="方正仿宋_GBK"/>
        <charset val="134"/>
      </rPr>
      <t>户</t>
    </r>
    <r>
      <rPr>
        <sz val="14"/>
        <rFont val="Times New Roman"/>
        <charset val="134"/>
      </rPr>
      <t>7042</t>
    </r>
    <r>
      <rPr>
        <sz val="14"/>
        <rFont val="方正仿宋_GBK"/>
        <charset val="134"/>
      </rPr>
      <t>人实现增收。</t>
    </r>
  </si>
  <si>
    <t>县委组织部</t>
  </si>
  <si>
    <r>
      <rPr>
        <sz val="14"/>
        <rFont val="方正仿宋_GBK"/>
        <charset val="134"/>
      </rPr>
      <t>华宁县脱贫劳动力</t>
    </r>
    <r>
      <rPr>
        <sz val="14"/>
        <rFont val="Times New Roman"/>
        <charset val="134"/>
      </rPr>
      <t>“</t>
    </r>
    <r>
      <rPr>
        <sz val="14"/>
        <rFont val="方正仿宋_GBK"/>
        <charset val="134"/>
      </rPr>
      <t>人人持证、技能致富</t>
    </r>
    <r>
      <rPr>
        <sz val="14"/>
        <rFont val="Times New Roman"/>
        <charset val="134"/>
      </rPr>
      <t>”</t>
    </r>
    <r>
      <rPr>
        <sz val="14"/>
        <rFont val="方正仿宋_GBK"/>
        <charset val="134"/>
      </rPr>
      <t>培训补贴</t>
    </r>
  </si>
  <si>
    <r>
      <rPr>
        <sz val="14"/>
        <rFont val="方正仿宋_GBK"/>
        <charset val="134"/>
      </rPr>
      <t>培训脱贫人口</t>
    </r>
    <r>
      <rPr>
        <sz val="14"/>
        <rFont val="Times New Roman"/>
        <charset val="134"/>
      </rPr>
      <t>150</t>
    </r>
    <r>
      <rPr>
        <sz val="14"/>
        <rFont val="方正仿宋_GBK"/>
        <charset val="134"/>
      </rPr>
      <t>人，提升其职业技能水平</t>
    </r>
  </si>
  <si>
    <r>
      <rPr>
        <sz val="14"/>
        <rFont val="方正仿宋_GBK"/>
        <charset val="134"/>
      </rPr>
      <t>华宁县脱贫劳动力</t>
    </r>
    <r>
      <rPr>
        <sz val="14"/>
        <rFont val="Times New Roman"/>
        <charset val="134"/>
      </rPr>
      <t>“</t>
    </r>
    <r>
      <rPr>
        <sz val="14"/>
        <rFont val="方正仿宋_GBK"/>
        <charset val="134"/>
      </rPr>
      <t>人人持证、技能致富</t>
    </r>
    <r>
      <rPr>
        <sz val="14"/>
        <rFont val="Times New Roman"/>
        <charset val="134"/>
      </rPr>
      <t>”</t>
    </r>
    <r>
      <rPr>
        <sz val="14"/>
        <rFont val="方正仿宋_GBK"/>
        <charset val="134"/>
      </rPr>
      <t>培训</t>
    </r>
    <r>
      <rPr>
        <sz val="14"/>
        <rFont val="Times New Roman"/>
        <charset val="134"/>
      </rPr>
      <t>150</t>
    </r>
    <r>
      <rPr>
        <sz val="14"/>
        <rFont val="方正仿宋_GBK"/>
        <charset val="134"/>
      </rPr>
      <t>人，平均每人补助</t>
    </r>
    <r>
      <rPr>
        <sz val="14"/>
        <rFont val="Times New Roman"/>
        <charset val="134"/>
      </rPr>
      <t>1200</t>
    </r>
    <r>
      <rPr>
        <sz val="14"/>
        <rFont val="方正仿宋_GBK"/>
        <charset val="134"/>
      </rPr>
      <t>元，计</t>
    </r>
    <r>
      <rPr>
        <sz val="14"/>
        <rFont val="Times New Roman"/>
        <charset val="134"/>
      </rPr>
      <t>18</t>
    </r>
    <r>
      <rPr>
        <sz val="14"/>
        <rFont val="方正仿宋_GBK"/>
        <charset val="134"/>
      </rPr>
      <t>万元，生活费补助</t>
    </r>
    <r>
      <rPr>
        <sz val="14"/>
        <rFont val="Times New Roman"/>
        <charset val="134"/>
      </rPr>
      <t>60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天，平均</t>
    </r>
    <r>
      <rPr>
        <sz val="14"/>
        <rFont val="Times New Roman"/>
        <charset val="134"/>
      </rPr>
      <t>10</t>
    </r>
    <r>
      <rPr>
        <sz val="14"/>
        <rFont val="方正仿宋_GBK"/>
        <charset val="134"/>
      </rPr>
      <t>天</t>
    </r>
    <r>
      <rPr>
        <sz val="14"/>
        <rFont val="Times New Roman"/>
        <charset val="134"/>
      </rPr>
      <t>/</t>
    </r>
    <r>
      <rPr>
        <sz val="14"/>
        <rFont val="方正仿宋_GBK"/>
        <charset val="134"/>
      </rPr>
      <t>人，计</t>
    </r>
    <r>
      <rPr>
        <sz val="14"/>
        <rFont val="Times New Roman"/>
        <charset val="134"/>
      </rPr>
      <t>9</t>
    </r>
    <r>
      <rPr>
        <sz val="14"/>
        <rFont val="方正仿宋_GBK"/>
        <charset val="134"/>
      </rPr>
      <t>万元，合计</t>
    </r>
    <r>
      <rPr>
        <sz val="14"/>
        <rFont val="Times New Roman"/>
        <charset val="134"/>
      </rPr>
      <t>27</t>
    </r>
    <r>
      <rPr>
        <sz val="14"/>
        <rFont val="方正仿宋_GBK"/>
        <charset val="134"/>
      </rPr>
      <t>万元。</t>
    </r>
  </si>
  <si>
    <t>华宁县人力资源和社会保障局</t>
  </si>
  <si>
    <t>华宁县省外务工交通补助项目</t>
  </si>
  <si>
    <r>
      <rPr>
        <sz val="14"/>
        <rFont val="方正仿宋_GBK"/>
        <charset val="134"/>
      </rPr>
      <t>脱贫劳动力省外务工满</t>
    </r>
    <r>
      <rPr>
        <sz val="14"/>
        <rFont val="Times New Roman"/>
        <charset val="134"/>
      </rPr>
      <t>3</t>
    </r>
    <r>
      <rPr>
        <sz val="14"/>
        <rFont val="方正仿宋_GBK"/>
        <charset val="134"/>
      </rPr>
      <t>个月的，每人每年奖补</t>
    </r>
    <r>
      <rPr>
        <sz val="14"/>
        <rFont val="Times New Roman"/>
        <charset val="134"/>
      </rPr>
      <t>1000</t>
    </r>
    <r>
      <rPr>
        <sz val="14"/>
        <rFont val="方正仿宋_GBK"/>
        <charset val="134"/>
      </rPr>
      <t>元，补助</t>
    </r>
    <r>
      <rPr>
        <sz val="14"/>
        <rFont val="Times New Roman"/>
        <charset val="134"/>
      </rPr>
      <t>350</t>
    </r>
    <r>
      <rPr>
        <sz val="14"/>
        <rFont val="方正仿宋_GBK"/>
        <charset val="134"/>
      </rPr>
      <t>人，促进就业创业和增收</t>
    </r>
  </si>
  <si>
    <r>
      <rPr>
        <sz val="14"/>
        <rFont val="方正仿宋_GBK"/>
        <charset val="134"/>
      </rPr>
      <t>省外务工补助</t>
    </r>
    <r>
      <rPr>
        <sz val="14"/>
        <rFont val="Times New Roman"/>
        <charset val="134"/>
      </rPr>
      <t>350</t>
    </r>
    <r>
      <rPr>
        <sz val="14"/>
        <rFont val="方正仿宋_GBK"/>
        <charset val="134"/>
      </rPr>
      <t>人，每人补助</t>
    </r>
    <r>
      <rPr>
        <sz val="14"/>
        <rFont val="Times New Roman"/>
        <charset val="134"/>
      </rPr>
      <t>1000</t>
    </r>
    <r>
      <rPr>
        <sz val="14"/>
        <rFont val="方正仿宋_GBK"/>
        <charset val="134"/>
      </rPr>
      <t>元，计划资金</t>
    </r>
    <r>
      <rPr>
        <sz val="14"/>
        <rFont val="Times New Roman"/>
        <charset val="134"/>
      </rPr>
      <t>35</t>
    </r>
    <r>
      <rPr>
        <sz val="14"/>
        <rFont val="方正仿宋_GBK"/>
        <charset val="134"/>
      </rPr>
      <t>万元。</t>
    </r>
  </si>
  <si>
    <t>华宁县乡村公益性岗位补助项目</t>
  </si>
  <si>
    <r>
      <rPr>
        <sz val="14"/>
        <rFont val="方正仿宋_GBK"/>
        <charset val="134"/>
      </rPr>
      <t>脱贫劳动力、三类监测对象安置在乡村公益性岗位就业，每月给予</t>
    </r>
    <r>
      <rPr>
        <sz val="14"/>
        <rFont val="Times New Roman"/>
        <charset val="134"/>
      </rPr>
      <t>800</t>
    </r>
    <r>
      <rPr>
        <sz val="14"/>
        <rFont val="方正仿宋_GBK"/>
        <charset val="134"/>
      </rPr>
      <t>元补助，计划安置</t>
    </r>
    <r>
      <rPr>
        <sz val="14"/>
        <rFont val="Times New Roman"/>
        <charset val="134"/>
      </rPr>
      <t>400</t>
    </r>
    <r>
      <rPr>
        <sz val="14"/>
        <rFont val="方正仿宋_GBK"/>
        <charset val="134"/>
      </rPr>
      <t>人，促进脱贫劳动力、监测对象就近就业增收</t>
    </r>
  </si>
  <si>
    <r>
      <rPr>
        <sz val="14"/>
        <rFont val="方正仿宋_GBK"/>
        <charset val="134"/>
      </rPr>
      <t>安置脱贫劳动力、三类监测对象</t>
    </r>
    <r>
      <rPr>
        <sz val="14"/>
        <rFont val="Times New Roman"/>
        <charset val="134"/>
      </rPr>
      <t>400</t>
    </r>
    <r>
      <rPr>
        <sz val="14"/>
        <rFont val="方正仿宋_GBK"/>
        <charset val="134"/>
      </rPr>
      <t>人就近就业，每人每月补助</t>
    </r>
    <r>
      <rPr>
        <sz val="14"/>
        <rFont val="Times New Roman"/>
        <charset val="134"/>
      </rPr>
      <t>800</t>
    </r>
    <r>
      <rPr>
        <sz val="14"/>
        <rFont val="方正仿宋_GBK"/>
        <charset val="134"/>
      </rPr>
      <t>元，计划</t>
    </r>
    <r>
      <rPr>
        <sz val="14"/>
        <rFont val="Times New Roman"/>
        <charset val="134"/>
      </rPr>
      <t>384</t>
    </r>
    <r>
      <rPr>
        <sz val="14"/>
        <rFont val="方正仿宋_GBK"/>
        <charset val="134"/>
      </rPr>
      <t>万元。</t>
    </r>
  </si>
  <si>
    <t>华宁县就业帮扶车间补助项目</t>
  </si>
  <si>
    <r>
      <rPr>
        <sz val="14"/>
        <rFont val="方正仿宋_GBK"/>
        <charset val="134"/>
      </rPr>
      <t>企业吸纳</t>
    </r>
    <r>
      <rPr>
        <sz val="14"/>
        <rFont val="Times New Roman"/>
        <charset val="134"/>
      </rPr>
      <t>5</t>
    </r>
    <r>
      <rPr>
        <sz val="14"/>
        <rFont val="方正仿宋_GBK"/>
        <charset val="134"/>
      </rPr>
      <t>个及</t>
    </r>
    <r>
      <rPr>
        <sz val="14"/>
        <rFont val="Times New Roman"/>
        <charset val="134"/>
      </rPr>
      <t>5</t>
    </r>
    <r>
      <rPr>
        <sz val="14"/>
        <rFont val="方正仿宋_GBK"/>
        <charset val="134"/>
      </rPr>
      <t>个以上脱贫劳动力就业</t>
    </r>
    <r>
      <rPr>
        <sz val="14"/>
        <rFont val="Times New Roman"/>
        <charset val="134"/>
      </rPr>
      <t>1</t>
    </r>
    <r>
      <rPr>
        <sz val="14"/>
        <rFont val="方正仿宋_GBK"/>
        <charset val="134"/>
      </rPr>
      <t>个月以上，企业每吸纳</t>
    </r>
    <r>
      <rPr>
        <sz val="14"/>
        <rFont val="Times New Roman"/>
        <charset val="134"/>
      </rPr>
      <t>1</t>
    </r>
    <r>
      <rPr>
        <sz val="14"/>
        <rFont val="方正仿宋_GBK"/>
        <charset val="134"/>
      </rPr>
      <t>名脱贫劳动力，每月按照企业发给脱贫劳动力工资额的</t>
    </r>
    <r>
      <rPr>
        <sz val="14"/>
        <rFont val="Times New Roman"/>
        <charset val="134"/>
      </rPr>
      <t>15%</t>
    </r>
    <r>
      <rPr>
        <sz val="14"/>
        <rFont val="方正仿宋_GBK"/>
        <charset val="134"/>
      </rPr>
      <t>，给予就业帮扶车间吸纳就业补助。</t>
    </r>
  </si>
  <si>
    <r>
      <rPr>
        <sz val="14"/>
        <rFont val="方正仿宋_GBK"/>
        <charset val="134"/>
      </rPr>
      <t>已认定新村柑桔有限公司、活发磷化公司为帮扶车间，已吸纳</t>
    </r>
    <r>
      <rPr>
        <sz val="14"/>
        <rFont val="Times New Roman"/>
        <charset val="134"/>
      </rPr>
      <t>10</t>
    </r>
    <r>
      <rPr>
        <sz val="14"/>
        <rFont val="方正仿宋_GBK"/>
        <charset val="134"/>
      </rPr>
      <t>名脱贫劳动力就近就业，每月按工资额的</t>
    </r>
    <r>
      <rPr>
        <sz val="14"/>
        <rFont val="Times New Roman"/>
        <charset val="134"/>
      </rPr>
      <t>15%</t>
    </r>
    <r>
      <rPr>
        <sz val="14"/>
        <rFont val="方正仿宋_GBK"/>
        <charset val="134"/>
      </rPr>
      <t>给予补助，计划：</t>
    </r>
    <r>
      <rPr>
        <sz val="14"/>
        <rFont val="Times New Roman"/>
        <charset val="134"/>
      </rPr>
      <t>12</t>
    </r>
    <r>
      <rPr>
        <sz val="14"/>
        <rFont val="方正仿宋_GBK"/>
        <charset val="134"/>
      </rPr>
      <t>万元。</t>
    </r>
  </si>
  <si>
    <r>
      <rPr>
        <sz val="14"/>
        <rFont val="Times New Roman"/>
        <charset val="134"/>
      </rPr>
      <t>2026</t>
    </r>
    <r>
      <rPr>
        <sz val="14"/>
        <rFont val="方正仿宋_GBK"/>
        <charset val="134"/>
      </rPr>
      <t>年度雨露计划项目</t>
    </r>
  </si>
  <si>
    <r>
      <rPr>
        <sz val="14"/>
        <rFont val="方正仿宋_GBK"/>
        <charset val="134"/>
      </rPr>
      <t>发放</t>
    </r>
    <r>
      <rPr>
        <sz val="14"/>
        <rFont val="Times New Roman"/>
        <charset val="134"/>
      </rPr>
      <t>2026</t>
    </r>
    <r>
      <rPr>
        <sz val="14"/>
        <rFont val="方正仿宋_GBK"/>
        <charset val="134"/>
      </rPr>
      <t>年度雨露计划项目</t>
    </r>
    <r>
      <rPr>
        <sz val="14"/>
        <rFont val="Times New Roman"/>
        <charset val="134"/>
      </rPr>
      <t>580</t>
    </r>
    <r>
      <rPr>
        <sz val="14"/>
        <rFont val="方正仿宋_GBK"/>
        <charset val="134"/>
      </rPr>
      <t>人。</t>
    </r>
  </si>
  <si>
    <t>接受中专、职业教育脱贫户增收</t>
  </si>
  <si>
    <r>
      <rPr>
        <sz val="14"/>
        <rFont val="Times New Roman"/>
        <charset val="134"/>
      </rPr>
      <t>2026</t>
    </r>
    <r>
      <rPr>
        <sz val="14"/>
        <rFont val="方正仿宋_GBK"/>
        <charset val="134"/>
      </rPr>
      <t>年小额信贷贴息项目</t>
    </r>
  </si>
  <si>
    <r>
      <rPr>
        <sz val="14"/>
        <rFont val="方正仿宋_GBK"/>
        <charset val="134"/>
      </rPr>
      <t>发放</t>
    </r>
    <r>
      <rPr>
        <sz val="14"/>
        <rFont val="Times New Roman"/>
        <charset val="134"/>
      </rPr>
      <t>2026</t>
    </r>
    <r>
      <rPr>
        <sz val="14"/>
        <rFont val="方正仿宋_GBK"/>
        <charset val="134"/>
      </rPr>
      <t>年小额信贷</t>
    </r>
    <r>
      <rPr>
        <sz val="14"/>
        <rFont val="Times New Roman"/>
        <charset val="134"/>
      </rPr>
      <t>1000</t>
    </r>
    <r>
      <rPr>
        <sz val="14"/>
        <rFont val="方正仿宋_GBK"/>
        <charset val="134"/>
      </rPr>
      <t>万元。</t>
    </r>
  </si>
  <si>
    <t>促进每户贷款贫困户增收</t>
  </si>
  <si>
    <t>华宁县省内跨州市务工交通补助项目</t>
  </si>
  <si>
    <r>
      <rPr>
        <sz val="14"/>
        <rFont val="方正仿宋_GBK"/>
        <charset val="134"/>
      </rPr>
      <t>脱贫劳动力省内跨州市务工满</t>
    </r>
    <r>
      <rPr>
        <sz val="14"/>
        <rFont val="Times New Roman"/>
        <charset val="134"/>
      </rPr>
      <t>3</t>
    </r>
    <r>
      <rPr>
        <sz val="14"/>
        <rFont val="方正仿宋_GBK"/>
        <charset val="134"/>
      </rPr>
      <t>个月的，每人每年奖补</t>
    </r>
    <r>
      <rPr>
        <sz val="14"/>
        <rFont val="Times New Roman"/>
        <charset val="134"/>
      </rPr>
      <t>500</t>
    </r>
    <r>
      <rPr>
        <sz val="14"/>
        <rFont val="方正仿宋_GBK"/>
        <charset val="134"/>
      </rPr>
      <t>元，补助</t>
    </r>
    <r>
      <rPr>
        <sz val="14"/>
        <rFont val="Times New Roman"/>
        <charset val="134"/>
      </rPr>
      <t>120</t>
    </r>
    <r>
      <rPr>
        <sz val="14"/>
        <rFont val="方正仿宋_GBK"/>
        <charset val="134"/>
      </rPr>
      <t>人，促进就业创业和增收</t>
    </r>
  </si>
  <si>
    <r>
      <rPr>
        <sz val="14"/>
        <rFont val="方正仿宋_GBK"/>
        <charset val="134"/>
      </rPr>
      <t>省内跨州市务工补助</t>
    </r>
    <r>
      <rPr>
        <sz val="14"/>
        <rFont val="Times New Roman"/>
        <charset val="134"/>
      </rPr>
      <t>120</t>
    </r>
    <r>
      <rPr>
        <sz val="14"/>
        <rFont val="方正仿宋_GBK"/>
        <charset val="134"/>
      </rPr>
      <t>人，每人补助</t>
    </r>
    <r>
      <rPr>
        <sz val="14"/>
        <rFont val="Times New Roman"/>
        <charset val="134"/>
      </rPr>
      <t>500</t>
    </r>
    <r>
      <rPr>
        <sz val="14"/>
        <rFont val="方正仿宋_GBK"/>
        <charset val="134"/>
      </rPr>
      <t>元，计划</t>
    </r>
    <r>
      <rPr>
        <sz val="14"/>
        <rFont val="Times New Roman"/>
        <charset val="134"/>
      </rPr>
      <t>6</t>
    </r>
    <r>
      <rPr>
        <sz val="14"/>
        <rFont val="方正仿宋_GBK"/>
        <charset val="134"/>
      </rPr>
      <t>万元。</t>
    </r>
  </si>
  <si>
    <r>
      <rPr>
        <sz val="14"/>
        <rFont val="Times New Roman"/>
        <charset val="134"/>
      </rPr>
      <t>2026</t>
    </r>
    <r>
      <rPr>
        <sz val="14"/>
        <rFont val="方正仿宋_GBK"/>
        <charset val="134"/>
      </rPr>
      <t>年项目管理费</t>
    </r>
  </si>
  <si>
    <t>易门县</t>
  </si>
  <si>
    <t>龙泉街道</t>
  </si>
  <si>
    <t>梅营</t>
  </si>
  <si>
    <t>龙泉街道梅营社区农村人居环境整治项目</t>
  </si>
  <si>
    <r>
      <rPr>
        <sz val="14"/>
        <rFont val="Times New Roman"/>
        <charset val="134"/>
      </rPr>
      <t>1.</t>
    </r>
    <r>
      <rPr>
        <sz val="14"/>
        <rFont val="方正仿宋_GBK"/>
        <charset val="134"/>
      </rPr>
      <t>老凹村进村道路硬化</t>
    </r>
    <r>
      <rPr>
        <sz val="14"/>
        <rFont val="Times New Roman"/>
        <charset val="134"/>
      </rPr>
      <t>720</t>
    </r>
    <r>
      <rPr>
        <sz val="14"/>
        <rFont val="方正仿宋_GBK"/>
        <charset val="134"/>
      </rPr>
      <t>米。（道路平均宽度</t>
    </r>
    <r>
      <rPr>
        <sz val="14"/>
        <rFont val="Times New Roman"/>
        <charset val="134"/>
      </rPr>
      <t>4</t>
    </r>
    <r>
      <rPr>
        <sz val="14"/>
        <rFont val="方正仿宋_GBK"/>
        <charset val="134"/>
      </rPr>
      <t>米，总计</t>
    </r>
    <r>
      <rPr>
        <sz val="14"/>
        <rFont val="Times New Roman"/>
        <charset val="134"/>
      </rPr>
      <t>2880</t>
    </r>
    <r>
      <rPr>
        <sz val="14"/>
        <rFont val="方正仿宋_GBK"/>
        <charset val="134"/>
      </rPr>
      <t>平方米，含</t>
    </r>
    <r>
      <rPr>
        <sz val="14"/>
        <rFont val="Times New Roman"/>
        <charset val="134"/>
      </rPr>
      <t>10</t>
    </r>
    <r>
      <rPr>
        <sz val="14"/>
        <rFont val="方正仿宋_GBK"/>
        <charset val="134"/>
      </rPr>
      <t>厘米碎石垫层和</t>
    </r>
    <r>
      <rPr>
        <sz val="14"/>
        <rFont val="Times New Roman"/>
        <charset val="134"/>
      </rPr>
      <t>15</t>
    </r>
    <r>
      <rPr>
        <sz val="14"/>
        <rFont val="方正仿宋_GBK"/>
        <charset val="134"/>
      </rPr>
      <t>厘米</t>
    </r>
    <r>
      <rPr>
        <sz val="14"/>
        <rFont val="Times New Roman"/>
        <charset val="134"/>
      </rPr>
      <t>C25</t>
    </r>
    <r>
      <rPr>
        <sz val="14"/>
        <rFont val="方正仿宋_GBK"/>
        <charset val="134"/>
      </rPr>
      <t>商品混凝土垫层，单价</t>
    </r>
    <r>
      <rPr>
        <sz val="14"/>
        <rFont val="Times New Roman"/>
        <charset val="134"/>
      </rPr>
      <t>122.21</t>
    </r>
    <r>
      <rPr>
        <sz val="14"/>
        <rFont val="方正仿宋_GBK"/>
        <charset val="134"/>
      </rPr>
      <t>元</t>
    </r>
    <r>
      <rPr>
        <sz val="14"/>
        <rFont val="Times New Roman"/>
        <charset val="134"/>
      </rPr>
      <t>/</t>
    </r>
    <r>
      <rPr>
        <sz val="14"/>
        <rFont val="方正仿宋_GBK"/>
        <charset val="134"/>
      </rPr>
      <t>平方米），配套建设净空</t>
    </r>
    <r>
      <rPr>
        <sz val="14"/>
        <rFont val="Times New Roman"/>
        <charset val="134"/>
      </rPr>
      <t>40*40</t>
    </r>
    <r>
      <rPr>
        <sz val="14"/>
        <rFont val="方正仿宋_GBK"/>
        <charset val="134"/>
      </rPr>
      <t>道路排水沟。</t>
    </r>
    <r>
      <rPr>
        <sz val="14"/>
        <rFont val="Times New Roman"/>
        <charset val="134"/>
      </rPr>
      <t>2.</t>
    </r>
    <r>
      <rPr>
        <sz val="14"/>
        <rFont val="方正仿宋_GBK"/>
        <charset val="134"/>
      </rPr>
      <t>南庄村埋设</t>
    </r>
    <r>
      <rPr>
        <sz val="14"/>
        <rFont val="Times New Roman"/>
        <charset val="134"/>
      </rPr>
      <t>PVC-U 75</t>
    </r>
    <r>
      <rPr>
        <sz val="14"/>
        <rFont val="方正仿宋_GBK"/>
        <charset val="134"/>
      </rPr>
      <t>塑料排污管</t>
    </r>
    <r>
      <rPr>
        <sz val="14"/>
        <rFont val="Times New Roman"/>
        <charset val="134"/>
      </rPr>
      <t>100</t>
    </r>
    <r>
      <rPr>
        <sz val="14"/>
        <rFont val="方正仿宋_GBK"/>
        <charset val="134"/>
      </rPr>
      <t>米，</t>
    </r>
    <r>
      <rPr>
        <sz val="14"/>
        <rFont val="Times New Roman"/>
        <charset val="134"/>
      </rPr>
      <t>PVC-U  110</t>
    </r>
    <r>
      <rPr>
        <sz val="14"/>
        <rFont val="方正仿宋_GBK"/>
        <charset val="134"/>
      </rPr>
      <t>塑料排污管</t>
    </r>
    <r>
      <rPr>
        <sz val="14"/>
        <rFont val="Times New Roman"/>
        <charset val="134"/>
      </rPr>
      <t>1050</t>
    </r>
    <r>
      <rPr>
        <sz val="14"/>
        <rFont val="方正仿宋_GBK"/>
        <charset val="134"/>
      </rPr>
      <t>米，</t>
    </r>
    <r>
      <rPr>
        <sz val="14"/>
        <rFont val="Times New Roman"/>
        <charset val="134"/>
      </rPr>
      <t>PVC-U  160</t>
    </r>
    <r>
      <rPr>
        <sz val="14"/>
        <rFont val="方正仿宋_GBK"/>
        <charset val="134"/>
      </rPr>
      <t>塑料排污管</t>
    </r>
    <r>
      <rPr>
        <sz val="14"/>
        <rFont val="Times New Roman"/>
        <charset val="134"/>
      </rPr>
      <t>1154</t>
    </r>
    <r>
      <rPr>
        <sz val="14"/>
        <rFont val="方正仿宋_GBK"/>
        <charset val="134"/>
      </rPr>
      <t>米（含道路切缝、挖方、填砂、路面恢复），配套砖砌检查井</t>
    </r>
    <r>
      <rPr>
        <sz val="14"/>
        <rFont val="Times New Roman"/>
        <charset val="134"/>
      </rPr>
      <t>10</t>
    </r>
    <r>
      <rPr>
        <sz val="14"/>
        <rFont val="方正仿宋_GBK"/>
        <charset val="134"/>
      </rPr>
      <t>座，自来水管道改造</t>
    </r>
    <r>
      <rPr>
        <sz val="14"/>
        <rFont val="Times New Roman"/>
        <charset val="134"/>
      </rPr>
      <t>1</t>
    </r>
    <r>
      <rPr>
        <sz val="14"/>
        <rFont val="方正仿宋_GBK"/>
        <charset val="134"/>
      </rPr>
      <t>项。</t>
    </r>
  </si>
  <si>
    <t>通过道路硬化，提升村庄的整体环境卫生和居民的生活质量，改善群众出行条件，利于农村经济发展和生活便利，促进农业经济发展。通过全面提升和优化村庄的污水排放与处理系统，确保生活污水得到有效收集、处理和排放，同时改善自来水供应条件，以保障居民的生活质量和环境卫生。</t>
  </si>
  <si>
    <t>龙泉街道梅营社区果蔬种植基地建设项目</t>
  </si>
  <si>
    <r>
      <rPr>
        <sz val="14"/>
        <rFont val="Times New Roman"/>
        <charset val="134"/>
      </rPr>
      <t>1.</t>
    </r>
    <r>
      <rPr>
        <sz val="14"/>
        <rFont val="方正仿宋_GBK"/>
        <charset val="134"/>
      </rPr>
      <t>场地平整</t>
    </r>
    <r>
      <rPr>
        <sz val="14"/>
        <rFont val="Times New Roman"/>
        <charset val="134"/>
      </rPr>
      <t>40000</t>
    </r>
    <r>
      <rPr>
        <sz val="14"/>
        <rFont val="方正仿宋_GBK"/>
        <charset val="134"/>
      </rPr>
      <t>平方米；</t>
    </r>
    <r>
      <rPr>
        <sz val="14"/>
        <rFont val="Times New Roman"/>
        <charset val="134"/>
      </rPr>
      <t>2.</t>
    </r>
    <r>
      <rPr>
        <sz val="14"/>
        <rFont val="方正仿宋_GBK"/>
        <charset val="134"/>
      </rPr>
      <t>新建</t>
    </r>
    <r>
      <rPr>
        <sz val="14"/>
        <rFont val="Times New Roman"/>
        <charset val="134"/>
      </rPr>
      <t>1500</t>
    </r>
    <r>
      <rPr>
        <sz val="14"/>
        <rFont val="方正仿宋_GBK"/>
        <charset val="134"/>
      </rPr>
      <t>立方米蓄水池</t>
    </r>
    <r>
      <rPr>
        <sz val="14"/>
        <rFont val="Times New Roman"/>
        <charset val="134"/>
      </rPr>
      <t>1</t>
    </r>
    <r>
      <rPr>
        <sz val="14"/>
        <rFont val="方正仿宋_GBK"/>
        <charset val="134"/>
      </rPr>
      <t>座；</t>
    </r>
    <r>
      <rPr>
        <sz val="14"/>
        <rFont val="Times New Roman"/>
        <charset val="134"/>
      </rPr>
      <t>3.</t>
    </r>
    <r>
      <rPr>
        <sz val="14"/>
        <rFont val="方正仿宋_GBK"/>
        <charset val="134"/>
      </rPr>
      <t>新建温室种植大棚</t>
    </r>
    <r>
      <rPr>
        <sz val="14"/>
        <rFont val="Times New Roman"/>
        <charset val="134"/>
      </rPr>
      <t>38000</t>
    </r>
    <r>
      <rPr>
        <sz val="14"/>
        <rFont val="方正仿宋_GBK"/>
        <charset val="134"/>
      </rPr>
      <t>平方米；</t>
    </r>
    <r>
      <rPr>
        <sz val="14"/>
        <rFont val="Times New Roman"/>
        <charset val="134"/>
      </rPr>
      <t>4.</t>
    </r>
    <r>
      <rPr>
        <sz val="14"/>
        <rFont val="方正仿宋_GBK"/>
        <charset val="134"/>
      </rPr>
      <t>配套水肥一体化灌溉系统一套（含水管）；</t>
    </r>
    <r>
      <rPr>
        <sz val="14"/>
        <rFont val="Times New Roman"/>
        <charset val="134"/>
      </rPr>
      <t>5.</t>
    </r>
    <r>
      <rPr>
        <sz val="14"/>
        <rFont val="方正仿宋_GBK"/>
        <charset val="134"/>
      </rPr>
      <t>配套围栏</t>
    </r>
    <r>
      <rPr>
        <sz val="14"/>
        <rFont val="Times New Roman"/>
        <charset val="134"/>
      </rPr>
      <t>600</t>
    </r>
    <r>
      <rPr>
        <sz val="14"/>
        <rFont val="方正仿宋_GBK"/>
        <charset val="134"/>
      </rPr>
      <t>米、监控设备</t>
    </r>
    <r>
      <rPr>
        <sz val="14"/>
        <rFont val="Times New Roman"/>
        <charset val="134"/>
      </rPr>
      <t>1</t>
    </r>
    <r>
      <rPr>
        <sz val="14"/>
        <rFont val="方正仿宋_GBK"/>
        <charset val="134"/>
      </rPr>
      <t>项、种植搁架</t>
    </r>
    <r>
      <rPr>
        <sz val="14"/>
        <rFont val="Times New Roman"/>
        <charset val="134"/>
      </rPr>
      <t>1</t>
    </r>
    <r>
      <rPr>
        <sz val="14"/>
        <rFont val="方正仿宋_GBK"/>
        <charset val="134"/>
      </rPr>
      <t>项。</t>
    </r>
  </si>
  <si>
    <t>通过项目的实施，对当地经济发展具有显著的推动作用。首先，基地的建设将极大提升果蔬处理效率，减少损耗，提高产品质量和市场竞争力。其次，项目将带动周边相关产业的发展，形成产业链效应，进一步促进当地经济增长。此外，随着蔬菜产业的规范化、规模化发展，有望吸引更多外部投资，为社区带来长期稳定的经济收益。</t>
  </si>
  <si>
    <t>罗所</t>
  </si>
  <si>
    <t>龙泉街道罗所社区林士桥村人居环境提质增效项目</t>
  </si>
  <si>
    <r>
      <rPr>
        <sz val="14"/>
        <rFont val="Times New Roman"/>
        <charset val="134"/>
      </rPr>
      <t>1.</t>
    </r>
    <r>
      <rPr>
        <sz val="14"/>
        <rFont val="方正仿宋_GBK"/>
        <charset val="134"/>
      </rPr>
      <t>安装</t>
    </r>
    <r>
      <rPr>
        <sz val="14"/>
        <rFont val="Times New Roman"/>
        <charset val="134"/>
      </rPr>
      <t>DN300HDPE</t>
    </r>
    <r>
      <rPr>
        <sz val="14"/>
        <rFont val="方正仿宋_GBK"/>
        <charset val="134"/>
      </rPr>
      <t>双壁波纹管排污管</t>
    </r>
    <r>
      <rPr>
        <sz val="14"/>
        <rFont val="Times New Roman"/>
        <charset val="134"/>
      </rPr>
      <t>2200</t>
    </r>
    <r>
      <rPr>
        <sz val="14"/>
        <rFont val="方正仿宋_GBK"/>
        <charset val="134"/>
      </rPr>
      <t>米；</t>
    </r>
    <r>
      <rPr>
        <sz val="14"/>
        <rFont val="Times New Roman"/>
        <charset val="134"/>
      </rPr>
      <t>2.</t>
    </r>
    <r>
      <rPr>
        <sz val="14"/>
        <rFont val="方正仿宋_GBK"/>
        <charset val="134"/>
      </rPr>
      <t>安装</t>
    </r>
    <r>
      <rPr>
        <sz val="14"/>
        <rFont val="Times New Roman"/>
        <charset val="134"/>
      </rPr>
      <t>DN200HDPE</t>
    </r>
    <r>
      <rPr>
        <sz val="14"/>
        <rFont val="方正仿宋_GBK"/>
        <charset val="134"/>
      </rPr>
      <t>双壁波纹管排污管</t>
    </r>
    <r>
      <rPr>
        <sz val="14"/>
        <rFont val="Times New Roman"/>
        <charset val="134"/>
      </rPr>
      <t>1800</t>
    </r>
    <r>
      <rPr>
        <sz val="14"/>
        <rFont val="方正仿宋_GBK"/>
        <charset val="134"/>
      </rPr>
      <t>米；</t>
    </r>
    <r>
      <rPr>
        <sz val="14"/>
        <rFont val="Times New Roman"/>
        <charset val="134"/>
      </rPr>
      <t>3.</t>
    </r>
    <r>
      <rPr>
        <sz val="14"/>
        <rFont val="方正仿宋_GBK"/>
        <charset val="134"/>
      </rPr>
      <t>安装</t>
    </r>
    <r>
      <rPr>
        <sz val="14"/>
        <rFont val="Times New Roman"/>
        <charset val="134"/>
      </rPr>
      <t>DN110PVC</t>
    </r>
    <r>
      <rPr>
        <sz val="14"/>
        <rFont val="方正仿宋_GBK"/>
        <charset val="134"/>
      </rPr>
      <t>塑料入户排污管</t>
    </r>
    <r>
      <rPr>
        <sz val="14"/>
        <rFont val="Times New Roman"/>
        <charset val="134"/>
      </rPr>
      <t>1200</t>
    </r>
    <r>
      <rPr>
        <sz val="14"/>
        <rFont val="方正仿宋_GBK"/>
        <charset val="134"/>
      </rPr>
      <t>米；</t>
    </r>
    <r>
      <rPr>
        <sz val="14"/>
        <rFont val="Times New Roman"/>
        <charset val="134"/>
      </rPr>
      <t>4.</t>
    </r>
    <r>
      <rPr>
        <sz val="14"/>
        <rFont val="方正仿宋_GBK"/>
        <charset val="134"/>
      </rPr>
      <t>砌筑检查井（圆形井</t>
    </r>
    <r>
      <rPr>
        <sz val="14"/>
        <rFont val="Times New Roman"/>
        <charset val="134"/>
      </rPr>
      <t>700*1200</t>
    </r>
    <r>
      <rPr>
        <sz val="14"/>
        <rFont val="方正仿宋_GBK"/>
        <charset val="134"/>
      </rPr>
      <t>）</t>
    </r>
    <r>
      <rPr>
        <sz val="14"/>
        <rFont val="Times New Roman"/>
        <charset val="134"/>
      </rPr>
      <t>50</t>
    </r>
    <r>
      <rPr>
        <sz val="14"/>
        <rFont val="方正仿宋_GBK"/>
        <charset val="134"/>
      </rPr>
      <t>座；</t>
    </r>
    <r>
      <rPr>
        <sz val="14"/>
        <rFont val="Times New Roman"/>
        <charset val="134"/>
      </rPr>
      <t>5.</t>
    </r>
    <r>
      <rPr>
        <sz val="14"/>
        <rFont val="方正仿宋_GBK"/>
        <charset val="134"/>
      </rPr>
      <t>砌筑检查井（圆形井</t>
    </r>
    <r>
      <rPr>
        <sz val="14"/>
        <rFont val="Times New Roman"/>
        <charset val="134"/>
      </rPr>
      <t>700*900</t>
    </r>
    <r>
      <rPr>
        <sz val="14"/>
        <rFont val="方正仿宋_GBK"/>
        <charset val="134"/>
      </rPr>
      <t>）</t>
    </r>
    <r>
      <rPr>
        <sz val="14"/>
        <rFont val="Times New Roman"/>
        <charset val="134"/>
      </rPr>
      <t>30</t>
    </r>
    <r>
      <rPr>
        <sz val="14"/>
        <rFont val="方正仿宋_GBK"/>
        <charset val="134"/>
      </rPr>
      <t>座；</t>
    </r>
    <r>
      <rPr>
        <sz val="14"/>
        <rFont val="Times New Roman"/>
        <charset val="134"/>
      </rPr>
      <t>6.</t>
    </r>
    <r>
      <rPr>
        <sz val="14"/>
        <rFont val="方正仿宋_GBK"/>
        <charset val="134"/>
      </rPr>
      <t>砌筑过滤池（方形井</t>
    </r>
    <r>
      <rPr>
        <sz val="14"/>
        <rFont val="Times New Roman"/>
        <charset val="134"/>
      </rPr>
      <t>400*500*600</t>
    </r>
    <r>
      <rPr>
        <sz val="14"/>
        <rFont val="方正仿宋_GBK"/>
        <charset val="134"/>
      </rPr>
      <t>）</t>
    </r>
    <r>
      <rPr>
        <sz val="14"/>
        <rFont val="Times New Roman"/>
        <charset val="134"/>
      </rPr>
      <t>15</t>
    </r>
    <r>
      <rPr>
        <sz val="14"/>
        <rFont val="方正仿宋_GBK"/>
        <charset val="134"/>
      </rPr>
      <t>座；</t>
    </r>
    <r>
      <rPr>
        <sz val="14"/>
        <rFont val="Times New Roman"/>
        <charset val="134"/>
      </rPr>
      <t>7.</t>
    </r>
    <r>
      <rPr>
        <sz val="14"/>
        <rFont val="方正仿宋_GBK"/>
        <charset val="134"/>
      </rPr>
      <t>砖砌厌氧池</t>
    </r>
    <r>
      <rPr>
        <sz val="14"/>
        <rFont val="Times New Roman"/>
        <charset val="134"/>
      </rPr>
      <t>1</t>
    </r>
    <r>
      <rPr>
        <sz val="14"/>
        <rFont val="方正仿宋_GBK"/>
        <charset val="134"/>
      </rPr>
      <t>座（</t>
    </r>
    <r>
      <rPr>
        <sz val="14"/>
        <rFont val="Times New Roman"/>
        <charset val="134"/>
      </rPr>
      <t>25</t>
    </r>
    <r>
      <rPr>
        <sz val="14"/>
        <rFont val="方正仿宋_GBK"/>
        <charset val="134"/>
      </rPr>
      <t>立方米）</t>
    </r>
    <r>
      <rPr>
        <sz val="14"/>
        <rFont val="Times New Roman"/>
        <charset val="134"/>
      </rPr>
      <t>2</t>
    </r>
    <r>
      <rPr>
        <sz val="14"/>
        <rFont val="方正仿宋_GBK"/>
        <charset val="134"/>
      </rPr>
      <t>座；</t>
    </r>
    <r>
      <rPr>
        <sz val="14"/>
        <rFont val="Times New Roman"/>
        <charset val="134"/>
      </rPr>
      <t>8.</t>
    </r>
    <r>
      <rPr>
        <sz val="14"/>
        <rFont val="方正仿宋_GBK"/>
        <charset val="134"/>
      </rPr>
      <t>安装路灯</t>
    </r>
    <r>
      <rPr>
        <sz val="14"/>
        <rFont val="Times New Roman"/>
        <charset val="134"/>
      </rPr>
      <t>30</t>
    </r>
    <r>
      <rPr>
        <sz val="14"/>
        <rFont val="方正仿宋_GBK"/>
        <charset val="134"/>
      </rPr>
      <t>盏；</t>
    </r>
    <r>
      <rPr>
        <sz val="14"/>
        <rFont val="Times New Roman"/>
        <charset val="134"/>
      </rPr>
      <t>9.</t>
    </r>
    <r>
      <rPr>
        <sz val="14"/>
        <rFont val="方正仿宋_GBK"/>
        <charset val="134"/>
      </rPr>
      <t>道路硬化</t>
    </r>
    <r>
      <rPr>
        <sz val="14"/>
        <rFont val="Times New Roman"/>
        <charset val="134"/>
      </rPr>
      <t>3200</t>
    </r>
    <r>
      <rPr>
        <sz val="14"/>
        <rFont val="方正仿宋_GBK"/>
        <charset val="134"/>
      </rPr>
      <t>平方米；</t>
    </r>
    <r>
      <rPr>
        <sz val="14"/>
        <rFont val="Times New Roman"/>
        <charset val="134"/>
      </rPr>
      <t>10.DN100</t>
    </r>
    <r>
      <rPr>
        <sz val="14"/>
        <rFont val="方正仿宋_GBK"/>
        <charset val="134"/>
      </rPr>
      <t>供水镀锌钢管建设</t>
    </r>
    <r>
      <rPr>
        <sz val="14"/>
        <rFont val="Times New Roman"/>
        <charset val="134"/>
      </rPr>
      <t>4000</t>
    </r>
    <r>
      <rPr>
        <sz val="14"/>
        <rFont val="方正仿宋_GBK"/>
        <charset val="134"/>
      </rPr>
      <t>米。</t>
    </r>
  </si>
  <si>
    <t>通过改造污水排放设施，有效收集村内生活污水，减少污水无序排放，防止水体污染，保护农村生态环境。改善村内道路条件和提升公共设施水平，全面提升农村环境质量和居民生活质量，推动农村可持续发展。</t>
  </si>
  <si>
    <t>方屯</t>
  </si>
  <si>
    <t>龙泉街道方屯社区果蔬种植基地建设项目</t>
  </si>
  <si>
    <r>
      <rPr>
        <sz val="14"/>
        <rFont val="Times New Roman"/>
        <charset val="134"/>
      </rPr>
      <t>1.</t>
    </r>
    <r>
      <rPr>
        <sz val="14"/>
        <rFont val="方正仿宋_GBK"/>
        <charset val="134"/>
      </rPr>
      <t>场地平整</t>
    </r>
    <r>
      <rPr>
        <sz val="14"/>
        <rFont val="Times New Roman"/>
        <charset val="134"/>
      </rPr>
      <t>19333</t>
    </r>
    <r>
      <rPr>
        <sz val="14"/>
        <rFont val="方正仿宋_GBK"/>
        <charset val="134"/>
      </rPr>
      <t>平方米；</t>
    </r>
    <r>
      <rPr>
        <sz val="14"/>
        <rFont val="Times New Roman"/>
        <charset val="134"/>
      </rPr>
      <t>2.</t>
    </r>
    <r>
      <rPr>
        <sz val="14"/>
        <rFont val="方正仿宋_GBK"/>
        <charset val="134"/>
      </rPr>
      <t>新建</t>
    </r>
    <r>
      <rPr>
        <sz val="14"/>
        <rFont val="Times New Roman"/>
        <charset val="134"/>
      </rPr>
      <t>1500</t>
    </r>
    <r>
      <rPr>
        <sz val="14"/>
        <rFont val="方正仿宋_GBK"/>
        <charset val="134"/>
      </rPr>
      <t>立方米蓄水池</t>
    </r>
    <r>
      <rPr>
        <sz val="14"/>
        <rFont val="Times New Roman"/>
        <charset val="134"/>
      </rPr>
      <t>1</t>
    </r>
    <r>
      <rPr>
        <sz val="14"/>
        <rFont val="方正仿宋_GBK"/>
        <charset val="134"/>
      </rPr>
      <t>座；</t>
    </r>
    <r>
      <rPr>
        <sz val="14"/>
        <rFont val="Times New Roman"/>
        <charset val="134"/>
      </rPr>
      <t>3.</t>
    </r>
    <r>
      <rPr>
        <sz val="14"/>
        <rFont val="方正仿宋_GBK"/>
        <charset val="134"/>
      </rPr>
      <t>新建温室种植大棚</t>
    </r>
    <r>
      <rPr>
        <sz val="14"/>
        <rFont val="Times New Roman"/>
        <charset val="134"/>
      </rPr>
      <t>20000</t>
    </r>
    <r>
      <rPr>
        <sz val="14"/>
        <rFont val="方正仿宋_GBK"/>
        <charset val="134"/>
      </rPr>
      <t>平方米；</t>
    </r>
    <r>
      <rPr>
        <sz val="14"/>
        <rFont val="Times New Roman"/>
        <charset val="134"/>
      </rPr>
      <t>4.</t>
    </r>
    <r>
      <rPr>
        <sz val="14"/>
        <rFont val="方正仿宋_GBK"/>
        <charset val="134"/>
      </rPr>
      <t>配套水肥一体化灌溉系统一套（含水管）；</t>
    </r>
    <r>
      <rPr>
        <sz val="14"/>
        <rFont val="Times New Roman"/>
        <charset val="134"/>
      </rPr>
      <t>5.</t>
    </r>
    <r>
      <rPr>
        <sz val="14"/>
        <rFont val="方正仿宋_GBK"/>
        <charset val="134"/>
      </rPr>
      <t>配套围栏</t>
    </r>
    <r>
      <rPr>
        <sz val="14"/>
        <rFont val="Times New Roman"/>
        <charset val="134"/>
      </rPr>
      <t>300</t>
    </r>
    <r>
      <rPr>
        <sz val="14"/>
        <rFont val="方正仿宋_GBK"/>
        <charset val="134"/>
      </rPr>
      <t>米、监控设备</t>
    </r>
    <r>
      <rPr>
        <sz val="14"/>
        <rFont val="Times New Roman"/>
        <charset val="134"/>
      </rPr>
      <t>1</t>
    </r>
    <r>
      <rPr>
        <sz val="14"/>
        <rFont val="方正仿宋_GBK"/>
        <charset val="134"/>
      </rPr>
      <t>项、种植搁架</t>
    </r>
    <r>
      <rPr>
        <sz val="14"/>
        <rFont val="Times New Roman"/>
        <charset val="134"/>
      </rPr>
      <t>1</t>
    </r>
    <r>
      <rPr>
        <sz val="14"/>
        <rFont val="方正仿宋_GBK"/>
        <charset val="134"/>
      </rPr>
      <t>项。</t>
    </r>
  </si>
  <si>
    <t>通过项目实施，提升果蔬种植示范基地管理水平、增强安全保障措施、实现智能化生产以及优化管理流程，从而推动种植业的现代化发展，提高果蔬的产量和品质，为市场提供更加优质、安全的果蔬农产品。</t>
  </si>
  <si>
    <t>蔡营</t>
  </si>
  <si>
    <t>龙泉街道蔡营社区农业产业发展扶持项目</t>
  </si>
  <si>
    <r>
      <rPr>
        <sz val="14"/>
        <rFont val="Times New Roman"/>
        <charset val="134"/>
      </rPr>
      <t>1.</t>
    </r>
    <r>
      <rPr>
        <sz val="14"/>
        <rFont val="方正仿宋_GBK"/>
        <charset val="134"/>
      </rPr>
      <t>新建松林村取水点泵房</t>
    </r>
    <r>
      <rPr>
        <sz val="14"/>
        <rFont val="Times New Roman"/>
        <charset val="134"/>
      </rPr>
      <t>1</t>
    </r>
    <r>
      <rPr>
        <sz val="14"/>
        <rFont val="方正仿宋_GBK"/>
        <charset val="134"/>
      </rPr>
      <t>间；</t>
    </r>
    <r>
      <rPr>
        <sz val="14"/>
        <rFont val="Times New Roman"/>
        <charset val="134"/>
      </rPr>
      <t>2.</t>
    </r>
    <r>
      <rPr>
        <sz val="14"/>
        <rFont val="方正仿宋_GBK"/>
        <charset val="134"/>
      </rPr>
      <t>配套安装</t>
    </r>
    <r>
      <rPr>
        <sz val="14"/>
        <rFont val="Times New Roman"/>
        <charset val="134"/>
      </rPr>
      <t>30kw</t>
    </r>
    <r>
      <rPr>
        <sz val="14"/>
        <rFont val="方正仿宋_GBK"/>
        <charset val="134"/>
      </rPr>
      <t>多级离心泵</t>
    </r>
    <r>
      <rPr>
        <sz val="14"/>
        <rFont val="Times New Roman"/>
        <charset val="134"/>
      </rPr>
      <t>1</t>
    </r>
    <r>
      <rPr>
        <sz val="14"/>
        <rFont val="方正仿宋_GBK"/>
        <charset val="134"/>
      </rPr>
      <t>套；</t>
    </r>
    <r>
      <rPr>
        <sz val="14"/>
        <rFont val="Times New Roman"/>
        <charset val="134"/>
      </rPr>
      <t>3.</t>
    </r>
    <r>
      <rPr>
        <sz val="14"/>
        <rFont val="方正仿宋_GBK"/>
        <charset val="134"/>
      </rPr>
      <t>安装</t>
    </r>
    <r>
      <rPr>
        <sz val="14"/>
        <rFont val="Times New Roman"/>
        <charset val="134"/>
      </rPr>
      <t>DN100</t>
    </r>
    <r>
      <rPr>
        <sz val="14"/>
        <rFont val="方正仿宋_GBK"/>
        <charset val="134"/>
      </rPr>
      <t>镀锌钢管</t>
    </r>
    <r>
      <rPr>
        <sz val="14"/>
        <rFont val="Times New Roman"/>
        <charset val="134"/>
      </rPr>
      <t>1200m</t>
    </r>
    <r>
      <rPr>
        <sz val="14"/>
        <rFont val="方正仿宋_GBK"/>
        <charset val="134"/>
      </rPr>
      <t>，</t>
    </r>
    <r>
      <rPr>
        <sz val="14"/>
        <rFont val="Times New Roman"/>
        <charset val="134"/>
      </rPr>
      <t>DN50</t>
    </r>
    <r>
      <rPr>
        <sz val="14"/>
        <rFont val="方正仿宋_GBK"/>
        <charset val="134"/>
      </rPr>
      <t>镀锌钢管</t>
    </r>
    <r>
      <rPr>
        <sz val="14"/>
        <rFont val="Times New Roman"/>
        <charset val="134"/>
      </rPr>
      <t>4000m</t>
    </r>
    <r>
      <rPr>
        <sz val="14"/>
        <rFont val="方正仿宋_GBK"/>
        <charset val="134"/>
      </rPr>
      <t>；</t>
    </r>
    <r>
      <rPr>
        <sz val="14"/>
        <rFont val="Times New Roman"/>
        <charset val="134"/>
      </rPr>
      <t>4.</t>
    </r>
    <r>
      <rPr>
        <sz val="14"/>
        <rFont val="方正仿宋_GBK"/>
        <charset val="134"/>
      </rPr>
      <t>配套安装闸阀、镇墩；</t>
    </r>
    <r>
      <rPr>
        <sz val="14"/>
        <rFont val="Times New Roman"/>
        <charset val="134"/>
      </rPr>
      <t>5.</t>
    </r>
    <r>
      <rPr>
        <sz val="14"/>
        <rFont val="方正仿宋_GBK"/>
        <charset val="134"/>
      </rPr>
      <t>新建高位水池</t>
    </r>
    <r>
      <rPr>
        <sz val="14"/>
        <rFont val="Times New Roman"/>
        <charset val="134"/>
      </rPr>
      <t>100m³</t>
    </r>
    <r>
      <rPr>
        <sz val="14"/>
        <rFont val="方正仿宋_GBK"/>
        <charset val="134"/>
      </rPr>
      <t>。</t>
    </r>
  </si>
  <si>
    <t>通过项目建设，提升供水能力、保障水质安全、优化水资源利用、改善社区基础设施以及促进社区发展，为村民提供更加优质、可靠、安全的供水服务，推动社区的经济社会全面发展。</t>
  </si>
  <si>
    <t>龙泉街道蔡营社区蔡营村农产品分拣中心建设项目</t>
  </si>
  <si>
    <r>
      <rPr>
        <sz val="14"/>
        <rFont val="Times New Roman"/>
        <charset val="134"/>
      </rPr>
      <t>1.</t>
    </r>
    <r>
      <rPr>
        <sz val="14"/>
        <rFont val="方正仿宋_GBK"/>
        <charset val="134"/>
      </rPr>
      <t>场地硬化</t>
    </r>
    <r>
      <rPr>
        <sz val="14"/>
        <rFont val="Times New Roman"/>
        <charset val="134"/>
      </rPr>
      <t>1200</t>
    </r>
    <r>
      <rPr>
        <sz val="14"/>
        <rFont val="方正仿宋_GBK"/>
        <charset val="134"/>
      </rPr>
      <t>平方米；</t>
    </r>
    <r>
      <rPr>
        <sz val="14"/>
        <rFont val="Times New Roman"/>
        <charset val="134"/>
      </rPr>
      <t>2.</t>
    </r>
    <r>
      <rPr>
        <sz val="14"/>
        <rFont val="方正仿宋_GBK"/>
        <charset val="134"/>
      </rPr>
      <t>分拣大棚建设</t>
    </r>
    <r>
      <rPr>
        <sz val="14"/>
        <rFont val="Times New Roman"/>
        <charset val="134"/>
      </rPr>
      <t>500</t>
    </r>
    <r>
      <rPr>
        <sz val="14"/>
        <rFont val="方正仿宋_GBK"/>
        <charset val="134"/>
      </rPr>
      <t>平方米；</t>
    </r>
    <r>
      <rPr>
        <sz val="14"/>
        <rFont val="Times New Roman"/>
        <charset val="134"/>
      </rPr>
      <t>3.</t>
    </r>
    <r>
      <rPr>
        <sz val="14"/>
        <rFont val="方正仿宋_GBK"/>
        <charset val="134"/>
      </rPr>
      <t>管理用房建设</t>
    </r>
    <r>
      <rPr>
        <sz val="14"/>
        <rFont val="Times New Roman"/>
        <charset val="134"/>
      </rPr>
      <t>100</t>
    </r>
    <r>
      <rPr>
        <sz val="14"/>
        <rFont val="方正仿宋_GBK"/>
        <charset val="134"/>
      </rPr>
      <t>平方米；</t>
    </r>
    <r>
      <rPr>
        <sz val="14"/>
        <rFont val="Times New Roman"/>
        <charset val="134"/>
      </rPr>
      <t>4.</t>
    </r>
    <r>
      <rPr>
        <sz val="14"/>
        <rFont val="方正仿宋_GBK"/>
        <charset val="134"/>
      </rPr>
      <t>拼装式冷库建设</t>
    </r>
    <r>
      <rPr>
        <sz val="14"/>
        <rFont val="Times New Roman"/>
        <charset val="134"/>
      </rPr>
      <t>400</t>
    </r>
    <r>
      <rPr>
        <sz val="14"/>
        <rFont val="方正仿宋_GBK"/>
        <charset val="134"/>
      </rPr>
      <t>立方米。</t>
    </r>
  </si>
  <si>
    <t>通过提升农产品分拣与包装效率、改善棚区交通与物流条件、确保设施运行安全稳定以及促进蔬菜产业现代化发展，提升蔬菜产业的竞争力和可持续发展能力。</t>
  </si>
  <si>
    <t>水桥</t>
  </si>
  <si>
    <t>龙泉街道水桥社区农业产业发展扶持项目</t>
  </si>
  <si>
    <r>
      <rPr>
        <sz val="14"/>
        <rFont val="方正仿宋_GBK"/>
        <charset val="134"/>
      </rPr>
      <t>由已建岔河水库连通工程麦子田分水口搭接</t>
    </r>
    <r>
      <rPr>
        <sz val="14"/>
        <rFont val="Times New Roman"/>
        <charset val="134"/>
      </rPr>
      <t>DN200</t>
    </r>
    <r>
      <rPr>
        <sz val="14"/>
        <rFont val="方正仿宋_GBK"/>
        <charset val="134"/>
      </rPr>
      <t>提水螺旋焊管</t>
    </r>
    <r>
      <rPr>
        <sz val="14"/>
        <rFont val="Times New Roman"/>
        <charset val="134"/>
      </rPr>
      <t>1500m</t>
    </r>
    <r>
      <rPr>
        <sz val="14"/>
        <rFont val="方正仿宋_GBK"/>
        <charset val="134"/>
      </rPr>
      <t>、</t>
    </r>
    <r>
      <rPr>
        <sz val="14"/>
        <rFont val="Times New Roman"/>
        <charset val="134"/>
      </rPr>
      <t>DN150</t>
    </r>
    <r>
      <rPr>
        <sz val="14"/>
        <rFont val="方正仿宋_GBK"/>
        <charset val="134"/>
      </rPr>
      <t>镀锌钢管</t>
    </r>
    <r>
      <rPr>
        <sz val="14"/>
        <rFont val="Times New Roman"/>
        <charset val="134"/>
      </rPr>
      <t>3000m</t>
    </r>
    <r>
      <rPr>
        <sz val="14"/>
        <rFont val="方正仿宋_GBK"/>
        <charset val="134"/>
      </rPr>
      <t>、</t>
    </r>
    <r>
      <rPr>
        <sz val="14"/>
        <rFont val="Times New Roman"/>
        <charset val="134"/>
      </rPr>
      <t>DN100</t>
    </r>
    <r>
      <rPr>
        <sz val="14"/>
        <rFont val="方正仿宋_GBK"/>
        <charset val="134"/>
      </rPr>
      <t>镀锌钢管</t>
    </r>
    <r>
      <rPr>
        <sz val="14"/>
        <rFont val="Times New Roman"/>
        <charset val="134"/>
      </rPr>
      <t>6000m</t>
    </r>
    <r>
      <rPr>
        <sz val="14"/>
        <rFont val="方正仿宋_GBK"/>
        <charset val="134"/>
      </rPr>
      <t>、</t>
    </r>
    <r>
      <rPr>
        <sz val="14"/>
        <rFont val="Times New Roman"/>
        <charset val="134"/>
      </rPr>
      <t>DN50</t>
    </r>
    <r>
      <rPr>
        <sz val="14"/>
        <rFont val="方正仿宋_GBK"/>
        <charset val="134"/>
      </rPr>
      <t>镀锌钢管</t>
    </r>
    <r>
      <rPr>
        <sz val="14"/>
        <rFont val="Times New Roman"/>
        <charset val="134"/>
      </rPr>
      <t>3000m</t>
    </r>
    <r>
      <rPr>
        <sz val="14"/>
        <rFont val="方正仿宋_GBK"/>
        <charset val="134"/>
      </rPr>
      <t>，新建泵房</t>
    </r>
    <r>
      <rPr>
        <sz val="14"/>
        <rFont val="Times New Roman"/>
        <charset val="134"/>
      </rPr>
      <t>1</t>
    </r>
    <r>
      <rPr>
        <sz val="14"/>
        <rFont val="方正仿宋_GBK"/>
        <charset val="134"/>
      </rPr>
      <t>座，</t>
    </r>
    <r>
      <rPr>
        <sz val="14"/>
        <rFont val="Times New Roman"/>
        <charset val="134"/>
      </rPr>
      <t>500m³</t>
    </r>
    <r>
      <rPr>
        <sz val="14"/>
        <rFont val="方正仿宋_GBK"/>
        <charset val="134"/>
      </rPr>
      <t>高位水池</t>
    </r>
    <r>
      <rPr>
        <sz val="14"/>
        <rFont val="Times New Roman"/>
        <charset val="134"/>
      </rPr>
      <t>1</t>
    </r>
    <r>
      <rPr>
        <sz val="14"/>
        <rFont val="方正仿宋_GBK"/>
        <charset val="134"/>
      </rPr>
      <t>座，安装镇墩、闸阀、管道加固等，解决水桥社区杨保庄</t>
    </r>
    <r>
      <rPr>
        <sz val="14"/>
        <rFont val="Times New Roman"/>
        <charset val="134"/>
      </rPr>
      <t>1500</t>
    </r>
    <r>
      <rPr>
        <sz val="14"/>
        <rFont val="方正仿宋_GBK"/>
        <charset val="134"/>
      </rPr>
      <t>亩农田水利基础设施薄弱问题。</t>
    </r>
  </si>
  <si>
    <t>龙泉街道水桥社区小山凹村入户道路硬化工程</t>
  </si>
  <si>
    <r>
      <rPr>
        <sz val="14"/>
        <rFont val="Times New Roman"/>
        <charset val="134"/>
      </rPr>
      <t>1.</t>
    </r>
    <r>
      <rPr>
        <sz val="14"/>
        <rFont val="方正仿宋_GBK"/>
        <charset val="134"/>
      </rPr>
      <t>硬化自然村道路</t>
    </r>
    <r>
      <rPr>
        <sz val="14"/>
        <rFont val="Times New Roman"/>
        <charset val="134"/>
      </rPr>
      <t>7800</t>
    </r>
    <r>
      <rPr>
        <sz val="14"/>
        <rFont val="方正仿宋_GBK"/>
        <charset val="134"/>
      </rPr>
      <t>平方米；</t>
    </r>
    <r>
      <rPr>
        <sz val="14"/>
        <rFont val="Times New Roman"/>
        <charset val="134"/>
      </rPr>
      <t>2.DN400</t>
    </r>
    <r>
      <rPr>
        <sz val="14"/>
        <rFont val="方正仿宋_GBK"/>
        <charset val="134"/>
      </rPr>
      <t>排污管安装</t>
    </r>
    <r>
      <rPr>
        <sz val="14"/>
        <rFont val="Times New Roman"/>
        <charset val="134"/>
      </rPr>
      <t>400</t>
    </r>
    <r>
      <rPr>
        <sz val="14"/>
        <rFont val="方正仿宋_GBK"/>
        <charset val="134"/>
      </rPr>
      <t>米，</t>
    </r>
    <r>
      <rPr>
        <sz val="14"/>
        <rFont val="Times New Roman"/>
        <charset val="134"/>
      </rPr>
      <t>DN300</t>
    </r>
    <r>
      <rPr>
        <sz val="14"/>
        <rFont val="方正仿宋_GBK"/>
        <charset val="134"/>
      </rPr>
      <t>排污管安装</t>
    </r>
    <r>
      <rPr>
        <sz val="14"/>
        <rFont val="Times New Roman"/>
        <charset val="134"/>
      </rPr>
      <t>600</t>
    </r>
    <r>
      <rPr>
        <sz val="14"/>
        <rFont val="方正仿宋_GBK"/>
        <charset val="134"/>
      </rPr>
      <t>米，</t>
    </r>
    <r>
      <rPr>
        <sz val="14"/>
        <rFont val="Times New Roman"/>
        <charset val="134"/>
      </rPr>
      <t>DN200</t>
    </r>
    <r>
      <rPr>
        <sz val="14"/>
        <rFont val="方正仿宋_GBK"/>
        <charset val="134"/>
      </rPr>
      <t>排污管安装</t>
    </r>
    <r>
      <rPr>
        <sz val="14"/>
        <rFont val="Times New Roman"/>
        <charset val="134"/>
      </rPr>
      <t>800</t>
    </r>
    <r>
      <rPr>
        <sz val="14"/>
        <rFont val="方正仿宋_GBK"/>
        <charset val="134"/>
      </rPr>
      <t>米，</t>
    </r>
    <r>
      <rPr>
        <sz val="14"/>
        <rFont val="Times New Roman"/>
        <charset val="134"/>
      </rPr>
      <t>DN110</t>
    </r>
    <r>
      <rPr>
        <sz val="14"/>
        <rFont val="方正仿宋_GBK"/>
        <charset val="134"/>
      </rPr>
      <t>排污管</t>
    </r>
    <r>
      <rPr>
        <sz val="14"/>
        <rFont val="Times New Roman"/>
        <charset val="134"/>
      </rPr>
      <t>800</t>
    </r>
    <r>
      <rPr>
        <sz val="14"/>
        <rFont val="方正仿宋_GBK"/>
        <charset val="134"/>
      </rPr>
      <t>米；</t>
    </r>
    <r>
      <rPr>
        <sz val="14"/>
        <rFont val="Times New Roman"/>
        <charset val="134"/>
      </rPr>
      <t>3.</t>
    </r>
    <r>
      <rPr>
        <sz val="14"/>
        <rFont val="方正仿宋_GBK"/>
        <charset val="134"/>
      </rPr>
      <t>砌筑检查井建设</t>
    </r>
    <r>
      <rPr>
        <sz val="14"/>
        <rFont val="Times New Roman"/>
        <charset val="134"/>
      </rPr>
      <t>72</t>
    </r>
    <r>
      <rPr>
        <sz val="14"/>
        <rFont val="方正仿宋_GBK"/>
        <charset val="134"/>
      </rPr>
      <t>座；</t>
    </r>
    <r>
      <rPr>
        <sz val="14"/>
        <rFont val="Times New Roman"/>
        <charset val="134"/>
      </rPr>
      <t>4.</t>
    </r>
    <r>
      <rPr>
        <sz val="14"/>
        <rFont val="方正仿宋_GBK"/>
        <charset val="134"/>
      </rPr>
      <t>购置电动三轮保洁车</t>
    </r>
    <r>
      <rPr>
        <sz val="14"/>
        <rFont val="Times New Roman"/>
        <charset val="134"/>
      </rPr>
      <t>2</t>
    </r>
    <r>
      <rPr>
        <sz val="14"/>
        <rFont val="方正仿宋_GBK"/>
        <charset val="134"/>
      </rPr>
      <t>辆；</t>
    </r>
    <r>
      <rPr>
        <sz val="14"/>
        <rFont val="Times New Roman"/>
        <charset val="134"/>
      </rPr>
      <t>5.</t>
    </r>
    <r>
      <rPr>
        <sz val="14"/>
        <rFont val="方正仿宋_GBK"/>
        <charset val="134"/>
      </rPr>
      <t>新建微型消防站</t>
    </r>
    <r>
      <rPr>
        <sz val="14"/>
        <rFont val="Times New Roman"/>
        <charset val="134"/>
      </rPr>
      <t>1</t>
    </r>
    <r>
      <rPr>
        <sz val="14"/>
        <rFont val="方正仿宋_GBK"/>
        <charset val="134"/>
      </rPr>
      <t>个；</t>
    </r>
    <r>
      <rPr>
        <sz val="14"/>
        <rFont val="Times New Roman"/>
        <charset val="134"/>
      </rPr>
      <t>6.</t>
    </r>
    <r>
      <rPr>
        <sz val="14"/>
        <rFont val="方正仿宋_GBK"/>
        <charset val="134"/>
      </rPr>
      <t>新建雨水沟</t>
    </r>
    <r>
      <rPr>
        <sz val="14"/>
        <rFont val="Times New Roman"/>
        <charset val="134"/>
      </rPr>
      <t>800</t>
    </r>
    <r>
      <rPr>
        <sz val="14"/>
        <rFont val="方正仿宋_GBK"/>
        <charset val="134"/>
      </rPr>
      <t>米；</t>
    </r>
    <r>
      <rPr>
        <sz val="14"/>
        <rFont val="Times New Roman"/>
        <charset val="134"/>
      </rPr>
      <t>7.</t>
    </r>
    <r>
      <rPr>
        <sz val="14"/>
        <rFont val="方正仿宋_GBK"/>
        <charset val="134"/>
      </rPr>
      <t>砖砌厌氧池</t>
    </r>
    <r>
      <rPr>
        <sz val="14"/>
        <rFont val="Times New Roman"/>
        <charset val="134"/>
      </rPr>
      <t>1</t>
    </r>
    <r>
      <rPr>
        <sz val="14"/>
        <rFont val="方正仿宋_GBK"/>
        <charset val="134"/>
      </rPr>
      <t>座（</t>
    </r>
    <r>
      <rPr>
        <sz val="14"/>
        <rFont val="Times New Roman"/>
        <charset val="134"/>
      </rPr>
      <t>25</t>
    </r>
    <r>
      <rPr>
        <sz val="14"/>
        <rFont val="方正仿宋_GBK"/>
        <charset val="134"/>
      </rPr>
      <t>立方米）。</t>
    </r>
  </si>
  <si>
    <t>曾所</t>
  </si>
  <si>
    <t>龙泉街道曾所社区下江口村入户道路硬化工程</t>
  </si>
  <si>
    <r>
      <rPr>
        <sz val="14"/>
        <rFont val="Times New Roman"/>
        <charset val="134"/>
      </rPr>
      <t>1.</t>
    </r>
    <r>
      <rPr>
        <sz val="14"/>
        <rFont val="方正仿宋_GBK"/>
        <charset val="134"/>
      </rPr>
      <t>硬化自然村道路</t>
    </r>
    <r>
      <rPr>
        <sz val="14"/>
        <rFont val="Times New Roman"/>
        <charset val="134"/>
      </rPr>
      <t>8400</t>
    </r>
    <r>
      <rPr>
        <sz val="14"/>
        <rFont val="方正仿宋_GBK"/>
        <charset val="134"/>
      </rPr>
      <t>平方米；</t>
    </r>
    <r>
      <rPr>
        <sz val="14"/>
        <rFont val="Times New Roman"/>
        <charset val="134"/>
      </rPr>
      <t>2.DN400</t>
    </r>
    <r>
      <rPr>
        <sz val="14"/>
        <rFont val="方正仿宋_GBK"/>
        <charset val="134"/>
      </rPr>
      <t>排污管安装</t>
    </r>
    <r>
      <rPr>
        <sz val="14"/>
        <rFont val="Times New Roman"/>
        <charset val="134"/>
      </rPr>
      <t>400</t>
    </r>
    <r>
      <rPr>
        <sz val="14"/>
        <rFont val="方正仿宋_GBK"/>
        <charset val="134"/>
      </rPr>
      <t>米，</t>
    </r>
    <r>
      <rPr>
        <sz val="14"/>
        <rFont val="Times New Roman"/>
        <charset val="134"/>
      </rPr>
      <t>DN300</t>
    </r>
    <r>
      <rPr>
        <sz val="14"/>
        <rFont val="方正仿宋_GBK"/>
        <charset val="134"/>
      </rPr>
      <t>排污管安装</t>
    </r>
    <r>
      <rPr>
        <sz val="14"/>
        <rFont val="Times New Roman"/>
        <charset val="134"/>
      </rPr>
      <t>600</t>
    </r>
    <r>
      <rPr>
        <sz val="14"/>
        <rFont val="方正仿宋_GBK"/>
        <charset val="134"/>
      </rPr>
      <t>米，</t>
    </r>
    <r>
      <rPr>
        <sz val="14"/>
        <rFont val="Times New Roman"/>
        <charset val="134"/>
      </rPr>
      <t>DN200</t>
    </r>
    <r>
      <rPr>
        <sz val="14"/>
        <rFont val="方正仿宋_GBK"/>
        <charset val="134"/>
      </rPr>
      <t>排污管安装</t>
    </r>
    <r>
      <rPr>
        <sz val="14"/>
        <rFont val="Times New Roman"/>
        <charset val="134"/>
      </rPr>
      <t>800</t>
    </r>
    <r>
      <rPr>
        <sz val="14"/>
        <rFont val="方正仿宋_GBK"/>
        <charset val="134"/>
      </rPr>
      <t>米，</t>
    </r>
    <r>
      <rPr>
        <sz val="14"/>
        <rFont val="Times New Roman"/>
        <charset val="134"/>
      </rPr>
      <t>DN110</t>
    </r>
    <r>
      <rPr>
        <sz val="14"/>
        <rFont val="方正仿宋_GBK"/>
        <charset val="134"/>
      </rPr>
      <t>排污管</t>
    </r>
    <r>
      <rPr>
        <sz val="14"/>
        <rFont val="Times New Roman"/>
        <charset val="134"/>
      </rPr>
      <t>600</t>
    </r>
    <r>
      <rPr>
        <sz val="14"/>
        <rFont val="方正仿宋_GBK"/>
        <charset val="134"/>
      </rPr>
      <t>米；</t>
    </r>
    <r>
      <rPr>
        <sz val="14"/>
        <rFont val="Times New Roman"/>
        <charset val="134"/>
      </rPr>
      <t>3.</t>
    </r>
    <r>
      <rPr>
        <sz val="14"/>
        <rFont val="方正仿宋_GBK"/>
        <charset val="134"/>
      </rPr>
      <t>砌筑检查井建设</t>
    </r>
    <r>
      <rPr>
        <sz val="14"/>
        <rFont val="Times New Roman"/>
        <charset val="134"/>
      </rPr>
      <t>40</t>
    </r>
    <r>
      <rPr>
        <sz val="14"/>
        <rFont val="方正仿宋_GBK"/>
        <charset val="134"/>
      </rPr>
      <t>座；</t>
    </r>
    <r>
      <rPr>
        <sz val="14"/>
        <rFont val="Times New Roman"/>
        <charset val="134"/>
      </rPr>
      <t>4.</t>
    </r>
    <r>
      <rPr>
        <sz val="14"/>
        <rFont val="方正仿宋_GBK"/>
        <charset val="134"/>
      </rPr>
      <t>挡土墙建设</t>
    </r>
    <r>
      <rPr>
        <sz val="14"/>
        <rFont val="Times New Roman"/>
        <charset val="134"/>
      </rPr>
      <t>700</t>
    </r>
    <r>
      <rPr>
        <sz val="14"/>
        <rFont val="方正仿宋_GBK"/>
        <charset val="134"/>
      </rPr>
      <t>立方米；</t>
    </r>
    <r>
      <rPr>
        <sz val="14"/>
        <rFont val="Times New Roman"/>
        <charset val="134"/>
      </rPr>
      <t>5.</t>
    </r>
    <r>
      <rPr>
        <sz val="14"/>
        <rFont val="方正仿宋_GBK"/>
        <charset val="134"/>
      </rPr>
      <t>新建微型消防站</t>
    </r>
    <r>
      <rPr>
        <sz val="14"/>
        <rFont val="Times New Roman"/>
        <charset val="134"/>
      </rPr>
      <t>1</t>
    </r>
    <r>
      <rPr>
        <sz val="14"/>
        <rFont val="方正仿宋_GBK"/>
        <charset val="134"/>
      </rPr>
      <t>个；</t>
    </r>
    <r>
      <rPr>
        <sz val="14"/>
        <rFont val="Times New Roman"/>
        <charset val="134"/>
      </rPr>
      <t>6.</t>
    </r>
    <r>
      <rPr>
        <sz val="14"/>
        <rFont val="方正仿宋_GBK"/>
        <charset val="134"/>
      </rPr>
      <t>新建雨水沟</t>
    </r>
    <r>
      <rPr>
        <sz val="14"/>
        <rFont val="Times New Roman"/>
        <charset val="134"/>
      </rPr>
      <t>1000</t>
    </r>
    <r>
      <rPr>
        <sz val="14"/>
        <rFont val="方正仿宋_GBK"/>
        <charset val="134"/>
      </rPr>
      <t>米，配套混凝土沟盖板、雨水箅子。</t>
    </r>
  </si>
  <si>
    <t>龙泉街道兴文街社区果蔬种植基地建设项目</t>
  </si>
  <si>
    <r>
      <rPr>
        <sz val="14"/>
        <rFont val="方正仿宋_GBK"/>
        <charset val="134"/>
      </rPr>
      <t>项目概要：通过规模化种植特色果蔬，全力构建完整的果蔬产业链，实现特色产业的振兴和持续发展。项目建成后能带动农户发展果蔬种植，拓宽增收渠道，同时为周边群众提供大量稳定的务工岗位，让群众在家门口就能获得可观收入，实现产业兴、百姓富、社区美的良好局面。</t>
    </r>
    <r>
      <rPr>
        <sz val="14"/>
        <rFont val="Times New Roman"/>
        <charset val="134"/>
      </rPr>
      <t xml:space="preserve">
</t>
    </r>
    <r>
      <rPr>
        <sz val="14"/>
        <rFont val="方正仿宋_GBK"/>
        <charset val="134"/>
      </rPr>
      <t>建设主要内容：①场地平整</t>
    </r>
    <r>
      <rPr>
        <sz val="14"/>
        <rFont val="Times New Roman"/>
        <charset val="134"/>
      </rPr>
      <t>10000</t>
    </r>
    <r>
      <rPr>
        <sz val="14"/>
        <rFont val="方正仿宋_GBK"/>
        <charset val="134"/>
      </rPr>
      <t>平方米；②新建温室种植大棚</t>
    </r>
    <r>
      <rPr>
        <sz val="14"/>
        <rFont val="Times New Roman"/>
        <charset val="134"/>
      </rPr>
      <t>9000</t>
    </r>
    <r>
      <rPr>
        <sz val="14"/>
        <rFont val="方正仿宋_GBK"/>
        <charset val="134"/>
      </rPr>
      <t>平方米；③搭建喷灌、滴灌、水肥中心及配套设施；④安装监控系统。</t>
    </r>
  </si>
  <si>
    <t>项目建成后，出租温室大棚获得收入，村集体可通过土地流转、固定资产租赁收益、提供农业服务等方式获得收益，逐步辐射带动周边农户发展种植业；每年提供用工岗位，优先聘用脱贫户、监测户等进行务工，增加群众务工收入。通过项目实施，有效提升果蔬种植示范基地管理水平、增强安全保障措施、实现智能化生产以及优化管理流程，从而推动种植业的现代化发展，提高果蔬的产量和品质，为市场提供更加优质、安全的果蔬农产品。</t>
  </si>
  <si>
    <t>县委组织部、县农业农村局</t>
  </si>
  <si>
    <t>蔡营社区</t>
  </si>
  <si>
    <t>易门县龙泉街道蔡营社区民族团结进步示范社区项目</t>
  </si>
  <si>
    <r>
      <rPr>
        <sz val="14"/>
        <rFont val="方正仿宋_GBK"/>
        <charset val="134"/>
      </rPr>
      <t>项目计划投资</t>
    </r>
    <r>
      <rPr>
        <sz val="14"/>
        <rFont val="Times New Roman"/>
        <charset val="134"/>
      </rPr>
      <t>31.5</t>
    </r>
    <r>
      <rPr>
        <sz val="14"/>
        <rFont val="方正仿宋_GBK"/>
        <charset val="134"/>
      </rPr>
      <t>万元用于蔡营社区尖山槽子林下种植基地建设。其中，</t>
    </r>
    <r>
      <rPr>
        <sz val="14"/>
        <rFont val="Times New Roman"/>
        <charset val="134"/>
      </rPr>
      <t>7.5</t>
    </r>
    <r>
      <rPr>
        <sz val="14"/>
        <rFont val="方正仿宋_GBK"/>
        <charset val="134"/>
      </rPr>
      <t>万元用于场地硬化</t>
    </r>
    <r>
      <rPr>
        <sz val="14"/>
        <rFont val="Times New Roman"/>
        <charset val="134"/>
      </rPr>
      <t>500</t>
    </r>
    <r>
      <rPr>
        <sz val="14"/>
        <rFont val="方正仿宋_GBK"/>
        <charset val="134"/>
      </rPr>
      <t>立方米，</t>
    </r>
    <r>
      <rPr>
        <sz val="14"/>
        <rFont val="Times New Roman"/>
        <charset val="134"/>
      </rPr>
      <t>2.6</t>
    </r>
    <r>
      <rPr>
        <sz val="14"/>
        <rFont val="方正仿宋_GBK"/>
        <charset val="134"/>
      </rPr>
      <t>万元用于墙体建设，</t>
    </r>
    <r>
      <rPr>
        <sz val="14"/>
        <rFont val="Times New Roman"/>
        <charset val="134"/>
      </rPr>
      <t>1</t>
    </r>
    <r>
      <rPr>
        <sz val="14"/>
        <rFont val="方正仿宋_GBK"/>
        <charset val="134"/>
      </rPr>
      <t>万元用于新建排水沟</t>
    </r>
    <r>
      <rPr>
        <sz val="14"/>
        <rFont val="Times New Roman"/>
        <charset val="134"/>
      </rPr>
      <t>50m</t>
    </r>
    <r>
      <rPr>
        <sz val="14"/>
        <rFont val="方正仿宋_GBK"/>
        <charset val="134"/>
      </rPr>
      <t>，</t>
    </r>
    <r>
      <rPr>
        <sz val="14"/>
        <rFont val="Times New Roman"/>
        <charset val="134"/>
      </rPr>
      <t>9.6</t>
    </r>
    <r>
      <rPr>
        <sz val="14"/>
        <rFont val="方正仿宋_GBK"/>
        <charset val="134"/>
      </rPr>
      <t>万元用于成品栅栏</t>
    </r>
    <r>
      <rPr>
        <sz val="14"/>
        <rFont val="Times New Roman"/>
        <charset val="134"/>
      </rPr>
      <t>800m</t>
    </r>
    <r>
      <rPr>
        <sz val="14"/>
        <rFont val="方正仿宋_GBK"/>
        <charset val="134"/>
      </rPr>
      <t>，</t>
    </r>
    <r>
      <rPr>
        <sz val="14"/>
        <rFont val="Times New Roman"/>
        <charset val="134"/>
      </rPr>
      <t>3.5</t>
    </r>
    <r>
      <rPr>
        <sz val="14"/>
        <rFont val="方正仿宋_GBK"/>
        <charset val="134"/>
      </rPr>
      <t>万元用于离心式泵</t>
    </r>
    <r>
      <rPr>
        <sz val="14"/>
        <rFont val="Times New Roman"/>
        <charset val="134"/>
      </rPr>
      <t>22</t>
    </r>
    <r>
      <rPr>
        <sz val="14"/>
        <rFont val="方正仿宋_GBK"/>
        <charset val="134"/>
      </rPr>
      <t>千瓦（包含配电箱）</t>
    </r>
    <r>
      <rPr>
        <sz val="14"/>
        <rFont val="Times New Roman"/>
        <charset val="134"/>
      </rPr>
      <t>1</t>
    </r>
    <r>
      <rPr>
        <sz val="14"/>
        <rFont val="方正仿宋_GBK"/>
        <charset val="134"/>
      </rPr>
      <t>台，</t>
    </r>
    <r>
      <rPr>
        <sz val="14"/>
        <rFont val="Times New Roman"/>
        <charset val="134"/>
      </rPr>
      <t>3.3</t>
    </r>
    <r>
      <rPr>
        <sz val="14"/>
        <rFont val="方正仿宋_GBK"/>
        <charset val="134"/>
      </rPr>
      <t>万元用于室外镀锌钢管（</t>
    </r>
    <r>
      <rPr>
        <sz val="14"/>
        <rFont val="Times New Roman"/>
        <charset val="134"/>
      </rPr>
      <t>DN65</t>
    </r>
    <r>
      <rPr>
        <sz val="14"/>
        <rFont val="方正仿宋_GBK"/>
        <charset val="134"/>
      </rPr>
      <t>）</t>
    </r>
    <r>
      <rPr>
        <sz val="14"/>
        <rFont val="Times New Roman"/>
        <charset val="134"/>
      </rPr>
      <t>300m</t>
    </r>
    <r>
      <rPr>
        <sz val="14"/>
        <rFont val="方正仿宋_GBK"/>
        <charset val="134"/>
      </rPr>
      <t>，</t>
    </r>
    <r>
      <rPr>
        <sz val="14"/>
        <rFont val="Times New Roman"/>
        <charset val="134"/>
      </rPr>
      <t>4</t>
    </r>
    <r>
      <rPr>
        <sz val="14"/>
        <rFont val="方正仿宋_GBK"/>
        <charset val="134"/>
      </rPr>
      <t>万元用于改扩建</t>
    </r>
    <r>
      <rPr>
        <sz val="14"/>
        <rFont val="Times New Roman"/>
        <charset val="134"/>
      </rPr>
      <t>1800</t>
    </r>
    <r>
      <rPr>
        <sz val="14"/>
        <rFont val="方正仿宋_GBK"/>
        <charset val="134"/>
      </rPr>
      <t>立方米蓄水池</t>
    </r>
    <r>
      <rPr>
        <sz val="14"/>
        <rFont val="Times New Roman"/>
        <charset val="134"/>
      </rPr>
      <t>1000</t>
    </r>
    <r>
      <rPr>
        <sz val="14"/>
        <rFont val="方正仿宋_GBK"/>
        <charset val="134"/>
      </rPr>
      <t>平方米。</t>
    </r>
  </si>
  <si>
    <r>
      <rPr>
        <sz val="14"/>
        <rFont val="方正仿宋_GBK"/>
        <charset val="134"/>
      </rPr>
      <t>通过项目的实施进一步完善了当地的基础设施建设，为社区居民创造了更优质的生活环境和公共空间，打造的</t>
    </r>
    <r>
      <rPr>
        <sz val="14"/>
        <rFont val="Times New Roman"/>
        <charset val="134"/>
      </rPr>
      <t>“</t>
    </r>
    <r>
      <rPr>
        <sz val="14"/>
        <rFont val="方正仿宋_GBK"/>
        <charset val="134"/>
      </rPr>
      <t>生态教育</t>
    </r>
    <r>
      <rPr>
        <sz val="14"/>
        <rFont val="Times New Roman"/>
        <charset val="134"/>
      </rPr>
      <t>+</t>
    </r>
    <r>
      <rPr>
        <sz val="14"/>
        <rFont val="方正仿宋_GBK"/>
        <charset val="134"/>
      </rPr>
      <t>林下经济</t>
    </r>
    <r>
      <rPr>
        <sz val="14"/>
        <rFont val="Times New Roman"/>
        <charset val="134"/>
      </rPr>
      <t>+</t>
    </r>
    <r>
      <rPr>
        <sz val="14"/>
        <rFont val="方正仿宋_GBK"/>
        <charset val="134"/>
      </rPr>
      <t>乡村振兴</t>
    </r>
    <r>
      <rPr>
        <sz val="14"/>
        <rFont val="Times New Roman"/>
        <charset val="134"/>
      </rPr>
      <t>”</t>
    </r>
    <r>
      <rPr>
        <sz val="14"/>
        <rFont val="方正仿宋_GBK"/>
        <charset val="134"/>
      </rPr>
      <t>三位一体基地，提供就业岗位，让脱贫户等群体能够参与到林下种植基地的建设和运营中，分享发展红利，增强他们对社区发展的参与感和获得感。</t>
    </r>
  </si>
  <si>
    <t>易门县民族宗教局</t>
  </si>
  <si>
    <t>韩所社区</t>
  </si>
  <si>
    <t>龙泉街道韩所社区民族团结进步示范社区项目</t>
  </si>
  <si>
    <r>
      <rPr>
        <sz val="14"/>
        <rFont val="方正仿宋_GBK"/>
        <charset val="134"/>
      </rPr>
      <t>项目计划投资</t>
    </r>
    <r>
      <rPr>
        <sz val="14"/>
        <rFont val="Times New Roman"/>
        <charset val="134"/>
      </rPr>
      <t>30.40</t>
    </r>
    <r>
      <rPr>
        <sz val="14"/>
        <rFont val="方正仿宋_GBK"/>
        <charset val="134"/>
      </rPr>
      <t>万元用于龙泉街道韩所社区东海自然村农村生活污水治理项目。其中，</t>
    </r>
    <r>
      <rPr>
        <sz val="14"/>
        <rFont val="Times New Roman"/>
        <charset val="134"/>
      </rPr>
      <t>10.85</t>
    </r>
    <r>
      <rPr>
        <sz val="14"/>
        <rFont val="方正仿宋_GBK"/>
        <charset val="134"/>
      </rPr>
      <t>万元用于安装</t>
    </r>
    <r>
      <rPr>
        <sz val="14"/>
        <rFont val="Times New Roman"/>
        <charset val="134"/>
      </rPr>
      <t>DN300 SN8 HDPE</t>
    </r>
    <r>
      <rPr>
        <sz val="14"/>
        <rFont val="方正仿宋_GBK"/>
        <charset val="134"/>
      </rPr>
      <t>双壁波纹管</t>
    </r>
    <r>
      <rPr>
        <sz val="14"/>
        <rFont val="Times New Roman"/>
        <charset val="134"/>
      </rPr>
      <t>700</t>
    </r>
    <r>
      <rPr>
        <sz val="14"/>
        <rFont val="方正仿宋_GBK"/>
        <charset val="134"/>
      </rPr>
      <t>米，</t>
    </r>
    <r>
      <rPr>
        <sz val="14"/>
        <rFont val="Times New Roman"/>
        <charset val="134"/>
      </rPr>
      <t>5.74</t>
    </r>
    <r>
      <rPr>
        <sz val="14"/>
        <rFont val="方正仿宋_GBK"/>
        <charset val="134"/>
      </rPr>
      <t>万元用于安装</t>
    </r>
    <r>
      <rPr>
        <sz val="14"/>
        <rFont val="Times New Roman"/>
        <charset val="134"/>
      </rPr>
      <t>DN200 SN8 HDPE</t>
    </r>
    <r>
      <rPr>
        <sz val="14"/>
        <rFont val="方正仿宋_GBK"/>
        <charset val="134"/>
      </rPr>
      <t>双壁波纹管</t>
    </r>
    <r>
      <rPr>
        <sz val="14"/>
        <rFont val="Times New Roman"/>
        <charset val="134"/>
      </rPr>
      <t>600</t>
    </r>
    <r>
      <rPr>
        <sz val="14"/>
        <rFont val="方正仿宋_GBK"/>
        <charset val="134"/>
      </rPr>
      <t>米，</t>
    </r>
    <r>
      <rPr>
        <sz val="14"/>
        <rFont val="Times New Roman"/>
        <charset val="134"/>
      </rPr>
      <t>2.72</t>
    </r>
    <r>
      <rPr>
        <sz val="14"/>
        <rFont val="方正仿宋_GBK"/>
        <charset val="134"/>
      </rPr>
      <t>万元用于安装</t>
    </r>
    <r>
      <rPr>
        <sz val="14"/>
        <rFont val="Times New Roman"/>
        <charset val="134"/>
      </rPr>
      <t>DN110PVC</t>
    </r>
    <r>
      <rPr>
        <sz val="14"/>
        <rFont val="方正仿宋_GBK"/>
        <charset val="134"/>
      </rPr>
      <t>塑料排污管</t>
    </r>
    <r>
      <rPr>
        <sz val="14"/>
        <rFont val="Times New Roman"/>
        <charset val="134"/>
      </rPr>
      <t>400</t>
    </r>
    <r>
      <rPr>
        <sz val="14"/>
        <rFont val="方正仿宋_GBK"/>
        <charset val="134"/>
      </rPr>
      <t>米，</t>
    </r>
    <r>
      <rPr>
        <sz val="14"/>
        <rFont val="Times New Roman"/>
        <charset val="134"/>
      </rPr>
      <t>3.66</t>
    </r>
    <r>
      <rPr>
        <sz val="14"/>
        <rFont val="方正仿宋_GBK"/>
        <charset val="134"/>
      </rPr>
      <t>万元用于砖砌</t>
    </r>
    <r>
      <rPr>
        <sz val="14"/>
        <rFont val="Times New Roman"/>
        <charset val="134"/>
      </rPr>
      <t>400*500*600</t>
    </r>
    <r>
      <rPr>
        <sz val="14"/>
        <rFont val="方正仿宋_GBK"/>
        <charset val="134"/>
      </rPr>
      <t>过滤池</t>
    </r>
    <r>
      <rPr>
        <sz val="14"/>
        <rFont val="Times New Roman"/>
        <charset val="134"/>
      </rPr>
      <t>60</t>
    </r>
    <r>
      <rPr>
        <sz val="14"/>
        <rFont val="方正仿宋_GBK"/>
        <charset val="134"/>
      </rPr>
      <t>座，</t>
    </r>
    <r>
      <rPr>
        <sz val="14"/>
        <rFont val="Times New Roman"/>
        <charset val="134"/>
      </rPr>
      <t>6.51</t>
    </r>
    <r>
      <rPr>
        <sz val="14"/>
        <rFont val="方正仿宋_GBK"/>
        <charset val="134"/>
      </rPr>
      <t>万元用于</t>
    </r>
    <r>
      <rPr>
        <sz val="14"/>
        <rFont val="Times New Roman"/>
        <charset val="134"/>
      </rPr>
      <t>φ700*900</t>
    </r>
    <r>
      <rPr>
        <sz val="14"/>
        <rFont val="方正仿宋_GBK"/>
        <charset val="134"/>
      </rPr>
      <t>支管圆形砌筑井</t>
    </r>
    <r>
      <rPr>
        <sz val="14"/>
        <rFont val="Times New Roman"/>
        <charset val="134"/>
      </rPr>
      <t>35</t>
    </r>
    <r>
      <rPr>
        <sz val="14"/>
        <rFont val="方正仿宋_GBK"/>
        <charset val="134"/>
      </rPr>
      <t>座，</t>
    </r>
    <r>
      <rPr>
        <sz val="14"/>
        <rFont val="Times New Roman"/>
        <charset val="134"/>
      </rPr>
      <t>0.92</t>
    </r>
    <r>
      <rPr>
        <sz val="14"/>
        <rFont val="方正仿宋_GBK"/>
        <charset val="134"/>
      </rPr>
      <t>万元用于安装</t>
    </r>
    <r>
      <rPr>
        <sz val="14"/>
        <rFont val="Times New Roman"/>
        <charset val="134"/>
      </rPr>
      <t>120</t>
    </r>
    <r>
      <rPr>
        <sz val="14"/>
        <rFont val="方正仿宋_GBK"/>
        <charset val="134"/>
      </rPr>
      <t>块雨水篦子、盖板。</t>
    </r>
  </si>
  <si>
    <t>通过项目的实施改善基础设施与生活环境，带动产业发展，增强村庄产业后劲与竞争力，让集体与村民在产业升级中形成利益共同体。</t>
  </si>
  <si>
    <t>梅营社区</t>
  </si>
  <si>
    <t>龙泉街道梅营社区民族团结进步示范社区项目</t>
  </si>
  <si>
    <r>
      <rPr>
        <sz val="14"/>
        <rFont val="方正仿宋_GBK"/>
        <charset val="134"/>
      </rPr>
      <t>项目计划投资</t>
    </r>
    <r>
      <rPr>
        <sz val="14"/>
        <rFont val="Times New Roman"/>
        <charset val="134"/>
      </rPr>
      <t>30</t>
    </r>
    <r>
      <rPr>
        <sz val="14"/>
        <rFont val="方正仿宋_GBK"/>
        <charset val="134"/>
      </rPr>
      <t>万元用于梅营社区道路硬化，预计硬化道路</t>
    </r>
    <r>
      <rPr>
        <sz val="14"/>
        <rFont val="Times New Roman"/>
        <charset val="134"/>
      </rPr>
      <t>2317</t>
    </r>
    <r>
      <rPr>
        <sz val="14"/>
        <rFont val="方正仿宋_GBK"/>
        <charset val="134"/>
      </rPr>
      <t>平方米。</t>
    </r>
  </si>
  <si>
    <r>
      <rPr>
        <sz val="14"/>
        <rFont val="方正仿宋_GBK"/>
        <charset val="134"/>
      </rPr>
      <t>通过基础设施的改造提升进一步改善人居环境和人们的出行条件，促进各民族居民交往交流交融</t>
    </r>
    <r>
      <rPr>
        <b/>
        <sz val="14"/>
        <rFont val="方正仿宋_GBK"/>
        <charset val="134"/>
      </rPr>
      <t>。</t>
    </r>
  </si>
  <si>
    <t>江口社区</t>
  </si>
  <si>
    <t>易门县龙泉街道江口社区民族团结进步示范村项目</t>
  </si>
  <si>
    <r>
      <rPr>
        <sz val="14"/>
        <rFont val="Times New Roman"/>
        <charset val="134"/>
      </rPr>
      <t xml:space="preserve">    </t>
    </r>
    <r>
      <rPr>
        <sz val="14"/>
        <rFont val="方正仿宋_GBK"/>
        <charset val="134"/>
      </rPr>
      <t>项目计划投资</t>
    </r>
    <r>
      <rPr>
        <sz val="14"/>
        <rFont val="Times New Roman"/>
        <charset val="134"/>
      </rPr>
      <t>108.07</t>
    </r>
    <r>
      <rPr>
        <sz val="14"/>
        <rFont val="方正仿宋_GBK"/>
        <charset val="134"/>
      </rPr>
      <t>万元用于提升江口社区双龙村基础条件。其中，</t>
    </r>
    <r>
      <rPr>
        <sz val="14"/>
        <rFont val="Times New Roman"/>
        <charset val="134"/>
      </rPr>
      <t>56.7</t>
    </r>
    <r>
      <rPr>
        <sz val="14"/>
        <rFont val="方正仿宋_GBK"/>
        <charset val="134"/>
      </rPr>
      <t>万元用于贵研大道</t>
    </r>
    <r>
      <rPr>
        <sz val="14"/>
        <rFont val="Times New Roman"/>
        <charset val="134"/>
      </rPr>
      <t>—</t>
    </r>
    <r>
      <rPr>
        <sz val="14"/>
        <rFont val="方正仿宋_GBK"/>
        <charset val="134"/>
      </rPr>
      <t>双龙村机耕路硬化</t>
    </r>
    <r>
      <rPr>
        <sz val="14"/>
        <rFont val="Times New Roman"/>
        <charset val="134"/>
      </rPr>
      <t>5400</t>
    </r>
    <r>
      <rPr>
        <sz val="14"/>
        <rFont val="方正仿宋_GBK"/>
        <charset val="134"/>
      </rPr>
      <t>平方米，</t>
    </r>
    <r>
      <rPr>
        <sz val="14"/>
        <rFont val="Times New Roman"/>
        <charset val="134"/>
      </rPr>
      <t>2</t>
    </r>
    <r>
      <rPr>
        <sz val="14"/>
        <rFont val="方正仿宋_GBK"/>
        <charset val="134"/>
      </rPr>
      <t>万元用于村内道路修复</t>
    </r>
    <r>
      <rPr>
        <sz val="14"/>
        <rFont val="Times New Roman"/>
        <charset val="134"/>
      </rPr>
      <t>200</t>
    </r>
    <r>
      <rPr>
        <sz val="14"/>
        <rFont val="方正仿宋_GBK"/>
        <charset val="134"/>
      </rPr>
      <t>平方米，</t>
    </r>
    <r>
      <rPr>
        <sz val="14"/>
        <rFont val="Times New Roman"/>
        <charset val="134"/>
      </rPr>
      <t>31.59</t>
    </r>
    <r>
      <rPr>
        <sz val="14"/>
        <rFont val="方正仿宋_GBK"/>
        <charset val="134"/>
      </rPr>
      <t>万元用于排污管铺设</t>
    </r>
    <r>
      <rPr>
        <sz val="14"/>
        <rFont val="Times New Roman"/>
        <charset val="134"/>
      </rPr>
      <t>2100</t>
    </r>
    <r>
      <rPr>
        <sz val="14"/>
        <rFont val="方正仿宋_GBK"/>
        <charset val="134"/>
      </rPr>
      <t>米，</t>
    </r>
    <r>
      <rPr>
        <sz val="14"/>
        <rFont val="Times New Roman"/>
        <charset val="134"/>
      </rPr>
      <t>9</t>
    </r>
    <r>
      <rPr>
        <sz val="14"/>
        <rFont val="方正仿宋_GBK"/>
        <charset val="134"/>
      </rPr>
      <t>万元用于砌筑检查井（圆形井</t>
    </r>
    <r>
      <rPr>
        <sz val="14"/>
        <rFont val="Times New Roman"/>
        <charset val="134"/>
      </rPr>
      <t>700*1200</t>
    </r>
    <r>
      <rPr>
        <sz val="14"/>
        <rFont val="方正仿宋_GBK"/>
        <charset val="134"/>
      </rPr>
      <t>）</t>
    </r>
    <r>
      <rPr>
        <sz val="14"/>
        <rFont val="Times New Roman"/>
        <charset val="134"/>
      </rPr>
      <t>30</t>
    </r>
    <r>
      <rPr>
        <sz val="14"/>
        <rFont val="方正仿宋_GBK"/>
        <charset val="134"/>
      </rPr>
      <t>座。</t>
    </r>
  </si>
  <si>
    <r>
      <rPr>
        <sz val="14"/>
        <rFont val="方正仿宋_GBK"/>
        <charset val="134"/>
      </rPr>
      <t>通过双龙村基础设施改造和湿地文旅开发，打造</t>
    </r>
    <r>
      <rPr>
        <sz val="14"/>
        <rFont val="Times New Roman"/>
        <charset val="134"/>
      </rPr>
      <t>"</t>
    </r>
    <r>
      <rPr>
        <sz val="14"/>
        <rFont val="方正仿宋_GBK"/>
        <charset val="134"/>
      </rPr>
      <t>基础设施共享、产业利益共联、民族文化共融</t>
    </r>
    <r>
      <rPr>
        <sz val="14"/>
        <rFont val="Times New Roman"/>
        <charset val="134"/>
      </rPr>
      <t>"</t>
    </r>
    <r>
      <rPr>
        <sz val="14"/>
        <rFont val="方正仿宋_GBK"/>
        <charset val="134"/>
      </rPr>
      <t>的示范点，提升基础条件，</t>
    </r>
    <r>
      <rPr>
        <sz val="14"/>
        <rFont val="Times New Roman"/>
        <charset val="134"/>
      </rPr>
      <t>“</t>
    </r>
    <r>
      <rPr>
        <sz val="14"/>
        <rFont val="方正仿宋_GBK"/>
        <charset val="134"/>
      </rPr>
      <t>以点连线、辐射周边</t>
    </r>
    <r>
      <rPr>
        <sz val="14"/>
        <rFont val="Times New Roman"/>
        <charset val="134"/>
      </rPr>
      <t>”</t>
    </r>
    <r>
      <rPr>
        <sz val="14"/>
        <rFont val="方正仿宋_GBK"/>
        <charset val="134"/>
      </rPr>
      <t>，串联双龙湿地与周边，吸引更多游客，持续壮大村级集体经济。</t>
    </r>
    <r>
      <rPr>
        <sz val="14"/>
        <rFont val="Times New Roman"/>
        <charset val="134"/>
      </rPr>
      <t xml:space="preserve">​
</t>
    </r>
  </si>
  <si>
    <t>六街街道</t>
  </si>
  <si>
    <t>六街社区</t>
  </si>
  <si>
    <t>易门县六街街道六街社区产业发展基础设施建设项目</t>
  </si>
  <si>
    <r>
      <rPr>
        <sz val="14"/>
        <rFont val="方正仿宋_GBK"/>
        <charset val="134"/>
      </rPr>
      <t>水利设施建设：防渗墙建设</t>
    </r>
    <r>
      <rPr>
        <sz val="14"/>
        <rFont val="Times New Roman"/>
        <charset val="134"/>
      </rPr>
      <t>395.5</t>
    </r>
    <r>
      <rPr>
        <sz val="14"/>
        <rFont val="方正仿宋_GBK"/>
        <charset val="134"/>
      </rPr>
      <t>米，供水管架设</t>
    </r>
    <r>
      <rPr>
        <sz val="14"/>
        <rFont val="Times New Roman"/>
        <charset val="134"/>
      </rPr>
      <t>1300</t>
    </r>
    <r>
      <rPr>
        <sz val="14"/>
        <rFont val="方正仿宋_GBK"/>
        <charset val="134"/>
      </rPr>
      <t>米，防洪沟建设</t>
    </r>
    <r>
      <rPr>
        <sz val="14"/>
        <rFont val="Times New Roman"/>
        <charset val="134"/>
      </rPr>
      <t>270</t>
    </r>
    <r>
      <rPr>
        <sz val="14"/>
        <rFont val="方正仿宋_GBK"/>
        <charset val="134"/>
      </rPr>
      <t>米，沉砂池建设</t>
    </r>
    <r>
      <rPr>
        <sz val="14"/>
        <rFont val="Times New Roman"/>
        <charset val="134"/>
      </rPr>
      <t>112.5</t>
    </r>
    <r>
      <rPr>
        <sz val="14"/>
        <rFont val="方正仿宋_GBK"/>
        <charset val="134"/>
      </rPr>
      <t>立方米；</t>
    </r>
    <r>
      <rPr>
        <sz val="14"/>
        <rFont val="Times New Roman"/>
        <charset val="134"/>
      </rPr>
      <t xml:space="preserve">
</t>
    </r>
    <r>
      <rPr>
        <sz val="14"/>
        <rFont val="方正仿宋_GBK"/>
        <charset val="134"/>
      </rPr>
      <t>产业路建设：道路硬化</t>
    </r>
    <r>
      <rPr>
        <sz val="14"/>
        <rFont val="Times New Roman"/>
        <charset val="134"/>
      </rPr>
      <t>400</t>
    </r>
    <r>
      <rPr>
        <sz val="14"/>
        <rFont val="方正仿宋_GBK"/>
        <charset val="134"/>
      </rPr>
      <t>米。</t>
    </r>
  </si>
  <si>
    <t>通过项目建设，完善产业发展基础设施，促进土地流转和乡村产业发展</t>
  </si>
  <si>
    <t>茶树社区</t>
  </si>
  <si>
    <r>
      <rPr>
        <sz val="14"/>
        <rFont val="方正仿宋_GBK"/>
        <charset val="134"/>
      </rPr>
      <t>产业发展</t>
    </r>
    <r>
      <rPr>
        <sz val="14"/>
        <rFont val="Times New Roman"/>
        <charset val="134"/>
      </rPr>
      <t xml:space="preserve">—
</t>
    </r>
    <r>
      <rPr>
        <sz val="14"/>
        <rFont val="方正仿宋_GBK"/>
        <charset val="134"/>
      </rPr>
      <t>新型农村集体经济发展项目</t>
    </r>
  </si>
  <si>
    <t>易门县六街街道产业发展基础设施建设项目</t>
  </si>
  <si>
    <r>
      <rPr>
        <sz val="14"/>
        <rFont val="Times New Roman"/>
        <charset val="134"/>
      </rPr>
      <t>1.</t>
    </r>
    <r>
      <rPr>
        <sz val="14"/>
        <rFont val="方正仿宋_GBK"/>
        <charset val="134"/>
      </rPr>
      <t>产业发展：树社区元平村建设蔬菜产业大棚</t>
    </r>
    <r>
      <rPr>
        <sz val="14"/>
        <rFont val="Times New Roman"/>
        <charset val="134"/>
      </rPr>
      <t>2100</t>
    </r>
    <r>
      <rPr>
        <sz val="14"/>
        <rFont val="方正仿宋_GBK"/>
        <charset val="134"/>
      </rPr>
      <t>平方米</t>
    </r>
    <r>
      <rPr>
        <sz val="14"/>
        <rFont val="Times New Roman"/>
        <charset val="134"/>
      </rPr>
      <t>1</t>
    </r>
    <r>
      <rPr>
        <sz val="14"/>
        <rFont val="方正仿宋_GBK"/>
        <charset val="134"/>
      </rPr>
      <t>座、六街社区迤栖村建设蔬菜产业大棚</t>
    </r>
    <r>
      <rPr>
        <sz val="14"/>
        <rFont val="Times New Roman"/>
        <charset val="134"/>
      </rPr>
      <t>2100</t>
    </r>
    <r>
      <rPr>
        <sz val="14"/>
        <rFont val="方正仿宋_GBK"/>
        <charset val="134"/>
      </rPr>
      <t>平方米</t>
    </r>
    <r>
      <rPr>
        <sz val="14"/>
        <rFont val="Times New Roman"/>
        <charset val="134"/>
      </rPr>
      <t>1</t>
    </r>
    <r>
      <rPr>
        <sz val="14"/>
        <rFont val="方正仿宋_GBK"/>
        <charset val="134"/>
      </rPr>
      <t>座。</t>
    </r>
    <r>
      <rPr>
        <sz val="14"/>
        <rFont val="Times New Roman"/>
        <charset val="134"/>
      </rPr>
      <t xml:space="preserve">
2.</t>
    </r>
    <r>
      <rPr>
        <sz val="14"/>
        <rFont val="方正仿宋_GBK"/>
        <charset val="134"/>
      </rPr>
      <t>村庄基础设施建设：元平村进村道路硬化</t>
    </r>
    <r>
      <rPr>
        <sz val="14"/>
        <rFont val="Times New Roman"/>
        <charset val="134"/>
      </rPr>
      <t>140</t>
    </r>
    <r>
      <rPr>
        <sz val="14"/>
        <rFont val="方正仿宋_GBK"/>
        <charset val="134"/>
      </rPr>
      <t>米、宽</t>
    </r>
    <r>
      <rPr>
        <sz val="14"/>
        <rFont val="Times New Roman"/>
        <charset val="134"/>
      </rPr>
      <t>4</t>
    </r>
    <r>
      <rPr>
        <sz val="14"/>
        <rFont val="方正仿宋_GBK"/>
        <charset val="134"/>
      </rPr>
      <t>米、厚</t>
    </r>
    <r>
      <rPr>
        <sz val="14"/>
        <rFont val="Times New Roman"/>
        <charset val="134"/>
      </rPr>
      <t>0.2</t>
    </r>
    <r>
      <rPr>
        <sz val="14"/>
        <rFont val="方正仿宋_GBK"/>
        <charset val="134"/>
      </rPr>
      <t>米，配套水沟</t>
    </r>
    <r>
      <rPr>
        <sz val="14"/>
        <rFont val="Times New Roman"/>
        <charset val="134"/>
      </rPr>
      <t>280</t>
    </r>
    <r>
      <rPr>
        <sz val="14"/>
        <rFont val="方正仿宋_GBK"/>
        <charset val="134"/>
      </rPr>
      <t>米、挡墙</t>
    </r>
    <r>
      <rPr>
        <sz val="14"/>
        <rFont val="Times New Roman"/>
        <charset val="134"/>
      </rPr>
      <t>280</t>
    </r>
    <r>
      <rPr>
        <sz val="14"/>
        <rFont val="方正仿宋_GBK"/>
        <charset val="134"/>
      </rPr>
      <t>米。</t>
    </r>
    <r>
      <rPr>
        <sz val="14"/>
        <rFont val="Times New Roman"/>
        <charset val="134"/>
      </rPr>
      <t xml:space="preserve">
3.</t>
    </r>
    <r>
      <rPr>
        <sz val="14"/>
        <rFont val="方正仿宋_GBK"/>
        <charset val="134"/>
      </rPr>
      <t>二街社区大芦柴冲村修复生产用水蓄水池</t>
    </r>
    <r>
      <rPr>
        <sz val="14"/>
        <rFont val="Times New Roman"/>
        <charset val="134"/>
      </rPr>
      <t>1200.6</t>
    </r>
    <r>
      <rPr>
        <sz val="14"/>
        <rFont val="方正仿宋_GBK"/>
        <charset val="134"/>
      </rPr>
      <t>平方米，清除淤泥</t>
    </r>
    <r>
      <rPr>
        <sz val="14"/>
        <rFont val="Times New Roman"/>
        <charset val="134"/>
      </rPr>
      <t>1257.33</t>
    </r>
    <r>
      <rPr>
        <sz val="14"/>
        <rFont val="方正仿宋_GBK"/>
        <charset val="134"/>
      </rPr>
      <t>立方米、浇筑混凝土护堤</t>
    </r>
    <r>
      <rPr>
        <sz val="14"/>
        <rFont val="Times New Roman"/>
        <charset val="134"/>
      </rPr>
      <t>179.52</t>
    </r>
    <r>
      <rPr>
        <sz val="14"/>
        <rFont val="方正仿宋_GBK"/>
        <charset val="134"/>
      </rPr>
      <t>立方米，支砌挡墙</t>
    </r>
    <r>
      <rPr>
        <sz val="14"/>
        <rFont val="Times New Roman"/>
        <charset val="134"/>
      </rPr>
      <t>17.25</t>
    </r>
    <r>
      <rPr>
        <sz val="14"/>
        <rFont val="方正仿宋_GBK"/>
        <charset val="134"/>
      </rPr>
      <t>立方米、安全防护栏</t>
    </r>
    <r>
      <rPr>
        <sz val="14"/>
        <rFont val="Times New Roman"/>
        <charset val="134"/>
      </rPr>
      <t>36.6</t>
    </r>
    <r>
      <rPr>
        <sz val="14"/>
        <rFont val="方正仿宋_GBK"/>
        <charset val="134"/>
      </rPr>
      <t>米。</t>
    </r>
  </si>
  <si>
    <t>通过项目实施，改善村庄道路，改善群众生产生活条件，带动地区产业发展，促进群众就近就业，促进群众增收和增加村级集体经济收入。</t>
  </si>
  <si>
    <t>白邑村</t>
  </si>
  <si>
    <r>
      <rPr>
        <sz val="14"/>
        <rFont val="方正仿宋_GBK"/>
        <charset val="134"/>
      </rPr>
      <t>乡村建设行动</t>
    </r>
    <r>
      <rPr>
        <sz val="14"/>
        <rFont val="Times New Roman"/>
        <charset val="134"/>
      </rPr>
      <t>—</t>
    </r>
    <r>
      <rPr>
        <sz val="14"/>
        <rFont val="方正仿宋_GBK"/>
        <charset val="134"/>
      </rPr>
      <t>人居环境整治</t>
    </r>
  </si>
  <si>
    <t>易门县六街街道白邑村委会双龙潭小戈格村、下白邑村污水治理项目</t>
  </si>
  <si>
    <r>
      <rPr>
        <sz val="14"/>
        <rFont val="方正仿宋_GBK"/>
        <charset val="134"/>
      </rPr>
      <t>双龙潭小戈格村：排污管安装</t>
    </r>
    <r>
      <rPr>
        <sz val="14"/>
        <rFont val="Times New Roman"/>
        <charset val="134"/>
      </rPr>
      <t>4400</t>
    </r>
    <r>
      <rPr>
        <sz val="14"/>
        <rFont val="方正仿宋_GBK"/>
        <charset val="134"/>
      </rPr>
      <t>米，化粪池建设</t>
    </r>
    <r>
      <rPr>
        <sz val="14"/>
        <rFont val="Times New Roman"/>
        <charset val="134"/>
      </rPr>
      <t>80</t>
    </r>
    <r>
      <rPr>
        <sz val="14"/>
        <rFont val="方正仿宋_GBK"/>
        <charset val="134"/>
      </rPr>
      <t>立方米，氧化塘建设</t>
    </r>
    <r>
      <rPr>
        <sz val="14"/>
        <rFont val="Times New Roman"/>
        <charset val="134"/>
      </rPr>
      <t>225</t>
    </r>
    <r>
      <rPr>
        <sz val="14"/>
        <rFont val="方正仿宋_GBK"/>
        <charset val="134"/>
      </rPr>
      <t>平方米。</t>
    </r>
    <r>
      <rPr>
        <sz val="14"/>
        <rFont val="Times New Roman"/>
        <charset val="134"/>
      </rPr>
      <t xml:space="preserve">
</t>
    </r>
    <r>
      <rPr>
        <sz val="14"/>
        <rFont val="方正仿宋_GBK"/>
        <charset val="134"/>
      </rPr>
      <t>下白邑村：排污管安装</t>
    </r>
    <r>
      <rPr>
        <sz val="14"/>
        <rFont val="Times New Roman"/>
        <charset val="134"/>
      </rPr>
      <t>736</t>
    </r>
    <r>
      <rPr>
        <sz val="14"/>
        <rFont val="方正仿宋_GBK"/>
        <charset val="134"/>
      </rPr>
      <t>米，建设化粪池</t>
    </r>
    <r>
      <rPr>
        <sz val="14"/>
        <rFont val="Times New Roman"/>
        <charset val="134"/>
      </rPr>
      <t>1</t>
    </r>
    <r>
      <rPr>
        <sz val="14"/>
        <rFont val="方正仿宋_GBK"/>
        <charset val="134"/>
      </rPr>
      <t>座</t>
    </r>
    <r>
      <rPr>
        <sz val="14"/>
        <rFont val="Times New Roman"/>
        <charset val="134"/>
      </rPr>
      <t>80</t>
    </r>
    <r>
      <rPr>
        <sz val="14"/>
        <rFont val="方正仿宋_GBK"/>
        <charset val="134"/>
      </rPr>
      <t>立方米。</t>
    </r>
  </si>
  <si>
    <t>通过项目实施，改善产业发展基础设施，促进产业发展。</t>
  </si>
  <si>
    <t>二街社区、铁厂村委会</t>
  </si>
  <si>
    <t>易门县六街街道二街社区、铁厂村食用菌生产基地建设项目</t>
  </si>
  <si>
    <r>
      <rPr>
        <sz val="14"/>
        <rFont val="方正仿宋_GBK"/>
        <charset val="134"/>
      </rPr>
      <t>食用菌种植车间</t>
    </r>
    <r>
      <rPr>
        <sz val="14"/>
        <rFont val="Times New Roman"/>
        <charset val="134"/>
      </rPr>
      <t>3041.9</t>
    </r>
    <r>
      <rPr>
        <sz val="14"/>
        <rFont val="方正仿宋_GBK"/>
        <charset val="134"/>
      </rPr>
      <t>平方米，食用菌种植车间内部建设生产区</t>
    </r>
    <r>
      <rPr>
        <sz val="14"/>
        <rFont val="Times New Roman"/>
        <charset val="134"/>
      </rPr>
      <t>1023.2</t>
    </r>
    <r>
      <rPr>
        <sz val="14"/>
        <rFont val="方正仿宋_GBK"/>
        <charset val="134"/>
      </rPr>
      <t>平方米、净化区</t>
    </r>
    <r>
      <rPr>
        <sz val="14"/>
        <rFont val="Times New Roman"/>
        <charset val="134"/>
      </rPr>
      <t>550</t>
    </r>
    <r>
      <rPr>
        <sz val="14"/>
        <rFont val="方正仿宋_GBK"/>
        <charset val="134"/>
      </rPr>
      <t>平方米、培养一区</t>
    </r>
    <r>
      <rPr>
        <sz val="14"/>
        <rFont val="Times New Roman"/>
        <charset val="134"/>
      </rPr>
      <t>891</t>
    </r>
    <r>
      <rPr>
        <sz val="14"/>
        <rFont val="方正仿宋_GBK"/>
        <charset val="134"/>
      </rPr>
      <t>平方米、培养二区</t>
    </r>
    <r>
      <rPr>
        <sz val="14"/>
        <rFont val="Times New Roman"/>
        <charset val="134"/>
      </rPr>
      <t>577.7</t>
    </r>
    <r>
      <rPr>
        <sz val="14"/>
        <rFont val="方正仿宋_GBK"/>
        <charset val="134"/>
      </rPr>
      <t>平方米，配套建设</t>
    </r>
    <r>
      <rPr>
        <sz val="14"/>
        <rFont val="Times New Roman"/>
        <charset val="134"/>
      </rPr>
      <t>630</t>
    </r>
    <r>
      <rPr>
        <sz val="14"/>
        <rFont val="方正仿宋_GBK"/>
        <charset val="134"/>
      </rPr>
      <t>千伏安美式厢式变压器</t>
    </r>
    <r>
      <rPr>
        <sz val="14"/>
        <rFont val="Times New Roman"/>
        <charset val="134"/>
      </rPr>
      <t>1</t>
    </r>
    <r>
      <rPr>
        <sz val="14"/>
        <rFont val="方正仿宋_GBK"/>
        <charset val="134"/>
      </rPr>
      <t>台。</t>
    </r>
  </si>
  <si>
    <r>
      <rPr>
        <sz val="14"/>
        <rFont val="方正仿宋_GBK"/>
        <charset val="134"/>
      </rPr>
      <t>通过易门县六街街道二街社区、铁厂村食用菌种植基地建设项目实施，带动脱贫人口、监测对象及其他群众就业</t>
    </r>
    <r>
      <rPr>
        <sz val="14"/>
        <rFont val="Times New Roman"/>
        <charset val="134"/>
      </rPr>
      <t>20</t>
    </r>
    <r>
      <rPr>
        <sz val="14"/>
        <rFont val="方正仿宋_GBK"/>
        <charset val="134"/>
      </rPr>
      <t>人以上，增加务工收入</t>
    </r>
    <r>
      <rPr>
        <sz val="14"/>
        <rFont val="Times New Roman"/>
        <charset val="134"/>
      </rPr>
      <t>10000</t>
    </r>
    <r>
      <rPr>
        <sz val="14"/>
        <rFont val="方正仿宋_GBK"/>
        <charset val="134"/>
      </rPr>
      <t>元</t>
    </r>
    <r>
      <rPr>
        <sz val="14"/>
        <rFont val="Times New Roman"/>
        <charset val="134"/>
      </rPr>
      <t>/</t>
    </r>
    <r>
      <rPr>
        <sz val="14"/>
        <rFont val="方正仿宋_GBK"/>
        <charset val="134"/>
      </rPr>
      <t>年</t>
    </r>
    <r>
      <rPr>
        <sz val="14"/>
        <rFont val="Times New Roman"/>
        <charset val="134"/>
      </rPr>
      <t>·</t>
    </r>
    <r>
      <rPr>
        <sz val="14"/>
        <rFont val="方正仿宋_GBK"/>
        <charset val="134"/>
      </rPr>
      <t>人，通过资产租赁，壮大村集体经济</t>
    </r>
    <r>
      <rPr>
        <sz val="14"/>
        <rFont val="Times New Roman"/>
        <charset val="134"/>
      </rPr>
      <t>5.2</t>
    </r>
    <r>
      <rPr>
        <sz val="14"/>
        <rFont val="方正仿宋_GBK"/>
        <charset val="134"/>
      </rPr>
      <t>万元</t>
    </r>
    <r>
      <rPr>
        <sz val="14"/>
        <rFont val="Times New Roman"/>
        <charset val="134"/>
      </rPr>
      <t>/</t>
    </r>
    <r>
      <rPr>
        <sz val="14"/>
        <rFont val="方正仿宋_GBK"/>
        <charset val="134"/>
      </rPr>
      <t>年。</t>
    </r>
  </si>
  <si>
    <t>柏树社区、六街社区</t>
  </si>
  <si>
    <t>易门县六街街道蔬菜种植基地建设项目</t>
  </si>
  <si>
    <r>
      <rPr>
        <sz val="14"/>
        <rFont val="方正仿宋_GBK"/>
        <charset val="134"/>
      </rPr>
      <t>盘活土地</t>
    </r>
    <r>
      <rPr>
        <sz val="14"/>
        <rFont val="Times New Roman"/>
        <charset val="134"/>
      </rPr>
      <t>300</t>
    </r>
    <r>
      <rPr>
        <sz val="14"/>
        <rFont val="方正仿宋_GBK"/>
        <charset val="134"/>
      </rPr>
      <t>亩，建设蔬菜种植大棚，与经营主体合作，促进六街街道蔬菜产业发展。</t>
    </r>
    <r>
      <rPr>
        <sz val="14"/>
        <rFont val="Times New Roman"/>
        <charset val="134"/>
      </rPr>
      <t xml:space="preserve">
</t>
    </r>
    <r>
      <rPr>
        <sz val="14"/>
        <rFont val="方正仿宋_GBK"/>
        <charset val="134"/>
      </rPr>
      <t>建设内容：</t>
    </r>
    <r>
      <rPr>
        <sz val="14"/>
        <rFont val="Times New Roman"/>
        <charset val="134"/>
      </rPr>
      <t xml:space="preserve">
</t>
    </r>
    <r>
      <rPr>
        <sz val="14"/>
        <rFont val="方正仿宋_GBK"/>
        <charset val="134"/>
      </rPr>
      <t>一、</t>
    </r>
    <r>
      <rPr>
        <sz val="14"/>
        <rFont val="Times New Roman"/>
        <charset val="134"/>
      </rPr>
      <t xml:space="preserve"> </t>
    </r>
    <r>
      <rPr>
        <sz val="14"/>
        <rFont val="方正仿宋_GBK"/>
        <charset val="134"/>
      </rPr>
      <t>种植设施工程</t>
    </r>
    <r>
      <rPr>
        <sz val="14"/>
        <rFont val="Times New Roman"/>
        <charset val="134"/>
      </rPr>
      <t xml:space="preserve">
</t>
    </r>
    <r>
      <rPr>
        <sz val="14"/>
        <rFont val="方正仿宋_GBK"/>
        <charset val="134"/>
      </rPr>
      <t>建设</t>
    </r>
    <r>
      <rPr>
        <sz val="14"/>
        <rFont val="Times New Roman"/>
        <charset val="134"/>
      </rPr>
      <t xml:space="preserve"> 18</t>
    </r>
    <r>
      <rPr>
        <sz val="14"/>
        <rFont val="方正仿宋_GBK"/>
        <charset val="134"/>
      </rPr>
      <t>万平方米蔬菜种植大棚，大棚高度</t>
    </r>
    <r>
      <rPr>
        <sz val="14"/>
        <rFont val="Times New Roman"/>
        <charset val="134"/>
      </rPr>
      <t>3-3.5</t>
    </r>
    <r>
      <rPr>
        <sz val="14"/>
        <rFont val="方正仿宋_GBK"/>
        <charset val="134"/>
      </rPr>
      <t>米、跨度为</t>
    </r>
    <r>
      <rPr>
        <sz val="14"/>
        <rFont val="Times New Roman"/>
        <charset val="134"/>
      </rPr>
      <t xml:space="preserve"> 8-10</t>
    </r>
    <r>
      <rPr>
        <sz val="14"/>
        <rFont val="方正仿宋_GBK"/>
        <charset val="134"/>
      </rPr>
      <t>米、长度</t>
    </r>
    <r>
      <rPr>
        <sz val="14"/>
        <rFont val="Times New Roman"/>
        <charset val="134"/>
      </rPr>
      <t xml:space="preserve">50-80 </t>
    </r>
    <r>
      <rPr>
        <sz val="14"/>
        <rFont val="方正仿宋_GBK"/>
        <charset val="134"/>
      </rPr>
      <t>米，棚架采用热浸镀锌钢管（选用</t>
    </r>
    <r>
      <rPr>
        <sz val="14"/>
        <rFont val="Times New Roman"/>
        <charset val="134"/>
      </rPr>
      <t xml:space="preserve"> GP-C825</t>
    </r>
    <r>
      <rPr>
        <sz val="14"/>
        <rFont val="方正仿宋_GBK"/>
        <charset val="134"/>
      </rPr>
      <t>标准棚型），覆盖</t>
    </r>
    <r>
      <rPr>
        <sz val="14"/>
        <rFont val="Times New Roman"/>
        <charset val="134"/>
      </rPr>
      <t xml:space="preserve"> 0.06-0.08mm </t>
    </r>
    <r>
      <rPr>
        <sz val="14"/>
        <rFont val="方正仿宋_GBK"/>
        <charset val="134"/>
      </rPr>
      <t>厚多功能</t>
    </r>
    <r>
      <rPr>
        <sz val="14"/>
        <rFont val="Times New Roman"/>
        <charset val="134"/>
      </rPr>
      <t xml:space="preserve"> EVA </t>
    </r>
    <r>
      <rPr>
        <sz val="14"/>
        <rFont val="方正仿宋_GBK"/>
        <charset val="134"/>
      </rPr>
      <t>膜，配套遮阳网与防虫网（</t>
    </r>
    <r>
      <rPr>
        <sz val="14"/>
        <rFont val="Times New Roman"/>
        <charset val="134"/>
      </rPr>
      <t>40-60</t>
    </r>
    <r>
      <rPr>
        <sz val="14"/>
        <rFont val="方正仿宋_GBK"/>
        <charset val="134"/>
      </rPr>
      <t>目）。</t>
    </r>
    <r>
      <rPr>
        <sz val="14"/>
        <rFont val="Times New Roman"/>
        <charset val="134"/>
      </rPr>
      <t xml:space="preserve">
</t>
    </r>
    <r>
      <rPr>
        <sz val="14"/>
        <rFont val="方正仿宋_GBK"/>
        <charset val="134"/>
      </rPr>
      <t>二、</t>
    </r>
    <r>
      <rPr>
        <sz val="14"/>
        <rFont val="Times New Roman"/>
        <charset val="134"/>
      </rPr>
      <t xml:space="preserve"> </t>
    </r>
    <r>
      <rPr>
        <sz val="14"/>
        <rFont val="方正仿宋_GBK"/>
        <charset val="134"/>
      </rPr>
      <t>配套基础设施</t>
    </r>
    <r>
      <rPr>
        <sz val="14"/>
        <rFont val="Times New Roman"/>
        <charset val="134"/>
      </rPr>
      <t xml:space="preserve">
</t>
    </r>
    <r>
      <rPr>
        <sz val="14"/>
        <rFont val="方正仿宋_GBK"/>
        <charset val="134"/>
      </rPr>
      <t>（一）水源与水肥一体化系统：水源沿用现有的供水管道；采用</t>
    </r>
    <r>
      <rPr>
        <sz val="14"/>
        <rFont val="Times New Roman"/>
        <charset val="134"/>
      </rPr>
      <t xml:space="preserve"> “</t>
    </r>
    <r>
      <rPr>
        <sz val="14"/>
        <rFont val="方正仿宋_GBK"/>
        <charset val="134"/>
      </rPr>
      <t>地下主管</t>
    </r>
    <r>
      <rPr>
        <sz val="14"/>
        <rFont val="Times New Roman"/>
        <charset val="134"/>
      </rPr>
      <t xml:space="preserve"> + </t>
    </r>
    <r>
      <rPr>
        <sz val="14"/>
        <rFont val="方正仿宋_GBK"/>
        <charset val="134"/>
      </rPr>
      <t>棚内支管</t>
    </r>
    <r>
      <rPr>
        <sz val="14"/>
        <rFont val="Times New Roman"/>
        <charset val="134"/>
      </rPr>
      <t xml:space="preserve"> + </t>
    </r>
    <r>
      <rPr>
        <sz val="14"/>
        <rFont val="方正仿宋_GBK"/>
        <charset val="134"/>
      </rPr>
      <t>滴灌带</t>
    </r>
    <r>
      <rPr>
        <sz val="14"/>
        <rFont val="Times New Roman"/>
        <charset val="134"/>
      </rPr>
      <t xml:space="preserve">” </t>
    </r>
    <r>
      <rPr>
        <sz val="14"/>
        <rFont val="方正仿宋_GBK"/>
        <charset val="134"/>
      </rPr>
      <t>三级管网，主管选用</t>
    </r>
    <r>
      <rPr>
        <sz val="14"/>
        <rFont val="Times New Roman"/>
        <charset val="134"/>
      </rPr>
      <t xml:space="preserve"> Φ110mm </t>
    </r>
    <r>
      <rPr>
        <sz val="14"/>
        <rFont val="方正仿宋_GBK"/>
        <charset val="134"/>
      </rPr>
      <t>聚乙烯管，支管为</t>
    </r>
    <r>
      <rPr>
        <sz val="14"/>
        <rFont val="Times New Roman"/>
        <charset val="134"/>
      </rPr>
      <t xml:space="preserve"> Φ32mm </t>
    </r>
    <r>
      <rPr>
        <sz val="14"/>
        <rFont val="方正仿宋_GBK"/>
        <charset val="134"/>
      </rPr>
      <t>黑色聚乙烯管，配套内镶式滴灌管（滴头间距</t>
    </r>
    <r>
      <rPr>
        <sz val="14"/>
        <rFont val="Times New Roman"/>
        <charset val="134"/>
      </rPr>
      <t xml:space="preserve"> 30cm</t>
    </r>
    <r>
      <rPr>
        <sz val="14"/>
        <rFont val="方正仿宋_GBK"/>
        <charset val="134"/>
      </rPr>
      <t>）。</t>
    </r>
    <r>
      <rPr>
        <sz val="14"/>
        <rFont val="Times New Roman"/>
        <charset val="134"/>
      </rPr>
      <t xml:space="preserve">
</t>
    </r>
    <r>
      <rPr>
        <sz val="14"/>
        <rFont val="方正仿宋_GBK"/>
        <charset val="134"/>
      </rPr>
      <t>（二）排水系统：按</t>
    </r>
    <r>
      <rPr>
        <sz val="14"/>
        <rFont val="Times New Roman"/>
        <charset val="134"/>
      </rPr>
      <t xml:space="preserve"> “10 </t>
    </r>
    <r>
      <rPr>
        <sz val="14"/>
        <rFont val="方正仿宋_GBK"/>
        <charset val="134"/>
      </rPr>
      <t>年一遇排涝标准</t>
    </r>
    <r>
      <rPr>
        <sz val="14"/>
        <rFont val="Times New Roman"/>
        <charset val="134"/>
      </rPr>
      <t xml:space="preserve">” </t>
    </r>
    <r>
      <rPr>
        <sz val="14"/>
        <rFont val="方正仿宋_GBK"/>
        <charset val="134"/>
      </rPr>
      <t>建设田间沟渠，主沟深</t>
    </r>
    <r>
      <rPr>
        <sz val="14"/>
        <rFont val="Times New Roman"/>
        <charset val="134"/>
      </rPr>
      <t xml:space="preserve"> 80cm</t>
    </r>
    <r>
      <rPr>
        <sz val="14"/>
        <rFont val="方正仿宋_GBK"/>
        <charset val="134"/>
      </rPr>
      <t>、宽</t>
    </r>
    <r>
      <rPr>
        <sz val="14"/>
        <rFont val="Times New Roman"/>
        <charset val="134"/>
      </rPr>
      <t xml:space="preserve"> 100cm</t>
    </r>
    <r>
      <rPr>
        <sz val="14"/>
        <rFont val="方正仿宋_GBK"/>
        <charset val="134"/>
      </rPr>
      <t>，支沟深</t>
    </r>
    <r>
      <rPr>
        <sz val="14"/>
        <rFont val="Times New Roman"/>
        <charset val="134"/>
      </rPr>
      <t xml:space="preserve"> 50cm</t>
    </r>
    <r>
      <rPr>
        <sz val="14"/>
        <rFont val="方正仿宋_GBK"/>
        <charset val="134"/>
      </rPr>
      <t>、宽</t>
    </r>
    <r>
      <rPr>
        <sz val="14"/>
        <rFont val="Times New Roman"/>
        <charset val="134"/>
      </rPr>
      <t xml:space="preserve"> 60cm</t>
    </r>
    <r>
      <rPr>
        <sz val="14"/>
        <rFont val="方正仿宋_GBK"/>
        <charset val="134"/>
      </rPr>
      <t>。</t>
    </r>
    <r>
      <rPr>
        <sz val="14"/>
        <rFont val="Times New Roman"/>
        <charset val="134"/>
      </rPr>
      <t xml:space="preserve">
</t>
    </r>
    <r>
      <rPr>
        <sz val="14"/>
        <rFont val="方正仿宋_GBK"/>
        <charset val="134"/>
      </rPr>
      <t>（三）道路与电力系统：建设</t>
    </r>
    <r>
      <rPr>
        <sz val="14"/>
        <rFont val="Times New Roman"/>
        <charset val="134"/>
      </rPr>
      <t xml:space="preserve"> “</t>
    </r>
    <r>
      <rPr>
        <sz val="14"/>
        <rFont val="方正仿宋_GBK"/>
        <charset val="134"/>
      </rPr>
      <t>主路</t>
    </r>
    <r>
      <rPr>
        <sz val="14"/>
        <rFont val="Times New Roman"/>
        <charset val="134"/>
      </rPr>
      <t xml:space="preserve"> + </t>
    </r>
    <r>
      <rPr>
        <sz val="14"/>
        <rFont val="方正仿宋_GBK"/>
        <charset val="134"/>
      </rPr>
      <t>支路</t>
    </r>
    <r>
      <rPr>
        <sz val="14"/>
        <rFont val="Times New Roman"/>
        <charset val="134"/>
      </rPr>
      <t xml:space="preserve">” </t>
    </r>
    <r>
      <rPr>
        <sz val="14"/>
        <rFont val="方正仿宋_GBK"/>
        <charset val="134"/>
      </rPr>
      <t>两级路网，主路宽</t>
    </r>
    <r>
      <rPr>
        <sz val="14"/>
        <rFont val="Times New Roman"/>
        <charset val="134"/>
      </rPr>
      <t xml:space="preserve"> 5m</t>
    </r>
    <r>
      <rPr>
        <sz val="14"/>
        <rFont val="方正仿宋_GBK"/>
        <charset val="134"/>
      </rPr>
      <t>，支路宽</t>
    </r>
    <r>
      <rPr>
        <sz val="14"/>
        <rFont val="Times New Roman"/>
        <charset val="134"/>
      </rPr>
      <t xml:space="preserve"> 2.5m</t>
    </r>
    <r>
      <rPr>
        <sz val="14"/>
        <rFont val="方正仿宋_GBK"/>
        <charset val="134"/>
      </rPr>
      <t>，碎石铺设；接入</t>
    </r>
    <r>
      <rPr>
        <sz val="14"/>
        <rFont val="Times New Roman"/>
        <charset val="134"/>
      </rPr>
      <t>380V</t>
    </r>
    <r>
      <rPr>
        <sz val="14"/>
        <rFont val="方正仿宋_GBK"/>
        <charset val="134"/>
      </rPr>
      <t>工业用电，沿主路架设供电线路，每种植单元配备</t>
    </r>
    <r>
      <rPr>
        <sz val="14"/>
        <rFont val="Times New Roman"/>
        <charset val="134"/>
      </rPr>
      <t>1</t>
    </r>
    <r>
      <rPr>
        <sz val="14"/>
        <rFont val="方正仿宋_GBK"/>
        <charset val="134"/>
      </rPr>
      <t>个配电箱。</t>
    </r>
    <r>
      <rPr>
        <sz val="14"/>
        <rFont val="Times New Roman"/>
        <charset val="134"/>
      </rPr>
      <t xml:space="preserve">
</t>
    </r>
    <r>
      <rPr>
        <sz val="14"/>
        <rFont val="方正仿宋_GBK"/>
        <charset val="134"/>
      </rPr>
      <t>（四）智能化监测系统：在核心种植区安装土壤温湿度、空气温湿度及光照强度传感器。</t>
    </r>
  </si>
  <si>
    <t>通过项目实施，促进地区蔬菜产业发展，同时促进低收入群体就近就业。</t>
  </si>
  <si>
    <t>易门县六街街道六街社区蔬菜育苗基地建设项目</t>
  </si>
  <si>
    <r>
      <rPr>
        <sz val="14"/>
        <rFont val="方正仿宋_GBK"/>
        <charset val="134"/>
      </rPr>
      <t>建设</t>
    </r>
    <r>
      <rPr>
        <sz val="14"/>
        <rFont val="Times New Roman"/>
        <charset val="134"/>
      </rPr>
      <t>70</t>
    </r>
    <r>
      <rPr>
        <sz val="14"/>
        <rFont val="方正仿宋_GBK"/>
        <charset val="134"/>
      </rPr>
      <t>亩蔬菜育苗大棚，以易门云丰蔬菜种植厂为经营主体，用于西蓝花、辣椒、莴笋等蔬菜育苗。</t>
    </r>
    <r>
      <rPr>
        <sz val="14"/>
        <rFont val="Times New Roman"/>
        <charset val="134"/>
      </rPr>
      <t xml:space="preserve">
</t>
    </r>
    <r>
      <rPr>
        <sz val="14"/>
        <rFont val="方正仿宋_GBK"/>
        <charset val="134"/>
      </rPr>
      <t>建设内容：</t>
    </r>
    <r>
      <rPr>
        <sz val="14"/>
        <rFont val="Times New Roman"/>
        <charset val="134"/>
      </rPr>
      <t xml:space="preserve">
1.</t>
    </r>
    <r>
      <rPr>
        <sz val="14"/>
        <rFont val="方正仿宋_GBK"/>
        <charset val="134"/>
      </rPr>
      <t>建设总建筑面积约</t>
    </r>
    <r>
      <rPr>
        <sz val="14"/>
        <rFont val="Times New Roman"/>
        <charset val="134"/>
      </rPr>
      <t xml:space="preserve"> 4.2 </t>
    </r>
    <r>
      <rPr>
        <sz val="14"/>
        <rFont val="方正仿宋_GBK"/>
        <charset val="134"/>
      </rPr>
      <t>万平方米（折合</t>
    </r>
    <r>
      <rPr>
        <sz val="14"/>
        <rFont val="Times New Roman"/>
        <charset val="134"/>
      </rPr>
      <t xml:space="preserve"> 63</t>
    </r>
    <r>
      <rPr>
        <sz val="14"/>
        <rFont val="方正仿宋_GBK"/>
        <charset val="134"/>
      </rPr>
      <t>亩）的连栋钢架大棚，采用热镀锌钢管作为骨架材料（规格</t>
    </r>
    <r>
      <rPr>
        <sz val="14"/>
        <rFont val="Times New Roman"/>
        <charset val="134"/>
      </rPr>
      <t xml:space="preserve"> Φ25-32mm</t>
    </r>
    <r>
      <rPr>
        <sz val="14"/>
        <rFont val="方正仿宋_GBK"/>
        <charset val="134"/>
      </rPr>
      <t>、壁厚</t>
    </r>
    <r>
      <rPr>
        <sz val="14"/>
        <rFont val="Times New Roman"/>
        <charset val="134"/>
      </rPr>
      <t xml:space="preserve"> 1.5-2.0mm</t>
    </r>
    <r>
      <rPr>
        <sz val="14"/>
        <rFont val="方正仿宋_GBK"/>
        <charset val="134"/>
      </rPr>
      <t>），大棚跨度设计为</t>
    </r>
    <r>
      <rPr>
        <sz val="14"/>
        <rFont val="Times New Roman"/>
        <charset val="134"/>
      </rPr>
      <t xml:space="preserve"> 8-12</t>
    </r>
    <r>
      <rPr>
        <sz val="14"/>
        <rFont val="方正仿宋_GBK"/>
        <charset val="134"/>
      </rPr>
      <t>米，脊高</t>
    </r>
    <r>
      <rPr>
        <sz val="14"/>
        <rFont val="Times New Roman"/>
        <charset val="134"/>
      </rPr>
      <t xml:space="preserve"> 3.0-3.5</t>
    </r>
    <r>
      <rPr>
        <sz val="14"/>
        <rFont val="方正仿宋_GBK"/>
        <charset val="134"/>
      </rPr>
      <t>米，肩高</t>
    </r>
    <r>
      <rPr>
        <sz val="14"/>
        <rFont val="Times New Roman"/>
        <charset val="134"/>
      </rPr>
      <t>1.8-2.0</t>
    </r>
    <r>
      <rPr>
        <sz val="14"/>
        <rFont val="方正仿宋_GBK"/>
        <charset val="134"/>
      </rPr>
      <t>米，棚间距预留</t>
    </r>
    <r>
      <rPr>
        <sz val="14"/>
        <rFont val="Times New Roman"/>
        <charset val="134"/>
      </rPr>
      <t xml:space="preserve"> 1.5-2.0 </t>
    </r>
    <r>
      <rPr>
        <sz val="14"/>
        <rFont val="方正仿宋_GBK"/>
        <charset val="134"/>
      </rPr>
      <t>米，选用高透光、防雾滴的</t>
    </r>
    <r>
      <rPr>
        <sz val="14"/>
        <rFont val="Times New Roman"/>
        <charset val="134"/>
      </rPr>
      <t>EVA</t>
    </r>
    <r>
      <rPr>
        <sz val="14"/>
        <rFont val="方正仿宋_GBK"/>
        <charset val="134"/>
      </rPr>
      <t>膜或</t>
    </r>
    <r>
      <rPr>
        <sz val="14"/>
        <rFont val="Times New Roman"/>
        <charset val="134"/>
      </rPr>
      <t>PO</t>
    </r>
    <r>
      <rPr>
        <sz val="14"/>
        <rFont val="方正仿宋_GBK"/>
        <charset val="134"/>
      </rPr>
      <t>膜作为主覆盖材料。</t>
    </r>
    <r>
      <rPr>
        <sz val="14"/>
        <rFont val="Times New Roman"/>
        <charset val="134"/>
      </rPr>
      <t xml:space="preserve">
2.</t>
    </r>
    <r>
      <rPr>
        <sz val="14"/>
        <rFont val="方正仿宋_GBK"/>
        <charset val="134"/>
      </rPr>
      <t>沿用原东山水库农业供水管道，购安过滤设备，安装</t>
    </r>
    <r>
      <rPr>
        <sz val="14"/>
        <rFont val="Times New Roman"/>
        <charset val="134"/>
      </rPr>
      <t>3000</t>
    </r>
    <r>
      <rPr>
        <sz val="14"/>
        <rFont val="方正仿宋_GBK"/>
        <charset val="134"/>
      </rPr>
      <t>米输水管连接滴灌</t>
    </r>
    <r>
      <rPr>
        <sz val="14"/>
        <rFont val="Times New Roman"/>
        <charset val="134"/>
      </rPr>
      <t xml:space="preserve"> </t>
    </r>
    <r>
      <rPr>
        <sz val="14"/>
        <rFont val="方正仿宋_GBK"/>
        <charset val="134"/>
      </rPr>
      <t>、喷灌设备。</t>
    </r>
    <r>
      <rPr>
        <sz val="14"/>
        <rFont val="Times New Roman"/>
        <charset val="134"/>
      </rPr>
      <t xml:space="preserve">
3.</t>
    </r>
    <r>
      <rPr>
        <sz val="14"/>
        <rFont val="方正仿宋_GBK"/>
        <charset val="134"/>
      </rPr>
      <t>配套变压器、配电箱等设备，沿棚间道路架设供电线路，大棚内安装温、光、水、肥智能控制系统。</t>
    </r>
  </si>
  <si>
    <t>铁厂村</t>
  </si>
  <si>
    <t>易门县六街街道铁厂村委会坭吉村饮水安全巩固提升、芍母村产业发展基础设施建设项目</t>
  </si>
  <si>
    <r>
      <rPr>
        <sz val="14"/>
        <rFont val="方正仿宋_GBK"/>
        <charset val="134"/>
      </rPr>
      <t>一、饮水安全巩固提升：建设芍母村龙潭坝至坭吉村水源点管道</t>
    </r>
    <r>
      <rPr>
        <sz val="14"/>
        <rFont val="Times New Roman"/>
        <charset val="134"/>
      </rPr>
      <t>1000</t>
    </r>
    <r>
      <rPr>
        <sz val="14"/>
        <rFont val="方正仿宋_GBK"/>
        <charset val="134"/>
      </rPr>
      <t>米，解决坭吉村季节性缺水。</t>
    </r>
    <r>
      <rPr>
        <sz val="14"/>
        <rFont val="Times New Roman"/>
        <charset val="134"/>
      </rPr>
      <t xml:space="preserve">
</t>
    </r>
    <r>
      <rPr>
        <sz val="14"/>
        <rFont val="方正仿宋_GBK"/>
        <charset val="134"/>
      </rPr>
      <t>二、产业发展：</t>
    </r>
    <r>
      <rPr>
        <sz val="14"/>
        <rFont val="Times New Roman"/>
        <charset val="134"/>
      </rPr>
      <t>1.</t>
    </r>
    <r>
      <rPr>
        <sz val="14"/>
        <rFont val="方正仿宋_GBK"/>
        <charset val="134"/>
      </rPr>
      <t>芍母村架设管道</t>
    </r>
    <r>
      <rPr>
        <sz val="14"/>
        <rFont val="Times New Roman"/>
        <charset val="134"/>
      </rPr>
      <t>2500</t>
    </r>
    <r>
      <rPr>
        <sz val="14"/>
        <rFont val="方正仿宋_GBK"/>
        <charset val="134"/>
      </rPr>
      <t>米，群众自筹安装水表</t>
    </r>
    <r>
      <rPr>
        <sz val="14"/>
        <rFont val="Times New Roman"/>
        <charset val="134"/>
      </rPr>
      <t>50</t>
    </r>
    <r>
      <rPr>
        <sz val="14"/>
        <rFont val="方正仿宋_GBK"/>
        <charset val="134"/>
      </rPr>
      <t>个，引芍母村龙潭坝水灌溉烤烟、蔬菜轮作区</t>
    </r>
    <r>
      <rPr>
        <sz val="14"/>
        <rFont val="Times New Roman"/>
        <charset val="134"/>
      </rPr>
      <t>75</t>
    </r>
    <r>
      <rPr>
        <sz val="14"/>
        <rFont val="方正仿宋_GBK"/>
        <charset val="134"/>
      </rPr>
      <t>亩；</t>
    </r>
    <r>
      <rPr>
        <sz val="14"/>
        <rFont val="Times New Roman"/>
        <charset val="134"/>
      </rPr>
      <t>2.</t>
    </r>
    <r>
      <rPr>
        <sz val="14"/>
        <rFont val="方正仿宋_GBK"/>
        <charset val="134"/>
      </rPr>
      <t>建设农产品分拣棚</t>
    </r>
    <r>
      <rPr>
        <sz val="14"/>
        <rFont val="Times New Roman"/>
        <charset val="134"/>
      </rPr>
      <t>308.9</t>
    </r>
    <r>
      <rPr>
        <sz val="14"/>
        <rFont val="方正仿宋_GBK"/>
        <charset val="134"/>
      </rPr>
      <t>平方米；</t>
    </r>
    <r>
      <rPr>
        <sz val="14"/>
        <rFont val="Times New Roman"/>
        <charset val="134"/>
      </rPr>
      <t>3.</t>
    </r>
    <r>
      <rPr>
        <sz val="14"/>
        <rFont val="方正仿宋_GBK"/>
        <charset val="134"/>
      </rPr>
      <t>坭吉岩子头建设</t>
    </r>
    <r>
      <rPr>
        <sz val="14"/>
        <rFont val="Times New Roman"/>
        <charset val="134"/>
      </rPr>
      <t>100</t>
    </r>
    <r>
      <rPr>
        <sz val="14"/>
        <rFont val="方正仿宋_GBK"/>
        <charset val="134"/>
      </rPr>
      <t>立方抗旱池</t>
    </r>
    <r>
      <rPr>
        <sz val="14"/>
        <rFont val="Times New Roman"/>
        <charset val="134"/>
      </rPr>
      <t>1</t>
    </r>
    <r>
      <rPr>
        <sz val="14"/>
        <rFont val="方正仿宋_GBK"/>
        <charset val="134"/>
      </rPr>
      <t>个</t>
    </r>
    <r>
      <rPr>
        <sz val="14"/>
        <rFont val="Times New Roman"/>
        <charset val="134"/>
      </rPr>
      <t>,</t>
    </r>
    <r>
      <rPr>
        <sz val="14"/>
        <rFont val="方正仿宋_GBK"/>
        <charset val="134"/>
      </rPr>
      <t>灌溉烤烟规划区</t>
    </r>
    <r>
      <rPr>
        <sz val="14"/>
        <rFont val="Times New Roman"/>
        <charset val="134"/>
      </rPr>
      <t>120</t>
    </r>
    <r>
      <rPr>
        <sz val="14"/>
        <rFont val="方正仿宋_GBK"/>
        <charset val="134"/>
      </rPr>
      <t>亩。</t>
    </r>
  </si>
  <si>
    <t>通过项目实施，完善饮水安全设施，解决季节性缺水隐患，巩固提升饮水安全保障质量；同时改善产业发展基础设施，促进乡村产业发展，推动脱贫地区稳定脱贫致富。</t>
  </si>
  <si>
    <t>易门县六街街道白邑村委会栗窝村、双龙潭村产业发展基础设施建设项目</t>
  </si>
  <si>
    <r>
      <rPr>
        <sz val="14"/>
        <rFont val="方正仿宋_GBK"/>
        <charset val="134"/>
      </rPr>
      <t>栗窝村：修复人饮水池</t>
    </r>
    <r>
      <rPr>
        <sz val="14"/>
        <rFont val="Times New Roman"/>
        <charset val="134"/>
      </rPr>
      <t>1000</t>
    </r>
    <r>
      <rPr>
        <sz val="14"/>
        <rFont val="方正仿宋_GBK"/>
        <charset val="134"/>
      </rPr>
      <t>立方米，建设灌溉水池</t>
    </r>
    <r>
      <rPr>
        <sz val="14"/>
        <rFont val="Times New Roman"/>
        <charset val="134"/>
      </rPr>
      <t>100</t>
    </r>
    <r>
      <rPr>
        <sz val="14"/>
        <rFont val="方正仿宋_GBK"/>
        <charset val="134"/>
      </rPr>
      <t>立方米</t>
    </r>
    <r>
      <rPr>
        <sz val="14"/>
        <rFont val="Times New Roman"/>
        <charset val="134"/>
      </rPr>
      <t>2</t>
    </r>
    <r>
      <rPr>
        <sz val="14"/>
        <rFont val="方正仿宋_GBK"/>
        <charset val="134"/>
      </rPr>
      <t>个，架设水管</t>
    </r>
    <r>
      <rPr>
        <sz val="14"/>
        <rFont val="Times New Roman"/>
        <charset val="134"/>
      </rPr>
      <t>3000</t>
    </r>
    <r>
      <rPr>
        <sz val="14"/>
        <rFont val="方正仿宋_GBK"/>
        <charset val="134"/>
      </rPr>
      <t>米，将沙河水库和双龙潭抽到栗窝村的水分配到村下的水池，灌溉土地</t>
    </r>
    <r>
      <rPr>
        <sz val="14"/>
        <rFont val="Times New Roman"/>
        <charset val="134"/>
      </rPr>
      <t>500</t>
    </r>
    <r>
      <rPr>
        <sz val="14"/>
        <rFont val="方正仿宋_GBK"/>
        <charset val="134"/>
      </rPr>
      <t>亩。</t>
    </r>
    <r>
      <rPr>
        <sz val="14"/>
        <rFont val="Times New Roman"/>
        <charset val="134"/>
      </rPr>
      <t xml:space="preserve">
</t>
    </r>
    <r>
      <rPr>
        <sz val="14"/>
        <rFont val="方正仿宋_GBK"/>
        <charset val="134"/>
      </rPr>
      <t>双龙潭：磷矿山新建</t>
    </r>
    <r>
      <rPr>
        <sz val="14"/>
        <rFont val="Times New Roman"/>
        <charset val="134"/>
      </rPr>
      <t>100</t>
    </r>
    <r>
      <rPr>
        <sz val="14"/>
        <rFont val="方正仿宋_GBK"/>
        <charset val="134"/>
      </rPr>
      <t>方水池</t>
    </r>
    <r>
      <rPr>
        <sz val="14"/>
        <rFont val="Times New Roman"/>
        <charset val="134"/>
      </rPr>
      <t>1</t>
    </r>
    <r>
      <rPr>
        <sz val="14"/>
        <rFont val="方正仿宋_GBK"/>
        <charset val="134"/>
      </rPr>
      <t>个，架设水管</t>
    </r>
    <r>
      <rPr>
        <sz val="14"/>
        <rFont val="Times New Roman"/>
        <charset val="134"/>
      </rPr>
      <t>2000</t>
    </r>
    <r>
      <rPr>
        <sz val="14"/>
        <rFont val="方正仿宋_GBK"/>
        <charset val="134"/>
      </rPr>
      <t>米，修复灌溉水池</t>
    </r>
    <r>
      <rPr>
        <sz val="14"/>
        <rFont val="Times New Roman"/>
        <charset val="134"/>
      </rPr>
      <t>1000</t>
    </r>
    <r>
      <rPr>
        <sz val="14"/>
        <rFont val="方正仿宋_GBK"/>
        <charset val="134"/>
      </rPr>
      <t>立方米，覆盖面积</t>
    </r>
    <r>
      <rPr>
        <sz val="14"/>
        <rFont val="Times New Roman"/>
        <charset val="134"/>
      </rPr>
      <t>1200</t>
    </r>
    <r>
      <rPr>
        <sz val="14"/>
        <rFont val="方正仿宋_GBK"/>
        <charset val="134"/>
      </rPr>
      <t>亩。</t>
    </r>
  </si>
  <si>
    <t>通过项目实施，完善基础设施，提高农业生产效益，促进产业发展、群众增收。</t>
  </si>
  <si>
    <t>二街社区</t>
  </si>
  <si>
    <t>易门县六街街道二街社区茶旅融合项目</t>
  </si>
  <si>
    <r>
      <rPr>
        <sz val="14"/>
        <rFont val="方正仿宋_GBK"/>
        <charset val="134"/>
      </rPr>
      <t>以云南秋旭农业有限公司为经营主体，整合</t>
    </r>
    <r>
      <rPr>
        <sz val="14"/>
        <rFont val="Times New Roman"/>
        <charset val="134"/>
      </rPr>
      <t xml:space="preserve"> 520 </t>
    </r>
    <r>
      <rPr>
        <sz val="14"/>
        <rFont val="方正仿宋_GBK"/>
        <charset val="134"/>
      </rPr>
      <t>亩茶山和茶厂资源，以</t>
    </r>
    <r>
      <rPr>
        <sz val="14"/>
        <rFont val="Times New Roman"/>
        <charset val="134"/>
      </rPr>
      <t xml:space="preserve"> “</t>
    </r>
    <r>
      <rPr>
        <sz val="14"/>
        <rFont val="方正仿宋_GBK"/>
        <charset val="134"/>
      </rPr>
      <t>标准化管理</t>
    </r>
    <r>
      <rPr>
        <sz val="14"/>
        <rFont val="Times New Roman"/>
        <charset val="134"/>
      </rPr>
      <t xml:space="preserve"> + </t>
    </r>
    <r>
      <rPr>
        <sz val="14"/>
        <rFont val="方正仿宋_GBK"/>
        <charset val="134"/>
      </rPr>
      <t>体验化运营</t>
    </r>
    <r>
      <rPr>
        <sz val="14"/>
        <rFont val="Times New Roman"/>
        <charset val="134"/>
      </rPr>
      <t xml:space="preserve">” </t>
    </r>
    <r>
      <rPr>
        <sz val="14"/>
        <rFont val="方正仿宋_GBK"/>
        <charset val="134"/>
      </rPr>
      <t>为核心，实现茶山从</t>
    </r>
    <r>
      <rPr>
        <sz val="14"/>
        <rFont val="Times New Roman"/>
        <charset val="134"/>
      </rPr>
      <t xml:space="preserve"> “</t>
    </r>
    <r>
      <rPr>
        <sz val="14"/>
        <rFont val="方正仿宋_GBK"/>
        <charset val="134"/>
      </rPr>
      <t>生产型</t>
    </r>
    <r>
      <rPr>
        <sz val="14"/>
        <rFont val="Times New Roman"/>
        <charset val="134"/>
      </rPr>
      <t xml:space="preserve">” </t>
    </r>
    <r>
      <rPr>
        <sz val="14"/>
        <rFont val="方正仿宋_GBK"/>
        <charset val="134"/>
      </rPr>
      <t>向</t>
    </r>
    <r>
      <rPr>
        <sz val="14"/>
        <rFont val="Times New Roman"/>
        <charset val="134"/>
      </rPr>
      <t xml:space="preserve"> “</t>
    </r>
    <r>
      <rPr>
        <sz val="14"/>
        <rFont val="方正仿宋_GBK"/>
        <charset val="134"/>
      </rPr>
      <t>生产</t>
    </r>
    <r>
      <rPr>
        <sz val="14"/>
        <rFont val="Times New Roman"/>
        <charset val="134"/>
      </rPr>
      <t xml:space="preserve"> + </t>
    </r>
    <r>
      <rPr>
        <sz val="14"/>
        <rFont val="方正仿宋_GBK"/>
        <charset val="134"/>
      </rPr>
      <t>体验型</t>
    </r>
    <r>
      <rPr>
        <sz val="14"/>
        <rFont val="Times New Roman"/>
        <charset val="134"/>
      </rPr>
      <t xml:space="preserve">” </t>
    </r>
    <r>
      <rPr>
        <sz val="14"/>
        <rFont val="方正仿宋_GBK"/>
        <charset val="134"/>
      </rPr>
      <t>转变，形成</t>
    </r>
    <r>
      <rPr>
        <sz val="14"/>
        <rFont val="Times New Roman"/>
        <charset val="134"/>
      </rPr>
      <t xml:space="preserve"> “</t>
    </r>
    <r>
      <rPr>
        <sz val="14"/>
        <rFont val="方正仿宋_GBK"/>
        <charset val="134"/>
      </rPr>
      <t>旅居体验</t>
    </r>
    <r>
      <rPr>
        <sz val="14"/>
        <rFont val="Times New Roman"/>
        <charset val="134"/>
      </rPr>
      <t xml:space="preserve"> - </t>
    </r>
    <r>
      <rPr>
        <sz val="14"/>
        <rFont val="方正仿宋_GBK"/>
        <charset val="134"/>
      </rPr>
      <t>茶叶生产</t>
    </r>
    <r>
      <rPr>
        <sz val="14"/>
        <rFont val="Times New Roman"/>
        <charset val="134"/>
      </rPr>
      <t xml:space="preserve"> - </t>
    </r>
    <r>
      <rPr>
        <sz val="14"/>
        <rFont val="方正仿宋_GBK"/>
        <charset val="134"/>
      </rPr>
      <t>产品销售</t>
    </r>
    <r>
      <rPr>
        <sz val="14"/>
        <rFont val="Times New Roman"/>
        <charset val="134"/>
      </rPr>
      <t xml:space="preserve">” </t>
    </r>
    <r>
      <rPr>
        <sz val="14"/>
        <rFont val="方正仿宋_GBK"/>
        <charset val="134"/>
      </rPr>
      <t>闭环，同时联动村集体、村民，构建</t>
    </r>
    <r>
      <rPr>
        <sz val="14"/>
        <rFont val="Times New Roman"/>
        <charset val="134"/>
      </rPr>
      <t xml:space="preserve"> “</t>
    </r>
    <r>
      <rPr>
        <sz val="14"/>
        <rFont val="方正仿宋_GBK"/>
        <charset val="134"/>
      </rPr>
      <t>企业主导、多方共赢</t>
    </r>
    <r>
      <rPr>
        <sz val="14"/>
        <rFont val="Times New Roman"/>
        <charset val="134"/>
      </rPr>
      <t xml:space="preserve">” </t>
    </r>
    <r>
      <rPr>
        <sz val="14"/>
        <rFont val="方正仿宋_GBK"/>
        <charset val="134"/>
      </rPr>
      <t>的运营体系。</t>
    </r>
    <r>
      <rPr>
        <sz val="14"/>
        <rFont val="Times New Roman"/>
        <charset val="134"/>
      </rPr>
      <t xml:space="preserve">
</t>
    </r>
    <r>
      <rPr>
        <sz val="14"/>
        <rFont val="方正仿宋_GBK"/>
        <charset val="134"/>
      </rPr>
      <t>主要建设内容：</t>
    </r>
    <r>
      <rPr>
        <sz val="14"/>
        <rFont val="Times New Roman"/>
        <charset val="134"/>
      </rPr>
      <t xml:space="preserve">
</t>
    </r>
    <r>
      <rPr>
        <sz val="14"/>
        <rFont val="方正仿宋_GBK"/>
        <charset val="134"/>
      </rPr>
      <t>（一）茶山基础设施提档升级，建设</t>
    </r>
    <r>
      <rPr>
        <sz val="14"/>
        <rFont val="Times New Roman"/>
        <charset val="134"/>
      </rPr>
      <t xml:space="preserve"> 3 </t>
    </r>
    <r>
      <rPr>
        <sz val="14"/>
        <rFont val="方正仿宋_GBK"/>
        <charset val="134"/>
      </rPr>
      <t>千米茶山采茶道路、茶园灌溉管网改造。</t>
    </r>
    <r>
      <rPr>
        <sz val="14"/>
        <rFont val="Times New Roman"/>
        <charset val="134"/>
      </rPr>
      <t xml:space="preserve">
</t>
    </r>
    <r>
      <rPr>
        <sz val="14"/>
        <rFont val="方正仿宋_GBK"/>
        <charset val="134"/>
      </rPr>
      <t>（二）打造</t>
    </r>
    <r>
      <rPr>
        <sz val="14"/>
        <rFont val="Times New Roman"/>
        <charset val="134"/>
      </rPr>
      <t xml:space="preserve"> 10 </t>
    </r>
    <r>
      <rPr>
        <sz val="14"/>
        <rFont val="方正仿宋_GBK"/>
        <charset val="134"/>
      </rPr>
      <t>间</t>
    </r>
    <r>
      <rPr>
        <sz val="14"/>
        <rFont val="Times New Roman"/>
        <charset val="134"/>
      </rPr>
      <t xml:space="preserve"> “</t>
    </r>
    <r>
      <rPr>
        <sz val="14"/>
        <rFont val="方正仿宋_GBK"/>
        <charset val="134"/>
      </rPr>
      <t>茶主题民宿</t>
    </r>
    <r>
      <rPr>
        <sz val="14"/>
        <rFont val="Times New Roman"/>
        <charset val="134"/>
      </rPr>
      <t>”</t>
    </r>
    <r>
      <rPr>
        <sz val="14"/>
        <rFont val="方正仿宋_GBK"/>
        <charset val="134"/>
      </rPr>
      <t>，</t>
    </r>
    <r>
      <rPr>
        <sz val="14"/>
        <rFont val="Times New Roman"/>
        <charset val="134"/>
      </rPr>
      <t xml:space="preserve">1 </t>
    </r>
    <r>
      <rPr>
        <sz val="14"/>
        <rFont val="方正仿宋_GBK"/>
        <charset val="134"/>
      </rPr>
      <t>个</t>
    </r>
    <r>
      <rPr>
        <sz val="14"/>
        <rFont val="Times New Roman"/>
        <charset val="134"/>
      </rPr>
      <t xml:space="preserve"> “</t>
    </r>
    <r>
      <rPr>
        <sz val="14"/>
        <rFont val="方正仿宋_GBK"/>
        <charset val="134"/>
      </rPr>
      <t>茶山共享厨房</t>
    </r>
    <r>
      <rPr>
        <sz val="14"/>
        <rFont val="Times New Roman"/>
        <charset val="134"/>
      </rPr>
      <t>”</t>
    </r>
    <r>
      <rPr>
        <sz val="14"/>
        <rFont val="方正仿宋_GBK"/>
        <charset val="134"/>
      </rPr>
      <t>，配套建设</t>
    </r>
    <r>
      <rPr>
        <sz val="14"/>
        <rFont val="Times New Roman"/>
        <charset val="134"/>
      </rPr>
      <t xml:space="preserve"> 1 </t>
    </r>
    <r>
      <rPr>
        <sz val="14"/>
        <rFont val="方正仿宋_GBK"/>
        <charset val="134"/>
      </rPr>
      <t>处茶叶手工制作体验工坊，形成</t>
    </r>
    <r>
      <rPr>
        <sz val="14"/>
        <rFont val="Times New Roman"/>
        <charset val="134"/>
      </rPr>
      <t xml:space="preserve"> “</t>
    </r>
    <r>
      <rPr>
        <sz val="14"/>
        <rFont val="方正仿宋_GBK"/>
        <charset val="134"/>
      </rPr>
      <t>住宿</t>
    </r>
    <r>
      <rPr>
        <sz val="14"/>
        <rFont val="Times New Roman"/>
        <charset val="134"/>
      </rPr>
      <t xml:space="preserve"> + </t>
    </r>
    <r>
      <rPr>
        <sz val="14"/>
        <rFont val="方正仿宋_GBK"/>
        <charset val="134"/>
      </rPr>
      <t>采茶</t>
    </r>
    <r>
      <rPr>
        <sz val="14"/>
        <rFont val="Times New Roman"/>
        <charset val="134"/>
      </rPr>
      <t xml:space="preserve"> + </t>
    </r>
    <r>
      <rPr>
        <sz val="14"/>
        <rFont val="方正仿宋_GBK"/>
        <charset val="134"/>
      </rPr>
      <t>制茶</t>
    </r>
    <r>
      <rPr>
        <sz val="14"/>
        <rFont val="Times New Roman"/>
        <charset val="134"/>
      </rPr>
      <t xml:space="preserve">” </t>
    </r>
    <r>
      <rPr>
        <sz val="14"/>
        <rFont val="方正仿宋_GBK"/>
        <charset val="134"/>
      </rPr>
      <t>基础接待能力。</t>
    </r>
    <r>
      <rPr>
        <sz val="14"/>
        <rFont val="Times New Roman"/>
        <charset val="134"/>
      </rPr>
      <t xml:space="preserve">​
</t>
    </r>
    <r>
      <rPr>
        <sz val="14"/>
        <rFont val="方正仿宋_GBK"/>
        <charset val="134"/>
      </rPr>
      <t>（三）庭院经济，建设内容为：利用群众闲置的建筑和拆临拆危拆除的空地，配套生活污水治理、生活垃圾整治、场地硬化项目，打造住宿、餐饮、休闲为一体的群众增收项目。</t>
    </r>
    <r>
      <rPr>
        <sz val="14"/>
        <rFont val="Times New Roman"/>
        <charset val="134"/>
      </rPr>
      <t xml:space="preserve">
</t>
    </r>
    <r>
      <rPr>
        <sz val="14"/>
        <rFont val="方正仿宋_GBK"/>
        <charset val="134"/>
      </rPr>
      <t>（四）迤栖冲老村田园灌溉系统建设，建设内容为：以小河水库为水源，完善新坝至老村烤房沿线农田灌溉系统，发展中草药种植。</t>
    </r>
    <r>
      <rPr>
        <sz val="14"/>
        <rFont val="Times New Roman"/>
        <charset val="134"/>
      </rPr>
      <t xml:space="preserve">
</t>
    </r>
    <r>
      <rPr>
        <sz val="14"/>
        <rFont val="方正仿宋_GBK"/>
        <charset val="134"/>
      </rPr>
      <t>（五）乡村旅游道路硬化，建设内容为：硬化迤栖冲新村至老村至小河水库道路长</t>
    </r>
    <r>
      <rPr>
        <sz val="14"/>
        <rFont val="Times New Roman"/>
        <charset val="134"/>
      </rPr>
      <t>6600</t>
    </r>
    <r>
      <rPr>
        <sz val="14"/>
        <rFont val="方正仿宋_GBK"/>
        <charset val="134"/>
      </rPr>
      <t>米、宽</t>
    </r>
    <r>
      <rPr>
        <sz val="14"/>
        <rFont val="Times New Roman"/>
        <charset val="134"/>
      </rPr>
      <t>4.5</t>
    </r>
    <r>
      <rPr>
        <sz val="14"/>
        <rFont val="方正仿宋_GBK"/>
        <charset val="134"/>
      </rPr>
      <t>米、厚</t>
    </r>
    <r>
      <rPr>
        <sz val="14"/>
        <rFont val="Times New Roman"/>
        <charset val="134"/>
      </rPr>
      <t>0.2</t>
    </r>
    <r>
      <rPr>
        <sz val="14"/>
        <rFont val="方正仿宋_GBK"/>
        <charset val="134"/>
      </rPr>
      <t>米，配套挡墙、水沟等，打造迤栖冲、小河水库、岔河水库旅游道路。</t>
    </r>
  </si>
  <si>
    <r>
      <rPr>
        <sz val="14"/>
        <rFont val="方正仿宋_GBK"/>
        <charset val="134"/>
      </rPr>
      <t>通过项目实施，盘活茶山和茶厂，带动</t>
    </r>
    <r>
      <rPr>
        <sz val="14"/>
        <rFont val="Times New Roman"/>
        <charset val="134"/>
      </rPr>
      <t>“</t>
    </r>
    <r>
      <rPr>
        <sz val="14"/>
        <rFont val="方正仿宋_GBK"/>
        <charset val="134"/>
      </rPr>
      <t>农文旅</t>
    </r>
    <r>
      <rPr>
        <sz val="14"/>
        <rFont val="Times New Roman"/>
        <charset val="134"/>
      </rPr>
      <t>”</t>
    </r>
    <r>
      <rPr>
        <sz val="14"/>
        <rFont val="方正仿宋_GBK"/>
        <charset val="134"/>
      </rPr>
      <t>融合，促进乡村旅游发展。</t>
    </r>
  </si>
  <si>
    <t>易门县六街街道铁厂村委会马起库村、芍母村人居环境整治项目</t>
  </si>
  <si>
    <r>
      <rPr>
        <sz val="14"/>
        <rFont val="方正仿宋_GBK"/>
        <charset val="134"/>
      </rPr>
      <t>马起库村：马起库村道路硬化</t>
    </r>
    <r>
      <rPr>
        <sz val="14"/>
        <rFont val="Times New Roman"/>
        <charset val="134"/>
      </rPr>
      <t>190</t>
    </r>
    <r>
      <rPr>
        <sz val="14"/>
        <rFont val="方正仿宋_GBK"/>
        <charset val="134"/>
      </rPr>
      <t>立方米，挡墙建设</t>
    </r>
    <r>
      <rPr>
        <sz val="14"/>
        <rFont val="Times New Roman"/>
        <charset val="134"/>
      </rPr>
      <t>425</t>
    </r>
    <r>
      <rPr>
        <sz val="14"/>
        <rFont val="方正仿宋_GBK"/>
        <charset val="134"/>
      </rPr>
      <t>平方米，环境整治</t>
    </r>
    <r>
      <rPr>
        <sz val="14"/>
        <rFont val="Times New Roman"/>
        <charset val="134"/>
      </rPr>
      <t>355</t>
    </r>
    <r>
      <rPr>
        <sz val="14"/>
        <rFont val="方正仿宋_GBK"/>
        <charset val="134"/>
      </rPr>
      <t>平方米。</t>
    </r>
    <r>
      <rPr>
        <sz val="14"/>
        <rFont val="Times New Roman"/>
        <charset val="134"/>
      </rPr>
      <t xml:space="preserve">
</t>
    </r>
    <r>
      <rPr>
        <sz val="14"/>
        <rFont val="方正仿宋_GBK"/>
        <charset val="134"/>
      </rPr>
      <t>芍母村：排污管建设</t>
    </r>
    <r>
      <rPr>
        <sz val="14"/>
        <rFont val="Times New Roman"/>
        <charset val="134"/>
      </rPr>
      <t>3480</t>
    </r>
    <r>
      <rPr>
        <sz val="14"/>
        <rFont val="方正仿宋_GBK"/>
        <charset val="134"/>
      </rPr>
      <t>米、排污沟建设</t>
    </r>
    <r>
      <rPr>
        <sz val="14"/>
        <rFont val="Times New Roman"/>
        <charset val="134"/>
      </rPr>
      <t>120</t>
    </r>
    <r>
      <rPr>
        <sz val="14"/>
        <rFont val="方正仿宋_GBK"/>
        <charset val="134"/>
      </rPr>
      <t>米、化粪池建设</t>
    </r>
    <r>
      <rPr>
        <sz val="14"/>
        <rFont val="Times New Roman"/>
        <charset val="134"/>
      </rPr>
      <t>45.08</t>
    </r>
    <r>
      <rPr>
        <sz val="14"/>
        <rFont val="方正仿宋_GBK"/>
        <charset val="134"/>
      </rPr>
      <t>立方米，道路硬化</t>
    </r>
    <r>
      <rPr>
        <sz val="14"/>
        <rFont val="Times New Roman"/>
        <charset val="134"/>
      </rPr>
      <t>144.4</t>
    </r>
    <r>
      <rPr>
        <sz val="14"/>
        <rFont val="方正仿宋_GBK"/>
        <charset val="134"/>
      </rPr>
      <t>立方米、配套建设挡墙、安全防护栏；村容村貌整治</t>
    </r>
    <r>
      <rPr>
        <sz val="14"/>
        <rFont val="Times New Roman"/>
        <charset val="134"/>
      </rPr>
      <t>326.8</t>
    </r>
    <r>
      <rPr>
        <sz val="14"/>
        <rFont val="方正仿宋_GBK"/>
        <charset val="134"/>
      </rPr>
      <t>平方米。</t>
    </r>
  </si>
  <si>
    <t>通过项目实施，改善人居环境，推进岔河水库水源地保护和美丽乡村建设。</t>
  </si>
  <si>
    <t>易门县六街街道农特产品交易服务中心建设项目</t>
  </si>
  <si>
    <r>
      <rPr>
        <sz val="14"/>
        <rFont val="方正仿宋_GBK"/>
        <charset val="134"/>
      </rPr>
      <t>建设交易场所</t>
    </r>
    <r>
      <rPr>
        <sz val="14"/>
        <rFont val="Times New Roman"/>
        <charset val="134"/>
      </rPr>
      <t>3</t>
    </r>
    <r>
      <rPr>
        <sz val="14"/>
        <rFont val="方正仿宋_GBK"/>
        <charset val="134"/>
      </rPr>
      <t>层</t>
    </r>
    <r>
      <rPr>
        <sz val="14"/>
        <rFont val="Times New Roman"/>
        <charset val="134"/>
      </rPr>
      <t>336</t>
    </r>
    <r>
      <rPr>
        <sz val="14"/>
        <rFont val="方正仿宋_GBK"/>
        <charset val="134"/>
      </rPr>
      <t>平方米，配套</t>
    </r>
    <r>
      <rPr>
        <sz val="14"/>
        <rFont val="Times New Roman"/>
        <charset val="134"/>
      </rPr>
      <t>37.8</t>
    </r>
    <r>
      <rPr>
        <sz val="14"/>
        <rFont val="方正仿宋_GBK"/>
        <charset val="134"/>
      </rPr>
      <t>立方米冷藏室</t>
    </r>
    <r>
      <rPr>
        <sz val="14"/>
        <rFont val="Times New Roman"/>
        <charset val="134"/>
      </rPr>
      <t>1</t>
    </r>
    <r>
      <rPr>
        <sz val="14"/>
        <rFont val="方正仿宋_GBK"/>
        <charset val="134"/>
      </rPr>
      <t>座、道路场地硬化</t>
    </r>
    <r>
      <rPr>
        <sz val="14"/>
        <rFont val="Times New Roman"/>
        <charset val="134"/>
      </rPr>
      <t>600</t>
    </r>
    <r>
      <rPr>
        <sz val="14"/>
        <rFont val="方正仿宋_GBK"/>
        <charset val="134"/>
      </rPr>
      <t>平方米，用于销售源澄茶、野生菌、榆黄菇、农产品以及开展电子商务、餐饮服务。</t>
    </r>
  </si>
  <si>
    <t>通过项目实施，促进农村集镇产业及电子商务发展，促进农特产品销售，壮大村级集体经济。</t>
  </si>
  <si>
    <t>旧县社区</t>
  </si>
  <si>
    <t>易门县六街街道旧县社区以工代赈项目</t>
  </si>
  <si>
    <r>
      <rPr>
        <sz val="14"/>
        <rFont val="方正仿宋_GBK"/>
        <charset val="134"/>
      </rPr>
      <t>窝德村：排污管安装</t>
    </r>
    <r>
      <rPr>
        <sz val="14"/>
        <rFont val="Times New Roman"/>
        <charset val="134"/>
      </rPr>
      <t>2816</t>
    </r>
    <r>
      <rPr>
        <sz val="14"/>
        <rFont val="方正仿宋_GBK"/>
        <charset val="134"/>
      </rPr>
      <t>米，排污沟建设</t>
    </r>
    <r>
      <rPr>
        <sz val="14"/>
        <rFont val="Times New Roman"/>
        <charset val="134"/>
      </rPr>
      <t>455</t>
    </r>
    <r>
      <rPr>
        <sz val="14"/>
        <rFont val="方正仿宋_GBK"/>
        <charset val="134"/>
      </rPr>
      <t>米，化粪池建设</t>
    </r>
    <r>
      <rPr>
        <sz val="14"/>
        <rFont val="Times New Roman"/>
        <charset val="134"/>
      </rPr>
      <t>3</t>
    </r>
    <r>
      <rPr>
        <sz val="14"/>
        <rFont val="方正仿宋_GBK"/>
        <charset val="134"/>
      </rPr>
      <t>座</t>
    </r>
    <r>
      <rPr>
        <sz val="14"/>
        <rFont val="Times New Roman"/>
        <charset val="134"/>
      </rPr>
      <t>135</t>
    </r>
    <r>
      <rPr>
        <sz val="14"/>
        <rFont val="方正仿宋_GBK"/>
        <charset val="134"/>
      </rPr>
      <t>立方米。</t>
    </r>
    <r>
      <rPr>
        <sz val="14"/>
        <rFont val="Times New Roman"/>
        <charset val="134"/>
      </rPr>
      <t xml:space="preserve">
</t>
    </r>
    <r>
      <rPr>
        <sz val="14"/>
        <rFont val="方正仿宋_GBK"/>
        <charset val="134"/>
      </rPr>
      <t>长田村：</t>
    </r>
    <r>
      <rPr>
        <sz val="14"/>
        <rFont val="Times New Roman"/>
        <charset val="134"/>
      </rPr>
      <t>C20</t>
    </r>
    <r>
      <rPr>
        <sz val="14"/>
        <rFont val="方正仿宋_GBK"/>
        <charset val="134"/>
      </rPr>
      <t>砼浇挡墙</t>
    </r>
    <r>
      <rPr>
        <sz val="14"/>
        <rFont val="Times New Roman"/>
        <charset val="134"/>
      </rPr>
      <t>70</t>
    </r>
    <r>
      <rPr>
        <sz val="14"/>
        <rFont val="方正仿宋_GBK"/>
        <charset val="134"/>
      </rPr>
      <t>立方米。</t>
    </r>
    <r>
      <rPr>
        <sz val="14"/>
        <rFont val="Times New Roman"/>
        <charset val="134"/>
      </rPr>
      <t xml:space="preserve">
</t>
    </r>
    <r>
      <rPr>
        <sz val="14"/>
        <rFont val="方正仿宋_GBK"/>
        <charset val="134"/>
      </rPr>
      <t>樟木箐村：建设排污沟配套盖板</t>
    </r>
    <r>
      <rPr>
        <sz val="14"/>
        <rFont val="Times New Roman"/>
        <charset val="134"/>
      </rPr>
      <t>2200</t>
    </r>
    <r>
      <rPr>
        <sz val="14"/>
        <rFont val="方正仿宋_GBK"/>
        <charset val="134"/>
      </rPr>
      <t>米，排污管</t>
    </r>
    <r>
      <rPr>
        <sz val="14"/>
        <rFont val="Times New Roman"/>
        <charset val="134"/>
      </rPr>
      <t>500</t>
    </r>
    <r>
      <rPr>
        <sz val="14"/>
        <rFont val="方正仿宋_GBK"/>
        <charset val="134"/>
      </rPr>
      <t>米，道路硬化</t>
    </r>
    <r>
      <rPr>
        <sz val="14"/>
        <rFont val="Times New Roman"/>
        <charset val="134"/>
      </rPr>
      <t>54</t>
    </r>
    <r>
      <rPr>
        <sz val="14"/>
        <rFont val="方正仿宋_GBK"/>
        <charset val="134"/>
      </rPr>
      <t>立方米，建设</t>
    </r>
    <r>
      <rPr>
        <sz val="14"/>
        <rFont val="Times New Roman"/>
        <charset val="134"/>
      </rPr>
      <t>45</t>
    </r>
    <r>
      <rPr>
        <sz val="14"/>
        <rFont val="方正仿宋_GBK"/>
        <charset val="134"/>
      </rPr>
      <t>立方米化粪池</t>
    </r>
    <r>
      <rPr>
        <sz val="14"/>
        <rFont val="Times New Roman"/>
        <charset val="134"/>
      </rPr>
      <t>2</t>
    </r>
    <r>
      <rPr>
        <sz val="14"/>
        <rFont val="方正仿宋_GBK"/>
        <charset val="134"/>
      </rPr>
      <t>座。</t>
    </r>
  </si>
  <si>
    <t>通过项目实施，改善村庄人居环境，促进生活污水资源化利用，提升群众生活质量。</t>
  </si>
  <si>
    <t>易门县六街街道茶树社区元平村、花冲村人居环境整治项目</t>
  </si>
  <si>
    <r>
      <rPr>
        <sz val="14"/>
        <rFont val="方正仿宋_GBK"/>
        <charset val="134"/>
      </rPr>
      <t>村庄道路硬化主干道</t>
    </r>
    <r>
      <rPr>
        <sz val="14"/>
        <rFont val="Times New Roman"/>
        <charset val="134"/>
      </rPr>
      <t>400</t>
    </r>
    <r>
      <rPr>
        <sz val="14"/>
        <rFont val="方正仿宋_GBK"/>
        <charset val="134"/>
      </rPr>
      <t>米、宽</t>
    </r>
    <r>
      <rPr>
        <sz val="14"/>
        <rFont val="Times New Roman"/>
        <charset val="134"/>
      </rPr>
      <t>3</t>
    </r>
    <r>
      <rPr>
        <sz val="14"/>
        <rFont val="方正仿宋_GBK"/>
        <charset val="134"/>
      </rPr>
      <t>米、厚</t>
    </r>
    <r>
      <rPr>
        <sz val="14"/>
        <rFont val="Times New Roman"/>
        <charset val="134"/>
      </rPr>
      <t>0.2</t>
    </r>
    <r>
      <rPr>
        <sz val="14"/>
        <rFont val="方正仿宋_GBK"/>
        <charset val="134"/>
      </rPr>
      <t>米；岔道</t>
    </r>
    <r>
      <rPr>
        <sz val="14"/>
        <rFont val="Times New Roman"/>
        <charset val="134"/>
      </rPr>
      <t>500</t>
    </r>
    <r>
      <rPr>
        <sz val="14"/>
        <rFont val="方正仿宋_GBK"/>
        <charset val="134"/>
      </rPr>
      <t>米、宽</t>
    </r>
    <r>
      <rPr>
        <sz val="14"/>
        <rFont val="Times New Roman"/>
        <charset val="134"/>
      </rPr>
      <t>2</t>
    </r>
    <r>
      <rPr>
        <sz val="14"/>
        <rFont val="方正仿宋_GBK"/>
        <charset val="134"/>
      </rPr>
      <t>米、厚</t>
    </r>
    <r>
      <rPr>
        <sz val="14"/>
        <rFont val="Times New Roman"/>
        <charset val="134"/>
      </rPr>
      <t>0.2</t>
    </r>
    <r>
      <rPr>
        <sz val="14"/>
        <rFont val="方正仿宋_GBK"/>
        <charset val="134"/>
      </rPr>
      <t>米；支砌挡墙长</t>
    </r>
    <r>
      <rPr>
        <sz val="14"/>
        <rFont val="Times New Roman"/>
        <charset val="134"/>
      </rPr>
      <t>40</t>
    </r>
    <r>
      <rPr>
        <sz val="14"/>
        <rFont val="方正仿宋_GBK"/>
        <charset val="134"/>
      </rPr>
      <t>米、宽</t>
    </r>
    <r>
      <rPr>
        <sz val="14"/>
        <rFont val="Times New Roman"/>
        <charset val="134"/>
      </rPr>
      <t>0.8</t>
    </r>
    <r>
      <rPr>
        <sz val="14"/>
        <rFont val="方正仿宋_GBK"/>
        <charset val="134"/>
      </rPr>
      <t>米、高</t>
    </r>
    <r>
      <rPr>
        <sz val="14"/>
        <rFont val="Times New Roman"/>
        <charset val="134"/>
      </rPr>
      <t>2</t>
    </r>
    <r>
      <rPr>
        <sz val="14"/>
        <rFont val="方正仿宋_GBK"/>
        <charset val="134"/>
      </rPr>
      <t>米。</t>
    </r>
  </si>
  <si>
    <t>通过项目实施，改善村庄道路，改善群众生产生活条件。</t>
  </si>
  <si>
    <t>易门县六街街道六街社区迤栖村以工代赈项目</t>
  </si>
  <si>
    <r>
      <rPr>
        <sz val="14"/>
        <rFont val="方正仿宋_GBK"/>
        <charset val="134"/>
      </rPr>
      <t>村内水池防渗墙建设</t>
    </r>
    <r>
      <rPr>
        <sz val="14"/>
        <rFont val="Times New Roman"/>
        <charset val="134"/>
      </rPr>
      <t>153</t>
    </r>
    <r>
      <rPr>
        <sz val="14"/>
        <rFont val="方正仿宋_GBK"/>
        <charset val="134"/>
      </rPr>
      <t>米，安全护栏建设</t>
    </r>
    <r>
      <rPr>
        <sz val="14"/>
        <rFont val="Times New Roman"/>
        <charset val="134"/>
      </rPr>
      <t>266.6</t>
    </r>
    <r>
      <rPr>
        <sz val="14"/>
        <rFont val="方正仿宋_GBK"/>
        <charset val="134"/>
      </rPr>
      <t>米，挡墙支砌</t>
    </r>
    <r>
      <rPr>
        <sz val="14"/>
        <rFont val="Times New Roman"/>
        <charset val="134"/>
      </rPr>
      <t>113.6</t>
    </r>
    <r>
      <rPr>
        <sz val="14"/>
        <rFont val="方正仿宋_GBK"/>
        <charset val="134"/>
      </rPr>
      <t>米，道路硬化</t>
    </r>
    <r>
      <rPr>
        <sz val="14"/>
        <rFont val="Times New Roman"/>
        <charset val="134"/>
      </rPr>
      <t>1602.1</t>
    </r>
    <r>
      <rPr>
        <sz val="14"/>
        <rFont val="方正仿宋_GBK"/>
        <charset val="134"/>
      </rPr>
      <t>平方米，村容村貌整治</t>
    </r>
    <r>
      <rPr>
        <sz val="14"/>
        <rFont val="Times New Roman"/>
        <charset val="134"/>
      </rPr>
      <t>500</t>
    </r>
    <r>
      <rPr>
        <sz val="14"/>
        <rFont val="方正仿宋_GBK"/>
        <charset val="134"/>
      </rPr>
      <t>平方米，污水收集支管安装</t>
    </r>
    <r>
      <rPr>
        <sz val="14"/>
        <rFont val="Times New Roman"/>
        <charset val="134"/>
      </rPr>
      <t>1800</t>
    </r>
    <r>
      <rPr>
        <sz val="14"/>
        <rFont val="方正仿宋_GBK"/>
        <charset val="134"/>
      </rPr>
      <t>米。</t>
    </r>
  </si>
  <si>
    <t>通过项目实施，修复村内坝塘，解决迤栖群众农业生产用水问题，推动产业发展。同时改善村庄人居环境，改善群众生活条件</t>
  </si>
  <si>
    <t>易门县六街街道六街社区民族团结进步示范社区项目</t>
  </si>
  <si>
    <r>
      <rPr>
        <sz val="14"/>
        <rFont val="方正仿宋_GBK"/>
        <charset val="134"/>
      </rPr>
      <t>盘活迤栖村低效用地</t>
    </r>
    <r>
      <rPr>
        <sz val="14"/>
        <rFont val="Times New Roman"/>
        <charset val="134"/>
      </rPr>
      <t>2</t>
    </r>
    <r>
      <rPr>
        <sz val="14"/>
        <rFont val="方正仿宋_GBK"/>
        <charset val="134"/>
      </rPr>
      <t>亩，建设蔬菜产业大棚</t>
    </r>
    <r>
      <rPr>
        <sz val="14"/>
        <rFont val="Times New Roman"/>
        <charset val="134"/>
      </rPr>
      <t>1200</t>
    </r>
    <r>
      <rPr>
        <sz val="14"/>
        <rFont val="方正仿宋_GBK"/>
        <charset val="134"/>
      </rPr>
      <t>平方米</t>
    </r>
    <r>
      <rPr>
        <sz val="14"/>
        <rFont val="Times New Roman"/>
        <charset val="134"/>
      </rPr>
      <t>1</t>
    </r>
    <r>
      <rPr>
        <sz val="14"/>
        <rFont val="方正仿宋_GBK"/>
        <charset val="134"/>
      </rPr>
      <t>座。</t>
    </r>
  </si>
  <si>
    <t>通过项目实施，促进产业发展，壮大村集体经济。引导小区群众共建共治共享，不断拓宽农产品销售渠道，进一步提升群众的获得感和幸福感，带动周边群众在家门口就业。</t>
  </si>
  <si>
    <t>县民族宗教局</t>
  </si>
  <si>
    <t>柏树社区</t>
  </si>
  <si>
    <r>
      <rPr>
        <sz val="14"/>
        <rFont val="方正仿宋_GBK"/>
        <charset val="134"/>
      </rPr>
      <t>易门县六街街道柏树社区柏树</t>
    </r>
    <r>
      <rPr>
        <sz val="14"/>
        <rFont val="Times New Roman"/>
        <charset val="134"/>
      </rPr>
      <t>8</t>
    </r>
    <r>
      <rPr>
        <sz val="14"/>
        <rFont val="方正仿宋_GBK"/>
        <charset val="134"/>
      </rPr>
      <t>组、</t>
    </r>
    <r>
      <rPr>
        <sz val="14"/>
        <rFont val="Times New Roman"/>
        <charset val="134"/>
      </rPr>
      <t>9</t>
    </r>
    <r>
      <rPr>
        <sz val="14"/>
        <rFont val="方正仿宋_GBK"/>
        <charset val="134"/>
      </rPr>
      <t>组民族特色食品包装仓储中心建设项目</t>
    </r>
  </si>
  <si>
    <r>
      <rPr>
        <sz val="14"/>
        <rFont val="方正仿宋_GBK"/>
        <charset val="134"/>
      </rPr>
      <t>盘活现有的村内闲置场地</t>
    </r>
    <r>
      <rPr>
        <sz val="14"/>
        <rFont val="Times New Roman"/>
        <charset val="134"/>
      </rPr>
      <t>1200</t>
    </r>
    <r>
      <rPr>
        <sz val="14"/>
        <rFont val="方正仿宋_GBK"/>
        <charset val="134"/>
      </rPr>
      <t>平方米。主要建设内容为：建设民族特色食品包装仓储中心</t>
    </r>
    <r>
      <rPr>
        <sz val="14"/>
        <rFont val="Times New Roman"/>
        <charset val="134"/>
      </rPr>
      <t>2</t>
    </r>
    <r>
      <rPr>
        <sz val="14"/>
        <rFont val="方正仿宋_GBK"/>
        <charset val="134"/>
      </rPr>
      <t>处，一处</t>
    </r>
    <r>
      <rPr>
        <sz val="14"/>
        <rFont val="Times New Roman"/>
        <charset val="134"/>
      </rPr>
      <t>477.36</t>
    </r>
    <r>
      <rPr>
        <sz val="14"/>
        <rFont val="方正仿宋_GBK"/>
        <charset val="134"/>
      </rPr>
      <t>平方米，一处</t>
    </r>
    <r>
      <rPr>
        <sz val="14"/>
        <rFont val="Times New Roman"/>
        <charset val="134"/>
      </rPr>
      <t>80</t>
    </r>
    <r>
      <rPr>
        <sz val="14"/>
        <rFont val="方正仿宋_GBK"/>
        <charset val="134"/>
      </rPr>
      <t>平方米。</t>
    </r>
    <r>
      <rPr>
        <sz val="14"/>
        <rFont val="Times New Roman"/>
        <charset val="134"/>
      </rPr>
      <t xml:space="preserve">
</t>
    </r>
  </si>
  <si>
    <t>通过项目实施加速民族地区产业迭代升级，为区域经济发展注入新动能，助力构建更具竞争力的特色产业体系，为后续发展奠定坚实基础。</t>
  </si>
  <si>
    <t>浦贝乡</t>
  </si>
  <si>
    <t>浦贝社区</t>
  </si>
  <si>
    <t>浦贝彝族乡浦贝社区人居环境整治项目</t>
  </si>
  <si>
    <r>
      <rPr>
        <sz val="14"/>
        <rFont val="Times New Roman"/>
        <charset val="134"/>
      </rPr>
      <t>1.</t>
    </r>
    <r>
      <rPr>
        <sz val="14"/>
        <rFont val="方正仿宋_GBK"/>
        <charset val="134"/>
      </rPr>
      <t>老公路边排水沟盖板安装</t>
    </r>
    <r>
      <rPr>
        <sz val="14"/>
        <rFont val="Times New Roman"/>
        <charset val="134"/>
      </rPr>
      <t>410.6</t>
    </r>
    <r>
      <rPr>
        <sz val="14"/>
        <rFont val="方正仿宋_GBK"/>
        <charset val="134"/>
      </rPr>
      <t>米，清除淤泥后加盖板；</t>
    </r>
    <r>
      <rPr>
        <sz val="14"/>
        <rFont val="Times New Roman"/>
        <charset val="134"/>
      </rPr>
      <t xml:space="preserve">
2.</t>
    </r>
    <r>
      <rPr>
        <sz val="14"/>
        <rFont val="方正仿宋_GBK"/>
        <charset val="134"/>
      </rPr>
      <t>村内道路及排水沟工程：</t>
    </r>
    <r>
      <rPr>
        <sz val="14"/>
        <rFont val="Times New Roman"/>
        <charset val="134"/>
      </rPr>
      <t>1#</t>
    </r>
    <r>
      <rPr>
        <sz val="14"/>
        <rFont val="方正仿宋_GBK"/>
        <charset val="134"/>
      </rPr>
      <t>道路长</t>
    </r>
    <r>
      <rPr>
        <sz val="14"/>
        <rFont val="Times New Roman"/>
        <charset val="134"/>
      </rPr>
      <t>26</t>
    </r>
    <r>
      <rPr>
        <sz val="14"/>
        <rFont val="方正仿宋_GBK"/>
        <charset val="134"/>
      </rPr>
      <t>米，宽</t>
    </r>
    <r>
      <rPr>
        <sz val="14"/>
        <rFont val="Times New Roman"/>
        <charset val="134"/>
      </rPr>
      <t>3</t>
    </r>
    <r>
      <rPr>
        <sz val="14"/>
        <rFont val="方正仿宋_GBK"/>
        <charset val="134"/>
      </rPr>
      <t>米、</t>
    </r>
    <r>
      <rPr>
        <sz val="14"/>
        <rFont val="Times New Roman"/>
        <charset val="134"/>
      </rPr>
      <t>2#</t>
    </r>
    <r>
      <rPr>
        <sz val="14"/>
        <rFont val="方正仿宋_GBK"/>
        <charset val="134"/>
      </rPr>
      <t>道路长</t>
    </r>
    <r>
      <rPr>
        <sz val="14"/>
        <rFont val="Times New Roman"/>
        <charset val="134"/>
      </rPr>
      <t>29</t>
    </r>
    <r>
      <rPr>
        <sz val="14"/>
        <rFont val="方正仿宋_GBK"/>
        <charset val="134"/>
      </rPr>
      <t>米，宽</t>
    </r>
    <r>
      <rPr>
        <sz val="14"/>
        <rFont val="Times New Roman"/>
        <charset val="134"/>
      </rPr>
      <t>1</t>
    </r>
    <r>
      <rPr>
        <sz val="14"/>
        <rFont val="方正仿宋_GBK"/>
        <charset val="134"/>
      </rPr>
      <t>米、</t>
    </r>
    <r>
      <rPr>
        <sz val="14"/>
        <rFont val="Times New Roman"/>
        <charset val="134"/>
      </rPr>
      <t>3#</t>
    </r>
    <r>
      <rPr>
        <sz val="14"/>
        <rFont val="方正仿宋_GBK"/>
        <charset val="134"/>
      </rPr>
      <t>道路长</t>
    </r>
    <r>
      <rPr>
        <sz val="14"/>
        <rFont val="Times New Roman"/>
        <charset val="134"/>
      </rPr>
      <t>27</t>
    </r>
    <r>
      <rPr>
        <sz val="14"/>
        <rFont val="方正仿宋_GBK"/>
        <charset val="134"/>
      </rPr>
      <t>米，宽</t>
    </r>
    <r>
      <rPr>
        <sz val="14"/>
        <rFont val="Times New Roman"/>
        <charset val="134"/>
      </rPr>
      <t>3</t>
    </r>
    <r>
      <rPr>
        <sz val="14"/>
        <rFont val="方正仿宋_GBK"/>
        <charset val="134"/>
      </rPr>
      <t>米、</t>
    </r>
    <r>
      <rPr>
        <sz val="14"/>
        <rFont val="Times New Roman"/>
        <charset val="134"/>
      </rPr>
      <t>4#</t>
    </r>
    <r>
      <rPr>
        <sz val="14"/>
        <rFont val="方正仿宋_GBK"/>
        <charset val="134"/>
      </rPr>
      <t>道路长</t>
    </r>
    <r>
      <rPr>
        <sz val="14"/>
        <rFont val="Times New Roman"/>
        <charset val="134"/>
      </rPr>
      <t>40</t>
    </r>
    <r>
      <rPr>
        <sz val="14"/>
        <rFont val="方正仿宋_GBK"/>
        <charset val="134"/>
      </rPr>
      <t>米，宽</t>
    </r>
    <r>
      <rPr>
        <sz val="14"/>
        <rFont val="Times New Roman"/>
        <charset val="134"/>
      </rPr>
      <t>2</t>
    </r>
    <r>
      <rPr>
        <sz val="14"/>
        <rFont val="方正仿宋_GBK"/>
        <charset val="134"/>
      </rPr>
      <t>米、</t>
    </r>
    <r>
      <rPr>
        <sz val="14"/>
        <rFont val="Times New Roman"/>
        <charset val="134"/>
      </rPr>
      <t>5#</t>
    </r>
    <r>
      <rPr>
        <sz val="14"/>
        <rFont val="方正仿宋_GBK"/>
        <charset val="134"/>
      </rPr>
      <t>道路长</t>
    </r>
    <r>
      <rPr>
        <sz val="14"/>
        <rFont val="Times New Roman"/>
        <charset val="134"/>
      </rPr>
      <t>61</t>
    </r>
    <r>
      <rPr>
        <sz val="14"/>
        <rFont val="方正仿宋_GBK"/>
        <charset val="134"/>
      </rPr>
      <t>米，宽</t>
    </r>
    <r>
      <rPr>
        <sz val="14"/>
        <rFont val="Times New Roman"/>
        <charset val="134"/>
      </rPr>
      <t>3.5</t>
    </r>
    <r>
      <rPr>
        <sz val="14"/>
        <rFont val="方正仿宋_GBK"/>
        <charset val="134"/>
      </rPr>
      <t>米，右、侧修排水沟内空宽</t>
    </r>
    <r>
      <rPr>
        <sz val="14"/>
        <rFont val="Times New Roman"/>
        <charset val="134"/>
      </rPr>
      <t>*</t>
    </r>
    <r>
      <rPr>
        <sz val="14"/>
        <rFont val="方正仿宋_GBK"/>
        <charset val="134"/>
      </rPr>
      <t>高</t>
    </r>
    <r>
      <rPr>
        <sz val="14"/>
        <rFont val="Times New Roman"/>
        <charset val="134"/>
      </rPr>
      <t>300*400</t>
    </r>
    <r>
      <rPr>
        <sz val="14"/>
        <rFont val="方正仿宋_GBK"/>
        <charset val="134"/>
      </rPr>
      <t>、</t>
    </r>
    <r>
      <rPr>
        <sz val="14"/>
        <rFont val="Times New Roman"/>
        <charset val="134"/>
      </rPr>
      <t>6#</t>
    </r>
    <r>
      <rPr>
        <sz val="14"/>
        <rFont val="方正仿宋_GBK"/>
        <charset val="134"/>
      </rPr>
      <t>道路长</t>
    </r>
    <r>
      <rPr>
        <sz val="14"/>
        <rFont val="Times New Roman"/>
        <charset val="134"/>
      </rPr>
      <t>40</t>
    </r>
    <r>
      <rPr>
        <sz val="14"/>
        <rFont val="方正仿宋_GBK"/>
        <charset val="134"/>
      </rPr>
      <t>米，宽</t>
    </r>
    <r>
      <rPr>
        <sz val="14"/>
        <rFont val="Times New Roman"/>
        <charset val="134"/>
      </rPr>
      <t>2</t>
    </r>
    <r>
      <rPr>
        <sz val="14"/>
        <rFont val="方正仿宋_GBK"/>
        <charset val="134"/>
      </rPr>
      <t>米，</t>
    </r>
    <r>
      <rPr>
        <sz val="14"/>
        <rFont val="Times New Roman"/>
        <charset val="134"/>
      </rPr>
      <t>7#</t>
    </r>
    <r>
      <rPr>
        <sz val="14"/>
        <rFont val="方正仿宋_GBK"/>
        <charset val="134"/>
      </rPr>
      <t>道路长</t>
    </r>
    <r>
      <rPr>
        <sz val="14"/>
        <rFont val="Times New Roman"/>
        <charset val="134"/>
      </rPr>
      <t>12</t>
    </r>
    <r>
      <rPr>
        <sz val="14"/>
        <rFont val="方正仿宋_GBK"/>
        <charset val="134"/>
      </rPr>
      <t>米，宽</t>
    </r>
    <r>
      <rPr>
        <sz val="14"/>
        <rFont val="Times New Roman"/>
        <charset val="134"/>
      </rPr>
      <t>1.5</t>
    </r>
    <r>
      <rPr>
        <sz val="14"/>
        <rFont val="方正仿宋_GBK"/>
        <charset val="134"/>
      </rPr>
      <t>米、</t>
    </r>
    <r>
      <rPr>
        <sz val="14"/>
        <rFont val="Times New Roman"/>
        <charset val="134"/>
      </rPr>
      <t>8#</t>
    </r>
    <r>
      <rPr>
        <sz val="14"/>
        <rFont val="方正仿宋_GBK"/>
        <charset val="134"/>
      </rPr>
      <t>道路长</t>
    </r>
    <r>
      <rPr>
        <sz val="14"/>
        <rFont val="Times New Roman"/>
        <charset val="134"/>
      </rPr>
      <t>8</t>
    </r>
    <r>
      <rPr>
        <sz val="14"/>
        <rFont val="方正仿宋_GBK"/>
        <charset val="134"/>
      </rPr>
      <t>米，宽</t>
    </r>
    <r>
      <rPr>
        <sz val="14"/>
        <rFont val="Times New Roman"/>
        <charset val="134"/>
      </rPr>
      <t>3</t>
    </r>
    <r>
      <rPr>
        <sz val="14"/>
        <rFont val="方正仿宋_GBK"/>
        <charset val="134"/>
      </rPr>
      <t>米，一侧砌</t>
    </r>
    <r>
      <rPr>
        <sz val="14"/>
        <rFont val="Times New Roman"/>
        <charset val="134"/>
      </rPr>
      <t>3</t>
    </r>
    <r>
      <rPr>
        <sz val="14"/>
        <rFont val="方正仿宋_GBK"/>
        <charset val="134"/>
      </rPr>
      <t>米高毛石挡土墙、</t>
    </r>
    <r>
      <rPr>
        <sz val="14"/>
        <rFont val="Times New Roman"/>
        <charset val="134"/>
      </rPr>
      <t>9#</t>
    </r>
    <r>
      <rPr>
        <sz val="14"/>
        <rFont val="方正仿宋_GBK"/>
        <charset val="134"/>
      </rPr>
      <t>道路长</t>
    </r>
    <r>
      <rPr>
        <sz val="14"/>
        <rFont val="Times New Roman"/>
        <charset val="134"/>
      </rPr>
      <t>24</t>
    </r>
    <r>
      <rPr>
        <sz val="14"/>
        <rFont val="方正仿宋_GBK"/>
        <charset val="134"/>
      </rPr>
      <t>米，宽</t>
    </r>
    <r>
      <rPr>
        <sz val="14"/>
        <rFont val="Times New Roman"/>
        <charset val="134"/>
      </rPr>
      <t>3</t>
    </r>
    <r>
      <rPr>
        <sz val="14"/>
        <rFont val="方正仿宋_GBK"/>
        <charset val="134"/>
      </rPr>
      <t>米、入口段排水沟长</t>
    </r>
    <r>
      <rPr>
        <sz val="14"/>
        <rFont val="Times New Roman"/>
        <charset val="134"/>
      </rPr>
      <t>25</t>
    </r>
    <r>
      <rPr>
        <sz val="14"/>
        <rFont val="方正仿宋_GBK"/>
        <charset val="134"/>
      </rPr>
      <t>米，左侧混凝土沟壁，加盖板，右侧毛石沟壁加盖板；</t>
    </r>
    <r>
      <rPr>
        <sz val="14"/>
        <rFont val="Times New Roman"/>
        <charset val="134"/>
      </rPr>
      <t xml:space="preserve">
3.</t>
    </r>
    <r>
      <rPr>
        <sz val="14"/>
        <rFont val="方正仿宋_GBK"/>
        <charset val="134"/>
      </rPr>
      <t>村内道路硬化长</t>
    </r>
    <r>
      <rPr>
        <sz val="14"/>
        <rFont val="Times New Roman"/>
        <charset val="134"/>
      </rPr>
      <t>88</t>
    </r>
    <r>
      <rPr>
        <sz val="14"/>
        <rFont val="方正仿宋_GBK"/>
        <charset val="134"/>
      </rPr>
      <t>米，宽</t>
    </r>
    <r>
      <rPr>
        <sz val="14"/>
        <rFont val="Times New Roman"/>
        <charset val="134"/>
      </rPr>
      <t>3</t>
    </r>
    <r>
      <rPr>
        <sz val="14"/>
        <rFont val="方正仿宋_GBK"/>
        <charset val="134"/>
      </rPr>
      <t>米，浇</t>
    </r>
    <r>
      <rPr>
        <sz val="14"/>
        <rFont val="Times New Roman"/>
        <charset val="134"/>
      </rPr>
      <t>200mm</t>
    </r>
    <r>
      <rPr>
        <sz val="14"/>
        <rFont val="方正仿宋_GBK"/>
        <charset val="134"/>
      </rPr>
      <t>厚</t>
    </r>
    <r>
      <rPr>
        <sz val="14"/>
        <rFont val="Times New Roman"/>
        <charset val="134"/>
      </rPr>
      <t>C30</t>
    </r>
    <r>
      <rPr>
        <sz val="14"/>
        <rFont val="方正仿宋_GBK"/>
        <charset val="134"/>
      </rPr>
      <t>混凝土路面，右侧增加排水沟及盖板；</t>
    </r>
  </si>
  <si>
    <t>改善人居环境，丰富民族民间文化生活，增强民族团结意识，达到民族团结深入人心，民族关系和谐稳定，人民生活安居乐业。</t>
  </si>
  <si>
    <t>罗台旧村</t>
  </si>
  <si>
    <t>浦贝乡罗台旧村赵普组人居环境整治项目</t>
  </si>
  <si>
    <r>
      <rPr>
        <sz val="14"/>
        <rFont val="方正仿宋_GBK"/>
        <charset val="134"/>
      </rPr>
      <t>新建</t>
    </r>
    <r>
      <rPr>
        <sz val="14"/>
        <rFont val="Times New Roman"/>
        <charset val="134"/>
      </rPr>
      <t>80</t>
    </r>
    <r>
      <rPr>
        <sz val="14"/>
        <rFont val="方正仿宋_GBK"/>
        <charset val="134"/>
      </rPr>
      <t>平方米氧化塘一个</t>
    </r>
  </si>
  <si>
    <t>通过实施项目，解决村内污水处理不达标的情况，有利于改善村容村貌，改善农村生态环境，提高群众的幸福感和满意度。</t>
  </si>
  <si>
    <t>草箐村、水塘村</t>
  </si>
  <si>
    <t>浦贝乡中药材种植孵化基地建设项目</t>
  </si>
  <si>
    <r>
      <rPr>
        <sz val="14"/>
        <rFont val="方正仿宋_GBK"/>
        <charset val="134"/>
      </rPr>
      <t>新建</t>
    </r>
    <r>
      <rPr>
        <sz val="14"/>
        <rFont val="Times New Roman"/>
        <charset val="134"/>
      </rPr>
      <t>3</t>
    </r>
    <r>
      <rPr>
        <sz val="14"/>
        <rFont val="方正仿宋_GBK"/>
        <charset val="134"/>
      </rPr>
      <t>个</t>
    </r>
    <r>
      <rPr>
        <sz val="14"/>
        <rFont val="Times New Roman"/>
        <charset val="134"/>
      </rPr>
      <t>500</t>
    </r>
    <r>
      <rPr>
        <sz val="14"/>
        <rFont val="方正仿宋_GBK"/>
        <charset val="134"/>
      </rPr>
      <t>立方米灌溉水池，扩建产业路</t>
    </r>
    <r>
      <rPr>
        <sz val="14"/>
        <rFont val="Times New Roman"/>
        <charset val="134"/>
      </rPr>
      <t>2000m×3m</t>
    </r>
    <r>
      <rPr>
        <sz val="14"/>
        <rFont val="方正仿宋_GBK"/>
        <charset val="134"/>
      </rPr>
      <t>（配套排水沟，铺沙填石），</t>
    </r>
    <r>
      <rPr>
        <sz val="14"/>
        <rFont val="Times New Roman"/>
        <charset val="134"/>
      </rPr>
      <t xml:space="preserve">  DN100</t>
    </r>
    <r>
      <rPr>
        <sz val="14"/>
        <rFont val="方正仿宋_GBK"/>
        <charset val="134"/>
      </rPr>
      <t>镀锌钢管</t>
    </r>
    <r>
      <rPr>
        <sz val="14"/>
        <rFont val="Times New Roman"/>
        <charset val="134"/>
      </rPr>
      <t>3500m</t>
    </r>
    <r>
      <rPr>
        <sz val="14"/>
        <rFont val="方正仿宋_GBK"/>
        <charset val="134"/>
      </rPr>
      <t>，新建泵房一座（含泵站及相关电力设施），</t>
    </r>
    <r>
      <rPr>
        <sz val="14"/>
        <rFont val="Times New Roman"/>
        <charset val="134"/>
      </rPr>
      <t>DN50</t>
    </r>
    <r>
      <rPr>
        <sz val="14"/>
        <rFont val="方正仿宋_GBK"/>
        <charset val="134"/>
      </rPr>
      <t>镀锌钢管</t>
    </r>
    <r>
      <rPr>
        <sz val="14"/>
        <rFont val="Times New Roman"/>
        <charset val="134"/>
      </rPr>
      <t>2000m</t>
    </r>
  </si>
  <si>
    <t>通过实施项目，引进企业发展中药材种植，打造浦贝乡中草药基地，带动林地流转，促进务工就业，带动增收。</t>
  </si>
  <si>
    <t>阿姑村</t>
  </si>
  <si>
    <t>阿姑村特色产业大棚种植基地建设项目</t>
  </si>
  <si>
    <r>
      <rPr>
        <sz val="14"/>
        <rFont val="方正仿宋_GBK"/>
        <charset val="134"/>
      </rPr>
      <t>新建特色产业示范种植基地，建设钢结构大棚</t>
    </r>
    <r>
      <rPr>
        <sz val="14"/>
        <rFont val="Times New Roman"/>
        <charset val="134"/>
      </rPr>
      <t>23</t>
    </r>
    <r>
      <rPr>
        <sz val="14"/>
        <rFont val="方正仿宋_GBK"/>
        <charset val="134"/>
      </rPr>
      <t>亩，配套喷灌设施。</t>
    </r>
  </si>
  <si>
    <t>项目建成后由村委会运营，产生的项目收益归村集体所有，用于公益事业建设，吸收当地就业，增加群众收入。</t>
  </si>
  <si>
    <t>苗茂、朋多村</t>
  </si>
  <si>
    <t>浦贝乡人饮水管改造以工代赈项目</t>
  </si>
  <si>
    <r>
      <rPr>
        <sz val="14"/>
        <rFont val="Times New Roman"/>
        <charset val="134"/>
      </rPr>
      <t>1.</t>
    </r>
    <r>
      <rPr>
        <sz val="14"/>
        <rFont val="方正仿宋_GBK"/>
        <charset val="134"/>
      </rPr>
      <t>苗茂大村新架设</t>
    </r>
    <r>
      <rPr>
        <sz val="14"/>
        <rFont val="Times New Roman"/>
        <charset val="134"/>
      </rPr>
      <t>DN65</t>
    </r>
    <r>
      <rPr>
        <sz val="14"/>
        <rFont val="方正仿宋_GBK"/>
        <charset val="134"/>
      </rPr>
      <t>镀锌管道</t>
    </r>
    <r>
      <rPr>
        <sz val="14"/>
        <rFont val="Times New Roman"/>
        <charset val="134"/>
      </rPr>
      <t>700m,DN50</t>
    </r>
    <r>
      <rPr>
        <sz val="14"/>
        <rFont val="方正仿宋_GBK"/>
        <charset val="134"/>
      </rPr>
      <t>镀锌管道</t>
    </r>
    <r>
      <rPr>
        <sz val="14"/>
        <rFont val="Times New Roman"/>
        <charset val="134"/>
      </rPr>
      <t>1200m,DN25</t>
    </r>
    <r>
      <rPr>
        <sz val="14"/>
        <rFont val="方正仿宋_GBK"/>
        <charset val="134"/>
      </rPr>
      <t>镀锌管道</t>
    </r>
    <r>
      <rPr>
        <sz val="14"/>
        <rFont val="Times New Roman"/>
        <charset val="134"/>
      </rPr>
      <t>750m</t>
    </r>
    <r>
      <rPr>
        <sz val="14"/>
        <rFont val="方正仿宋_GBK"/>
        <charset val="134"/>
      </rPr>
      <t>，</t>
    </r>
    <r>
      <rPr>
        <sz val="14"/>
        <rFont val="Times New Roman"/>
        <charset val="134"/>
      </rPr>
      <t>DN20</t>
    </r>
    <r>
      <rPr>
        <sz val="14"/>
        <rFont val="方正仿宋_GBK"/>
        <charset val="134"/>
      </rPr>
      <t>镀锌管道</t>
    </r>
    <r>
      <rPr>
        <sz val="14"/>
        <rFont val="Times New Roman"/>
        <charset val="134"/>
      </rPr>
      <t>500m</t>
    </r>
    <r>
      <rPr>
        <sz val="14"/>
        <rFont val="方正仿宋_GBK"/>
        <charset val="134"/>
      </rPr>
      <t>。</t>
    </r>
    <r>
      <rPr>
        <sz val="14"/>
        <rFont val="Times New Roman"/>
        <charset val="134"/>
      </rPr>
      <t>2</t>
    </r>
    <r>
      <rPr>
        <sz val="14"/>
        <rFont val="方正仿宋_GBK"/>
        <charset val="134"/>
      </rPr>
      <t>、朋多张家新村架设</t>
    </r>
    <r>
      <rPr>
        <sz val="14"/>
        <rFont val="Times New Roman"/>
        <charset val="134"/>
      </rPr>
      <t>DN50</t>
    </r>
    <r>
      <rPr>
        <sz val="14"/>
        <rFont val="方正仿宋_GBK"/>
        <charset val="134"/>
      </rPr>
      <t>镀锌管道</t>
    </r>
    <r>
      <rPr>
        <sz val="14"/>
        <rFont val="Times New Roman"/>
        <charset val="134"/>
      </rPr>
      <t>1000m</t>
    </r>
    <r>
      <rPr>
        <sz val="14"/>
        <rFont val="方正仿宋_GBK"/>
        <charset val="134"/>
      </rPr>
      <t>，</t>
    </r>
    <r>
      <rPr>
        <sz val="14"/>
        <rFont val="Times New Roman"/>
        <charset val="134"/>
      </rPr>
      <t>DN25</t>
    </r>
    <r>
      <rPr>
        <sz val="14"/>
        <rFont val="方正仿宋_GBK"/>
        <charset val="134"/>
      </rPr>
      <t>镀锌管道</t>
    </r>
    <r>
      <rPr>
        <sz val="14"/>
        <rFont val="Times New Roman"/>
        <charset val="134"/>
      </rPr>
      <t>400m</t>
    </r>
    <r>
      <rPr>
        <sz val="14"/>
        <rFont val="方正仿宋_GBK"/>
        <charset val="134"/>
      </rPr>
      <t>，</t>
    </r>
    <r>
      <rPr>
        <sz val="14"/>
        <rFont val="Times New Roman"/>
        <charset val="134"/>
      </rPr>
      <t>DN20</t>
    </r>
    <r>
      <rPr>
        <sz val="14"/>
        <rFont val="方正仿宋_GBK"/>
        <charset val="134"/>
      </rPr>
      <t>镀锌管道</t>
    </r>
    <r>
      <rPr>
        <sz val="14"/>
        <rFont val="Times New Roman"/>
        <charset val="134"/>
      </rPr>
      <t>200m</t>
    </r>
    <r>
      <rPr>
        <sz val="14"/>
        <rFont val="方正仿宋_GBK"/>
        <charset val="134"/>
      </rPr>
      <t>。</t>
    </r>
  </si>
  <si>
    <t>改善苗茂大村群众用水质量，确保水资源不被浪费，保障水费收取工作。</t>
  </si>
  <si>
    <t>草箐村</t>
  </si>
  <si>
    <t>易门县浦贝乡草箐村委会塘子边人居环境整治项目</t>
  </si>
  <si>
    <r>
      <rPr>
        <sz val="14"/>
        <rFont val="Times New Roman"/>
        <charset val="134"/>
      </rPr>
      <t>1</t>
    </r>
    <r>
      <rPr>
        <sz val="14"/>
        <rFont val="方正仿宋_GBK"/>
        <charset val="134"/>
      </rPr>
      <t>、铺设污水管网总长</t>
    </r>
    <r>
      <rPr>
        <sz val="14"/>
        <rFont val="Times New Roman"/>
        <charset val="134"/>
      </rPr>
      <t xml:space="preserve"> 2773 </t>
    </r>
    <r>
      <rPr>
        <sz val="14"/>
        <rFont val="方正仿宋_GBK"/>
        <charset val="134"/>
      </rPr>
      <t>米，其中</t>
    </r>
    <r>
      <rPr>
        <sz val="14"/>
        <rFont val="Times New Roman"/>
        <charset val="134"/>
      </rPr>
      <t>DN300</t>
    </r>
    <r>
      <rPr>
        <sz val="14"/>
        <rFont val="方正仿宋_GBK"/>
        <charset val="134"/>
      </rPr>
      <t>污水管</t>
    </r>
    <r>
      <rPr>
        <sz val="14"/>
        <rFont val="Times New Roman"/>
        <charset val="134"/>
      </rPr>
      <t>723</t>
    </r>
    <r>
      <rPr>
        <sz val="14"/>
        <rFont val="方正仿宋_GBK"/>
        <charset val="134"/>
      </rPr>
      <t>米；</t>
    </r>
    <r>
      <rPr>
        <sz val="14"/>
        <rFont val="Times New Roman"/>
        <charset val="134"/>
      </rPr>
      <t>DN200</t>
    </r>
    <r>
      <rPr>
        <sz val="14"/>
        <rFont val="方正仿宋_GBK"/>
        <charset val="134"/>
      </rPr>
      <t>污水管</t>
    </r>
    <r>
      <rPr>
        <sz val="14"/>
        <rFont val="Times New Roman"/>
        <charset val="134"/>
      </rPr>
      <t>273</t>
    </r>
    <r>
      <rPr>
        <sz val="14"/>
        <rFont val="方正仿宋_GBK"/>
        <charset val="134"/>
      </rPr>
      <t>米；</t>
    </r>
    <r>
      <rPr>
        <sz val="14"/>
        <rFont val="Times New Roman"/>
        <charset val="134"/>
      </rPr>
      <t>De160</t>
    </r>
    <r>
      <rPr>
        <sz val="14"/>
        <rFont val="方正仿宋_GBK"/>
        <charset val="134"/>
      </rPr>
      <t>污水管</t>
    </r>
    <r>
      <rPr>
        <sz val="14"/>
        <rFont val="Times New Roman"/>
        <charset val="134"/>
      </rPr>
      <t>700</t>
    </r>
    <r>
      <rPr>
        <sz val="14"/>
        <rFont val="方正仿宋_GBK"/>
        <charset val="134"/>
      </rPr>
      <t>米；</t>
    </r>
    <r>
      <rPr>
        <sz val="14"/>
        <rFont val="Times New Roman"/>
        <charset val="134"/>
      </rPr>
      <t>De110</t>
    </r>
    <r>
      <rPr>
        <sz val="14"/>
        <rFont val="方正仿宋_GBK"/>
        <charset val="134"/>
      </rPr>
      <t>污水管</t>
    </r>
    <r>
      <rPr>
        <sz val="14"/>
        <rFont val="Times New Roman"/>
        <charset val="134"/>
      </rPr>
      <t>900</t>
    </r>
    <r>
      <rPr>
        <sz val="14"/>
        <rFont val="方正仿宋_GBK"/>
        <charset val="134"/>
      </rPr>
      <t>米。</t>
    </r>
    <r>
      <rPr>
        <sz val="14"/>
        <rFont val="Times New Roman"/>
        <charset val="134"/>
      </rPr>
      <t>2</t>
    </r>
    <r>
      <rPr>
        <sz val="14"/>
        <rFont val="方正仿宋_GBK"/>
        <charset val="134"/>
      </rPr>
      <t>、整体化粪池</t>
    </r>
    <r>
      <rPr>
        <sz val="14"/>
        <rFont val="Times New Roman"/>
        <charset val="134"/>
      </rPr>
      <t>3</t>
    </r>
    <r>
      <rPr>
        <sz val="14"/>
        <rFont val="方正仿宋_GBK"/>
        <charset val="134"/>
      </rPr>
      <t>座。</t>
    </r>
    <r>
      <rPr>
        <sz val="14"/>
        <rFont val="Times New Roman"/>
        <charset val="134"/>
      </rPr>
      <t>3</t>
    </r>
    <r>
      <rPr>
        <sz val="14"/>
        <rFont val="方正仿宋_GBK"/>
        <charset val="134"/>
      </rPr>
      <t>、污水排水管</t>
    </r>
    <r>
      <rPr>
        <sz val="14"/>
        <rFont val="Times New Roman"/>
        <charset val="134"/>
      </rPr>
      <t>8000</t>
    </r>
    <r>
      <rPr>
        <sz val="14"/>
        <rFont val="方正仿宋_GBK"/>
        <charset val="134"/>
      </rPr>
      <t>米。</t>
    </r>
    <r>
      <rPr>
        <sz val="14"/>
        <rFont val="Times New Roman"/>
        <charset val="134"/>
      </rPr>
      <t>4</t>
    </r>
    <r>
      <rPr>
        <sz val="14"/>
        <rFont val="方正仿宋_GBK"/>
        <charset val="134"/>
      </rPr>
      <t>、砖砌污水排水检查井</t>
    </r>
    <r>
      <rPr>
        <sz val="14"/>
        <rFont val="Times New Roman"/>
        <charset val="134"/>
      </rPr>
      <t>24</t>
    </r>
    <r>
      <rPr>
        <sz val="14"/>
        <rFont val="方正仿宋_GBK"/>
        <charset val="134"/>
      </rPr>
      <t>座。</t>
    </r>
    <r>
      <rPr>
        <sz val="14"/>
        <rFont val="Times New Roman"/>
        <charset val="134"/>
      </rPr>
      <t>5</t>
    </r>
    <r>
      <rPr>
        <sz val="14"/>
        <rFont val="方正仿宋_GBK"/>
        <charset val="134"/>
      </rPr>
      <t>、水泥混凝土路面修复</t>
    </r>
    <r>
      <rPr>
        <sz val="14"/>
        <rFont val="Times New Roman"/>
        <charset val="134"/>
      </rPr>
      <t>764.7</t>
    </r>
    <r>
      <rPr>
        <sz val="14"/>
        <rFont val="方正仿宋_GBK"/>
        <charset val="134"/>
      </rPr>
      <t>㎡。</t>
    </r>
    <r>
      <rPr>
        <sz val="14"/>
        <rFont val="Times New Roman"/>
        <charset val="134"/>
      </rPr>
      <t>6</t>
    </r>
    <r>
      <rPr>
        <sz val="14"/>
        <rFont val="方正仿宋_GBK"/>
        <charset val="134"/>
      </rPr>
      <t>、混凝土路面拆除切缝</t>
    </r>
    <r>
      <rPr>
        <sz val="14"/>
        <rFont val="Times New Roman"/>
        <charset val="134"/>
      </rPr>
      <t>3294</t>
    </r>
    <r>
      <rPr>
        <sz val="14"/>
        <rFont val="方正仿宋_GBK"/>
        <charset val="134"/>
      </rPr>
      <t>米。</t>
    </r>
  </si>
  <si>
    <t>通过实施项目，有利于改善村容村貌，改善农村生态环境，解决村内污水排放和处理不达标的情况，提高群众的幸福感和满意度。</t>
  </si>
  <si>
    <t>浦贝彝族乡水塘村委会上村组农业产业配套设施建设项目</t>
  </si>
  <si>
    <r>
      <rPr>
        <sz val="14"/>
        <rFont val="方正仿宋_GBK"/>
        <charset val="134"/>
      </rPr>
      <t>项目实施修复农灌水池</t>
    </r>
    <r>
      <rPr>
        <sz val="14"/>
        <rFont val="Times New Roman"/>
        <charset val="134"/>
      </rPr>
      <t>4</t>
    </r>
    <r>
      <rPr>
        <sz val="14"/>
        <rFont val="方正仿宋_GBK"/>
        <charset val="134"/>
      </rPr>
      <t>个，架设灌溉管网</t>
    </r>
    <r>
      <rPr>
        <sz val="14"/>
        <rFont val="Times New Roman"/>
        <charset val="134"/>
      </rPr>
      <t>6040</t>
    </r>
    <r>
      <rPr>
        <sz val="14"/>
        <rFont val="方正仿宋_GBK"/>
        <charset val="134"/>
      </rPr>
      <t>米，其中</t>
    </r>
    <r>
      <rPr>
        <sz val="14"/>
        <rFont val="Times New Roman"/>
        <charset val="134"/>
      </rPr>
      <t>DN150</t>
    </r>
    <r>
      <rPr>
        <sz val="14"/>
        <rFont val="方正仿宋_GBK"/>
        <charset val="134"/>
      </rPr>
      <t>热镀锌钢管</t>
    </r>
    <r>
      <rPr>
        <sz val="14"/>
        <rFont val="Times New Roman"/>
        <charset val="134"/>
      </rPr>
      <t>570</t>
    </r>
    <r>
      <rPr>
        <sz val="14"/>
        <rFont val="方正仿宋_GBK"/>
        <charset val="134"/>
      </rPr>
      <t>米，其中</t>
    </r>
    <r>
      <rPr>
        <sz val="14"/>
        <rFont val="Times New Roman"/>
        <charset val="134"/>
      </rPr>
      <t>DN100</t>
    </r>
    <r>
      <rPr>
        <sz val="14"/>
        <rFont val="方正仿宋_GBK"/>
        <charset val="134"/>
      </rPr>
      <t>热镀锌钢管</t>
    </r>
    <r>
      <rPr>
        <sz val="14"/>
        <rFont val="Times New Roman"/>
        <charset val="134"/>
      </rPr>
      <t>160</t>
    </r>
    <r>
      <rPr>
        <sz val="14"/>
        <rFont val="方正仿宋_GBK"/>
        <charset val="134"/>
      </rPr>
      <t>米，</t>
    </r>
    <r>
      <rPr>
        <sz val="14"/>
        <rFont val="Times New Roman"/>
        <charset val="134"/>
      </rPr>
      <t>DN80</t>
    </r>
    <r>
      <rPr>
        <sz val="14"/>
        <rFont val="方正仿宋_GBK"/>
        <charset val="134"/>
      </rPr>
      <t>热镀锌钢管</t>
    </r>
    <r>
      <rPr>
        <sz val="14"/>
        <rFont val="Times New Roman"/>
        <charset val="134"/>
      </rPr>
      <t>1010</t>
    </r>
    <r>
      <rPr>
        <sz val="14"/>
        <rFont val="方正仿宋_GBK"/>
        <charset val="134"/>
      </rPr>
      <t>米，</t>
    </r>
    <r>
      <rPr>
        <sz val="14"/>
        <rFont val="Times New Roman"/>
        <charset val="134"/>
      </rPr>
      <t>DN50</t>
    </r>
    <r>
      <rPr>
        <sz val="14"/>
        <rFont val="方正仿宋_GBK"/>
        <charset val="134"/>
      </rPr>
      <t>热镀锌钢管</t>
    </r>
    <r>
      <rPr>
        <sz val="14"/>
        <rFont val="Times New Roman"/>
        <charset val="134"/>
      </rPr>
      <t>1560</t>
    </r>
    <r>
      <rPr>
        <sz val="14"/>
        <rFont val="方正仿宋_GBK"/>
        <charset val="134"/>
      </rPr>
      <t>米，</t>
    </r>
    <r>
      <rPr>
        <sz val="14"/>
        <rFont val="Times New Roman"/>
        <charset val="134"/>
      </rPr>
      <t>DN20</t>
    </r>
    <r>
      <rPr>
        <sz val="14"/>
        <rFont val="方正仿宋_GBK"/>
        <charset val="134"/>
      </rPr>
      <t>热镀锌钢管</t>
    </r>
    <r>
      <rPr>
        <sz val="14"/>
        <rFont val="Times New Roman"/>
        <charset val="134"/>
      </rPr>
      <t>2800</t>
    </r>
    <r>
      <rPr>
        <sz val="14"/>
        <rFont val="方正仿宋_GBK"/>
        <charset val="134"/>
      </rPr>
      <t>米。</t>
    </r>
  </si>
  <si>
    <t>通过实施浦贝彝族乡水塘村委会上村组农业产业配套设施建设项目，解决长期以来灌溉缺水的问题，提高农作物产量，调动农户发展种植业积极性，实现增收致富。</t>
  </si>
  <si>
    <t>县民宗局</t>
  </si>
  <si>
    <t>浦贝彝族乡水塘村委会代尾组、珠石坡组三棵树上村、下村农业产业配套设施建设项目</t>
  </si>
  <si>
    <r>
      <rPr>
        <sz val="14"/>
        <rFont val="方正仿宋_GBK"/>
        <charset val="134"/>
      </rPr>
      <t>项目实施修复农灌水池</t>
    </r>
    <r>
      <rPr>
        <sz val="14"/>
        <rFont val="Times New Roman"/>
        <charset val="134"/>
      </rPr>
      <t>6</t>
    </r>
    <r>
      <rPr>
        <sz val="14"/>
        <rFont val="方正仿宋_GBK"/>
        <charset val="134"/>
      </rPr>
      <t>个，架设灌溉管网</t>
    </r>
    <r>
      <rPr>
        <sz val="14"/>
        <rFont val="Times New Roman"/>
        <charset val="134"/>
      </rPr>
      <t>6040</t>
    </r>
    <r>
      <rPr>
        <sz val="14"/>
        <rFont val="方正仿宋_GBK"/>
        <charset val="134"/>
      </rPr>
      <t>米，其中</t>
    </r>
    <r>
      <rPr>
        <sz val="14"/>
        <rFont val="Times New Roman"/>
        <charset val="134"/>
      </rPr>
      <t>DN150</t>
    </r>
    <r>
      <rPr>
        <sz val="14"/>
        <rFont val="方正仿宋_GBK"/>
        <charset val="134"/>
      </rPr>
      <t>热镀锌钢管</t>
    </r>
    <r>
      <rPr>
        <sz val="14"/>
        <rFont val="Times New Roman"/>
        <charset val="134"/>
      </rPr>
      <t>570</t>
    </r>
    <r>
      <rPr>
        <sz val="14"/>
        <rFont val="方正仿宋_GBK"/>
        <charset val="134"/>
      </rPr>
      <t>米，其中</t>
    </r>
    <r>
      <rPr>
        <sz val="14"/>
        <rFont val="Times New Roman"/>
        <charset val="134"/>
      </rPr>
      <t>DN100</t>
    </r>
    <r>
      <rPr>
        <sz val="14"/>
        <rFont val="方正仿宋_GBK"/>
        <charset val="134"/>
      </rPr>
      <t>热镀锌钢管</t>
    </r>
    <r>
      <rPr>
        <sz val="14"/>
        <rFont val="Times New Roman"/>
        <charset val="134"/>
      </rPr>
      <t>160</t>
    </r>
    <r>
      <rPr>
        <sz val="14"/>
        <rFont val="方正仿宋_GBK"/>
        <charset val="134"/>
      </rPr>
      <t>米，</t>
    </r>
    <r>
      <rPr>
        <sz val="14"/>
        <rFont val="Times New Roman"/>
        <charset val="134"/>
      </rPr>
      <t>DN80</t>
    </r>
    <r>
      <rPr>
        <sz val="14"/>
        <rFont val="方正仿宋_GBK"/>
        <charset val="134"/>
      </rPr>
      <t>热镀锌钢管</t>
    </r>
    <r>
      <rPr>
        <sz val="14"/>
        <rFont val="Times New Roman"/>
        <charset val="134"/>
      </rPr>
      <t>1010</t>
    </r>
    <r>
      <rPr>
        <sz val="14"/>
        <rFont val="方正仿宋_GBK"/>
        <charset val="134"/>
      </rPr>
      <t>米，</t>
    </r>
    <r>
      <rPr>
        <sz val="14"/>
        <rFont val="Times New Roman"/>
        <charset val="134"/>
      </rPr>
      <t>DN50</t>
    </r>
    <r>
      <rPr>
        <sz val="14"/>
        <rFont val="方正仿宋_GBK"/>
        <charset val="134"/>
      </rPr>
      <t>热镀锌钢管</t>
    </r>
    <r>
      <rPr>
        <sz val="14"/>
        <rFont val="Times New Roman"/>
        <charset val="134"/>
      </rPr>
      <t>1560</t>
    </r>
    <r>
      <rPr>
        <sz val="14"/>
        <rFont val="方正仿宋_GBK"/>
        <charset val="134"/>
      </rPr>
      <t>米，</t>
    </r>
    <r>
      <rPr>
        <sz val="14"/>
        <rFont val="Times New Roman"/>
        <charset val="134"/>
      </rPr>
      <t>DN20</t>
    </r>
    <r>
      <rPr>
        <sz val="14"/>
        <rFont val="方正仿宋_GBK"/>
        <charset val="134"/>
      </rPr>
      <t>热镀锌钢管</t>
    </r>
    <r>
      <rPr>
        <sz val="14"/>
        <rFont val="Times New Roman"/>
        <charset val="134"/>
      </rPr>
      <t>2800</t>
    </r>
    <r>
      <rPr>
        <sz val="14"/>
        <rFont val="方正仿宋_GBK"/>
        <charset val="134"/>
      </rPr>
      <t>米。</t>
    </r>
  </si>
  <si>
    <t>通过实施浦贝彝族乡水塘村委会代尾组、珠石坡组三棵树上村、下村农业产业配套设施建设项目，解决长期以来灌溉缺水的问题，提高农作物产量，调动农户发展种植业积极性，实现增收致富。</t>
  </si>
  <si>
    <t>草箐村丰收坝至孟家村片区产业种植示范基地配套设施建设项目</t>
  </si>
  <si>
    <t>扩改建</t>
  </si>
  <si>
    <r>
      <rPr>
        <sz val="14"/>
        <rFont val="Times New Roman"/>
        <charset val="134"/>
      </rPr>
      <t>1</t>
    </r>
    <r>
      <rPr>
        <sz val="14"/>
        <rFont val="方正仿宋_GBK"/>
        <charset val="134"/>
      </rPr>
      <t>、新建</t>
    </r>
    <r>
      <rPr>
        <sz val="14"/>
        <rFont val="Times New Roman"/>
        <charset val="134"/>
      </rPr>
      <t>1000</t>
    </r>
    <r>
      <rPr>
        <sz val="14"/>
        <rFont val="方正仿宋_GBK"/>
        <charset val="134"/>
      </rPr>
      <t>立方米水池</t>
    </r>
    <r>
      <rPr>
        <sz val="14"/>
        <rFont val="Times New Roman"/>
        <charset val="134"/>
      </rPr>
      <t>1</t>
    </r>
    <r>
      <rPr>
        <sz val="14"/>
        <rFont val="方正仿宋_GBK"/>
        <charset val="134"/>
      </rPr>
      <t>个，安装水泵</t>
    </r>
    <r>
      <rPr>
        <sz val="14"/>
        <rFont val="Times New Roman"/>
        <charset val="134"/>
      </rPr>
      <t>2</t>
    </r>
    <r>
      <rPr>
        <sz val="14"/>
        <rFont val="方正仿宋_GBK"/>
        <charset val="134"/>
      </rPr>
      <t>台，铺设灌溉管网</t>
    </r>
    <r>
      <rPr>
        <sz val="14"/>
        <rFont val="Times New Roman"/>
        <charset val="134"/>
      </rPr>
      <t>42800m</t>
    </r>
    <r>
      <rPr>
        <sz val="14"/>
        <rFont val="方正仿宋_GBK"/>
        <charset val="134"/>
      </rPr>
      <t>，其中，</t>
    </r>
    <r>
      <rPr>
        <sz val="14"/>
        <rFont val="Times New Roman"/>
        <charset val="134"/>
      </rPr>
      <t>DN200</t>
    </r>
    <r>
      <rPr>
        <sz val="14"/>
        <rFont val="方正仿宋_GBK"/>
        <charset val="134"/>
      </rPr>
      <t>镀锌钢管</t>
    </r>
    <r>
      <rPr>
        <sz val="14"/>
        <rFont val="Times New Roman"/>
        <charset val="134"/>
      </rPr>
      <t>5000m</t>
    </r>
    <r>
      <rPr>
        <sz val="14"/>
        <rFont val="方正仿宋_GBK"/>
        <charset val="134"/>
      </rPr>
      <t>，</t>
    </r>
    <r>
      <rPr>
        <sz val="14"/>
        <rFont val="Times New Roman"/>
        <charset val="134"/>
      </rPr>
      <t>DN100</t>
    </r>
    <r>
      <rPr>
        <sz val="14"/>
        <rFont val="方正仿宋_GBK"/>
        <charset val="134"/>
      </rPr>
      <t>镀锌钢管</t>
    </r>
    <r>
      <rPr>
        <sz val="14"/>
        <rFont val="Times New Roman"/>
        <charset val="134"/>
      </rPr>
      <t>10000m</t>
    </r>
    <r>
      <rPr>
        <sz val="14"/>
        <rFont val="方正仿宋_GBK"/>
        <charset val="134"/>
      </rPr>
      <t>，</t>
    </r>
    <r>
      <rPr>
        <sz val="14"/>
        <rFont val="Times New Roman"/>
        <charset val="134"/>
      </rPr>
      <t>DN50</t>
    </r>
    <r>
      <rPr>
        <sz val="14"/>
        <rFont val="方正仿宋_GBK"/>
        <charset val="134"/>
      </rPr>
      <t>镀锌钢管</t>
    </r>
    <r>
      <rPr>
        <sz val="14"/>
        <rFont val="Times New Roman"/>
        <charset val="134"/>
      </rPr>
      <t>5000m</t>
    </r>
    <r>
      <rPr>
        <sz val="14"/>
        <rFont val="方正仿宋_GBK"/>
        <charset val="134"/>
      </rPr>
      <t>，拆除原有镀锌钢管重新布管</t>
    </r>
    <r>
      <rPr>
        <sz val="14"/>
        <rFont val="Times New Roman"/>
        <charset val="134"/>
      </rPr>
      <t>10000m</t>
    </r>
    <r>
      <rPr>
        <sz val="14"/>
        <rFont val="方正仿宋_GBK"/>
        <charset val="134"/>
      </rPr>
      <t>，</t>
    </r>
    <r>
      <rPr>
        <sz val="14"/>
        <rFont val="Times New Roman"/>
        <charset val="134"/>
      </rPr>
      <t>DN20</t>
    </r>
    <r>
      <rPr>
        <sz val="14"/>
        <rFont val="方正仿宋_GBK"/>
        <charset val="134"/>
      </rPr>
      <t>镀锌钢管</t>
    </r>
    <r>
      <rPr>
        <sz val="14"/>
        <rFont val="Times New Roman"/>
        <charset val="134"/>
      </rPr>
      <t>12800m</t>
    </r>
    <r>
      <rPr>
        <sz val="14"/>
        <rFont val="方正仿宋_GBK"/>
        <charset val="134"/>
      </rPr>
      <t>。</t>
    </r>
  </si>
  <si>
    <t>通过实施草箐村丰收坝至孟家村片区产业种植示范基地配套设施建设项目，解决长期以来产业区季节性缺水的问题，提高农作物产量，调动农户发展种植业积极性，实现增收致富。</t>
  </si>
  <si>
    <t>草箐村产业种植示范基地产业路建设项目</t>
  </si>
  <si>
    <r>
      <rPr>
        <sz val="14"/>
        <rFont val="方正仿宋_GBK"/>
        <charset val="134"/>
      </rPr>
      <t>修复产业路</t>
    </r>
    <r>
      <rPr>
        <sz val="14"/>
        <rFont val="Times New Roman"/>
        <charset val="134"/>
      </rPr>
      <t>8000m×3.5m</t>
    </r>
    <r>
      <rPr>
        <sz val="14"/>
        <rFont val="方正仿宋_GBK"/>
        <charset val="134"/>
      </rPr>
      <t>，铺碎石垫层，新建排水沟</t>
    </r>
    <r>
      <rPr>
        <sz val="14"/>
        <rFont val="Times New Roman"/>
        <charset val="134"/>
      </rPr>
      <t>4000m</t>
    </r>
    <r>
      <rPr>
        <sz val="14"/>
        <rFont val="方正仿宋_GBK"/>
        <charset val="134"/>
      </rPr>
      <t>（</t>
    </r>
    <r>
      <rPr>
        <sz val="14"/>
        <rFont val="Times New Roman"/>
        <charset val="134"/>
      </rPr>
      <t xml:space="preserve"> 0.3m×0.3m</t>
    </r>
    <r>
      <rPr>
        <sz val="14"/>
        <rFont val="方正仿宋_GBK"/>
        <charset val="134"/>
      </rPr>
      <t>）</t>
    </r>
  </si>
  <si>
    <t>通过实施草箐村产业种植示范基地产业路建设项目，完善产业发展基础设施，方便农资具进出和耕作，调动农户积极性，提高农作物产量。</t>
  </si>
  <si>
    <t>苗茂</t>
  </si>
  <si>
    <t>苗茂村产业融合发展项目</t>
  </si>
  <si>
    <r>
      <rPr>
        <sz val="14"/>
        <rFont val="方正仿宋_GBK"/>
        <charset val="134"/>
      </rPr>
      <t>硬化场地</t>
    </r>
    <r>
      <rPr>
        <sz val="14"/>
        <rFont val="Times New Roman"/>
        <charset val="134"/>
      </rPr>
      <t>1500</t>
    </r>
    <r>
      <rPr>
        <sz val="14"/>
        <rFont val="方正仿宋_GBK"/>
        <charset val="134"/>
      </rPr>
      <t>㎡，存储仓库</t>
    </r>
    <r>
      <rPr>
        <sz val="14"/>
        <rFont val="Times New Roman"/>
        <charset val="134"/>
      </rPr>
      <t>250</t>
    </r>
    <r>
      <rPr>
        <sz val="14"/>
        <rFont val="方正仿宋_GBK"/>
        <charset val="134"/>
      </rPr>
      <t>㎡，值班室</t>
    </r>
    <r>
      <rPr>
        <sz val="14"/>
        <rFont val="Times New Roman"/>
        <charset val="134"/>
      </rPr>
      <t>1</t>
    </r>
    <r>
      <rPr>
        <sz val="14"/>
        <rFont val="方正仿宋_GBK"/>
        <charset val="134"/>
      </rPr>
      <t>间</t>
    </r>
    <r>
      <rPr>
        <sz val="14"/>
        <rFont val="Times New Roman"/>
        <charset val="134"/>
      </rPr>
      <t>15</t>
    </r>
    <r>
      <rPr>
        <sz val="14"/>
        <rFont val="方正仿宋_GBK"/>
        <charset val="134"/>
      </rPr>
      <t>㎡，装车升降台</t>
    </r>
    <r>
      <rPr>
        <sz val="14"/>
        <rFont val="Times New Roman"/>
        <charset val="134"/>
      </rPr>
      <t>1</t>
    </r>
    <r>
      <rPr>
        <sz val="14"/>
        <rFont val="方正仿宋_GBK"/>
        <charset val="134"/>
      </rPr>
      <t>个，</t>
    </r>
    <r>
      <rPr>
        <sz val="14"/>
        <rFont val="Times New Roman"/>
        <charset val="134"/>
      </rPr>
      <t>10t</t>
    </r>
    <r>
      <rPr>
        <sz val="14"/>
        <rFont val="方正仿宋_GBK"/>
        <charset val="134"/>
      </rPr>
      <t>地磅秤</t>
    </r>
    <r>
      <rPr>
        <sz val="14"/>
        <rFont val="Times New Roman"/>
        <charset val="134"/>
      </rPr>
      <t>1</t>
    </r>
    <r>
      <rPr>
        <sz val="14"/>
        <rFont val="方正仿宋_GBK"/>
        <charset val="134"/>
      </rPr>
      <t>个，给排水消防、照明系统安装</t>
    </r>
  </si>
  <si>
    <r>
      <rPr>
        <sz val="14"/>
        <rFont val="方正仿宋_GBK"/>
        <charset val="134"/>
      </rPr>
      <t>项目建成后由村办企业运营，预计年产生的项目收益</t>
    </r>
    <r>
      <rPr>
        <sz val="14"/>
        <rFont val="Times New Roman"/>
        <charset val="134"/>
      </rPr>
      <t>10</t>
    </r>
    <r>
      <rPr>
        <sz val="14"/>
        <rFont val="方正仿宋_GBK"/>
        <charset val="134"/>
      </rPr>
      <t>万元，收益收入归村集体所有，用于公益事业建设，吸收当地就业，提供就业岗位，有效促进地方经济发展、促进社会进步、带动就业、提高群众文化生活水平。</t>
    </r>
  </si>
  <si>
    <t>朋多村</t>
  </si>
  <si>
    <t>朋多村委会产村融合项目</t>
  </si>
  <si>
    <r>
      <rPr>
        <sz val="14"/>
        <rFont val="Times New Roman"/>
        <charset val="134"/>
      </rPr>
      <t>1</t>
    </r>
    <r>
      <rPr>
        <sz val="14"/>
        <rFont val="方正仿宋_GBK"/>
        <charset val="134"/>
      </rPr>
      <t>、黑虎郎组人居环境整治提升：村内道路修复</t>
    </r>
    <r>
      <rPr>
        <sz val="14"/>
        <rFont val="Times New Roman"/>
        <charset val="134"/>
      </rPr>
      <t>1500m×1.5m×0.15m</t>
    </r>
    <r>
      <rPr>
        <sz val="14"/>
        <rFont val="方正仿宋_GBK"/>
        <charset val="134"/>
      </rPr>
      <t>、</t>
    </r>
    <r>
      <rPr>
        <sz val="14"/>
        <rFont val="Times New Roman"/>
        <charset val="134"/>
      </rPr>
      <t>1000m×2m×0.15m</t>
    </r>
    <r>
      <rPr>
        <sz val="14"/>
        <rFont val="方正仿宋_GBK"/>
        <charset val="134"/>
      </rPr>
      <t>，建设排水沟</t>
    </r>
    <r>
      <rPr>
        <sz val="14"/>
        <rFont val="Times New Roman"/>
        <charset val="134"/>
      </rPr>
      <t>700m</t>
    </r>
    <r>
      <rPr>
        <sz val="14"/>
        <rFont val="方正仿宋_GBK"/>
        <charset val="134"/>
      </rPr>
      <t>（</t>
    </r>
    <r>
      <rPr>
        <sz val="14"/>
        <rFont val="Times New Roman"/>
        <charset val="134"/>
      </rPr>
      <t>0.2m</t>
    </r>
    <r>
      <rPr>
        <sz val="14"/>
        <rFont val="方正仿宋_GBK"/>
        <charset val="134"/>
      </rPr>
      <t>、</t>
    </r>
    <r>
      <rPr>
        <sz val="14"/>
        <rFont val="Times New Roman"/>
        <charset val="134"/>
      </rPr>
      <t>×0.3m</t>
    </r>
    <r>
      <rPr>
        <sz val="14"/>
        <rFont val="方正仿宋_GBK"/>
        <charset val="134"/>
      </rPr>
      <t>），新增道路硬化</t>
    </r>
    <r>
      <rPr>
        <sz val="14"/>
        <rFont val="Times New Roman"/>
        <charset val="134"/>
      </rPr>
      <t>4m×260m×0.2m</t>
    </r>
    <r>
      <rPr>
        <sz val="14"/>
        <rFont val="方正仿宋_GBK"/>
        <charset val="134"/>
      </rPr>
      <t>，堆砌挡土墙</t>
    </r>
    <r>
      <rPr>
        <sz val="14"/>
        <rFont val="Times New Roman"/>
        <charset val="134"/>
      </rPr>
      <t>112m³</t>
    </r>
    <r>
      <rPr>
        <sz val="14"/>
        <rFont val="方正仿宋_GBK"/>
        <charset val="134"/>
      </rPr>
      <t>，新建垃圾收集点</t>
    </r>
    <r>
      <rPr>
        <sz val="14"/>
        <rFont val="Times New Roman"/>
        <charset val="134"/>
      </rPr>
      <t>2</t>
    </r>
    <r>
      <rPr>
        <sz val="14"/>
        <rFont val="方正仿宋_GBK"/>
        <charset val="134"/>
      </rPr>
      <t>个。</t>
    </r>
    <r>
      <rPr>
        <sz val="14"/>
        <rFont val="Times New Roman"/>
        <charset val="134"/>
      </rPr>
      <t>2.</t>
    </r>
    <r>
      <rPr>
        <sz val="14"/>
        <rFont val="方正仿宋_GBK"/>
        <charset val="134"/>
      </rPr>
      <t>张家村灌溉设施建设：建设灌溉沟</t>
    </r>
    <r>
      <rPr>
        <sz val="14"/>
        <rFont val="Times New Roman"/>
        <charset val="134"/>
      </rPr>
      <t>70</t>
    </r>
    <r>
      <rPr>
        <sz val="14"/>
        <rFont val="方正仿宋_GBK"/>
        <charset val="134"/>
      </rPr>
      <t>米（</t>
    </r>
    <r>
      <rPr>
        <sz val="14"/>
        <rFont val="Times New Roman"/>
        <charset val="134"/>
      </rPr>
      <t>0.3m×0.3m</t>
    </r>
    <r>
      <rPr>
        <sz val="14"/>
        <rFont val="方正仿宋_GBK"/>
        <charset val="134"/>
      </rPr>
      <t>），安装</t>
    </r>
    <r>
      <rPr>
        <sz val="14"/>
        <rFont val="Times New Roman"/>
        <charset val="134"/>
      </rPr>
      <t>DN500</t>
    </r>
    <r>
      <rPr>
        <sz val="14"/>
        <rFont val="方正仿宋_GBK"/>
        <charset val="134"/>
      </rPr>
      <t>渡槽</t>
    </r>
    <r>
      <rPr>
        <sz val="14"/>
        <rFont val="Times New Roman"/>
        <charset val="134"/>
      </rPr>
      <t>60m</t>
    </r>
    <r>
      <rPr>
        <sz val="14"/>
        <rFont val="方正仿宋_GBK"/>
        <charset val="134"/>
      </rPr>
      <t>。</t>
    </r>
  </si>
  <si>
    <t>通过实施大黑虎郎组人居环境整治提升项目，有利于当地群众更好开展种植、养殖，有利于群众增收。</t>
  </si>
  <si>
    <t>浦贝彝族乡浦贝社区石笕槽组人居环境整治项目</t>
  </si>
  <si>
    <r>
      <rPr>
        <sz val="14"/>
        <rFont val="Times New Roman"/>
        <charset val="134"/>
      </rPr>
      <t>1</t>
    </r>
    <r>
      <rPr>
        <sz val="14"/>
        <rFont val="方正仿宋_GBK"/>
        <charset val="134"/>
      </rPr>
      <t>、铺设污水管网总长</t>
    </r>
    <r>
      <rPr>
        <sz val="14"/>
        <rFont val="Times New Roman"/>
        <charset val="134"/>
      </rPr>
      <t>2577.5</t>
    </r>
    <r>
      <rPr>
        <sz val="14"/>
        <rFont val="方正仿宋_GBK"/>
        <charset val="134"/>
      </rPr>
      <t>米，其中：</t>
    </r>
    <r>
      <rPr>
        <sz val="14"/>
        <rFont val="Times New Roman"/>
        <charset val="134"/>
      </rPr>
      <t>DN300</t>
    </r>
    <r>
      <rPr>
        <sz val="14"/>
        <rFont val="方正仿宋_GBK"/>
        <charset val="134"/>
      </rPr>
      <t>波纹管</t>
    </r>
    <r>
      <rPr>
        <sz val="14"/>
        <rFont val="Times New Roman"/>
        <charset val="134"/>
      </rPr>
      <t>1280.36</t>
    </r>
    <r>
      <rPr>
        <sz val="14"/>
        <rFont val="方正仿宋_GBK"/>
        <charset val="134"/>
      </rPr>
      <t>米、</t>
    </r>
    <r>
      <rPr>
        <sz val="14"/>
        <rFont val="Times New Roman"/>
        <charset val="134"/>
      </rPr>
      <t>DN400</t>
    </r>
    <r>
      <rPr>
        <sz val="14"/>
        <rFont val="方正仿宋_GBK"/>
        <charset val="134"/>
      </rPr>
      <t>波纹管</t>
    </r>
    <r>
      <rPr>
        <sz val="14"/>
        <rFont val="Times New Roman"/>
        <charset val="134"/>
      </rPr>
      <t>300</t>
    </r>
    <r>
      <rPr>
        <sz val="14"/>
        <rFont val="方正仿宋_GBK"/>
        <charset val="134"/>
      </rPr>
      <t>米，</t>
    </r>
    <r>
      <rPr>
        <sz val="14"/>
        <rFont val="Times New Roman"/>
        <charset val="134"/>
      </rPr>
      <t>DN300PE</t>
    </r>
    <r>
      <rPr>
        <sz val="14"/>
        <rFont val="方正仿宋_GBK"/>
        <charset val="134"/>
      </rPr>
      <t>管</t>
    </r>
    <r>
      <rPr>
        <sz val="14"/>
        <rFont val="Times New Roman"/>
        <charset val="134"/>
      </rPr>
      <t>184.5</t>
    </r>
    <r>
      <rPr>
        <sz val="14"/>
        <rFont val="方正仿宋_GBK"/>
        <charset val="134"/>
      </rPr>
      <t>米、</t>
    </r>
    <r>
      <rPr>
        <sz val="14"/>
        <rFont val="Times New Roman"/>
        <charset val="134"/>
      </rPr>
      <t>DN400PE</t>
    </r>
    <r>
      <rPr>
        <sz val="14"/>
        <rFont val="方正仿宋_GBK"/>
        <charset val="134"/>
      </rPr>
      <t>管</t>
    </r>
    <r>
      <rPr>
        <sz val="14"/>
        <rFont val="Times New Roman"/>
        <charset val="134"/>
      </rPr>
      <t>531</t>
    </r>
    <r>
      <rPr>
        <sz val="14"/>
        <rFont val="方正仿宋_GBK"/>
        <charset val="134"/>
      </rPr>
      <t>米、</t>
    </r>
    <r>
      <rPr>
        <sz val="14"/>
        <rFont val="Times New Roman"/>
        <charset val="134"/>
      </rPr>
      <t>DN200PE</t>
    </r>
    <r>
      <rPr>
        <sz val="14"/>
        <rFont val="方正仿宋_GBK"/>
        <charset val="134"/>
      </rPr>
      <t>管</t>
    </r>
    <r>
      <rPr>
        <sz val="14"/>
        <rFont val="Times New Roman"/>
        <charset val="134"/>
      </rPr>
      <t>216</t>
    </r>
    <r>
      <rPr>
        <sz val="14"/>
        <rFont val="方正仿宋_GBK"/>
        <charset val="134"/>
      </rPr>
      <t>米，（</t>
    </r>
    <r>
      <rPr>
        <sz val="14"/>
        <rFont val="Times New Roman"/>
        <charset val="134"/>
      </rPr>
      <t>De110</t>
    </r>
    <r>
      <rPr>
        <sz val="14"/>
        <rFont val="方正仿宋_GBK"/>
        <charset val="134"/>
      </rPr>
      <t>）塑料排水管</t>
    </r>
    <r>
      <rPr>
        <sz val="14"/>
        <rFont val="Times New Roman"/>
        <charset val="134"/>
      </rPr>
      <t>265</t>
    </r>
    <r>
      <rPr>
        <sz val="14"/>
        <rFont val="方正仿宋_GBK"/>
        <charset val="134"/>
      </rPr>
      <t>米；配套、新建塑料检查井</t>
    </r>
    <r>
      <rPr>
        <sz val="14"/>
        <rFont val="Times New Roman"/>
        <charset val="134"/>
      </rPr>
      <t>23</t>
    </r>
    <r>
      <rPr>
        <sz val="14"/>
        <rFont val="方正仿宋_GBK"/>
        <charset val="134"/>
      </rPr>
      <t>座，混凝土井检查井</t>
    </r>
    <r>
      <rPr>
        <sz val="14"/>
        <rFont val="Times New Roman"/>
        <charset val="134"/>
      </rPr>
      <t>6</t>
    </r>
    <r>
      <rPr>
        <sz val="14"/>
        <rFont val="方正仿宋_GBK"/>
        <charset val="134"/>
      </rPr>
      <t>个、新建</t>
    </r>
    <r>
      <rPr>
        <sz val="14"/>
        <rFont val="Times New Roman"/>
        <charset val="134"/>
      </rPr>
      <t>20</t>
    </r>
    <r>
      <rPr>
        <sz val="14"/>
        <rFont val="方正仿宋_GBK"/>
        <charset val="134"/>
      </rPr>
      <t>立方米整体化粪池</t>
    </r>
    <r>
      <rPr>
        <sz val="14"/>
        <rFont val="Times New Roman"/>
        <charset val="134"/>
      </rPr>
      <t>1</t>
    </r>
    <r>
      <rPr>
        <sz val="14"/>
        <rFont val="方正仿宋_GBK"/>
        <charset val="134"/>
      </rPr>
      <t>座，以及场站围墙修砌和沟道修复；</t>
    </r>
    <r>
      <rPr>
        <sz val="14"/>
        <rFont val="Times New Roman"/>
        <charset val="134"/>
      </rPr>
      <t>2</t>
    </r>
    <r>
      <rPr>
        <sz val="14"/>
        <rFont val="方正仿宋_GBK"/>
        <charset val="134"/>
      </rPr>
      <t>、新建</t>
    </r>
    <r>
      <rPr>
        <sz val="14"/>
        <rFont val="Times New Roman"/>
        <charset val="134"/>
      </rPr>
      <t>80</t>
    </r>
    <r>
      <rPr>
        <sz val="14"/>
        <rFont val="方正仿宋_GBK"/>
        <charset val="134"/>
      </rPr>
      <t>平方米氧化塘</t>
    </r>
    <r>
      <rPr>
        <sz val="14"/>
        <rFont val="Times New Roman"/>
        <charset val="134"/>
      </rPr>
      <t>1</t>
    </r>
    <r>
      <rPr>
        <sz val="14"/>
        <rFont val="方正仿宋_GBK"/>
        <charset val="134"/>
      </rPr>
      <t>个；</t>
    </r>
    <r>
      <rPr>
        <sz val="14"/>
        <rFont val="Times New Roman"/>
        <charset val="134"/>
      </rPr>
      <t>3</t>
    </r>
    <r>
      <rPr>
        <sz val="14"/>
        <rFont val="方正仿宋_GBK"/>
        <charset val="134"/>
      </rPr>
      <t>、村内排水沟修复</t>
    </r>
    <r>
      <rPr>
        <sz val="14"/>
        <rFont val="Times New Roman"/>
        <charset val="134"/>
      </rPr>
      <t>300m</t>
    </r>
    <r>
      <rPr>
        <sz val="14"/>
        <rFont val="方正仿宋_GBK"/>
        <charset val="134"/>
      </rPr>
      <t>，混凝土沟盖板</t>
    </r>
    <r>
      <rPr>
        <sz val="14"/>
        <rFont val="Times New Roman"/>
        <charset val="134"/>
      </rPr>
      <t>40.49m³</t>
    </r>
    <r>
      <rPr>
        <sz val="14"/>
        <rFont val="方正仿宋_GBK"/>
        <charset val="134"/>
      </rPr>
      <t>。</t>
    </r>
  </si>
  <si>
    <t>通过实施石笕槽组人居环境整治提升项目，有利于改善村容村貌，改善农村生态环境，提高群众的幸福感和满意度。使广大村民及家庭关心新农村建设，注重生活环境的提升，自觉履行保护绿化的义务，形成文明、科学、健康的生活方式，树立绿色环保、节能减排的科学观念，增强绿化美化、节能环保、建设生态文明的意识，提高乡村绿化美化的标准和水平，推动生态宜居的美丽乡村建设。</t>
  </si>
  <si>
    <t>水塘上下村人居环境整治项目</t>
  </si>
  <si>
    <r>
      <rPr>
        <sz val="14"/>
        <rFont val="方正仿宋_GBK"/>
        <charset val="134"/>
      </rPr>
      <t>铺设</t>
    </r>
    <r>
      <rPr>
        <sz val="14"/>
        <rFont val="Times New Roman"/>
        <charset val="134"/>
      </rPr>
      <t>DN300</t>
    </r>
    <r>
      <rPr>
        <sz val="14"/>
        <rFont val="方正仿宋_GBK"/>
        <charset val="134"/>
      </rPr>
      <t>管</t>
    </r>
    <r>
      <rPr>
        <sz val="14"/>
        <rFont val="Times New Roman"/>
        <charset val="134"/>
      </rPr>
      <t>2000m</t>
    </r>
    <r>
      <rPr>
        <sz val="14"/>
        <rFont val="方正仿宋_GBK"/>
        <charset val="134"/>
      </rPr>
      <t>，</t>
    </r>
    <r>
      <rPr>
        <sz val="14"/>
        <rFont val="Times New Roman"/>
        <charset val="134"/>
      </rPr>
      <t>DN200</t>
    </r>
    <r>
      <rPr>
        <sz val="14"/>
        <rFont val="方正仿宋_GBK"/>
        <charset val="134"/>
      </rPr>
      <t>管</t>
    </r>
    <r>
      <rPr>
        <sz val="14"/>
        <rFont val="Times New Roman"/>
        <charset val="134"/>
      </rPr>
      <t>1010m</t>
    </r>
    <r>
      <rPr>
        <sz val="14"/>
        <rFont val="方正仿宋_GBK"/>
        <charset val="134"/>
      </rPr>
      <t>，</t>
    </r>
    <r>
      <rPr>
        <sz val="14"/>
        <rFont val="Times New Roman"/>
        <charset val="134"/>
      </rPr>
      <t>DN100</t>
    </r>
    <r>
      <rPr>
        <sz val="14"/>
        <rFont val="方正仿宋_GBK"/>
        <charset val="134"/>
      </rPr>
      <t>管</t>
    </r>
    <r>
      <rPr>
        <sz val="14"/>
        <rFont val="Times New Roman"/>
        <charset val="134"/>
      </rPr>
      <t>500m</t>
    </r>
    <r>
      <rPr>
        <sz val="14"/>
        <rFont val="方正仿宋_GBK"/>
        <charset val="134"/>
      </rPr>
      <t>，新建氧化塘一个</t>
    </r>
  </si>
  <si>
    <t>赵普至杨梅树岔路，杨梅树至其者山产业路修复项目</t>
  </si>
  <si>
    <r>
      <rPr>
        <sz val="14"/>
        <rFont val="方正仿宋_GBK"/>
        <charset val="134"/>
      </rPr>
      <t>产业路修复</t>
    </r>
    <r>
      <rPr>
        <sz val="14"/>
        <rFont val="Times New Roman"/>
        <charset val="134"/>
      </rPr>
      <t>3700m×3.5m</t>
    </r>
    <r>
      <rPr>
        <sz val="14"/>
        <rFont val="方正仿宋_GBK"/>
        <charset val="134"/>
      </rPr>
      <t>，铺沙填石，修复排水沟</t>
    </r>
    <r>
      <rPr>
        <sz val="14"/>
        <rFont val="Times New Roman"/>
        <charset val="134"/>
      </rPr>
      <t>500m</t>
    </r>
    <r>
      <rPr>
        <sz val="14"/>
        <rFont val="方正仿宋_GBK"/>
        <charset val="134"/>
      </rPr>
      <t>（内径：宽</t>
    </r>
    <r>
      <rPr>
        <sz val="14"/>
        <rFont val="Times New Roman"/>
        <charset val="134"/>
      </rPr>
      <t>0.3m×0.3m</t>
    </r>
    <r>
      <rPr>
        <sz val="14"/>
        <rFont val="方正仿宋_GBK"/>
        <charset val="134"/>
      </rPr>
      <t>），新建排水沟</t>
    </r>
    <r>
      <rPr>
        <sz val="14"/>
        <rFont val="Times New Roman"/>
        <charset val="134"/>
      </rPr>
      <t>2000m</t>
    </r>
    <r>
      <rPr>
        <sz val="14"/>
        <rFont val="方正仿宋_GBK"/>
        <charset val="134"/>
      </rPr>
      <t>（内径：宽</t>
    </r>
    <r>
      <rPr>
        <sz val="14"/>
        <rFont val="Times New Roman"/>
        <charset val="134"/>
      </rPr>
      <t>0.3m×0.3m</t>
    </r>
    <r>
      <rPr>
        <sz val="14"/>
        <rFont val="方正仿宋_GBK"/>
        <charset val="134"/>
      </rPr>
      <t>）</t>
    </r>
  </si>
  <si>
    <t>通过实施赵普至杨梅树岔路，杨梅树至其者山产业路修复项目，完善产业发展基础设施，方便农资具进出和耕作，调动农户积极性，提高农作物产量。</t>
  </si>
  <si>
    <t>下浦贝村</t>
  </si>
  <si>
    <t>易门县浦贝乡浦贝社区民族团结进步示范社区项目</t>
  </si>
  <si>
    <r>
      <rPr>
        <sz val="14"/>
        <rFont val="方正仿宋_GBK"/>
        <charset val="134"/>
      </rPr>
      <t>项目计划投资</t>
    </r>
    <r>
      <rPr>
        <sz val="14"/>
        <rFont val="Times New Roman"/>
        <charset val="134"/>
      </rPr>
      <t>30</t>
    </r>
    <r>
      <rPr>
        <sz val="14"/>
        <rFont val="方正仿宋_GBK"/>
        <charset val="134"/>
      </rPr>
      <t>万元，其中，</t>
    </r>
    <r>
      <rPr>
        <sz val="14"/>
        <rFont val="Times New Roman"/>
        <charset val="134"/>
      </rPr>
      <t>1.</t>
    </r>
    <r>
      <rPr>
        <sz val="14"/>
        <rFont val="方正仿宋_GBK"/>
        <charset val="134"/>
      </rPr>
      <t>投资</t>
    </r>
    <r>
      <rPr>
        <sz val="14"/>
        <rFont val="Times New Roman"/>
        <charset val="134"/>
      </rPr>
      <t>22</t>
    </r>
    <r>
      <rPr>
        <sz val="14"/>
        <rFont val="方正仿宋_GBK"/>
        <charset val="134"/>
      </rPr>
      <t>万元修复村内损毁道路</t>
    </r>
    <r>
      <rPr>
        <sz val="14"/>
        <rFont val="Times New Roman"/>
        <charset val="134"/>
      </rPr>
      <t>380</t>
    </r>
    <r>
      <rPr>
        <sz val="14"/>
        <rFont val="方正仿宋_GBK"/>
        <charset val="134"/>
      </rPr>
      <t>米，拆除损毁部分，新做</t>
    </r>
    <r>
      <rPr>
        <sz val="14"/>
        <rFont val="Times New Roman"/>
        <charset val="134"/>
      </rPr>
      <t>C30</t>
    </r>
    <r>
      <rPr>
        <sz val="14"/>
        <rFont val="方正仿宋_GBK"/>
        <charset val="134"/>
      </rPr>
      <t>混凝土路面；对水毁塌方路段，支砌毛石挡土墙修复；路侧排水沟修复；</t>
    </r>
    <r>
      <rPr>
        <sz val="14"/>
        <rFont val="Times New Roman"/>
        <charset val="134"/>
      </rPr>
      <t>2.</t>
    </r>
    <r>
      <rPr>
        <sz val="14"/>
        <rFont val="方正仿宋_GBK"/>
        <charset val="134"/>
      </rPr>
      <t>投资</t>
    </r>
    <r>
      <rPr>
        <sz val="14"/>
        <rFont val="Times New Roman"/>
        <charset val="134"/>
      </rPr>
      <t>8</t>
    </r>
    <r>
      <rPr>
        <sz val="14"/>
        <rFont val="方正仿宋_GBK"/>
        <charset val="134"/>
      </rPr>
      <t>万元新做排水沟盖板及清淤，新做</t>
    </r>
    <r>
      <rPr>
        <sz val="14"/>
        <rFont val="Times New Roman"/>
        <charset val="134"/>
      </rPr>
      <t>100*50*10</t>
    </r>
    <r>
      <rPr>
        <sz val="14"/>
        <rFont val="方正仿宋_GBK"/>
        <charset val="134"/>
      </rPr>
      <t>预制沟盖板</t>
    </r>
    <r>
      <rPr>
        <sz val="14"/>
        <rFont val="Times New Roman"/>
        <charset val="134"/>
      </rPr>
      <t>61.59m³</t>
    </r>
    <r>
      <rPr>
        <sz val="14"/>
        <rFont val="方正仿宋_GBK"/>
        <charset val="134"/>
      </rPr>
      <t>，人工清淤</t>
    </r>
    <r>
      <rPr>
        <sz val="14"/>
        <rFont val="Times New Roman"/>
        <charset val="134"/>
      </rPr>
      <t>158.06m³</t>
    </r>
    <r>
      <rPr>
        <sz val="14"/>
        <rFont val="方正仿宋_GBK"/>
        <charset val="134"/>
      </rPr>
      <t>，拆除原有盖板清污后恢复盖板</t>
    </r>
    <r>
      <rPr>
        <sz val="14"/>
        <rFont val="Times New Roman"/>
        <charset val="134"/>
      </rPr>
      <t>194m³</t>
    </r>
    <r>
      <rPr>
        <sz val="14"/>
        <rFont val="方正仿宋_GBK"/>
        <charset val="134"/>
      </rPr>
      <t>。</t>
    </r>
  </si>
  <si>
    <t>通过实施项目，改善村内道路坑洼、进出村子不方便的问题，有利于方便群众出行，改善村容村貌，提高群众的幸福感和满意度。</t>
  </si>
  <si>
    <t>十街彝族乡</t>
  </si>
  <si>
    <t>张所</t>
  </si>
  <si>
    <t>十街彝族乡张所村壮大集体经济项目</t>
  </si>
  <si>
    <r>
      <rPr>
        <sz val="14"/>
        <rFont val="Times New Roman"/>
        <charset val="134"/>
      </rPr>
      <t>1.</t>
    </r>
    <r>
      <rPr>
        <sz val="14"/>
        <rFont val="方正仿宋_GBK"/>
        <charset val="134"/>
      </rPr>
      <t>新建现代农业设施大棚</t>
    </r>
    <r>
      <rPr>
        <sz val="14"/>
        <rFont val="Times New Roman"/>
        <charset val="134"/>
      </rPr>
      <t>13000</t>
    </r>
    <r>
      <rPr>
        <sz val="14"/>
        <rFont val="方正仿宋_GBK"/>
        <charset val="134"/>
      </rPr>
      <t>平方米；</t>
    </r>
    <r>
      <rPr>
        <sz val="14"/>
        <rFont val="Times New Roman"/>
        <charset val="134"/>
      </rPr>
      <t xml:space="preserve">
2.</t>
    </r>
    <r>
      <rPr>
        <sz val="14"/>
        <rFont val="方正仿宋_GBK"/>
        <charset val="134"/>
      </rPr>
      <t>新建排水沟</t>
    </r>
    <r>
      <rPr>
        <sz val="14"/>
        <rFont val="Times New Roman"/>
        <charset val="134"/>
      </rPr>
      <t>1.2km</t>
    </r>
    <r>
      <rPr>
        <sz val="14"/>
        <rFont val="方正仿宋_GBK"/>
        <charset val="134"/>
      </rPr>
      <t>；</t>
    </r>
    <r>
      <rPr>
        <sz val="14"/>
        <rFont val="Times New Roman"/>
        <charset val="134"/>
      </rPr>
      <t xml:space="preserve">
3.</t>
    </r>
    <r>
      <rPr>
        <sz val="14"/>
        <rFont val="方正仿宋_GBK"/>
        <charset val="134"/>
      </rPr>
      <t>配备智能温控系统一套。</t>
    </r>
    <r>
      <rPr>
        <sz val="14"/>
        <rFont val="Times New Roman"/>
        <charset val="134"/>
      </rPr>
      <t xml:space="preserve">
4.DN50</t>
    </r>
    <r>
      <rPr>
        <sz val="14"/>
        <rFont val="方正仿宋_GBK"/>
        <charset val="134"/>
      </rPr>
      <t>镀锌钢管</t>
    </r>
    <r>
      <rPr>
        <sz val="14"/>
        <rFont val="Times New Roman"/>
        <charset val="134"/>
      </rPr>
      <t>800</t>
    </r>
    <r>
      <rPr>
        <sz val="14"/>
        <rFont val="方正仿宋_GBK"/>
        <charset val="134"/>
      </rPr>
      <t>米。</t>
    </r>
  </si>
  <si>
    <r>
      <rPr>
        <sz val="14"/>
        <rFont val="方正仿宋_GBK"/>
        <charset val="134"/>
      </rPr>
      <t>通过新建</t>
    </r>
    <r>
      <rPr>
        <sz val="14"/>
        <rFont val="Times New Roman"/>
        <charset val="134"/>
      </rPr>
      <t>13000</t>
    </r>
    <r>
      <rPr>
        <sz val="14"/>
        <rFont val="方正仿宋_GBK"/>
        <charset val="134"/>
      </rPr>
      <t>平方米现代农业设施大棚、</t>
    </r>
    <r>
      <rPr>
        <sz val="14"/>
        <rFont val="Times New Roman"/>
        <charset val="134"/>
      </rPr>
      <t>1.2km</t>
    </r>
    <r>
      <rPr>
        <sz val="14"/>
        <rFont val="方正仿宋_GBK"/>
        <charset val="134"/>
      </rPr>
      <t>排水沟，配备</t>
    </r>
    <r>
      <rPr>
        <sz val="14"/>
        <rFont val="Times New Roman"/>
        <charset val="134"/>
      </rPr>
      <t>1</t>
    </r>
    <r>
      <rPr>
        <sz val="14"/>
        <rFont val="方正仿宋_GBK"/>
        <charset val="134"/>
      </rPr>
      <t>套智能温控系统及铺设</t>
    </r>
    <r>
      <rPr>
        <sz val="14"/>
        <rFont val="Times New Roman"/>
        <charset val="134"/>
      </rPr>
      <t>800</t>
    </r>
    <r>
      <rPr>
        <sz val="14"/>
        <rFont val="方正仿宋_GBK"/>
        <charset val="134"/>
      </rPr>
      <t>米</t>
    </r>
    <r>
      <rPr>
        <sz val="14"/>
        <rFont val="Times New Roman"/>
        <charset val="134"/>
      </rPr>
      <t>DN50</t>
    </r>
    <r>
      <rPr>
        <sz val="14"/>
        <rFont val="方正仿宋_GBK"/>
        <charset val="134"/>
      </rPr>
      <t>镀锌钢管，建成标准化现代设施农业示范基地。项目落地后，可有效提升张所村农业生产的抗风险能力与智能化水平，拓宽村集体经济增收渠道，预计每年为村集体经济增加</t>
    </r>
    <r>
      <rPr>
        <sz val="14"/>
        <rFont val="Times New Roman"/>
        <charset val="134"/>
      </rPr>
      <t>10</t>
    </r>
    <r>
      <rPr>
        <sz val="14"/>
        <rFont val="方正仿宋_GBK"/>
        <charset val="134"/>
      </rPr>
      <t>万元收入，同时带动周边农户就业，推动当地农业产业向现代化、规模化转型，助力乡村振兴。</t>
    </r>
  </si>
  <si>
    <t>易门县农业农村局</t>
  </si>
  <si>
    <t>十街彝族乡张所村委会着母旧村以工代赈项目</t>
  </si>
  <si>
    <r>
      <rPr>
        <sz val="14"/>
        <rFont val="Times New Roman"/>
        <charset val="134"/>
      </rPr>
      <t>1.</t>
    </r>
    <r>
      <rPr>
        <sz val="14"/>
        <rFont val="方正仿宋_GBK"/>
        <charset val="134"/>
      </rPr>
      <t>场地硬化</t>
    </r>
    <r>
      <rPr>
        <sz val="14"/>
        <rFont val="Times New Roman"/>
        <charset val="134"/>
      </rPr>
      <t>700</t>
    </r>
    <r>
      <rPr>
        <sz val="14"/>
        <rFont val="方正仿宋_GBK"/>
        <charset val="134"/>
      </rPr>
      <t>平方米</t>
    </r>
    <r>
      <rPr>
        <sz val="14"/>
        <rFont val="Times New Roman"/>
        <charset val="134"/>
      </rPr>
      <t xml:space="preserve">
1.</t>
    </r>
    <r>
      <rPr>
        <sz val="14"/>
        <rFont val="方正仿宋_GBK"/>
        <charset val="134"/>
      </rPr>
      <t>埋设</t>
    </r>
    <r>
      <rPr>
        <sz val="14"/>
        <rFont val="Times New Roman"/>
        <charset val="134"/>
      </rPr>
      <t>DN200pvc</t>
    </r>
    <r>
      <rPr>
        <sz val="14"/>
        <rFont val="方正仿宋_GBK"/>
        <charset val="134"/>
      </rPr>
      <t>排污管</t>
    </r>
    <r>
      <rPr>
        <sz val="14"/>
        <rFont val="Times New Roman"/>
        <charset val="134"/>
      </rPr>
      <t>600</t>
    </r>
    <r>
      <rPr>
        <sz val="14"/>
        <rFont val="方正仿宋_GBK"/>
        <charset val="134"/>
      </rPr>
      <t>米；</t>
    </r>
    <r>
      <rPr>
        <sz val="14"/>
        <rFont val="Times New Roman"/>
        <charset val="134"/>
      </rPr>
      <t xml:space="preserve">
2.</t>
    </r>
    <r>
      <rPr>
        <sz val="14"/>
        <rFont val="方正仿宋_GBK"/>
        <charset val="134"/>
      </rPr>
      <t>埋设</t>
    </r>
    <r>
      <rPr>
        <sz val="14"/>
        <rFont val="Times New Roman"/>
        <charset val="134"/>
      </rPr>
      <t>DN110pvc</t>
    </r>
    <r>
      <rPr>
        <sz val="14"/>
        <rFont val="方正仿宋_GBK"/>
        <charset val="134"/>
      </rPr>
      <t>排污管</t>
    </r>
    <r>
      <rPr>
        <sz val="14"/>
        <rFont val="Times New Roman"/>
        <charset val="134"/>
      </rPr>
      <t>1100</t>
    </r>
    <r>
      <rPr>
        <sz val="14"/>
        <rFont val="方正仿宋_GBK"/>
        <charset val="134"/>
      </rPr>
      <t>米；</t>
    </r>
    <r>
      <rPr>
        <sz val="14"/>
        <rFont val="Times New Roman"/>
        <charset val="134"/>
      </rPr>
      <t xml:space="preserve">
3.</t>
    </r>
    <r>
      <rPr>
        <sz val="14"/>
        <rFont val="方正仿宋_GBK"/>
        <charset val="134"/>
      </rPr>
      <t>新建排污管道检查井</t>
    </r>
    <r>
      <rPr>
        <sz val="14"/>
        <rFont val="Times New Roman"/>
        <charset val="134"/>
      </rPr>
      <t>36</t>
    </r>
    <r>
      <rPr>
        <sz val="14"/>
        <rFont val="方正仿宋_GBK"/>
        <charset val="134"/>
      </rPr>
      <t>个；</t>
    </r>
    <r>
      <rPr>
        <sz val="14"/>
        <rFont val="Times New Roman"/>
        <charset val="134"/>
      </rPr>
      <t xml:space="preserve">
4.</t>
    </r>
    <r>
      <rPr>
        <sz val="14"/>
        <rFont val="方正仿宋_GBK"/>
        <charset val="134"/>
      </rPr>
      <t>新建砖砌化粪池</t>
    </r>
    <r>
      <rPr>
        <sz val="14"/>
        <rFont val="Times New Roman"/>
        <charset val="134"/>
      </rPr>
      <t>2</t>
    </r>
    <r>
      <rPr>
        <sz val="14"/>
        <rFont val="方正仿宋_GBK"/>
        <charset val="134"/>
      </rPr>
      <t>个；</t>
    </r>
    <r>
      <rPr>
        <sz val="14"/>
        <rFont val="Times New Roman"/>
        <charset val="134"/>
      </rPr>
      <t xml:space="preserve">
5.</t>
    </r>
    <r>
      <rPr>
        <sz val="14"/>
        <rFont val="方正仿宋_GBK"/>
        <charset val="134"/>
      </rPr>
      <t>现浇</t>
    </r>
    <r>
      <rPr>
        <sz val="14"/>
        <rFont val="Times New Roman"/>
        <charset val="134"/>
      </rPr>
      <t>C25</t>
    </r>
    <r>
      <rPr>
        <sz val="14"/>
        <rFont val="方正仿宋_GBK"/>
        <charset val="134"/>
      </rPr>
      <t>沟帮、沟盖板等混凝土</t>
    </r>
    <r>
      <rPr>
        <sz val="14"/>
        <rFont val="Times New Roman"/>
        <charset val="134"/>
      </rPr>
      <t>20</t>
    </r>
    <r>
      <rPr>
        <sz val="14"/>
        <rFont val="方正仿宋_GBK"/>
        <charset val="134"/>
      </rPr>
      <t>立方米。</t>
    </r>
  </si>
  <si>
    <r>
      <rPr>
        <sz val="14"/>
        <rFont val="方正仿宋_GBK"/>
        <charset val="134"/>
      </rPr>
      <t>通过埋设</t>
    </r>
    <r>
      <rPr>
        <sz val="14"/>
        <rFont val="Times New Roman"/>
        <charset val="134"/>
      </rPr>
      <t>DN200PVC</t>
    </r>
    <r>
      <rPr>
        <sz val="14"/>
        <rFont val="方正仿宋_GBK"/>
        <charset val="134"/>
      </rPr>
      <t>排污管</t>
    </r>
    <r>
      <rPr>
        <sz val="14"/>
        <rFont val="Times New Roman"/>
        <charset val="134"/>
      </rPr>
      <t>600</t>
    </r>
    <r>
      <rPr>
        <sz val="14"/>
        <rFont val="方正仿宋_GBK"/>
        <charset val="134"/>
      </rPr>
      <t>米、</t>
    </r>
    <r>
      <rPr>
        <sz val="14"/>
        <rFont val="Times New Roman"/>
        <charset val="134"/>
      </rPr>
      <t>DN110PVC</t>
    </r>
    <r>
      <rPr>
        <sz val="14"/>
        <rFont val="方正仿宋_GBK"/>
        <charset val="134"/>
      </rPr>
      <t>排污管</t>
    </r>
    <r>
      <rPr>
        <sz val="14"/>
        <rFont val="Times New Roman"/>
        <charset val="134"/>
      </rPr>
      <t>1100</t>
    </r>
    <r>
      <rPr>
        <sz val="14"/>
        <rFont val="方正仿宋_GBK"/>
        <charset val="134"/>
      </rPr>
      <t>米，新建</t>
    </r>
    <r>
      <rPr>
        <sz val="14"/>
        <rFont val="Times New Roman"/>
        <charset val="134"/>
      </rPr>
      <t>36</t>
    </r>
    <r>
      <rPr>
        <sz val="14"/>
        <rFont val="方正仿宋_GBK"/>
        <charset val="134"/>
      </rPr>
      <t>个排污管道检查井、</t>
    </r>
    <r>
      <rPr>
        <sz val="14"/>
        <rFont val="Times New Roman"/>
        <charset val="134"/>
      </rPr>
      <t>2</t>
    </r>
    <r>
      <rPr>
        <sz val="14"/>
        <rFont val="方正仿宋_GBK"/>
        <charset val="134"/>
      </rPr>
      <t>个砖砌化粪池及现浇</t>
    </r>
    <r>
      <rPr>
        <sz val="14"/>
        <rFont val="Times New Roman"/>
        <charset val="134"/>
      </rPr>
      <t>20</t>
    </r>
    <r>
      <rPr>
        <sz val="14"/>
        <rFont val="方正仿宋_GBK"/>
        <charset val="134"/>
      </rPr>
      <t>立方米</t>
    </r>
    <r>
      <rPr>
        <sz val="14"/>
        <rFont val="Times New Roman"/>
        <charset val="134"/>
      </rPr>
      <t>C25</t>
    </r>
    <r>
      <rPr>
        <sz val="14"/>
        <rFont val="方正仿宋_GBK"/>
        <charset val="134"/>
      </rPr>
      <t>沟帮与沟盖板，全面建成村庄雨污分流系统。项目实施后，可彻底解决着末旧村雨污混流问题，显著改善村庄人居环境与生态质量；同时通过以工代赈模式，为当地村民提供务工岗位，带动群众实现就地就业增收，提升村民参与乡村建设的积极性，助力打造生态宜居、民生改善的美丽乡村。</t>
    </r>
  </si>
  <si>
    <t>十街</t>
  </si>
  <si>
    <r>
      <rPr>
        <sz val="14"/>
        <rFont val="方正仿宋_GBK"/>
        <charset val="134"/>
      </rPr>
      <t>十街彝族乡</t>
    </r>
    <r>
      <rPr>
        <sz val="14"/>
        <rFont val="Times New Roman"/>
        <charset val="134"/>
      </rPr>
      <t>“</t>
    </r>
    <r>
      <rPr>
        <sz val="14"/>
        <rFont val="方正仿宋_GBK"/>
        <charset val="134"/>
      </rPr>
      <t>十百千万工程</t>
    </r>
    <r>
      <rPr>
        <sz val="14"/>
        <rFont val="Times New Roman"/>
        <charset val="134"/>
      </rPr>
      <t>”</t>
    </r>
    <r>
      <rPr>
        <sz val="14"/>
        <rFont val="方正仿宋_GBK"/>
        <charset val="134"/>
      </rPr>
      <t>示范乡建设项目</t>
    </r>
  </si>
  <si>
    <r>
      <rPr>
        <sz val="14"/>
        <rFont val="方正仿宋_GBK"/>
        <charset val="134"/>
      </rPr>
      <t>在集镇新建一个综合交易场所，规划占地面积</t>
    </r>
    <r>
      <rPr>
        <sz val="14"/>
        <rFont val="Times New Roman"/>
        <charset val="134"/>
      </rPr>
      <t>6</t>
    </r>
    <r>
      <rPr>
        <sz val="14"/>
        <rFont val="方正仿宋_GBK"/>
        <charset val="134"/>
      </rPr>
      <t>亩，该地块属于集镇规划区建设用地，计划建设内容：</t>
    </r>
    <r>
      <rPr>
        <sz val="14"/>
        <rFont val="Times New Roman"/>
        <charset val="134"/>
      </rPr>
      <t xml:space="preserve">
1.</t>
    </r>
    <r>
      <rPr>
        <sz val="14"/>
        <rFont val="方正仿宋_GBK"/>
        <charset val="134"/>
      </rPr>
      <t>投资</t>
    </r>
    <r>
      <rPr>
        <sz val="14"/>
        <rFont val="Times New Roman"/>
        <charset val="134"/>
      </rPr>
      <t>360</t>
    </r>
    <r>
      <rPr>
        <sz val="14"/>
        <rFont val="方正仿宋_GBK"/>
        <charset val="134"/>
      </rPr>
      <t>万元建设</t>
    </r>
    <r>
      <rPr>
        <sz val="14"/>
        <rFont val="Times New Roman"/>
        <charset val="134"/>
      </rPr>
      <t>2000</t>
    </r>
    <r>
      <rPr>
        <sz val="14"/>
        <rFont val="方正仿宋_GBK"/>
        <charset val="134"/>
      </rPr>
      <t>㎡的钢架大棚、摊位平台、场地硬化、地面塑胶和悬浮板建设，</t>
    </r>
    <r>
      <rPr>
        <sz val="14"/>
        <rFont val="Times New Roman"/>
        <charset val="134"/>
      </rPr>
      <t>120</t>
    </r>
    <r>
      <rPr>
        <sz val="14"/>
        <rFont val="方正仿宋_GBK"/>
        <charset val="134"/>
      </rPr>
      <t>㎡的管理用房；</t>
    </r>
    <r>
      <rPr>
        <sz val="14"/>
        <rFont val="Times New Roman"/>
        <charset val="134"/>
      </rPr>
      <t xml:space="preserve">
2.</t>
    </r>
    <r>
      <rPr>
        <sz val="14"/>
        <rFont val="方正仿宋_GBK"/>
        <charset val="134"/>
      </rPr>
      <t>投资</t>
    </r>
    <r>
      <rPr>
        <sz val="14"/>
        <rFont val="Times New Roman"/>
        <charset val="134"/>
      </rPr>
      <t>20</t>
    </r>
    <r>
      <rPr>
        <sz val="14"/>
        <rFont val="方正仿宋_GBK"/>
        <charset val="134"/>
      </rPr>
      <t>万建设污水管道建设</t>
    </r>
    <r>
      <rPr>
        <sz val="14"/>
        <rFont val="Times New Roman"/>
        <charset val="134"/>
      </rPr>
      <t>900</t>
    </r>
    <r>
      <rPr>
        <sz val="14"/>
        <rFont val="方正仿宋_GBK"/>
        <charset val="134"/>
      </rPr>
      <t>米；</t>
    </r>
    <r>
      <rPr>
        <sz val="14"/>
        <rFont val="Times New Roman"/>
        <charset val="134"/>
      </rPr>
      <t xml:space="preserve">
3.</t>
    </r>
    <r>
      <rPr>
        <sz val="14"/>
        <rFont val="方正仿宋_GBK"/>
        <charset val="134"/>
      </rPr>
      <t>投资</t>
    </r>
    <r>
      <rPr>
        <sz val="14"/>
        <rFont val="Times New Roman"/>
        <charset val="134"/>
      </rPr>
      <t>15</t>
    </r>
    <r>
      <rPr>
        <sz val="14"/>
        <rFont val="方正仿宋_GBK"/>
        <charset val="134"/>
      </rPr>
      <t>万元建设供水管道建设</t>
    </r>
    <r>
      <rPr>
        <sz val="14"/>
        <rFont val="Times New Roman"/>
        <charset val="134"/>
      </rPr>
      <t>1200</t>
    </r>
    <r>
      <rPr>
        <sz val="14"/>
        <rFont val="方正仿宋_GBK"/>
        <charset val="134"/>
      </rPr>
      <t>米</t>
    </r>
    <r>
      <rPr>
        <sz val="14"/>
        <rFont val="Times New Roman"/>
        <charset val="134"/>
      </rPr>
      <t>DN25</t>
    </r>
    <r>
      <rPr>
        <sz val="14"/>
        <rFont val="方正仿宋_GBK"/>
        <charset val="134"/>
      </rPr>
      <t>管；</t>
    </r>
    <r>
      <rPr>
        <sz val="14"/>
        <rFont val="Times New Roman"/>
        <charset val="134"/>
      </rPr>
      <t xml:space="preserve">
4.</t>
    </r>
    <r>
      <rPr>
        <sz val="14"/>
        <rFont val="方正仿宋_GBK"/>
        <charset val="134"/>
      </rPr>
      <t>投资</t>
    </r>
    <r>
      <rPr>
        <sz val="14"/>
        <rFont val="Times New Roman"/>
        <charset val="134"/>
      </rPr>
      <t>10</t>
    </r>
    <r>
      <rPr>
        <sz val="14"/>
        <rFont val="方正仿宋_GBK"/>
        <charset val="134"/>
      </rPr>
      <t>万元建设供电</t>
    </r>
    <r>
      <rPr>
        <sz val="14"/>
        <rFont val="Times New Roman"/>
        <charset val="134"/>
      </rPr>
      <t>900</t>
    </r>
    <r>
      <rPr>
        <sz val="14"/>
        <rFont val="方正仿宋_GBK"/>
        <charset val="134"/>
      </rPr>
      <t>米；</t>
    </r>
    <r>
      <rPr>
        <sz val="14"/>
        <rFont val="Times New Roman"/>
        <charset val="134"/>
      </rPr>
      <t xml:space="preserve">
5.</t>
    </r>
    <r>
      <rPr>
        <sz val="14"/>
        <rFont val="方正仿宋_GBK"/>
        <charset val="134"/>
      </rPr>
      <t>投资</t>
    </r>
    <r>
      <rPr>
        <sz val="14"/>
        <rFont val="Times New Roman"/>
        <charset val="134"/>
      </rPr>
      <t>50</t>
    </r>
    <r>
      <rPr>
        <sz val="14"/>
        <rFont val="方正仿宋_GBK"/>
        <charset val="134"/>
      </rPr>
      <t>万元附属给排水及消防工程；</t>
    </r>
    <r>
      <rPr>
        <sz val="14"/>
        <rFont val="Times New Roman"/>
        <charset val="134"/>
      </rPr>
      <t xml:space="preserve">
6.</t>
    </r>
    <r>
      <rPr>
        <sz val="14"/>
        <rFont val="方正仿宋_GBK"/>
        <charset val="134"/>
      </rPr>
      <t>投资</t>
    </r>
    <r>
      <rPr>
        <sz val="14"/>
        <rFont val="Times New Roman"/>
        <charset val="134"/>
      </rPr>
      <t>25</t>
    </r>
    <r>
      <rPr>
        <sz val="14"/>
        <rFont val="方正仿宋_GBK"/>
        <charset val="134"/>
      </rPr>
      <t>万元附属电气照明及防雷工程；</t>
    </r>
    <r>
      <rPr>
        <sz val="14"/>
        <rFont val="Times New Roman"/>
        <charset val="134"/>
      </rPr>
      <t xml:space="preserve">
7.</t>
    </r>
    <r>
      <rPr>
        <sz val="14"/>
        <rFont val="方正仿宋_GBK"/>
        <charset val="134"/>
      </rPr>
      <t>投资</t>
    </r>
    <r>
      <rPr>
        <sz val="14"/>
        <rFont val="Times New Roman"/>
        <charset val="134"/>
      </rPr>
      <t>20</t>
    </r>
    <r>
      <rPr>
        <sz val="14"/>
        <rFont val="方正仿宋_GBK"/>
        <charset val="134"/>
      </rPr>
      <t>万元配套村集体已建成</t>
    </r>
    <r>
      <rPr>
        <sz val="14"/>
        <rFont val="Times New Roman"/>
        <charset val="134"/>
      </rPr>
      <t>10</t>
    </r>
    <r>
      <rPr>
        <sz val="14"/>
        <rFont val="方正仿宋_GBK"/>
        <charset val="134"/>
      </rPr>
      <t>亩停车场智慧停车系统</t>
    </r>
    <r>
      <rPr>
        <sz val="14"/>
        <rFont val="Times New Roman"/>
        <charset val="134"/>
      </rPr>
      <t>2</t>
    </r>
    <r>
      <rPr>
        <sz val="14"/>
        <rFont val="方正仿宋_GBK"/>
        <charset val="134"/>
      </rPr>
      <t>套。</t>
    </r>
  </si>
  <si>
    <r>
      <rPr>
        <sz val="14"/>
        <rFont val="方正仿宋_GBK"/>
        <charset val="134"/>
      </rPr>
      <t>通过在集镇规划区</t>
    </r>
    <r>
      <rPr>
        <sz val="14"/>
        <rFont val="Times New Roman"/>
        <charset val="134"/>
      </rPr>
      <t>6</t>
    </r>
    <r>
      <rPr>
        <sz val="14"/>
        <rFont val="方正仿宋_GBK"/>
        <charset val="134"/>
      </rPr>
      <t>亩建设用地上，建成功能完善的现代化乡镇综合农贸市场。项目落地后，将规范集镇农产品交易秩序，提升集镇服务承载能力；通过商铺租赁、市场运营等方式，每年可为村集体经济增加收入，同时带动周边村民就业，推动集镇经济发展与乡村振兴深度融合。</t>
    </r>
  </si>
  <si>
    <t>十街彝族乡十街村沙田基础设施工程</t>
  </si>
  <si>
    <r>
      <rPr>
        <sz val="14"/>
        <rFont val="Times New Roman"/>
        <charset val="134"/>
      </rPr>
      <t>1.C20</t>
    </r>
    <r>
      <rPr>
        <sz val="14"/>
        <rFont val="方正仿宋_GBK"/>
        <charset val="134"/>
      </rPr>
      <t>混凝土破除</t>
    </r>
    <r>
      <rPr>
        <sz val="14"/>
        <rFont val="Times New Roman"/>
        <charset val="134"/>
      </rPr>
      <t>30m³</t>
    </r>
    <r>
      <rPr>
        <sz val="14"/>
        <rFont val="方正仿宋_GBK"/>
        <charset val="134"/>
      </rPr>
      <t>；</t>
    </r>
    <r>
      <rPr>
        <sz val="14"/>
        <rFont val="Times New Roman"/>
        <charset val="134"/>
      </rPr>
      <t xml:space="preserve">
2.</t>
    </r>
    <r>
      <rPr>
        <sz val="14"/>
        <rFont val="方正仿宋_GBK"/>
        <charset val="134"/>
      </rPr>
      <t>土方开挖</t>
    </r>
    <r>
      <rPr>
        <sz val="14"/>
        <rFont val="Times New Roman"/>
        <charset val="134"/>
      </rPr>
      <t>230m³</t>
    </r>
    <r>
      <rPr>
        <sz val="14"/>
        <rFont val="方正仿宋_GBK"/>
        <charset val="134"/>
      </rPr>
      <t>；</t>
    </r>
    <r>
      <rPr>
        <sz val="14"/>
        <rFont val="Times New Roman"/>
        <charset val="134"/>
      </rPr>
      <t xml:space="preserve">
3.</t>
    </r>
    <r>
      <rPr>
        <sz val="14"/>
        <rFont val="方正仿宋_GBK"/>
        <charset val="134"/>
      </rPr>
      <t>场地平整</t>
    </r>
    <r>
      <rPr>
        <sz val="14"/>
        <rFont val="Times New Roman"/>
        <charset val="134"/>
      </rPr>
      <t>150m2</t>
    </r>
    <r>
      <rPr>
        <sz val="14"/>
        <rFont val="方正仿宋_GBK"/>
        <charset val="134"/>
      </rPr>
      <t>；</t>
    </r>
    <r>
      <rPr>
        <sz val="14"/>
        <rFont val="Times New Roman"/>
        <charset val="134"/>
      </rPr>
      <t xml:space="preserve">
4.C30</t>
    </r>
    <r>
      <rPr>
        <sz val="14"/>
        <rFont val="方正仿宋_GBK"/>
        <charset val="134"/>
      </rPr>
      <t>混凝土路面硬化</t>
    </r>
    <r>
      <rPr>
        <sz val="14"/>
        <rFont val="Times New Roman"/>
        <charset val="134"/>
      </rPr>
      <t>150m2</t>
    </r>
    <r>
      <rPr>
        <sz val="14"/>
        <rFont val="方正仿宋_GBK"/>
        <charset val="134"/>
      </rPr>
      <t>；</t>
    </r>
    <r>
      <rPr>
        <sz val="14"/>
        <rFont val="Times New Roman"/>
        <charset val="134"/>
      </rPr>
      <t xml:space="preserve">
5.M7.5</t>
    </r>
    <r>
      <rPr>
        <sz val="14"/>
        <rFont val="方正仿宋_GBK"/>
        <charset val="134"/>
      </rPr>
      <t>浆砌石挡墙</t>
    </r>
    <r>
      <rPr>
        <sz val="14"/>
        <rFont val="Times New Roman"/>
        <charset val="134"/>
      </rPr>
      <t>120m³</t>
    </r>
    <r>
      <rPr>
        <sz val="14"/>
        <rFont val="方正仿宋_GBK"/>
        <charset val="134"/>
      </rPr>
      <t>；</t>
    </r>
  </si>
  <si>
    <r>
      <rPr>
        <sz val="14"/>
        <rFont val="方正仿宋_GBK"/>
        <charset val="134"/>
      </rPr>
      <t>通过实施</t>
    </r>
    <r>
      <rPr>
        <sz val="14"/>
        <rFont val="Times New Roman"/>
        <charset val="134"/>
      </rPr>
      <t>C20</t>
    </r>
    <r>
      <rPr>
        <sz val="14"/>
        <rFont val="方正仿宋_GBK"/>
        <charset val="134"/>
      </rPr>
      <t>混凝土破除</t>
    </r>
    <r>
      <rPr>
        <sz val="14"/>
        <rFont val="Times New Roman"/>
        <charset val="134"/>
      </rPr>
      <t>30m³</t>
    </r>
    <r>
      <rPr>
        <sz val="14"/>
        <rFont val="方正仿宋_GBK"/>
        <charset val="134"/>
      </rPr>
      <t>、土方开挖</t>
    </r>
    <r>
      <rPr>
        <sz val="14"/>
        <rFont val="Times New Roman"/>
        <charset val="134"/>
      </rPr>
      <t>230m³</t>
    </r>
    <r>
      <rPr>
        <sz val="14"/>
        <rFont val="方正仿宋_GBK"/>
        <charset val="134"/>
      </rPr>
      <t>、</t>
    </r>
    <r>
      <rPr>
        <sz val="14"/>
        <rFont val="Times New Roman"/>
        <charset val="134"/>
      </rPr>
      <t>150</t>
    </r>
    <r>
      <rPr>
        <sz val="14"/>
        <rFont val="方正仿宋_GBK"/>
        <charset val="134"/>
      </rPr>
      <t>㎡场地平整、</t>
    </r>
    <r>
      <rPr>
        <sz val="14"/>
        <rFont val="Times New Roman"/>
        <charset val="134"/>
      </rPr>
      <t>150</t>
    </r>
    <r>
      <rPr>
        <sz val="14"/>
        <rFont val="方正仿宋_GBK"/>
        <charset val="134"/>
      </rPr>
      <t>㎡</t>
    </r>
    <r>
      <rPr>
        <sz val="14"/>
        <rFont val="Times New Roman"/>
        <charset val="134"/>
      </rPr>
      <t>C30</t>
    </r>
    <r>
      <rPr>
        <sz val="14"/>
        <rFont val="方正仿宋_GBK"/>
        <charset val="134"/>
      </rPr>
      <t>混凝土路面硬化及</t>
    </r>
    <r>
      <rPr>
        <sz val="14"/>
        <rFont val="Times New Roman"/>
        <charset val="134"/>
      </rPr>
      <t>120m³M7.5</t>
    </r>
    <r>
      <rPr>
        <sz val="14"/>
        <rFont val="方正仿宋_GBK"/>
        <charset val="134"/>
      </rPr>
      <t>浆砌石挡墙建设，完成十街村沙田区域基础设施升级。项目建成后，将显著改善该区域路面通行条件与地基稳固性，消除出行安全隐患，提升区域承载能力，为周边群众生产生活提供便利，同时优化集镇周边基础设施配套，为后续区域发展奠定坚实基础，助力乡村基础设施完善与民生福祉提升。</t>
    </r>
  </si>
  <si>
    <t>老吾</t>
  </si>
  <si>
    <t>十街彝族乡老吾街人居环境整治项目</t>
  </si>
  <si>
    <r>
      <rPr>
        <sz val="14"/>
        <rFont val="Times New Roman"/>
        <charset val="134"/>
      </rPr>
      <t>1.C25</t>
    </r>
    <r>
      <rPr>
        <sz val="14"/>
        <rFont val="方正仿宋_GBK"/>
        <charset val="134"/>
      </rPr>
      <t>混凝土场地硬化</t>
    </r>
    <r>
      <rPr>
        <sz val="14"/>
        <rFont val="Times New Roman"/>
        <charset val="134"/>
      </rPr>
      <t>200</t>
    </r>
    <r>
      <rPr>
        <sz val="14"/>
        <rFont val="方正仿宋_GBK"/>
        <charset val="134"/>
      </rPr>
      <t>平方米；</t>
    </r>
    <r>
      <rPr>
        <sz val="14"/>
        <rFont val="Times New Roman"/>
        <charset val="134"/>
      </rPr>
      <t xml:space="preserve">
2.M7.5</t>
    </r>
    <r>
      <rPr>
        <sz val="14"/>
        <rFont val="方正仿宋_GBK"/>
        <charset val="134"/>
      </rPr>
      <t>砂浆支砌毛石挡墙支砌</t>
    </r>
    <r>
      <rPr>
        <sz val="14"/>
        <rFont val="Times New Roman"/>
        <charset val="134"/>
      </rPr>
      <t>150</t>
    </r>
    <r>
      <rPr>
        <sz val="14"/>
        <rFont val="方正仿宋_GBK"/>
        <charset val="134"/>
      </rPr>
      <t>立方米；</t>
    </r>
    <r>
      <rPr>
        <sz val="14"/>
        <rFont val="Times New Roman"/>
        <charset val="134"/>
      </rPr>
      <t xml:space="preserve">
3.</t>
    </r>
    <r>
      <rPr>
        <sz val="14"/>
        <rFont val="方正仿宋_GBK"/>
        <charset val="134"/>
      </rPr>
      <t>新建公厕</t>
    </r>
    <r>
      <rPr>
        <sz val="14"/>
        <rFont val="Times New Roman"/>
        <charset val="134"/>
      </rPr>
      <t>1</t>
    </r>
    <r>
      <rPr>
        <sz val="14"/>
        <rFont val="方正仿宋_GBK"/>
        <charset val="134"/>
      </rPr>
      <t>座，改造公厕</t>
    </r>
    <r>
      <rPr>
        <sz val="14"/>
        <rFont val="Times New Roman"/>
        <charset val="134"/>
      </rPr>
      <t>1</t>
    </r>
    <r>
      <rPr>
        <sz val="14"/>
        <rFont val="方正仿宋_GBK"/>
        <charset val="134"/>
      </rPr>
      <t>座；</t>
    </r>
    <r>
      <rPr>
        <sz val="14"/>
        <rFont val="Times New Roman"/>
        <charset val="134"/>
      </rPr>
      <t xml:space="preserve">
4.</t>
    </r>
    <r>
      <rPr>
        <sz val="14"/>
        <rFont val="方正仿宋_GBK"/>
        <charset val="134"/>
      </rPr>
      <t>钢结构架子</t>
    </r>
    <r>
      <rPr>
        <sz val="14"/>
        <rFont val="Times New Roman"/>
        <charset val="134"/>
      </rPr>
      <t>40</t>
    </r>
    <r>
      <rPr>
        <sz val="14"/>
        <rFont val="方正仿宋_GBK"/>
        <charset val="134"/>
      </rPr>
      <t>个；</t>
    </r>
    <r>
      <rPr>
        <sz val="14"/>
        <rFont val="Times New Roman"/>
        <charset val="134"/>
      </rPr>
      <t xml:space="preserve">
5.</t>
    </r>
    <r>
      <rPr>
        <sz val="14"/>
        <rFont val="方正仿宋_GBK"/>
        <charset val="134"/>
      </rPr>
      <t>附属工程；给排水工程</t>
    </r>
    <r>
      <rPr>
        <sz val="14"/>
        <rFont val="Times New Roman"/>
        <charset val="134"/>
      </rPr>
      <t>1</t>
    </r>
    <r>
      <rPr>
        <sz val="14"/>
        <rFont val="方正仿宋_GBK"/>
        <charset val="134"/>
      </rPr>
      <t>项，电力工程</t>
    </r>
    <r>
      <rPr>
        <sz val="14"/>
        <rFont val="Times New Roman"/>
        <charset val="134"/>
      </rPr>
      <t>1</t>
    </r>
    <r>
      <rPr>
        <sz val="14"/>
        <rFont val="方正仿宋_GBK"/>
        <charset val="134"/>
      </rPr>
      <t>项，消防工程</t>
    </r>
    <r>
      <rPr>
        <sz val="14"/>
        <rFont val="Times New Roman"/>
        <charset val="134"/>
      </rPr>
      <t>1</t>
    </r>
    <r>
      <rPr>
        <sz val="14"/>
        <rFont val="方正仿宋_GBK"/>
        <charset val="134"/>
      </rPr>
      <t>项，照明工程</t>
    </r>
    <r>
      <rPr>
        <sz val="14"/>
        <rFont val="Times New Roman"/>
        <charset val="134"/>
      </rPr>
      <t>1</t>
    </r>
    <r>
      <rPr>
        <sz val="14"/>
        <rFont val="方正仿宋_GBK"/>
        <charset val="134"/>
      </rPr>
      <t>项，环卫工程</t>
    </r>
    <r>
      <rPr>
        <sz val="14"/>
        <rFont val="Times New Roman"/>
        <charset val="134"/>
      </rPr>
      <t>1</t>
    </r>
    <r>
      <rPr>
        <sz val="14"/>
        <rFont val="方正仿宋_GBK"/>
        <charset val="134"/>
      </rPr>
      <t>项，管理用房</t>
    </r>
    <r>
      <rPr>
        <sz val="14"/>
        <rFont val="Times New Roman"/>
        <charset val="134"/>
      </rPr>
      <t>21</t>
    </r>
    <r>
      <rPr>
        <sz val="14"/>
        <rFont val="方正仿宋_GBK"/>
        <charset val="134"/>
      </rPr>
      <t>㎡，监控系统</t>
    </r>
    <r>
      <rPr>
        <sz val="14"/>
        <rFont val="Times New Roman"/>
        <charset val="134"/>
      </rPr>
      <t>1</t>
    </r>
    <r>
      <rPr>
        <sz val="14"/>
        <rFont val="方正仿宋_GBK"/>
        <charset val="134"/>
      </rPr>
      <t>套。</t>
    </r>
  </si>
  <si>
    <r>
      <rPr>
        <sz val="14"/>
        <rFont val="方正仿宋_GBK"/>
        <charset val="134"/>
      </rPr>
      <t>通过实施</t>
    </r>
    <r>
      <rPr>
        <sz val="14"/>
        <rFont val="Times New Roman"/>
        <charset val="134"/>
      </rPr>
      <t>200</t>
    </r>
    <r>
      <rPr>
        <sz val="14"/>
        <rFont val="方正仿宋_GBK"/>
        <charset val="134"/>
      </rPr>
      <t>平方米</t>
    </r>
    <r>
      <rPr>
        <sz val="14"/>
        <rFont val="Times New Roman"/>
        <charset val="134"/>
      </rPr>
      <t>C25</t>
    </r>
    <r>
      <rPr>
        <sz val="14"/>
        <rFont val="方正仿宋_GBK"/>
        <charset val="134"/>
      </rPr>
      <t>混凝土场地硬化、</t>
    </r>
    <r>
      <rPr>
        <sz val="14"/>
        <rFont val="Times New Roman"/>
        <charset val="134"/>
      </rPr>
      <t>150</t>
    </r>
    <r>
      <rPr>
        <sz val="14"/>
        <rFont val="方正仿宋_GBK"/>
        <charset val="134"/>
      </rPr>
      <t>立方米</t>
    </r>
    <r>
      <rPr>
        <sz val="14"/>
        <rFont val="Times New Roman"/>
        <charset val="134"/>
      </rPr>
      <t>M7.5</t>
    </r>
    <r>
      <rPr>
        <sz val="14"/>
        <rFont val="方正仿宋_GBK"/>
        <charset val="134"/>
      </rPr>
      <t>砂浆支砌毛石挡墙，新建</t>
    </r>
    <r>
      <rPr>
        <sz val="14"/>
        <rFont val="Times New Roman"/>
        <charset val="134"/>
      </rPr>
      <t>1</t>
    </r>
    <r>
      <rPr>
        <sz val="14"/>
        <rFont val="方正仿宋_GBK"/>
        <charset val="134"/>
      </rPr>
      <t>座公厕并改造</t>
    </r>
    <r>
      <rPr>
        <sz val="14"/>
        <rFont val="Times New Roman"/>
        <charset val="134"/>
      </rPr>
      <t>1</t>
    </r>
    <r>
      <rPr>
        <sz val="14"/>
        <rFont val="方正仿宋_GBK"/>
        <charset val="134"/>
      </rPr>
      <t>座公厕，搭建</t>
    </r>
    <r>
      <rPr>
        <sz val="14"/>
        <rFont val="Times New Roman"/>
        <charset val="134"/>
      </rPr>
      <t>40</t>
    </r>
    <r>
      <rPr>
        <sz val="14"/>
        <rFont val="方正仿宋_GBK"/>
        <charset val="134"/>
      </rPr>
      <t>个钢结构架子，同步完成给排水、电力、消防、照明、环卫等附属工程，建设</t>
    </r>
    <r>
      <rPr>
        <sz val="14"/>
        <rFont val="Times New Roman"/>
        <charset val="134"/>
      </rPr>
      <t>21</t>
    </r>
    <r>
      <rPr>
        <sz val="14"/>
        <rFont val="方正仿宋_GBK"/>
        <charset val="134"/>
      </rPr>
      <t>平方米管理用房及</t>
    </r>
    <r>
      <rPr>
        <sz val="14"/>
        <rFont val="Times New Roman"/>
        <charset val="134"/>
      </rPr>
      <t>1</t>
    </r>
    <r>
      <rPr>
        <sz val="14"/>
        <rFont val="方正仿宋_GBK"/>
        <charset val="134"/>
      </rPr>
      <t>套监控系统，全面完成老吾街人居环境整治与基础设施升级。项目建成后，将彻底改善老吾街雨污混流问题，完善公共服务设施，提升区域环境整洁度与居住舒适度，消除基础设施安全隐患，为群众营造生态宜居、功能完善的生活环境，助力乡镇人居环境提质与美丽乡村建设。</t>
    </r>
  </si>
  <si>
    <r>
      <rPr>
        <sz val="14"/>
        <rFont val="方正仿宋_GBK"/>
        <charset val="134"/>
      </rPr>
      <t>其他</t>
    </r>
    <r>
      <rPr>
        <sz val="14"/>
        <rFont val="Times New Roman"/>
        <charset val="134"/>
      </rPr>
      <t>—</t>
    </r>
    <r>
      <rPr>
        <sz val="14"/>
        <rFont val="方正仿宋_GBK"/>
        <charset val="134"/>
      </rPr>
      <t>少数民族特色村寨建设项目</t>
    </r>
  </si>
  <si>
    <t>十街彝族乡大塘子民族团结示范村</t>
  </si>
  <si>
    <r>
      <rPr>
        <sz val="14"/>
        <rFont val="Times New Roman"/>
        <charset val="134"/>
      </rPr>
      <t>1</t>
    </r>
    <r>
      <rPr>
        <sz val="14"/>
        <rFont val="方正仿宋_GBK"/>
        <charset val="134"/>
      </rPr>
      <t>、农产品分拣钢架大棚</t>
    </r>
    <r>
      <rPr>
        <sz val="14"/>
        <rFont val="Times New Roman"/>
        <charset val="134"/>
      </rPr>
      <t>1800m2</t>
    </r>
    <r>
      <rPr>
        <sz val="14"/>
        <rFont val="方正仿宋_GBK"/>
        <charset val="134"/>
      </rPr>
      <t>；</t>
    </r>
    <r>
      <rPr>
        <sz val="14"/>
        <rFont val="Times New Roman"/>
        <charset val="134"/>
      </rPr>
      <t xml:space="preserve">
2</t>
    </r>
    <r>
      <rPr>
        <sz val="14"/>
        <rFont val="方正仿宋_GBK"/>
        <charset val="134"/>
      </rPr>
      <t>、村内道路：</t>
    </r>
    <r>
      <rPr>
        <sz val="14"/>
        <rFont val="Times New Roman"/>
        <charset val="134"/>
      </rPr>
      <t>C30</t>
    </r>
    <r>
      <rPr>
        <sz val="14"/>
        <rFont val="方正仿宋_GBK"/>
        <charset val="134"/>
      </rPr>
      <t>道路硬化</t>
    </r>
    <r>
      <rPr>
        <sz val="14"/>
        <rFont val="Times New Roman"/>
        <charset val="134"/>
      </rPr>
      <t>1800m</t>
    </r>
    <r>
      <rPr>
        <sz val="14"/>
        <rFont val="方正仿宋_GBK"/>
        <charset val="134"/>
      </rPr>
      <t>；</t>
    </r>
    <r>
      <rPr>
        <sz val="14"/>
        <rFont val="Times New Roman"/>
        <charset val="134"/>
      </rPr>
      <t xml:space="preserve">
3</t>
    </r>
    <r>
      <rPr>
        <sz val="14"/>
        <rFont val="方正仿宋_GBK"/>
        <charset val="134"/>
      </rPr>
      <t>、排水沟：</t>
    </r>
    <r>
      <rPr>
        <sz val="14"/>
        <rFont val="Times New Roman"/>
        <charset val="134"/>
      </rPr>
      <t>C25</t>
    </r>
    <r>
      <rPr>
        <sz val="14"/>
        <rFont val="方正仿宋_GBK"/>
        <charset val="134"/>
      </rPr>
      <t>砼排水沟</t>
    </r>
    <r>
      <rPr>
        <sz val="14"/>
        <rFont val="Times New Roman"/>
        <charset val="134"/>
      </rPr>
      <t>170m</t>
    </r>
    <r>
      <rPr>
        <sz val="14"/>
        <rFont val="方正仿宋_GBK"/>
        <charset val="134"/>
      </rPr>
      <t>，预制水篦子沟盖板</t>
    </r>
    <r>
      <rPr>
        <sz val="14"/>
        <rFont val="Times New Roman"/>
        <charset val="134"/>
      </rPr>
      <t>170m</t>
    </r>
    <r>
      <rPr>
        <sz val="14"/>
        <rFont val="方正仿宋_GBK"/>
        <charset val="134"/>
      </rPr>
      <t>；</t>
    </r>
    <r>
      <rPr>
        <sz val="14"/>
        <rFont val="Times New Roman"/>
        <charset val="134"/>
      </rPr>
      <t xml:space="preserve">
4</t>
    </r>
    <r>
      <rPr>
        <sz val="14"/>
        <rFont val="方正仿宋_GBK"/>
        <charset val="134"/>
      </rPr>
      <t>、新建冷库</t>
    </r>
    <r>
      <rPr>
        <sz val="14"/>
        <rFont val="Times New Roman"/>
        <charset val="134"/>
      </rPr>
      <t>400m³</t>
    </r>
    <r>
      <rPr>
        <sz val="14"/>
        <rFont val="方正仿宋_GBK"/>
        <charset val="134"/>
      </rPr>
      <t>；</t>
    </r>
  </si>
  <si>
    <r>
      <rPr>
        <sz val="14"/>
        <rFont val="方正仿宋_GBK"/>
        <charset val="134"/>
      </rPr>
      <t>通过建设</t>
    </r>
    <r>
      <rPr>
        <sz val="14"/>
        <rFont val="Times New Roman"/>
        <charset val="134"/>
      </rPr>
      <t>1800</t>
    </r>
    <r>
      <rPr>
        <sz val="14"/>
        <rFont val="方正仿宋_GBK"/>
        <charset val="134"/>
      </rPr>
      <t>㎡农产品分拣钢架大棚、</t>
    </r>
    <r>
      <rPr>
        <sz val="14"/>
        <rFont val="Times New Roman"/>
        <charset val="134"/>
      </rPr>
      <t>400m³</t>
    </r>
    <r>
      <rPr>
        <sz val="14"/>
        <rFont val="方正仿宋_GBK"/>
        <charset val="134"/>
      </rPr>
      <t>冷库，同步实施</t>
    </r>
    <r>
      <rPr>
        <sz val="14"/>
        <rFont val="Times New Roman"/>
        <charset val="134"/>
      </rPr>
      <t>1800m C30</t>
    </r>
    <r>
      <rPr>
        <sz val="14"/>
        <rFont val="方正仿宋_GBK"/>
        <charset val="134"/>
      </rPr>
      <t>道路硬化、</t>
    </r>
    <r>
      <rPr>
        <sz val="14"/>
        <rFont val="Times New Roman"/>
        <charset val="134"/>
      </rPr>
      <t>170m C25</t>
    </r>
    <r>
      <rPr>
        <sz val="14"/>
        <rFont val="方正仿宋_GBK"/>
        <charset val="134"/>
      </rPr>
      <t>砼排水沟及</t>
    </r>
    <r>
      <rPr>
        <sz val="14"/>
        <rFont val="Times New Roman"/>
        <charset val="134"/>
      </rPr>
      <t>170m</t>
    </r>
    <r>
      <rPr>
        <sz val="14"/>
        <rFont val="方正仿宋_GBK"/>
        <charset val="134"/>
      </rPr>
      <t>预制水篦子沟盖板，完善大塘子民族团结示范村农业配套与基础设施。项目建成后，可有效解决当地生鲜果蔬存储保鲜与分拣难题，降低农产品损耗，提升农产品流通效率；同时改善村内通行条件与排水能力，为群众生产生活提供便利，助力壮大村集体经济、促进民族团结进步，推动示范村产业发展与民生改善深度融合。</t>
    </r>
  </si>
  <si>
    <t>金田</t>
  </si>
  <si>
    <t>十街彝族乡金田壮大集体经济项目</t>
  </si>
  <si>
    <r>
      <rPr>
        <sz val="14"/>
        <rFont val="Times New Roman"/>
        <charset val="134"/>
      </rPr>
      <t>1.</t>
    </r>
    <r>
      <rPr>
        <sz val="14"/>
        <rFont val="方正仿宋_GBK"/>
        <charset val="134"/>
      </rPr>
      <t>场地平整</t>
    </r>
    <r>
      <rPr>
        <sz val="14"/>
        <rFont val="Times New Roman"/>
        <charset val="134"/>
      </rPr>
      <t>13000</t>
    </r>
    <r>
      <rPr>
        <sz val="14"/>
        <rFont val="方正仿宋_GBK"/>
        <charset val="134"/>
      </rPr>
      <t>平方米；</t>
    </r>
    <r>
      <rPr>
        <sz val="14"/>
        <rFont val="Times New Roman"/>
        <charset val="134"/>
      </rPr>
      <t xml:space="preserve">
2.</t>
    </r>
    <r>
      <rPr>
        <sz val="14"/>
        <rFont val="方正仿宋_GBK"/>
        <charset val="134"/>
      </rPr>
      <t>新建钢架大棚</t>
    </r>
    <r>
      <rPr>
        <sz val="14"/>
        <rFont val="Times New Roman"/>
        <charset val="134"/>
      </rPr>
      <t>13000</t>
    </r>
    <r>
      <rPr>
        <sz val="14"/>
        <rFont val="方正仿宋_GBK"/>
        <charset val="134"/>
      </rPr>
      <t>平方米；</t>
    </r>
    <r>
      <rPr>
        <sz val="14"/>
        <rFont val="Times New Roman"/>
        <charset val="134"/>
      </rPr>
      <t xml:space="preserve">
3.</t>
    </r>
    <r>
      <rPr>
        <sz val="14"/>
        <rFont val="方正仿宋_GBK"/>
        <charset val="134"/>
      </rPr>
      <t>场地硬化</t>
    </r>
    <r>
      <rPr>
        <sz val="14"/>
        <rFont val="Times New Roman"/>
        <charset val="134"/>
      </rPr>
      <t>13000</t>
    </r>
    <r>
      <rPr>
        <sz val="14"/>
        <rFont val="方正仿宋_GBK"/>
        <charset val="134"/>
      </rPr>
      <t>平方米；</t>
    </r>
    <r>
      <rPr>
        <sz val="14"/>
        <rFont val="Times New Roman"/>
        <charset val="134"/>
      </rPr>
      <t xml:space="preserve">
4.</t>
    </r>
    <r>
      <rPr>
        <sz val="14"/>
        <rFont val="方正仿宋_GBK"/>
        <charset val="134"/>
      </rPr>
      <t>采购装载机</t>
    </r>
    <r>
      <rPr>
        <sz val="14"/>
        <rFont val="Times New Roman"/>
        <charset val="134"/>
      </rPr>
      <t>2</t>
    </r>
    <r>
      <rPr>
        <sz val="14"/>
        <rFont val="方正仿宋_GBK"/>
        <charset val="134"/>
      </rPr>
      <t>台，传输机</t>
    </r>
    <r>
      <rPr>
        <sz val="14"/>
        <rFont val="Times New Roman"/>
        <charset val="134"/>
      </rPr>
      <t>1</t>
    </r>
    <r>
      <rPr>
        <sz val="14"/>
        <rFont val="方正仿宋_GBK"/>
        <charset val="134"/>
      </rPr>
      <t>台，包装机</t>
    </r>
    <r>
      <rPr>
        <sz val="14"/>
        <rFont val="Times New Roman"/>
        <charset val="134"/>
      </rPr>
      <t>1</t>
    </r>
    <r>
      <rPr>
        <sz val="14"/>
        <rFont val="方正仿宋_GBK"/>
        <charset val="134"/>
      </rPr>
      <t>台；</t>
    </r>
    <r>
      <rPr>
        <sz val="14"/>
        <rFont val="Times New Roman"/>
        <charset val="134"/>
      </rPr>
      <t xml:space="preserve">
5.</t>
    </r>
    <r>
      <rPr>
        <sz val="14"/>
        <rFont val="方正仿宋_GBK"/>
        <charset val="134"/>
      </rPr>
      <t>新建管理用房</t>
    </r>
    <r>
      <rPr>
        <sz val="14"/>
        <rFont val="Times New Roman"/>
        <charset val="134"/>
      </rPr>
      <t>600</t>
    </r>
    <r>
      <rPr>
        <sz val="14"/>
        <rFont val="方正仿宋_GBK"/>
        <charset val="134"/>
      </rPr>
      <t>平方米；</t>
    </r>
  </si>
  <si>
    <r>
      <rPr>
        <sz val="14"/>
        <rFont val="方正仿宋_GBK"/>
        <charset val="134"/>
      </rPr>
      <t>通过实施</t>
    </r>
    <r>
      <rPr>
        <sz val="14"/>
        <rFont val="Times New Roman"/>
        <charset val="134"/>
      </rPr>
      <t>13000</t>
    </r>
    <r>
      <rPr>
        <sz val="14"/>
        <rFont val="方正仿宋_GBK"/>
        <charset val="134"/>
      </rPr>
      <t>平方米场地平整、</t>
    </r>
    <r>
      <rPr>
        <sz val="14"/>
        <rFont val="Times New Roman"/>
        <charset val="134"/>
      </rPr>
      <t>13000</t>
    </r>
    <r>
      <rPr>
        <sz val="14"/>
        <rFont val="方正仿宋_GBK"/>
        <charset val="134"/>
      </rPr>
      <t>平方米钢架大棚建设、</t>
    </r>
    <r>
      <rPr>
        <sz val="14"/>
        <rFont val="Times New Roman"/>
        <charset val="134"/>
      </rPr>
      <t>13000</t>
    </r>
    <r>
      <rPr>
        <sz val="14"/>
        <rFont val="方正仿宋_GBK"/>
        <charset val="134"/>
      </rPr>
      <t>平方米场地硬化，新建</t>
    </r>
    <r>
      <rPr>
        <sz val="14"/>
        <rFont val="Times New Roman"/>
        <charset val="134"/>
      </rPr>
      <t>600</t>
    </r>
    <r>
      <rPr>
        <sz val="14"/>
        <rFont val="方正仿宋_GBK"/>
        <charset val="134"/>
      </rPr>
      <t>平方米管理用房，并采购</t>
    </r>
    <r>
      <rPr>
        <sz val="14"/>
        <rFont val="Times New Roman"/>
        <charset val="134"/>
      </rPr>
      <t>2</t>
    </r>
    <r>
      <rPr>
        <sz val="14"/>
        <rFont val="方正仿宋_GBK"/>
        <charset val="134"/>
      </rPr>
      <t>台装载机、</t>
    </r>
    <r>
      <rPr>
        <sz val="14"/>
        <rFont val="Times New Roman"/>
        <charset val="134"/>
      </rPr>
      <t>1</t>
    </r>
    <r>
      <rPr>
        <sz val="14"/>
        <rFont val="方正仿宋_GBK"/>
        <charset val="134"/>
      </rPr>
      <t>台传输机、</t>
    </r>
    <r>
      <rPr>
        <sz val="14"/>
        <rFont val="Times New Roman"/>
        <charset val="134"/>
      </rPr>
      <t>1</t>
    </r>
    <r>
      <rPr>
        <sz val="14"/>
        <rFont val="方正仿宋_GBK"/>
        <charset val="134"/>
      </rPr>
      <t>台包装机，建成功能完备的集体经济发展配套设施。项目建成后，将为大村发展规模化农产品交易、仓储或加工等产业提供硬件支撑，通过设施租赁、产业运营等方式，每年为村集体经济增加收入；同时提升集镇区域产业承载能力，带动周边村民就业，助力村集体经济持续壮大，推动乡村产业发展与民生改善。</t>
    </r>
  </si>
  <si>
    <t>脚家店</t>
  </si>
  <si>
    <r>
      <rPr>
        <sz val="14"/>
        <rFont val="方正仿宋_GBK"/>
        <charset val="134"/>
      </rPr>
      <t>十街彝族乡脚家店岭岗村河边田</t>
    </r>
    <r>
      <rPr>
        <sz val="14"/>
        <rFont val="Times New Roman"/>
        <charset val="134"/>
      </rPr>
      <t>70</t>
    </r>
    <r>
      <rPr>
        <sz val="14"/>
        <rFont val="方正仿宋_GBK"/>
        <charset val="134"/>
      </rPr>
      <t>亩蔬菜产业设施建设项目</t>
    </r>
  </si>
  <si>
    <r>
      <rPr>
        <sz val="14"/>
        <rFont val="Times New Roman"/>
        <charset val="134"/>
      </rPr>
      <t>1.</t>
    </r>
    <r>
      <rPr>
        <sz val="14"/>
        <rFont val="方正仿宋_GBK"/>
        <charset val="134"/>
      </rPr>
      <t>场地平整</t>
    </r>
    <r>
      <rPr>
        <sz val="14"/>
        <rFont val="Times New Roman"/>
        <charset val="134"/>
      </rPr>
      <t>46000</t>
    </r>
    <r>
      <rPr>
        <sz val="14"/>
        <rFont val="方正仿宋_GBK"/>
        <charset val="134"/>
      </rPr>
      <t>平方米；</t>
    </r>
    <r>
      <rPr>
        <sz val="14"/>
        <rFont val="Times New Roman"/>
        <charset val="134"/>
      </rPr>
      <t xml:space="preserve">
2.C25</t>
    </r>
    <r>
      <rPr>
        <sz val="14"/>
        <rFont val="方正仿宋_GBK"/>
        <charset val="134"/>
      </rPr>
      <t>砼沟渠</t>
    </r>
    <r>
      <rPr>
        <sz val="14"/>
        <rFont val="Times New Roman"/>
        <charset val="134"/>
      </rPr>
      <t>3500</t>
    </r>
    <r>
      <rPr>
        <sz val="14"/>
        <rFont val="方正仿宋_GBK"/>
        <charset val="134"/>
      </rPr>
      <t>米；</t>
    </r>
    <r>
      <rPr>
        <sz val="14"/>
        <rFont val="Times New Roman"/>
        <charset val="134"/>
      </rPr>
      <t xml:space="preserve">
3.</t>
    </r>
    <r>
      <rPr>
        <sz val="14"/>
        <rFont val="方正仿宋_GBK"/>
        <charset val="134"/>
      </rPr>
      <t>大棚</t>
    </r>
    <r>
      <rPr>
        <sz val="14"/>
        <rFont val="Times New Roman"/>
        <charset val="134"/>
      </rPr>
      <t>45000</t>
    </r>
    <r>
      <rPr>
        <sz val="14"/>
        <rFont val="方正仿宋_GBK"/>
        <charset val="134"/>
      </rPr>
      <t>平方米；</t>
    </r>
    <r>
      <rPr>
        <sz val="14"/>
        <rFont val="Times New Roman"/>
        <charset val="134"/>
      </rPr>
      <t xml:space="preserve">
4.</t>
    </r>
    <r>
      <rPr>
        <sz val="14"/>
        <rFont val="方正仿宋_GBK"/>
        <charset val="134"/>
      </rPr>
      <t>挡土墙</t>
    </r>
    <r>
      <rPr>
        <sz val="14"/>
        <rFont val="Times New Roman"/>
        <charset val="134"/>
      </rPr>
      <t>300m³</t>
    </r>
    <r>
      <rPr>
        <sz val="14"/>
        <rFont val="方正仿宋_GBK"/>
        <charset val="134"/>
      </rPr>
      <t>。</t>
    </r>
  </si>
  <si>
    <r>
      <rPr>
        <sz val="14"/>
        <rFont val="方正仿宋_GBK"/>
        <charset val="134"/>
      </rPr>
      <t>通过对脚家店岭岗村河边田</t>
    </r>
    <r>
      <rPr>
        <sz val="14"/>
        <rFont val="Times New Roman"/>
        <charset val="134"/>
      </rPr>
      <t>70</t>
    </r>
    <r>
      <rPr>
        <sz val="14"/>
        <rFont val="方正仿宋_GBK"/>
        <charset val="134"/>
      </rPr>
      <t>亩区域实施</t>
    </r>
    <r>
      <rPr>
        <sz val="14"/>
        <rFont val="Times New Roman"/>
        <charset val="134"/>
      </rPr>
      <t>46000</t>
    </r>
    <r>
      <rPr>
        <sz val="14"/>
        <rFont val="方正仿宋_GBK"/>
        <charset val="134"/>
      </rPr>
      <t>平方米场地平整、建设</t>
    </r>
    <r>
      <rPr>
        <sz val="14"/>
        <rFont val="Times New Roman"/>
        <charset val="134"/>
      </rPr>
      <t>45000</t>
    </r>
    <r>
      <rPr>
        <sz val="14"/>
        <rFont val="方正仿宋_GBK"/>
        <charset val="134"/>
      </rPr>
      <t>平方米大棚、</t>
    </r>
    <r>
      <rPr>
        <sz val="14"/>
        <rFont val="Times New Roman"/>
        <charset val="134"/>
      </rPr>
      <t>3500</t>
    </r>
    <r>
      <rPr>
        <sz val="14"/>
        <rFont val="方正仿宋_GBK"/>
        <charset val="134"/>
      </rPr>
      <t>米</t>
    </r>
    <r>
      <rPr>
        <sz val="14"/>
        <rFont val="Times New Roman"/>
        <charset val="134"/>
      </rPr>
      <t>C25</t>
    </r>
    <r>
      <rPr>
        <sz val="14"/>
        <rFont val="方正仿宋_GBK"/>
        <charset val="134"/>
      </rPr>
      <t>砼沟渠及</t>
    </r>
    <r>
      <rPr>
        <sz val="14"/>
        <rFont val="Times New Roman"/>
        <charset val="134"/>
      </rPr>
      <t>300m³</t>
    </r>
    <r>
      <rPr>
        <sz val="14"/>
        <rFont val="方正仿宋_GBK"/>
        <charset val="134"/>
      </rPr>
      <t>挡土墙，建成标准化蔬菜产业设施基地。项目建成后，将有效改善该区域蔬菜种植的基础条件，提升抗洪涝、保灌溉能力，实现蔬菜规模化、规范化种植；同时为村集体经济发展注入动力，预计带动周边农户就业增收，降低蔬菜种植损耗，助力当地蔬菜产业提质增效，推动乡村特色产业发展与民生福祉提升。</t>
    </r>
  </si>
  <si>
    <t>十街彝族乡脚家店易尾都坡脚污水治理项目</t>
  </si>
  <si>
    <r>
      <rPr>
        <sz val="14"/>
        <rFont val="Times New Roman"/>
        <charset val="134"/>
      </rPr>
      <t>1.</t>
    </r>
    <r>
      <rPr>
        <sz val="14"/>
        <rFont val="方正仿宋_GBK"/>
        <charset val="134"/>
      </rPr>
      <t>人工沟渠土方开挖</t>
    </r>
    <r>
      <rPr>
        <sz val="14"/>
        <rFont val="Times New Roman"/>
        <charset val="134"/>
      </rPr>
      <t>210</t>
    </r>
    <r>
      <rPr>
        <sz val="14"/>
        <rFont val="方正仿宋_GBK"/>
        <charset val="134"/>
      </rPr>
      <t>立方米；</t>
    </r>
    <r>
      <rPr>
        <sz val="14"/>
        <rFont val="Times New Roman"/>
        <charset val="134"/>
      </rPr>
      <t xml:space="preserve">
2.</t>
    </r>
    <r>
      <rPr>
        <sz val="14"/>
        <rFont val="方正仿宋_GBK"/>
        <charset val="134"/>
      </rPr>
      <t>浆砌石挡墙</t>
    </r>
    <r>
      <rPr>
        <sz val="14"/>
        <rFont val="Times New Roman"/>
        <charset val="134"/>
      </rPr>
      <t>50</t>
    </r>
    <r>
      <rPr>
        <sz val="14"/>
        <rFont val="方正仿宋_GBK"/>
        <charset val="134"/>
      </rPr>
      <t>立方米；</t>
    </r>
    <r>
      <rPr>
        <sz val="14"/>
        <rFont val="Times New Roman"/>
        <charset val="134"/>
      </rPr>
      <t xml:space="preserve">
3.</t>
    </r>
    <r>
      <rPr>
        <sz val="14"/>
        <rFont val="方正仿宋_GBK"/>
        <charset val="134"/>
      </rPr>
      <t>现浇</t>
    </r>
    <r>
      <rPr>
        <sz val="14"/>
        <rFont val="Times New Roman"/>
        <charset val="134"/>
      </rPr>
      <t>C25</t>
    </r>
    <r>
      <rPr>
        <sz val="14"/>
        <rFont val="方正仿宋_GBK"/>
        <charset val="134"/>
      </rPr>
      <t>排污沟</t>
    </r>
    <r>
      <rPr>
        <sz val="14"/>
        <rFont val="Times New Roman"/>
        <charset val="134"/>
      </rPr>
      <t>260</t>
    </r>
    <r>
      <rPr>
        <sz val="14"/>
        <rFont val="方正仿宋_GBK"/>
        <charset val="134"/>
      </rPr>
      <t>立方米；</t>
    </r>
    <r>
      <rPr>
        <sz val="14"/>
        <rFont val="Times New Roman"/>
        <charset val="134"/>
      </rPr>
      <t xml:space="preserve">
4.</t>
    </r>
    <r>
      <rPr>
        <sz val="14"/>
        <rFont val="方正仿宋_GBK"/>
        <charset val="134"/>
      </rPr>
      <t>检查井</t>
    </r>
    <r>
      <rPr>
        <sz val="14"/>
        <rFont val="Times New Roman"/>
        <charset val="134"/>
      </rPr>
      <t>15</t>
    </r>
    <r>
      <rPr>
        <sz val="14"/>
        <rFont val="方正仿宋_GBK"/>
        <charset val="134"/>
      </rPr>
      <t>座。</t>
    </r>
  </si>
  <si>
    <r>
      <rPr>
        <sz val="14"/>
        <rFont val="方正仿宋_GBK"/>
        <charset val="134"/>
      </rPr>
      <t>通过实施脚家店易尾都坡脚区域</t>
    </r>
    <r>
      <rPr>
        <sz val="14"/>
        <rFont val="Times New Roman"/>
        <charset val="134"/>
      </rPr>
      <t>210</t>
    </r>
    <r>
      <rPr>
        <sz val="14"/>
        <rFont val="方正仿宋_GBK"/>
        <charset val="134"/>
      </rPr>
      <t>立方米人工沟渠土方开挖、</t>
    </r>
    <r>
      <rPr>
        <sz val="14"/>
        <rFont val="Times New Roman"/>
        <charset val="134"/>
      </rPr>
      <t>50</t>
    </r>
    <r>
      <rPr>
        <sz val="14"/>
        <rFont val="方正仿宋_GBK"/>
        <charset val="134"/>
      </rPr>
      <t>立方米浆砌石挡墙建设、</t>
    </r>
    <r>
      <rPr>
        <sz val="14"/>
        <rFont val="Times New Roman"/>
        <charset val="134"/>
      </rPr>
      <t>260</t>
    </r>
    <r>
      <rPr>
        <sz val="14"/>
        <rFont val="方正仿宋_GBK"/>
        <charset val="134"/>
      </rPr>
      <t>立方米现浇</t>
    </r>
    <r>
      <rPr>
        <sz val="14"/>
        <rFont val="Times New Roman"/>
        <charset val="134"/>
      </rPr>
      <t>C25</t>
    </r>
    <r>
      <rPr>
        <sz val="14"/>
        <rFont val="方正仿宋_GBK"/>
        <charset val="134"/>
      </rPr>
      <t>排污沟及</t>
    </r>
    <r>
      <rPr>
        <sz val="14"/>
        <rFont val="Times New Roman"/>
        <charset val="134"/>
      </rPr>
      <t>15</t>
    </r>
    <r>
      <rPr>
        <sz val="14"/>
        <rFont val="方正仿宋_GBK"/>
        <charset val="134"/>
      </rPr>
      <t>座检查井工程，建成完善的污水收集与排放系统。项目建成后，将彻底解决该区域污水乱排问题，有效改善周边水体环境与人居卫生条件，消除污水污染带来的生态隐患，提升村民生活环境质量，为打造生态宜居乡村提供保障，助力当地生态环境保护与乡村人居环境提质。</t>
    </r>
  </si>
  <si>
    <t>贾姑</t>
  </si>
  <si>
    <r>
      <rPr>
        <sz val="14"/>
        <rFont val="方正仿宋_GBK"/>
        <charset val="134"/>
      </rPr>
      <t>十街彝族乡贾姑村啊巴果树</t>
    </r>
    <r>
      <rPr>
        <sz val="14"/>
        <rFont val="Times New Roman"/>
        <charset val="134"/>
      </rPr>
      <t>1200</t>
    </r>
    <r>
      <rPr>
        <sz val="14"/>
        <rFont val="方正仿宋_GBK"/>
        <charset val="134"/>
      </rPr>
      <t>亩烤烟及其他经济作物产业设施建设项目</t>
    </r>
  </si>
  <si>
    <r>
      <rPr>
        <sz val="14"/>
        <rFont val="Times New Roman"/>
        <charset val="134"/>
      </rPr>
      <t>1.</t>
    </r>
    <r>
      <rPr>
        <sz val="14"/>
        <rFont val="方正仿宋_GBK"/>
        <charset val="134"/>
      </rPr>
      <t>架设管网</t>
    </r>
    <r>
      <rPr>
        <sz val="14"/>
        <rFont val="Times New Roman"/>
        <charset val="134"/>
      </rPr>
      <t>2500</t>
    </r>
    <r>
      <rPr>
        <sz val="14"/>
        <rFont val="方正仿宋_GBK"/>
        <charset val="134"/>
      </rPr>
      <t>米，其中</t>
    </r>
    <r>
      <rPr>
        <sz val="14"/>
        <rFont val="Times New Roman"/>
        <charset val="134"/>
      </rPr>
      <t>DN100mm</t>
    </r>
    <r>
      <rPr>
        <sz val="14"/>
        <rFont val="方正仿宋_GBK"/>
        <charset val="134"/>
      </rPr>
      <t>热镀锌钢管</t>
    </r>
    <r>
      <rPr>
        <sz val="14"/>
        <rFont val="Times New Roman"/>
        <charset val="134"/>
      </rPr>
      <t>1000</t>
    </r>
    <r>
      <rPr>
        <sz val="14"/>
        <rFont val="方正仿宋_GBK"/>
        <charset val="134"/>
      </rPr>
      <t>米，其中</t>
    </r>
    <r>
      <rPr>
        <sz val="14"/>
        <rFont val="Times New Roman"/>
        <charset val="134"/>
      </rPr>
      <t>DN50mm</t>
    </r>
    <r>
      <rPr>
        <sz val="14"/>
        <rFont val="方正仿宋_GBK"/>
        <charset val="134"/>
      </rPr>
      <t>热镀锌钢管</t>
    </r>
    <r>
      <rPr>
        <sz val="14"/>
        <rFont val="Times New Roman"/>
        <charset val="134"/>
      </rPr>
      <t>1500</t>
    </r>
    <r>
      <rPr>
        <sz val="14"/>
        <rFont val="方正仿宋_GBK"/>
        <charset val="134"/>
      </rPr>
      <t>米；</t>
    </r>
    <r>
      <rPr>
        <sz val="14"/>
        <rFont val="Times New Roman"/>
        <charset val="134"/>
      </rPr>
      <t xml:space="preserve">
2.</t>
    </r>
    <r>
      <rPr>
        <sz val="14"/>
        <rFont val="方正仿宋_GBK"/>
        <charset val="134"/>
      </rPr>
      <t>提水泵站</t>
    </r>
    <r>
      <rPr>
        <sz val="14"/>
        <rFont val="Times New Roman"/>
        <charset val="134"/>
      </rPr>
      <t>1</t>
    </r>
    <r>
      <rPr>
        <sz val="14"/>
        <rFont val="方正仿宋_GBK"/>
        <charset val="134"/>
      </rPr>
      <t>个；</t>
    </r>
    <r>
      <rPr>
        <sz val="14"/>
        <rFont val="Times New Roman"/>
        <charset val="134"/>
      </rPr>
      <t xml:space="preserve">
3.</t>
    </r>
    <r>
      <rPr>
        <sz val="14"/>
        <rFont val="方正仿宋_GBK"/>
        <charset val="134"/>
      </rPr>
      <t>新建水池</t>
    </r>
    <r>
      <rPr>
        <sz val="14"/>
        <rFont val="Times New Roman"/>
        <charset val="134"/>
      </rPr>
      <t>2</t>
    </r>
    <r>
      <rPr>
        <sz val="14"/>
        <rFont val="方正仿宋_GBK"/>
        <charset val="134"/>
      </rPr>
      <t>个；</t>
    </r>
    <r>
      <rPr>
        <sz val="14"/>
        <rFont val="Times New Roman"/>
        <charset val="134"/>
      </rPr>
      <t xml:space="preserve">
4.</t>
    </r>
    <r>
      <rPr>
        <sz val="14"/>
        <rFont val="方正仿宋_GBK"/>
        <charset val="134"/>
      </rPr>
      <t>安装智能水表</t>
    </r>
    <r>
      <rPr>
        <sz val="14"/>
        <rFont val="Times New Roman"/>
        <charset val="134"/>
      </rPr>
      <t>56</t>
    </r>
    <r>
      <rPr>
        <sz val="14"/>
        <rFont val="方正仿宋_GBK"/>
        <charset val="134"/>
      </rPr>
      <t>只（村组自筹）。</t>
    </r>
  </si>
  <si>
    <r>
      <rPr>
        <sz val="14"/>
        <rFont val="方正仿宋_GBK"/>
        <charset val="134"/>
      </rPr>
      <t>通过在贾姑村啊巴果树</t>
    </r>
    <r>
      <rPr>
        <sz val="14"/>
        <rFont val="Times New Roman"/>
        <charset val="134"/>
      </rPr>
      <t>1200</t>
    </r>
    <r>
      <rPr>
        <sz val="14"/>
        <rFont val="方正仿宋_GBK"/>
        <charset val="134"/>
      </rPr>
      <t>亩烤烟及其他经济作物种植区域，架设</t>
    </r>
    <r>
      <rPr>
        <sz val="14"/>
        <rFont val="Times New Roman"/>
        <charset val="134"/>
      </rPr>
      <t>2500</t>
    </r>
    <r>
      <rPr>
        <sz val="14"/>
        <rFont val="方正仿宋_GBK"/>
        <charset val="134"/>
      </rPr>
      <t>米管网（含</t>
    </r>
    <r>
      <rPr>
        <sz val="14"/>
        <rFont val="Times New Roman"/>
        <charset val="134"/>
      </rPr>
      <t>1000</t>
    </r>
    <r>
      <rPr>
        <sz val="14"/>
        <rFont val="方正仿宋_GBK"/>
        <charset val="134"/>
      </rPr>
      <t>米</t>
    </r>
    <r>
      <rPr>
        <sz val="14"/>
        <rFont val="Times New Roman"/>
        <charset val="134"/>
      </rPr>
      <t>DN100mm</t>
    </r>
    <r>
      <rPr>
        <sz val="14"/>
        <rFont val="方正仿宋_GBK"/>
        <charset val="134"/>
      </rPr>
      <t>热镀锌钢管、</t>
    </r>
    <r>
      <rPr>
        <sz val="14"/>
        <rFont val="Times New Roman"/>
        <charset val="134"/>
      </rPr>
      <t>1500</t>
    </r>
    <r>
      <rPr>
        <sz val="14"/>
        <rFont val="方正仿宋_GBK"/>
        <charset val="134"/>
      </rPr>
      <t>米</t>
    </r>
    <r>
      <rPr>
        <sz val="14"/>
        <rFont val="Times New Roman"/>
        <charset val="134"/>
      </rPr>
      <t>DN50mm</t>
    </r>
    <r>
      <rPr>
        <sz val="14"/>
        <rFont val="方正仿宋_GBK"/>
        <charset val="134"/>
      </rPr>
      <t>热镀锌钢管），建设</t>
    </r>
    <r>
      <rPr>
        <sz val="14"/>
        <rFont val="Times New Roman"/>
        <charset val="134"/>
      </rPr>
      <t>1</t>
    </r>
    <r>
      <rPr>
        <sz val="14"/>
        <rFont val="方正仿宋_GBK"/>
        <charset val="134"/>
      </rPr>
      <t>个提水泵站、</t>
    </r>
    <r>
      <rPr>
        <sz val="14"/>
        <rFont val="Times New Roman"/>
        <charset val="134"/>
      </rPr>
      <t>2</t>
    </r>
    <r>
      <rPr>
        <sz val="14"/>
        <rFont val="方正仿宋_GBK"/>
        <charset val="134"/>
      </rPr>
      <t>个水池，并配套安装</t>
    </r>
    <r>
      <rPr>
        <sz val="14"/>
        <rFont val="Times New Roman"/>
        <charset val="134"/>
      </rPr>
      <t>56</t>
    </r>
    <r>
      <rPr>
        <sz val="14"/>
        <rFont val="方正仿宋_GBK"/>
        <charset val="134"/>
      </rPr>
      <t>只智能水表（村组自筹），建成完善的产业灌溉供水系统。项目建成后，将彻底解决该区域烤烟及经济作物灌溉用水难题，提升灌溉效率与水资源利用率，保障作物稳产增收；同时为规模化、标准化种植提供硬件支撑，助力当地烤烟及特色经济作物产业提质增效，带动村民就业增收，推动村集体经济发展与乡村特色产业振兴。</t>
    </r>
  </si>
  <si>
    <t>大村</t>
  </si>
  <si>
    <r>
      <rPr>
        <sz val="14"/>
        <rFont val="方正仿宋_GBK"/>
        <charset val="134"/>
      </rPr>
      <t>十街彝族乡</t>
    </r>
    <r>
      <rPr>
        <sz val="14"/>
        <rFont val="Times New Roman"/>
        <charset val="134"/>
      </rPr>
      <t>200</t>
    </r>
    <r>
      <rPr>
        <sz val="14"/>
        <rFont val="方正仿宋_GBK"/>
        <charset val="134"/>
      </rPr>
      <t>亩百香果种植产业基地</t>
    </r>
  </si>
  <si>
    <r>
      <rPr>
        <sz val="14"/>
        <rFont val="Times New Roman"/>
        <charset val="134"/>
      </rPr>
      <t>1.</t>
    </r>
    <r>
      <rPr>
        <sz val="14"/>
        <rFont val="方正仿宋_GBK"/>
        <charset val="134"/>
      </rPr>
      <t>土地整理</t>
    </r>
    <r>
      <rPr>
        <sz val="14"/>
        <rFont val="Times New Roman"/>
        <charset val="134"/>
      </rPr>
      <t>200</t>
    </r>
    <r>
      <rPr>
        <sz val="14"/>
        <rFont val="方正仿宋_GBK"/>
        <charset val="134"/>
      </rPr>
      <t>亩</t>
    </r>
    <r>
      <rPr>
        <sz val="14"/>
        <rFont val="Times New Roman"/>
        <charset val="134"/>
      </rPr>
      <t xml:space="preserve">
2.</t>
    </r>
    <r>
      <rPr>
        <sz val="14"/>
        <rFont val="方正仿宋_GBK"/>
        <charset val="134"/>
      </rPr>
      <t>架设百香果生长水平棚架</t>
    </r>
    <r>
      <rPr>
        <sz val="14"/>
        <rFont val="Times New Roman"/>
        <charset val="134"/>
      </rPr>
      <t>200</t>
    </r>
    <r>
      <rPr>
        <sz val="14"/>
        <rFont val="方正仿宋_GBK"/>
        <charset val="134"/>
      </rPr>
      <t>亩；</t>
    </r>
    <r>
      <rPr>
        <sz val="14"/>
        <rFont val="Times New Roman"/>
        <charset val="134"/>
      </rPr>
      <t xml:space="preserve">
3.</t>
    </r>
    <r>
      <rPr>
        <sz val="14"/>
        <rFont val="方正仿宋_GBK"/>
        <charset val="134"/>
      </rPr>
      <t>建设水肥一体化设备</t>
    </r>
  </si>
  <si>
    <t>将基地建设成为集标准化种植、技术示范、品牌营销、农旅融合、促农增收于一体的现代化百香果产业综合示范区，成为推动十街彝族乡农业转型升级和乡村振兴的标杆项目。通过村集体以土地、资金或设施入股等方式参与项目，显著增强大村村的集体经济实力。</t>
  </si>
  <si>
    <t>十街彝族乡建小新村人居环境整治建设项目</t>
  </si>
  <si>
    <r>
      <rPr>
        <sz val="14"/>
        <rFont val="Times New Roman"/>
        <charset val="134"/>
      </rPr>
      <t>1.</t>
    </r>
    <r>
      <rPr>
        <sz val="14"/>
        <rFont val="方正仿宋_GBK"/>
        <charset val="134"/>
      </rPr>
      <t>新建钢架大棚</t>
    </r>
    <r>
      <rPr>
        <sz val="14"/>
        <rFont val="Times New Roman"/>
        <charset val="134"/>
      </rPr>
      <t>260</t>
    </r>
    <r>
      <rPr>
        <sz val="14"/>
        <rFont val="方正仿宋_GBK"/>
        <charset val="134"/>
      </rPr>
      <t>平方米；</t>
    </r>
    <r>
      <rPr>
        <sz val="14"/>
        <rFont val="Times New Roman"/>
        <charset val="134"/>
      </rPr>
      <t xml:space="preserve">
2.</t>
    </r>
    <r>
      <rPr>
        <sz val="14"/>
        <rFont val="方正仿宋_GBK"/>
        <charset val="134"/>
      </rPr>
      <t>新建</t>
    </r>
    <r>
      <rPr>
        <sz val="14"/>
        <rFont val="Times New Roman"/>
        <charset val="134"/>
      </rPr>
      <t>DN200PVC</t>
    </r>
    <r>
      <rPr>
        <sz val="14"/>
        <rFont val="方正仿宋_GBK"/>
        <charset val="134"/>
      </rPr>
      <t>排污管道</t>
    </r>
    <r>
      <rPr>
        <sz val="14"/>
        <rFont val="Times New Roman"/>
        <charset val="134"/>
      </rPr>
      <t>1500</t>
    </r>
    <r>
      <rPr>
        <sz val="14"/>
        <rFont val="方正仿宋_GBK"/>
        <charset val="134"/>
      </rPr>
      <t>米，</t>
    </r>
    <r>
      <rPr>
        <sz val="14"/>
        <rFont val="Times New Roman"/>
        <charset val="134"/>
      </rPr>
      <t>DN110PVC</t>
    </r>
    <r>
      <rPr>
        <sz val="14"/>
        <rFont val="方正仿宋_GBK"/>
        <charset val="134"/>
      </rPr>
      <t>排污管道</t>
    </r>
    <r>
      <rPr>
        <sz val="14"/>
        <rFont val="Times New Roman"/>
        <charset val="134"/>
      </rPr>
      <t>1060</t>
    </r>
    <r>
      <rPr>
        <sz val="14"/>
        <rFont val="方正仿宋_GBK"/>
        <charset val="134"/>
      </rPr>
      <t>米；</t>
    </r>
    <r>
      <rPr>
        <sz val="14"/>
        <rFont val="Times New Roman"/>
        <charset val="134"/>
      </rPr>
      <t xml:space="preserve">
3.</t>
    </r>
    <r>
      <rPr>
        <sz val="14"/>
        <rFont val="方正仿宋_GBK"/>
        <charset val="134"/>
      </rPr>
      <t>新建三格化粪池</t>
    </r>
    <r>
      <rPr>
        <sz val="14"/>
        <rFont val="Times New Roman"/>
        <charset val="134"/>
      </rPr>
      <t>3</t>
    </r>
    <r>
      <rPr>
        <sz val="14"/>
        <rFont val="方正仿宋_GBK"/>
        <charset val="134"/>
      </rPr>
      <t>个；</t>
    </r>
    <r>
      <rPr>
        <sz val="14"/>
        <rFont val="Times New Roman"/>
        <charset val="134"/>
      </rPr>
      <t xml:space="preserve">
4.</t>
    </r>
    <r>
      <rPr>
        <sz val="14"/>
        <rFont val="方正仿宋_GBK"/>
        <charset val="134"/>
      </rPr>
      <t>新建检查井</t>
    </r>
    <r>
      <rPr>
        <sz val="14"/>
        <rFont val="Times New Roman"/>
        <charset val="134"/>
      </rPr>
      <t>50</t>
    </r>
    <r>
      <rPr>
        <sz val="14"/>
        <rFont val="方正仿宋_GBK"/>
        <charset val="134"/>
      </rPr>
      <t>个；</t>
    </r>
    <r>
      <rPr>
        <sz val="14"/>
        <rFont val="Times New Roman"/>
        <charset val="134"/>
      </rPr>
      <t xml:space="preserve">
5.</t>
    </r>
    <r>
      <rPr>
        <sz val="14"/>
        <rFont val="方正仿宋_GBK"/>
        <charset val="134"/>
      </rPr>
      <t>场地硬化</t>
    </r>
    <r>
      <rPr>
        <sz val="14"/>
        <rFont val="Times New Roman"/>
        <charset val="134"/>
      </rPr>
      <t>400</t>
    </r>
    <r>
      <rPr>
        <sz val="14"/>
        <rFont val="方正仿宋_GBK"/>
        <charset val="134"/>
      </rPr>
      <t>平方米；</t>
    </r>
    <r>
      <rPr>
        <sz val="14"/>
        <rFont val="Times New Roman"/>
        <charset val="134"/>
      </rPr>
      <t xml:space="preserve">
6.</t>
    </r>
    <r>
      <rPr>
        <sz val="14"/>
        <rFont val="方正仿宋_GBK"/>
        <charset val="134"/>
      </rPr>
      <t>砌筑浆砌石挡墙</t>
    </r>
    <r>
      <rPr>
        <sz val="14"/>
        <rFont val="Times New Roman"/>
        <charset val="134"/>
      </rPr>
      <t>320</t>
    </r>
    <r>
      <rPr>
        <sz val="14"/>
        <rFont val="方正仿宋_GBK"/>
        <charset val="134"/>
      </rPr>
      <t>立方米；</t>
    </r>
    <r>
      <rPr>
        <sz val="14"/>
        <rFont val="Times New Roman"/>
        <charset val="134"/>
      </rPr>
      <t xml:space="preserve">
7.</t>
    </r>
    <r>
      <rPr>
        <sz val="14"/>
        <rFont val="方正仿宋_GBK"/>
        <charset val="134"/>
      </rPr>
      <t>砖砌体</t>
    </r>
    <r>
      <rPr>
        <sz val="14"/>
        <rFont val="Times New Roman"/>
        <charset val="134"/>
      </rPr>
      <t>100</t>
    </r>
    <r>
      <rPr>
        <sz val="14"/>
        <rFont val="方正仿宋_GBK"/>
        <charset val="134"/>
      </rPr>
      <t>立方米。</t>
    </r>
  </si>
  <si>
    <t>实现污水有效收集与输送：彻底改变雨污合流的旧模式，建设独立的污水管网系统，确保生活污水等能被完全收集，避免雨水混入稀释污水，增加处理负荷。解决区域水污染和公共卫生隐患，显著改善人居环境，提升居民生活品质，</t>
  </si>
  <si>
    <t>马头</t>
  </si>
  <si>
    <t>十街彝族乡大小马山人居环境整治建设项目</t>
  </si>
  <si>
    <r>
      <rPr>
        <sz val="14"/>
        <rFont val="Times New Roman"/>
        <charset val="134"/>
      </rPr>
      <t>1.</t>
    </r>
    <r>
      <rPr>
        <sz val="14"/>
        <rFont val="方正仿宋_GBK"/>
        <charset val="134"/>
      </rPr>
      <t>新建卫生公厕</t>
    </r>
    <r>
      <rPr>
        <sz val="14"/>
        <rFont val="Times New Roman"/>
        <charset val="134"/>
      </rPr>
      <t>1</t>
    </r>
    <r>
      <rPr>
        <sz val="14"/>
        <rFont val="方正仿宋_GBK"/>
        <charset val="134"/>
      </rPr>
      <t>座；</t>
    </r>
    <r>
      <rPr>
        <sz val="14"/>
        <rFont val="Times New Roman"/>
        <charset val="134"/>
      </rPr>
      <t xml:space="preserve">
2.</t>
    </r>
    <r>
      <rPr>
        <sz val="14"/>
        <rFont val="方正仿宋_GBK"/>
        <charset val="134"/>
      </rPr>
      <t>新建</t>
    </r>
    <r>
      <rPr>
        <sz val="14"/>
        <rFont val="Times New Roman"/>
        <charset val="134"/>
      </rPr>
      <t>DN200PVC</t>
    </r>
    <r>
      <rPr>
        <sz val="14"/>
        <rFont val="方正仿宋_GBK"/>
        <charset val="134"/>
      </rPr>
      <t>排污管道</t>
    </r>
    <r>
      <rPr>
        <sz val="14"/>
        <rFont val="Times New Roman"/>
        <charset val="134"/>
      </rPr>
      <t>1800</t>
    </r>
    <r>
      <rPr>
        <sz val="14"/>
        <rFont val="方正仿宋_GBK"/>
        <charset val="134"/>
      </rPr>
      <t>米；</t>
    </r>
    <r>
      <rPr>
        <sz val="14"/>
        <rFont val="Times New Roman"/>
        <charset val="134"/>
      </rPr>
      <t>DN110PVC</t>
    </r>
    <r>
      <rPr>
        <sz val="14"/>
        <rFont val="方正仿宋_GBK"/>
        <charset val="134"/>
      </rPr>
      <t>排污管道</t>
    </r>
    <r>
      <rPr>
        <sz val="14"/>
        <rFont val="Times New Roman"/>
        <charset val="134"/>
      </rPr>
      <t>1200</t>
    </r>
    <r>
      <rPr>
        <sz val="14"/>
        <rFont val="方正仿宋_GBK"/>
        <charset val="134"/>
      </rPr>
      <t>米；新建三格化粪池</t>
    </r>
    <r>
      <rPr>
        <sz val="14"/>
        <rFont val="Times New Roman"/>
        <charset val="134"/>
      </rPr>
      <t>3</t>
    </r>
    <r>
      <rPr>
        <sz val="14"/>
        <rFont val="方正仿宋_GBK"/>
        <charset val="134"/>
      </rPr>
      <t>个；</t>
    </r>
    <r>
      <rPr>
        <sz val="14"/>
        <rFont val="Times New Roman"/>
        <charset val="134"/>
      </rPr>
      <t xml:space="preserve">
3.</t>
    </r>
    <r>
      <rPr>
        <sz val="14"/>
        <rFont val="方正仿宋_GBK"/>
        <charset val="134"/>
      </rPr>
      <t>新建检查井</t>
    </r>
    <r>
      <rPr>
        <sz val="14"/>
        <rFont val="Times New Roman"/>
        <charset val="134"/>
      </rPr>
      <t>60</t>
    </r>
    <r>
      <rPr>
        <sz val="14"/>
        <rFont val="方正仿宋_GBK"/>
        <charset val="134"/>
      </rPr>
      <t>个；</t>
    </r>
    <r>
      <rPr>
        <sz val="14"/>
        <rFont val="Times New Roman"/>
        <charset val="134"/>
      </rPr>
      <t xml:space="preserve">
4.</t>
    </r>
    <r>
      <rPr>
        <sz val="14"/>
        <rFont val="方正仿宋_GBK"/>
        <charset val="134"/>
      </rPr>
      <t>场地硬化</t>
    </r>
    <r>
      <rPr>
        <sz val="14"/>
        <rFont val="Times New Roman"/>
        <charset val="134"/>
      </rPr>
      <t>500</t>
    </r>
    <r>
      <rPr>
        <sz val="14"/>
        <rFont val="方正仿宋_GBK"/>
        <charset val="134"/>
      </rPr>
      <t>平方米；</t>
    </r>
    <r>
      <rPr>
        <sz val="14"/>
        <rFont val="Times New Roman"/>
        <charset val="134"/>
      </rPr>
      <t xml:space="preserve">
5.</t>
    </r>
    <r>
      <rPr>
        <sz val="14"/>
        <rFont val="方正仿宋_GBK"/>
        <charset val="134"/>
      </rPr>
      <t>砌筑挡墙</t>
    </r>
    <r>
      <rPr>
        <sz val="14"/>
        <rFont val="Times New Roman"/>
        <charset val="134"/>
      </rPr>
      <t>360</t>
    </r>
    <r>
      <rPr>
        <sz val="14"/>
        <rFont val="方正仿宋_GBK"/>
        <charset val="134"/>
      </rPr>
      <t>立方米；</t>
    </r>
    <r>
      <rPr>
        <sz val="14"/>
        <rFont val="Times New Roman"/>
        <charset val="134"/>
      </rPr>
      <t xml:space="preserve">
6.</t>
    </r>
    <r>
      <rPr>
        <sz val="14"/>
        <rFont val="方正仿宋_GBK"/>
        <charset val="134"/>
      </rPr>
      <t>砖砌体</t>
    </r>
    <r>
      <rPr>
        <sz val="14"/>
        <rFont val="Times New Roman"/>
        <charset val="134"/>
      </rPr>
      <t>80</t>
    </r>
    <r>
      <rPr>
        <sz val="14"/>
        <rFont val="方正仿宋_GBK"/>
        <charset val="134"/>
      </rPr>
      <t>立方米。</t>
    </r>
  </si>
  <si>
    <t>加快补齐城乡基础设施短板，推进农村人居环境整治，改善人居环境，增强群众的幸福感、获得感、安全感，改善村域生态环境，促进生态系统良性循环，通过一系列污水设施的建设，带来项目地环境质量、空气质量、水体质量、土壤质量的极大提高和改善，提高村内生态环境质量。</t>
  </si>
  <si>
    <t>易门县十街乡马头民族团结进步范村项目</t>
  </si>
  <si>
    <r>
      <rPr>
        <sz val="14"/>
        <rFont val="方正仿宋_GBK"/>
        <charset val="134"/>
      </rPr>
      <t>投资</t>
    </r>
    <r>
      <rPr>
        <sz val="14"/>
        <rFont val="Times New Roman"/>
        <charset val="134"/>
      </rPr>
      <t>100</t>
    </r>
    <r>
      <rPr>
        <sz val="14"/>
        <rFont val="方正仿宋_GBK"/>
        <charset val="134"/>
      </rPr>
      <t>万元在马头村民委员会大小马山小组实施示范村建设项目。其中</t>
    </r>
    <r>
      <rPr>
        <sz val="14"/>
        <rFont val="Times New Roman"/>
        <charset val="134"/>
      </rPr>
      <t>:1.</t>
    </r>
    <r>
      <rPr>
        <sz val="14"/>
        <rFont val="方正仿宋_GBK"/>
        <charset val="134"/>
      </rPr>
      <t>投资</t>
    </r>
    <r>
      <rPr>
        <sz val="14"/>
        <rFont val="Times New Roman"/>
        <charset val="134"/>
      </rPr>
      <t>25</t>
    </r>
    <r>
      <rPr>
        <sz val="14"/>
        <rFont val="方正仿宋_GBK"/>
        <charset val="134"/>
      </rPr>
      <t>万元，新建农特产品分拣交易钢架大棚</t>
    </r>
    <r>
      <rPr>
        <sz val="14"/>
        <rFont val="Times New Roman"/>
        <charset val="134"/>
      </rPr>
      <t>300</t>
    </r>
    <r>
      <rPr>
        <sz val="14"/>
        <rFont val="方正仿宋_GBK"/>
        <charset val="134"/>
      </rPr>
      <t>平方米</t>
    </r>
    <r>
      <rPr>
        <sz val="14"/>
        <rFont val="Times New Roman"/>
        <charset val="134"/>
      </rPr>
      <t>;2.</t>
    </r>
    <r>
      <rPr>
        <sz val="14"/>
        <rFont val="方正仿宋_GBK"/>
        <charset val="134"/>
      </rPr>
      <t>投资</t>
    </r>
    <r>
      <rPr>
        <sz val="14"/>
        <rFont val="Times New Roman"/>
        <charset val="134"/>
      </rPr>
      <t>28</t>
    </r>
    <r>
      <rPr>
        <sz val="14"/>
        <rFont val="方正仿宋_GBK"/>
        <charset val="134"/>
      </rPr>
      <t>万元，新建单层包装仓库</t>
    </r>
    <r>
      <rPr>
        <sz val="14"/>
        <rFont val="Times New Roman"/>
        <charset val="134"/>
      </rPr>
      <t>180</t>
    </r>
    <r>
      <rPr>
        <sz val="14"/>
        <rFont val="方正仿宋_GBK"/>
        <charset val="134"/>
      </rPr>
      <t>平方米</t>
    </r>
    <r>
      <rPr>
        <sz val="14"/>
        <rFont val="Times New Roman"/>
        <charset val="134"/>
      </rPr>
      <t>;3.</t>
    </r>
    <r>
      <rPr>
        <sz val="14"/>
        <rFont val="方正仿宋_GBK"/>
        <charset val="134"/>
      </rPr>
      <t>投资</t>
    </r>
    <r>
      <rPr>
        <sz val="14"/>
        <rFont val="Times New Roman"/>
        <charset val="134"/>
      </rPr>
      <t>8</t>
    </r>
    <r>
      <rPr>
        <sz val="14"/>
        <rFont val="方正仿宋_GBK"/>
        <charset val="134"/>
      </rPr>
      <t>万元，新建人畜分离点</t>
    </r>
    <r>
      <rPr>
        <sz val="14"/>
        <rFont val="Times New Roman"/>
        <charset val="134"/>
      </rPr>
      <t>130</t>
    </r>
    <r>
      <rPr>
        <sz val="14"/>
        <rFont val="方正仿宋_GBK"/>
        <charset val="134"/>
      </rPr>
      <t>平方米</t>
    </r>
    <r>
      <rPr>
        <sz val="14"/>
        <rFont val="Times New Roman"/>
        <charset val="134"/>
      </rPr>
      <t>:4.</t>
    </r>
    <r>
      <rPr>
        <sz val="14"/>
        <rFont val="方正仿宋_GBK"/>
        <charset val="134"/>
      </rPr>
      <t>投资</t>
    </r>
    <r>
      <rPr>
        <sz val="14"/>
        <rFont val="Times New Roman"/>
        <charset val="134"/>
      </rPr>
      <t>32</t>
    </r>
    <r>
      <rPr>
        <sz val="14"/>
        <rFont val="方正仿宋_GBK"/>
        <charset val="134"/>
      </rPr>
      <t>万元新建前</t>
    </r>
    <r>
      <rPr>
        <sz val="14"/>
        <rFont val="Times New Roman"/>
        <charset val="134"/>
      </rPr>
      <t>DN200PVC</t>
    </r>
    <r>
      <rPr>
        <sz val="14"/>
        <rFont val="方正仿宋_GBK"/>
        <charset val="134"/>
      </rPr>
      <t>排污管道</t>
    </r>
    <r>
      <rPr>
        <sz val="14"/>
        <rFont val="Times New Roman"/>
        <charset val="134"/>
      </rPr>
      <t>1500</t>
    </r>
    <r>
      <rPr>
        <sz val="14"/>
        <rFont val="方正仿宋_GBK"/>
        <charset val="134"/>
      </rPr>
      <t>米</t>
    </r>
    <r>
      <rPr>
        <sz val="14"/>
        <rFont val="Times New Roman"/>
        <charset val="134"/>
      </rPr>
      <t>:DN110PVC</t>
    </r>
    <r>
      <rPr>
        <sz val="14"/>
        <rFont val="方正仿宋_GBK"/>
        <charset val="134"/>
      </rPr>
      <t>排污管道</t>
    </r>
    <r>
      <rPr>
        <sz val="14"/>
        <rFont val="Times New Roman"/>
        <charset val="134"/>
      </rPr>
      <t>1060</t>
    </r>
    <r>
      <rPr>
        <sz val="14"/>
        <rFont val="方正仿宋_GBK"/>
        <charset val="134"/>
      </rPr>
      <t>米，建三格化粪池</t>
    </r>
    <r>
      <rPr>
        <sz val="14"/>
        <rFont val="Times New Roman"/>
        <charset val="134"/>
      </rPr>
      <t>3</t>
    </r>
    <r>
      <rPr>
        <sz val="14"/>
        <rFont val="方正仿宋_GBK"/>
        <charset val="134"/>
      </rPr>
      <t>个</t>
    </r>
    <r>
      <rPr>
        <sz val="14"/>
        <rFont val="Times New Roman"/>
        <charset val="134"/>
      </rPr>
      <t>;5.</t>
    </r>
    <r>
      <rPr>
        <sz val="14"/>
        <rFont val="方正仿宋_GBK"/>
        <charset val="134"/>
      </rPr>
      <t>投资</t>
    </r>
    <r>
      <rPr>
        <sz val="14"/>
        <rFont val="Times New Roman"/>
        <charset val="134"/>
      </rPr>
      <t>7</t>
    </r>
    <r>
      <rPr>
        <sz val="14"/>
        <rFont val="方正仿宋_GBK"/>
        <charset val="134"/>
      </rPr>
      <t>万元，场地硬化</t>
    </r>
    <r>
      <rPr>
        <sz val="14"/>
        <rFont val="Times New Roman"/>
        <charset val="134"/>
      </rPr>
      <t>300</t>
    </r>
    <r>
      <rPr>
        <sz val="14"/>
        <rFont val="方正仿宋_GBK"/>
        <charset val="134"/>
      </rPr>
      <t>平方米</t>
    </r>
    <r>
      <rPr>
        <sz val="14"/>
        <rFont val="Times New Roman"/>
        <charset val="134"/>
      </rPr>
      <t>;</t>
    </r>
    <r>
      <rPr>
        <sz val="14"/>
        <rFont val="方正仿宋_GBK"/>
        <charset val="134"/>
      </rPr>
      <t>该项目选址土地性质可用建设上述建设内容，符合村庄规划。项目的建成为吸引人才、资金和资源，促进农业农村发展，为乡村振兴提供持续的产业支撑和发展后劲，推动马头村实现高质量发展。</t>
    </r>
  </si>
  <si>
    <r>
      <rPr>
        <sz val="14"/>
        <rFont val="方正仿宋_GBK"/>
        <charset val="134"/>
      </rPr>
      <t>通过基础设施建设与产业配套完善，实现</t>
    </r>
    <r>
      <rPr>
        <sz val="14"/>
        <rFont val="Times New Roman"/>
        <charset val="134"/>
      </rPr>
      <t>"</t>
    </r>
    <r>
      <rPr>
        <sz val="14"/>
        <rFont val="方正仿宋_GBK"/>
        <charset val="134"/>
      </rPr>
      <t>人居环境显著改善、产业发展提质增效、村民收入稳步增长</t>
    </r>
    <r>
      <rPr>
        <sz val="14"/>
        <rFont val="Times New Roman"/>
        <charset val="134"/>
      </rPr>
      <t>"</t>
    </r>
    <r>
      <rPr>
        <sz val="14"/>
        <rFont val="方正仿宋_GBK"/>
        <charset val="134"/>
      </rPr>
      <t>三大核心目标，产生的经济效益会辐射项目区周边的田地，根据马头实际，联合村委会、村民，整合部分田地，盘活闲置资源，种植蔬菜等作物，引进收菜散户、企业、蔬菜等农业基地，推动山区农业发展、致富，显著提升马头村的自我发展能力，为实现共同富裕奠定坚实基础。</t>
    </r>
  </si>
  <si>
    <t>铜厂乡</t>
  </si>
  <si>
    <t>碧多村</t>
  </si>
  <si>
    <t>铜厂乡碧多村委会产业发展配套项目</t>
  </si>
  <si>
    <r>
      <rPr>
        <sz val="14"/>
        <rFont val="方正仿宋_GBK"/>
        <charset val="134"/>
      </rPr>
      <t>架设</t>
    </r>
    <r>
      <rPr>
        <sz val="14"/>
        <rFont val="Times New Roman"/>
        <charset val="134"/>
      </rPr>
      <t>DN100mm</t>
    </r>
    <r>
      <rPr>
        <sz val="14"/>
        <rFont val="方正仿宋_GBK"/>
        <charset val="134"/>
      </rPr>
      <t>热镀锌钢管</t>
    </r>
    <r>
      <rPr>
        <sz val="14"/>
        <rFont val="Times New Roman"/>
        <charset val="134"/>
      </rPr>
      <t>4700</t>
    </r>
    <r>
      <rPr>
        <sz val="14"/>
        <rFont val="方正仿宋_GBK"/>
        <charset val="134"/>
      </rPr>
      <t>米，架设</t>
    </r>
    <r>
      <rPr>
        <sz val="14"/>
        <rFont val="Times New Roman"/>
        <charset val="134"/>
      </rPr>
      <t>DN80mm</t>
    </r>
    <r>
      <rPr>
        <sz val="14"/>
        <rFont val="方正仿宋_GBK"/>
        <charset val="134"/>
      </rPr>
      <t>热镀锌钢管</t>
    </r>
    <r>
      <rPr>
        <sz val="14"/>
        <rFont val="Times New Roman"/>
        <charset val="134"/>
      </rPr>
      <t>3100</t>
    </r>
    <r>
      <rPr>
        <sz val="14"/>
        <rFont val="方正仿宋_GBK"/>
        <charset val="134"/>
      </rPr>
      <t>米，架设</t>
    </r>
    <r>
      <rPr>
        <sz val="14"/>
        <rFont val="Times New Roman"/>
        <charset val="134"/>
      </rPr>
      <t>DN50mm</t>
    </r>
    <r>
      <rPr>
        <sz val="14"/>
        <rFont val="方正仿宋_GBK"/>
        <charset val="134"/>
      </rPr>
      <t>热镀锌钢管</t>
    </r>
    <r>
      <rPr>
        <sz val="14"/>
        <rFont val="Times New Roman"/>
        <charset val="134"/>
      </rPr>
      <t>11350</t>
    </r>
    <r>
      <rPr>
        <sz val="14"/>
        <rFont val="方正仿宋_GBK"/>
        <charset val="134"/>
      </rPr>
      <t>米，安装</t>
    </r>
    <r>
      <rPr>
        <sz val="14"/>
        <rFont val="Times New Roman"/>
        <charset val="134"/>
      </rPr>
      <t>DN20mm</t>
    </r>
    <r>
      <rPr>
        <sz val="14"/>
        <rFont val="方正仿宋_GBK"/>
        <charset val="134"/>
      </rPr>
      <t>热镀锌管</t>
    </r>
    <r>
      <rPr>
        <sz val="14"/>
        <rFont val="Times New Roman"/>
        <charset val="134"/>
      </rPr>
      <t>1500</t>
    </r>
    <r>
      <rPr>
        <sz val="14"/>
        <rFont val="方正仿宋_GBK"/>
        <charset val="134"/>
      </rPr>
      <t>米，安装</t>
    </r>
    <r>
      <rPr>
        <sz val="14"/>
        <rFont val="Times New Roman"/>
        <charset val="134"/>
      </rPr>
      <t>2m³</t>
    </r>
    <r>
      <rPr>
        <sz val="14"/>
        <rFont val="方正仿宋_GBK"/>
        <charset val="134"/>
      </rPr>
      <t>不锈钢水塔</t>
    </r>
    <r>
      <rPr>
        <sz val="14"/>
        <rFont val="Times New Roman"/>
        <charset val="134"/>
      </rPr>
      <t>1</t>
    </r>
    <r>
      <rPr>
        <sz val="14"/>
        <rFont val="方正仿宋_GBK"/>
        <charset val="134"/>
      </rPr>
      <t>套，排气阀、闸阀箱等管道附属工程。农田提升改造</t>
    </r>
    <r>
      <rPr>
        <sz val="14"/>
        <rFont val="Times New Roman"/>
        <charset val="134"/>
      </rPr>
      <t>10</t>
    </r>
    <r>
      <rPr>
        <sz val="14"/>
        <rFont val="方正仿宋_GBK"/>
        <charset val="134"/>
      </rPr>
      <t>亩。</t>
    </r>
  </si>
  <si>
    <r>
      <rPr>
        <sz val="14"/>
        <rFont val="方正仿宋_GBK"/>
        <charset val="134"/>
      </rPr>
      <t>通过实施易门县铜厂彝族乡碧多村委会产业发展配套项目，提高项目村农田灌溉用水保证率，减少水资源浪费，提升了农业生产效率，逐步实现该村生产发展、产业结构优化、效益提升，农民富裕的经济发展态势；极大改善当地群众的生产生活条件，增强全乡经济发展后劲，通过产业建设带动群众增收，基础设施建设增强发展后劲，突出发展蔬菜、水果等优势产业，充分体现经济效益，使项目区</t>
    </r>
    <r>
      <rPr>
        <sz val="14"/>
        <rFont val="Times New Roman"/>
        <charset val="134"/>
      </rPr>
      <t>133</t>
    </r>
    <r>
      <rPr>
        <sz val="14"/>
        <rFont val="方正仿宋_GBK"/>
        <charset val="134"/>
      </rPr>
      <t>户</t>
    </r>
    <r>
      <rPr>
        <sz val="14"/>
        <rFont val="Times New Roman"/>
        <charset val="134"/>
      </rPr>
      <t>478</t>
    </r>
    <r>
      <rPr>
        <sz val="14"/>
        <rFont val="方正仿宋_GBK"/>
        <charset val="134"/>
      </rPr>
      <t>人（其中脱贫户</t>
    </r>
    <r>
      <rPr>
        <sz val="14"/>
        <rFont val="Times New Roman"/>
        <charset val="134"/>
      </rPr>
      <t>58</t>
    </r>
    <r>
      <rPr>
        <sz val="14"/>
        <rFont val="方正仿宋_GBK"/>
        <charset val="134"/>
      </rPr>
      <t>户</t>
    </r>
    <r>
      <rPr>
        <sz val="14"/>
        <rFont val="Times New Roman"/>
        <charset val="134"/>
      </rPr>
      <t>211</t>
    </r>
    <r>
      <rPr>
        <sz val="14"/>
        <rFont val="方正仿宋_GBK"/>
        <charset val="134"/>
      </rPr>
      <t>人，监测户</t>
    </r>
    <r>
      <rPr>
        <sz val="14"/>
        <rFont val="Times New Roman"/>
        <charset val="134"/>
      </rPr>
      <t>7</t>
    </r>
    <r>
      <rPr>
        <sz val="14"/>
        <rFont val="方正仿宋_GBK"/>
        <charset val="134"/>
      </rPr>
      <t>户</t>
    </r>
    <r>
      <rPr>
        <sz val="14"/>
        <rFont val="Times New Roman"/>
        <charset val="134"/>
      </rPr>
      <t>21</t>
    </r>
    <r>
      <rPr>
        <sz val="14"/>
        <rFont val="方正仿宋_GBK"/>
        <charset val="134"/>
      </rPr>
      <t>人）受益，同时带动农副产品销售，为群众增收打下坚实基础。</t>
    </r>
  </si>
  <si>
    <t>里士村</t>
  </si>
  <si>
    <r>
      <rPr>
        <sz val="14"/>
        <rFont val="方正仿宋_GBK"/>
        <charset val="134"/>
      </rPr>
      <t>易地搬迁后扶</t>
    </r>
    <r>
      <rPr>
        <sz val="14"/>
        <rFont val="Times New Roman"/>
        <charset val="134"/>
      </rPr>
      <t>—“</t>
    </r>
    <r>
      <rPr>
        <sz val="14"/>
        <rFont val="方正仿宋_GBK"/>
        <charset val="134"/>
      </rPr>
      <t>一站式</t>
    </r>
    <r>
      <rPr>
        <sz val="14"/>
        <rFont val="Times New Roman"/>
        <charset val="134"/>
      </rPr>
      <t>”</t>
    </r>
    <r>
      <rPr>
        <sz val="14"/>
        <rFont val="方正仿宋_GBK"/>
        <charset val="134"/>
      </rPr>
      <t>社区综合服务设施建设</t>
    </r>
  </si>
  <si>
    <t>铜厂乡里士村委会面板凳地质灾害避险搬迁配套公共设施建设项目</t>
  </si>
  <si>
    <r>
      <rPr>
        <sz val="14"/>
        <rFont val="方正仿宋_GBK"/>
        <charset val="134"/>
      </rPr>
      <t>进村道路硬化</t>
    </r>
    <r>
      <rPr>
        <sz val="14"/>
        <rFont val="Times New Roman"/>
        <charset val="134"/>
      </rPr>
      <t>1.2</t>
    </r>
    <r>
      <rPr>
        <sz val="14"/>
        <rFont val="方正仿宋_GBK"/>
        <charset val="134"/>
      </rPr>
      <t>公里，新建活动室</t>
    </r>
    <r>
      <rPr>
        <sz val="14"/>
        <rFont val="Times New Roman"/>
        <charset val="134"/>
      </rPr>
      <t>1</t>
    </r>
    <r>
      <rPr>
        <sz val="14"/>
        <rFont val="方正仿宋_GBK"/>
        <charset val="134"/>
      </rPr>
      <t>座，新建公厕</t>
    </r>
    <r>
      <rPr>
        <sz val="14"/>
        <rFont val="Times New Roman"/>
        <charset val="134"/>
      </rPr>
      <t>1</t>
    </r>
    <r>
      <rPr>
        <sz val="14"/>
        <rFont val="方正仿宋_GBK"/>
        <charset val="134"/>
      </rPr>
      <t>座，人饮管道安装，太阳路灯安装</t>
    </r>
    <r>
      <rPr>
        <sz val="14"/>
        <rFont val="Times New Roman"/>
        <charset val="134"/>
      </rPr>
      <t>50</t>
    </r>
    <r>
      <rPr>
        <sz val="14"/>
        <rFont val="方正仿宋_GBK"/>
        <charset val="134"/>
      </rPr>
      <t>盏，停车场及电力设施配套。</t>
    </r>
  </si>
  <si>
    <t>通过项目实施，项目村所在地基础设施将会有很大改变，项目村发展后续逐步得到增强，逐步实现该村人民生产发展、经济结构优化、效益提高，财政状况好转，农民富裕的经济发展态势</t>
  </si>
  <si>
    <t>西山村</t>
  </si>
  <si>
    <t>铜厂乡西山村委会新村地质灾害避险搬迁配套公共服务设施建设项目</t>
  </si>
  <si>
    <r>
      <rPr>
        <sz val="14"/>
        <rFont val="方正仿宋_GBK"/>
        <charset val="134"/>
      </rPr>
      <t>道路硬化</t>
    </r>
    <r>
      <rPr>
        <sz val="14"/>
        <rFont val="Times New Roman"/>
        <charset val="134"/>
      </rPr>
      <t>3000</t>
    </r>
    <r>
      <rPr>
        <sz val="14"/>
        <rFont val="方正仿宋_GBK"/>
        <charset val="134"/>
      </rPr>
      <t>㎡，人饮管道安装</t>
    </r>
    <r>
      <rPr>
        <sz val="14"/>
        <rFont val="Times New Roman"/>
        <charset val="134"/>
      </rPr>
      <t>1000m</t>
    </r>
    <r>
      <rPr>
        <sz val="14"/>
        <rFont val="方正仿宋_GBK"/>
        <charset val="134"/>
      </rPr>
      <t>，太阳能路灯安装</t>
    </r>
    <r>
      <rPr>
        <sz val="14"/>
        <rFont val="Times New Roman"/>
        <charset val="134"/>
      </rPr>
      <t>60</t>
    </r>
    <r>
      <rPr>
        <sz val="14"/>
        <rFont val="方正仿宋_GBK"/>
        <charset val="134"/>
      </rPr>
      <t>盏。</t>
    </r>
  </si>
  <si>
    <t>铜厂乡西山村委会上芭蕉地质灾害避险搬迁配套公共服务设施建设项目</t>
  </si>
  <si>
    <r>
      <rPr>
        <sz val="14"/>
        <rFont val="方正仿宋_GBK"/>
        <charset val="134"/>
      </rPr>
      <t>道路硬化</t>
    </r>
    <r>
      <rPr>
        <sz val="14"/>
        <rFont val="Times New Roman"/>
        <charset val="134"/>
      </rPr>
      <t>3800</t>
    </r>
    <r>
      <rPr>
        <sz val="14"/>
        <rFont val="方正仿宋_GBK"/>
        <charset val="134"/>
      </rPr>
      <t>㎡，人饮管道安装</t>
    </r>
    <r>
      <rPr>
        <sz val="14"/>
        <rFont val="Times New Roman"/>
        <charset val="134"/>
      </rPr>
      <t>3000m</t>
    </r>
    <r>
      <rPr>
        <sz val="14"/>
        <rFont val="方正仿宋_GBK"/>
        <charset val="134"/>
      </rPr>
      <t>及</t>
    </r>
    <r>
      <rPr>
        <sz val="14"/>
        <rFont val="Times New Roman"/>
        <charset val="134"/>
      </rPr>
      <t>100</t>
    </r>
    <r>
      <rPr>
        <sz val="14"/>
        <rFont val="方正仿宋_GBK"/>
        <charset val="134"/>
      </rPr>
      <t>冷发民高位水池建设</t>
    </r>
    <r>
      <rPr>
        <sz val="14"/>
        <rFont val="Times New Roman"/>
        <charset val="134"/>
      </rPr>
      <t>1</t>
    </r>
    <r>
      <rPr>
        <sz val="14"/>
        <rFont val="方正仿宋_GBK"/>
        <charset val="134"/>
      </rPr>
      <t>座，新建公厕</t>
    </r>
    <r>
      <rPr>
        <sz val="14"/>
        <rFont val="Times New Roman"/>
        <charset val="134"/>
      </rPr>
      <t>1</t>
    </r>
    <r>
      <rPr>
        <sz val="14"/>
        <rFont val="方正仿宋_GBK"/>
        <charset val="134"/>
      </rPr>
      <t>座，太阳能路灯安装</t>
    </r>
    <r>
      <rPr>
        <sz val="14"/>
        <rFont val="Times New Roman"/>
        <charset val="134"/>
      </rPr>
      <t>60</t>
    </r>
    <r>
      <rPr>
        <sz val="14"/>
        <rFont val="方正仿宋_GBK"/>
        <charset val="134"/>
      </rPr>
      <t>盏。</t>
    </r>
  </si>
  <si>
    <t>铜厂乡西山村委会蔬菜种植基地建设项目</t>
  </si>
  <si>
    <r>
      <rPr>
        <sz val="14"/>
        <rFont val="方正仿宋_GBK"/>
        <charset val="134"/>
      </rPr>
      <t>西山村委会瓦窑坝新建蔬菜大棚</t>
    </r>
    <r>
      <rPr>
        <sz val="14"/>
        <rFont val="Times New Roman"/>
        <charset val="134"/>
      </rPr>
      <t>20</t>
    </r>
    <r>
      <rPr>
        <sz val="14"/>
        <rFont val="方正仿宋_GBK"/>
        <charset val="134"/>
      </rPr>
      <t>亩，配套产业路、灌溉设施、净水设备等基础设施。</t>
    </r>
  </si>
  <si>
    <r>
      <rPr>
        <sz val="14"/>
        <rFont val="方正仿宋_GBK"/>
        <charset val="134"/>
      </rPr>
      <t>项目建成后，通过租赁形式获取收益，预计每年可实现生</t>
    </r>
    <r>
      <rPr>
        <sz val="14"/>
        <rFont val="Times New Roman"/>
        <charset val="134"/>
      </rPr>
      <t>5</t>
    </r>
    <r>
      <rPr>
        <sz val="14"/>
        <rFont val="方正仿宋_GBK"/>
        <charset val="134"/>
      </rPr>
      <t>万元村集体经济收入，基层党组织堡垒作用不断加强，基层党组织的凝聚力和战斗力将进一步增强</t>
    </r>
  </si>
  <si>
    <t>股水村</t>
  </si>
  <si>
    <t>铜厂乡股水村委会蔬菜种植基地建设项目</t>
  </si>
  <si>
    <r>
      <rPr>
        <sz val="14"/>
        <rFont val="方正仿宋_GBK"/>
        <charset val="134"/>
      </rPr>
      <t>股水村委会大河边新建蔬菜大棚</t>
    </r>
    <r>
      <rPr>
        <sz val="14"/>
        <rFont val="Times New Roman"/>
        <charset val="134"/>
      </rPr>
      <t>20</t>
    </r>
    <r>
      <rPr>
        <sz val="14"/>
        <rFont val="方正仿宋_GBK"/>
        <charset val="134"/>
      </rPr>
      <t>亩，配套产业路、灌溉设施、净水设备等基础设施。</t>
    </r>
  </si>
  <si>
    <r>
      <rPr>
        <sz val="14"/>
        <rFont val="方正仿宋_GBK"/>
        <charset val="134"/>
      </rPr>
      <t>项目建成后，通过租赁形式获取收益，预计每年可实现</t>
    </r>
    <r>
      <rPr>
        <sz val="14"/>
        <rFont val="Times New Roman"/>
        <charset val="134"/>
      </rPr>
      <t>5</t>
    </r>
    <r>
      <rPr>
        <sz val="14"/>
        <rFont val="方正仿宋_GBK"/>
        <charset val="134"/>
      </rPr>
      <t>万元村集体经济收入，基层党组织堡垒作用不断加强，基层党组织的凝聚力和战斗力将进一步增强</t>
    </r>
  </si>
  <si>
    <t>米苴村</t>
  </si>
  <si>
    <t>铜厂乡米苴村委会大箐组生活污水治理项目</t>
  </si>
  <si>
    <r>
      <rPr>
        <sz val="14"/>
        <rFont val="Times New Roman"/>
        <charset val="134"/>
      </rPr>
      <t>DN200pvc</t>
    </r>
    <r>
      <rPr>
        <sz val="14"/>
        <rFont val="方正仿宋_GBK"/>
        <charset val="134"/>
      </rPr>
      <t>污水收集管网</t>
    </r>
    <r>
      <rPr>
        <sz val="14"/>
        <rFont val="Times New Roman"/>
        <charset val="134"/>
      </rPr>
      <t>1100</t>
    </r>
    <r>
      <rPr>
        <sz val="14"/>
        <rFont val="方正仿宋_GBK"/>
        <charset val="134"/>
      </rPr>
      <t>米，</t>
    </r>
    <r>
      <rPr>
        <sz val="14"/>
        <rFont val="Times New Roman"/>
        <charset val="134"/>
      </rPr>
      <t>DN110pvc</t>
    </r>
    <r>
      <rPr>
        <sz val="14"/>
        <rFont val="方正仿宋_GBK"/>
        <charset val="134"/>
      </rPr>
      <t>污水收集管网</t>
    </r>
    <r>
      <rPr>
        <sz val="14"/>
        <rFont val="Times New Roman"/>
        <charset val="134"/>
      </rPr>
      <t>2100</t>
    </r>
    <r>
      <rPr>
        <sz val="14"/>
        <rFont val="方正仿宋_GBK"/>
        <charset val="134"/>
      </rPr>
      <t>米，</t>
    </r>
    <r>
      <rPr>
        <sz val="14"/>
        <rFont val="Times New Roman"/>
        <charset val="134"/>
      </rPr>
      <t>φ700</t>
    </r>
    <r>
      <rPr>
        <sz val="14"/>
        <rFont val="方正仿宋_GBK"/>
        <charset val="134"/>
      </rPr>
      <t>砖砌检查井（井深</t>
    </r>
    <r>
      <rPr>
        <sz val="14"/>
        <rFont val="Times New Roman"/>
        <charset val="134"/>
      </rPr>
      <t>0.9</t>
    </r>
    <r>
      <rPr>
        <sz val="14"/>
        <rFont val="方正仿宋_GBK"/>
        <charset val="134"/>
      </rPr>
      <t>）</t>
    </r>
    <r>
      <rPr>
        <sz val="14"/>
        <rFont val="Times New Roman"/>
        <charset val="134"/>
      </rPr>
      <t>55</t>
    </r>
    <r>
      <rPr>
        <sz val="14"/>
        <rFont val="方正仿宋_GBK"/>
        <charset val="134"/>
      </rPr>
      <t>座，雨水篦子检查井（井深</t>
    </r>
    <r>
      <rPr>
        <sz val="14"/>
        <rFont val="Times New Roman"/>
        <charset val="134"/>
      </rPr>
      <t>0.5</t>
    </r>
    <r>
      <rPr>
        <sz val="14"/>
        <rFont val="方正仿宋_GBK"/>
        <charset val="134"/>
      </rPr>
      <t>）</t>
    </r>
    <r>
      <rPr>
        <sz val="14"/>
        <rFont val="Times New Roman"/>
        <charset val="134"/>
      </rPr>
      <t>50</t>
    </r>
    <r>
      <rPr>
        <sz val="14"/>
        <rFont val="方正仿宋_GBK"/>
        <charset val="134"/>
      </rPr>
      <t>座，砖砌户用清扫池（</t>
    </r>
    <r>
      <rPr>
        <sz val="14"/>
        <rFont val="Times New Roman"/>
        <charset val="134"/>
      </rPr>
      <t>0.5*0.5*0.15</t>
    </r>
    <r>
      <rPr>
        <sz val="14"/>
        <rFont val="方正仿宋_GBK"/>
        <charset val="134"/>
      </rPr>
      <t>）</t>
    </r>
    <r>
      <rPr>
        <sz val="14"/>
        <rFont val="Times New Roman"/>
        <charset val="134"/>
      </rPr>
      <t>93</t>
    </r>
    <r>
      <rPr>
        <sz val="14"/>
        <rFont val="方正仿宋_GBK"/>
        <charset val="134"/>
      </rPr>
      <t>座，</t>
    </r>
    <r>
      <rPr>
        <sz val="14"/>
        <rFont val="Times New Roman"/>
        <charset val="134"/>
      </rPr>
      <t>C20</t>
    </r>
    <r>
      <rPr>
        <sz val="14"/>
        <rFont val="方正仿宋_GBK"/>
        <charset val="134"/>
      </rPr>
      <t>混凝土</t>
    </r>
    <r>
      <rPr>
        <sz val="14"/>
        <rFont val="Times New Roman"/>
        <charset val="134"/>
      </rPr>
      <t>60m³</t>
    </r>
    <r>
      <rPr>
        <sz val="14"/>
        <rFont val="方正仿宋_GBK"/>
        <charset val="134"/>
      </rPr>
      <t>，接入现有污水处理系统。</t>
    </r>
  </si>
  <si>
    <r>
      <rPr>
        <sz val="14"/>
        <rFont val="方正仿宋_GBK"/>
        <charset val="134"/>
      </rPr>
      <t>通过项目实施，项目村所在地基础设施将会有很大改变，项目村发展后续逐步得到增强，稳步提升农村人居环境，改变</t>
    </r>
    <r>
      <rPr>
        <sz val="14"/>
        <rFont val="Times New Roman"/>
        <charset val="134"/>
      </rPr>
      <t>“</t>
    </r>
    <r>
      <rPr>
        <sz val="14"/>
        <rFont val="方正仿宋_GBK"/>
        <charset val="134"/>
      </rPr>
      <t>脏、乱、差</t>
    </r>
    <r>
      <rPr>
        <sz val="14"/>
        <rFont val="Times New Roman"/>
        <charset val="134"/>
      </rPr>
      <t>”</t>
    </r>
    <r>
      <rPr>
        <sz val="14"/>
        <rFont val="方正仿宋_GBK"/>
        <charset val="134"/>
      </rPr>
      <t>现状，提高群众幸福感。</t>
    </r>
  </si>
  <si>
    <t>铜厂村</t>
  </si>
  <si>
    <t>铜厂乡林下中药材种植示范基地建设项目</t>
  </si>
  <si>
    <r>
      <rPr>
        <sz val="14"/>
        <rFont val="方正仿宋_GBK"/>
        <charset val="134"/>
      </rPr>
      <t>在铜厂村中药材种植基地基础上扩大种植规模，建设铜厂乡林下野生菌种植示范基地</t>
    </r>
    <r>
      <rPr>
        <sz val="14"/>
        <rFont val="Times New Roman"/>
        <charset val="134"/>
      </rPr>
      <t>50</t>
    </r>
    <r>
      <rPr>
        <sz val="14"/>
        <rFont val="方正仿宋_GBK"/>
        <charset val="134"/>
      </rPr>
      <t>亩，发展农村特色产业促农业、农民、村集体经济增收。</t>
    </r>
  </si>
  <si>
    <t>铜厂乡拥有广袤的森林资源，森林覆盖率高，生态环境优越，为林下中药材种植提供了得天独厚的自然条件。中药材作为我国传统医学的重要物质基础，市场需求持续增长，尤其是高品质、绿色无污染的中药材备受青睐。然而，当地传统农业发展模式单一，经济效益有限，农民增收困难。在此背景下，建设铜厂乡林下中药材种植示范基地，不仅能够充分利用森林资源，发展特色产业，还能促进农业产业结构调整，带动农民增收致富，推动乡村振兴战略的实施，具有重要的经济、社会和生态意义，铜厂乡林下立体循环种植示范基地建设项目将有力推动当地经济、社会、生态和科技的协调发展，实现产业兴旺、农民富裕、生态优美的目标，为乡村振兴战略的实施提供成功范例</t>
  </si>
  <si>
    <t>铜厂乡碧多村委会窝托田农村生活污水治理项目</t>
  </si>
  <si>
    <r>
      <rPr>
        <sz val="14"/>
        <rFont val="Times New Roman"/>
        <charset val="134"/>
      </rPr>
      <t>1.</t>
    </r>
    <r>
      <rPr>
        <sz val="14"/>
        <rFont val="方正仿宋_GBK"/>
        <charset val="134"/>
      </rPr>
      <t>新建截污管网、检查井、沉砂池、化粪池、排水沟（含沟盖板），完善生活污水收集处理设施，建设氧化塘</t>
    </r>
    <r>
      <rPr>
        <sz val="14"/>
        <rFont val="Times New Roman"/>
        <charset val="134"/>
      </rPr>
      <t>120</t>
    </r>
    <r>
      <rPr>
        <sz val="14"/>
        <rFont val="方正仿宋_GBK"/>
        <charset val="134"/>
      </rPr>
      <t>平方米；</t>
    </r>
    <r>
      <rPr>
        <sz val="14"/>
        <rFont val="Times New Roman"/>
        <charset val="134"/>
      </rPr>
      <t>2.</t>
    </r>
    <r>
      <rPr>
        <sz val="14"/>
        <rFont val="方正仿宋_GBK"/>
        <charset val="134"/>
      </rPr>
      <t>场地硬化、挡墙支砌等设施。</t>
    </r>
  </si>
  <si>
    <t>底尼村</t>
  </si>
  <si>
    <t>铜厂乡底尼村委会莫各顶民族团结进步示范村项目</t>
  </si>
  <si>
    <r>
      <rPr>
        <sz val="14"/>
        <rFont val="Times New Roman"/>
        <charset val="134"/>
      </rPr>
      <t>1.</t>
    </r>
    <r>
      <rPr>
        <sz val="14"/>
        <rFont val="方正仿宋_GBK"/>
        <charset val="134"/>
      </rPr>
      <t>新建截污管网、检查井、沉砂池、化粪池、排水沟（含沟盖板），完善生活污水收集处理设施，建设氧化塘</t>
    </r>
    <r>
      <rPr>
        <sz val="14"/>
        <rFont val="Times New Roman"/>
        <charset val="134"/>
      </rPr>
      <t>120</t>
    </r>
    <r>
      <rPr>
        <sz val="14"/>
        <rFont val="方正仿宋_GBK"/>
        <charset val="134"/>
      </rPr>
      <t>平方米；</t>
    </r>
    <r>
      <rPr>
        <sz val="14"/>
        <rFont val="Times New Roman"/>
        <charset val="134"/>
      </rPr>
      <t>2.</t>
    </r>
    <r>
      <rPr>
        <sz val="14"/>
        <rFont val="方正仿宋_GBK"/>
        <charset val="134"/>
      </rPr>
      <t>农村活动场地建设、挡墙支砌等设施。</t>
    </r>
  </si>
  <si>
    <t>铜厂乡铜厂村委会干海孜、亮山片区产业设施建设项目</t>
  </si>
  <si>
    <r>
      <rPr>
        <sz val="14"/>
        <rFont val="方正仿宋_GBK"/>
        <charset val="134"/>
      </rPr>
      <t>新建</t>
    </r>
    <r>
      <rPr>
        <sz val="14"/>
        <rFont val="Times New Roman"/>
        <charset val="134"/>
      </rPr>
      <t>200m³</t>
    </r>
    <r>
      <rPr>
        <sz val="14"/>
        <rFont val="方正仿宋_GBK"/>
        <charset val="134"/>
      </rPr>
      <t>封顶水池</t>
    </r>
    <r>
      <rPr>
        <sz val="14"/>
        <rFont val="Times New Roman"/>
        <charset val="134"/>
      </rPr>
      <t>1</t>
    </r>
    <r>
      <rPr>
        <sz val="14"/>
        <rFont val="方正仿宋_GBK"/>
        <charset val="134"/>
      </rPr>
      <t>座，新建</t>
    </r>
    <r>
      <rPr>
        <sz val="14"/>
        <rFont val="Times New Roman"/>
        <charset val="134"/>
      </rPr>
      <t>100m³</t>
    </r>
    <r>
      <rPr>
        <sz val="14"/>
        <rFont val="方正仿宋_GBK"/>
        <charset val="134"/>
      </rPr>
      <t>水池</t>
    </r>
    <r>
      <rPr>
        <sz val="14"/>
        <rFont val="Times New Roman"/>
        <charset val="134"/>
      </rPr>
      <t>2</t>
    </r>
    <r>
      <rPr>
        <sz val="14"/>
        <rFont val="方正仿宋_GBK"/>
        <charset val="134"/>
      </rPr>
      <t>座，新建泵站</t>
    </r>
    <r>
      <rPr>
        <sz val="14"/>
        <rFont val="Times New Roman"/>
        <charset val="134"/>
      </rPr>
      <t>1</t>
    </r>
    <r>
      <rPr>
        <sz val="14"/>
        <rFont val="方正仿宋_GBK"/>
        <charset val="134"/>
      </rPr>
      <t>座，安装水泵电机两套，安装高压线路</t>
    </r>
    <r>
      <rPr>
        <sz val="14"/>
        <rFont val="Times New Roman"/>
        <charset val="134"/>
      </rPr>
      <t>600</t>
    </r>
    <r>
      <rPr>
        <sz val="14"/>
        <rFont val="方正仿宋_GBK"/>
        <charset val="134"/>
      </rPr>
      <t>，安装</t>
    </r>
    <r>
      <rPr>
        <sz val="14"/>
        <rFont val="Times New Roman"/>
        <charset val="134"/>
      </rPr>
      <t>80KVA</t>
    </r>
    <r>
      <rPr>
        <sz val="14"/>
        <rFont val="方正仿宋_GBK"/>
        <charset val="134"/>
      </rPr>
      <t>变压器</t>
    </r>
    <r>
      <rPr>
        <sz val="14"/>
        <rFont val="Times New Roman"/>
        <charset val="134"/>
      </rPr>
      <t>1</t>
    </r>
    <r>
      <rPr>
        <sz val="14"/>
        <rFont val="方正仿宋_GBK"/>
        <charset val="134"/>
      </rPr>
      <t>台，安装</t>
    </r>
    <r>
      <rPr>
        <sz val="14"/>
        <rFont val="Times New Roman"/>
        <charset val="134"/>
      </rPr>
      <t>DN80</t>
    </r>
    <r>
      <rPr>
        <sz val="14"/>
        <rFont val="方正仿宋_GBK"/>
        <charset val="134"/>
      </rPr>
      <t>热镀管</t>
    </r>
    <r>
      <rPr>
        <sz val="14"/>
        <rFont val="Times New Roman"/>
        <charset val="134"/>
      </rPr>
      <t>2600m</t>
    </r>
    <r>
      <rPr>
        <sz val="14"/>
        <rFont val="方正仿宋_GBK"/>
        <charset val="134"/>
      </rPr>
      <t>，安装</t>
    </r>
    <r>
      <rPr>
        <sz val="14"/>
        <rFont val="Times New Roman"/>
        <charset val="134"/>
      </rPr>
      <t>φ80</t>
    </r>
    <r>
      <rPr>
        <sz val="14"/>
        <rFont val="方正仿宋_GBK"/>
        <charset val="134"/>
      </rPr>
      <t>无缝管</t>
    </r>
    <r>
      <rPr>
        <sz val="14"/>
        <rFont val="Times New Roman"/>
        <charset val="134"/>
      </rPr>
      <t>750m</t>
    </r>
    <r>
      <rPr>
        <sz val="14"/>
        <rFont val="方正仿宋_GBK"/>
        <charset val="134"/>
      </rPr>
      <t>，安装</t>
    </r>
    <r>
      <rPr>
        <sz val="14"/>
        <rFont val="Times New Roman"/>
        <charset val="134"/>
      </rPr>
      <t>DN50</t>
    </r>
    <r>
      <rPr>
        <sz val="14"/>
        <rFont val="方正仿宋_GBK"/>
        <charset val="134"/>
      </rPr>
      <t>热镀管</t>
    </r>
    <r>
      <rPr>
        <sz val="14"/>
        <rFont val="Times New Roman"/>
        <charset val="134"/>
      </rPr>
      <t>1500m</t>
    </r>
    <r>
      <rPr>
        <sz val="14"/>
        <rFont val="方正仿宋_GBK"/>
        <charset val="134"/>
      </rPr>
      <t>，安装</t>
    </r>
    <r>
      <rPr>
        <sz val="14"/>
        <rFont val="Times New Roman"/>
        <charset val="134"/>
      </rPr>
      <t>DN40</t>
    </r>
    <r>
      <rPr>
        <sz val="14"/>
        <rFont val="方正仿宋_GBK"/>
        <charset val="134"/>
      </rPr>
      <t>热镀管</t>
    </r>
    <r>
      <rPr>
        <sz val="14"/>
        <rFont val="Times New Roman"/>
        <charset val="134"/>
      </rPr>
      <t>1150m</t>
    </r>
    <r>
      <rPr>
        <sz val="14"/>
        <rFont val="方正仿宋_GBK"/>
        <charset val="134"/>
      </rPr>
      <t>，安装</t>
    </r>
    <r>
      <rPr>
        <sz val="14"/>
        <rFont val="Times New Roman"/>
        <charset val="134"/>
      </rPr>
      <t>DN20</t>
    </r>
    <r>
      <rPr>
        <sz val="14"/>
        <rFont val="方正仿宋_GBK"/>
        <charset val="134"/>
      </rPr>
      <t>热镀管</t>
    </r>
    <r>
      <rPr>
        <sz val="14"/>
        <rFont val="Times New Roman"/>
        <charset val="134"/>
      </rPr>
      <t>150m</t>
    </r>
    <r>
      <rPr>
        <sz val="14"/>
        <rFont val="方正仿宋_GBK"/>
        <charset val="134"/>
      </rPr>
      <t>。</t>
    </r>
  </si>
  <si>
    <r>
      <rPr>
        <sz val="14"/>
        <rFont val="方正仿宋_GBK"/>
        <charset val="134"/>
      </rPr>
      <t>该项目的实施，使农村基础设施建设得到加强，村民的生产生活条件和生态环境明显改善，农业产业结构不断优化，科技水平不断提高，群众增收渠道、收入大幅增加，人民群众安居乐业，社会和谐稳定。使项目区</t>
    </r>
    <r>
      <rPr>
        <sz val="14"/>
        <rFont val="Times New Roman"/>
        <charset val="134"/>
      </rPr>
      <t>84</t>
    </r>
    <r>
      <rPr>
        <sz val="14"/>
        <rFont val="方正仿宋_GBK"/>
        <charset val="134"/>
      </rPr>
      <t>户</t>
    </r>
    <r>
      <rPr>
        <sz val="14"/>
        <rFont val="Times New Roman"/>
        <charset val="134"/>
      </rPr>
      <t>268</t>
    </r>
    <r>
      <rPr>
        <sz val="14"/>
        <rFont val="方正仿宋_GBK"/>
        <charset val="134"/>
      </rPr>
      <t>名群众受益，实现增收。通过实施巩固拓展脱贫攻坚成果同乡村振兴有效衔接项目实施，使贫困户实现稳定脱贫，确保脱贫户退得出，稳得住。</t>
    </r>
  </si>
  <si>
    <t>铜厂乡米苴村委会草顶山至西山村委会大平地产业路建设项目</t>
  </si>
  <si>
    <r>
      <rPr>
        <sz val="14"/>
        <rFont val="方正仿宋_GBK"/>
        <charset val="134"/>
      </rPr>
      <t>产业路建设</t>
    </r>
    <r>
      <rPr>
        <sz val="14"/>
        <rFont val="Times New Roman"/>
        <charset val="134"/>
      </rPr>
      <t>3000m</t>
    </r>
    <r>
      <rPr>
        <sz val="14"/>
        <rFont val="方正仿宋_GBK"/>
        <charset val="134"/>
      </rPr>
      <t>，配套排水沟、涵管、挡土墙等设施。</t>
    </r>
  </si>
  <si>
    <r>
      <rPr>
        <sz val="14"/>
        <rFont val="方正仿宋_GBK"/>
        <charset val="134"/>
      </rPr>
      <t>铜厂乡米苴村委会草顶山至西山村委会大平地产业路建设项目，通过交通基础设施升级撬动产业、就业、民生多领域变革，形成</t>
    </r>
    <r>
      <rPr>
        <sz val="14"/>
        <rFont val="Times New Roman"/>
        <charset val="134"/>
      </rPr>
      <t>“</t>
    </r>
    <r>
      <rPr>
        <sz val="14"/>
        <rFont val="方正仿宋_GBK"/>
        <charset val="134"/>
      </rPr>
      <t>道路通、产业兴、百姓富</t>
    </r>
    <r>
      <rPr>
        <sz val="14"/>
        <rFont val="Times New Roman"/>
        <charset val="134"/>
      </rPr>
      <t>”</t>
    </r>
    <r>
      <rPr>
        <sz val="14"/>
        <rFont val="方正仿宋_GBK"/>
        <charset val="134"/>
      </rPr>
      <t>的良性循环</t>
    </r>
    <r>
      <rPr>
        <sz val="14"/>
        <rFont val="Times New Roman"/>
        <charset val="134"/>
      </rPr>
      <t>,</t>
    </r>
    <r>
      <rPr>
        <sz val="14"/>
        <rFont val="方正仿宋_GBK"/>
        <charset val="134"/>
      </rPr>
      <t>乡村振兴战略的重要支撑工程，其总体目标以</t>
    </r>
    <r>
      <rPr>
        <sz val="14"/>
        <rFont val="Times New Roman"/>
        <charset val="134"/>
      </rPr>
      <t>“</t>
    </r>
    <r>
      <rPr>
        <sz val="14"/>
        <rFont val="方正仿宋_GBK"/>
        <charset val="134"/>
      </rPr>
      <t>破解交通瓶颈、激活产业动能、促进共同富裕</t>
    </r>
    <r>
      <rPr>
        <sz val="14"/>
        <rFont val="Times New Roman"/>
        <charset val="134"/>
      </rPr>
      <t>”</t>
    </r>
    <r>
      <rPr>
        <sz val="14"/>
        <rFont val="方正仿宋_GBK"/>
        <charset val="134"/>
      </rPr>
      <t>为核心，通过系统性基础设施升级，推动区域经济高质量发展。</t>
    </r>
  </si>
  <si>
    <t>铜厂乡米苴村委会大箐至碧多村委会老黑山产业路建设项目</t>
  </si>
  <si>
    <r>
      <rPr>
        <sz val="14"/>
        <rFont val="方正仿宋_GBK"/>
        <charset val="134"/>
      </rPr>
      <t>产业路建设</t>
    </r>
    <r>
      <rPr>
        <sz val="14"/>
        <rFont val="Times New Roman"/>
        <charset val="134"/>
      </rPr>
      <t>2500m</t>
    </r>
    <r>
      <rPr>
        <sz val="14"/>
        <rFont val="方正仿宋_GBK"/>
        <charset val="134"/>
      </rPr>
      <t>，配套排水沟、涵管、挡土墙等设施。</t>
    </r>
  </si>
  <si>
    <r>
      <rPr>
        <sz val="14"/>
        <rFont val="方正仿宋_GBK"/>
        <charset val="134"/>
      </rPr>
      <t>通过交通基础设施升级撬动产业、就业、民生多领域变革，形成</t>
    </r>
    <r>
      <rPr>
        <sz val="14"/>
        <rFont val="Times New Roman"/>
        <charset val="134"/>
      </rPr>
      <t>“</t>
    </r>
    <r>
      <rPr>
        <sz val="14"/>
        <rFont val="方正仿宋_GBK"/>
        <charset val="134"/>
      </rPr>
      <t>道路通、产业兴、百姓富</t>
    </r>
    <r>
      <rPr>
        <sz val="14"/>
        <rFont val="Times New Roman"/>
        <charset val="134"/>
      </rPr>
      <t>”</t>
    </r>
    <r>
      <rPr>
        <sz val="14"/>
        <rFont val="方正仿宋_GBK"/>
        <charset val="134"/>
      </rPr>
      <t>的良性循环，是乡村振兴战略的重要支撑工程，其总体目标以</t>
    </r>
    <r>
      <rPr>
        <sz val="14"/>
        <rFont val="Times New Roman"/>
        <charset val="134"/>
      </rPr>
      <t>“</t>
    </r>
    <r>
      <rPr>
        <sz val="14"/>
        <rFont val="方正仿宋_GBK"/>
        <charset val="134"/>
      </rPr>
      <t>破解交通瓶颈、激活产业动能、促进共同富裕</t>
    </r>
    <r>
      <rPr>
        <sz val="14"/>
        <rFont val="Times New Roman"/>
        <charset val="134"/>
      </rPr>
      <t>”</t>
    </r>
    <r>
      <rPr>
        <sz val="14"/>
        <rFont val="方正仿宋_GBK"/>
        <charset val="134"/>
      </rPr>
      <t>为核心，通过系统性基础设施升级，推动区域经济高质量发展。</t>
    </r>
  </si>
  <si>
    <t>铜厂乡壮大村集体经济项目</t>
  </si>
  <si>
    <r>
      <rPr>
        <sz val="14"/>
        <rFont val="Times New Roman"/>
        <charset val="134"/>
      </rPr>
      <t>1.</t>
    </r>
    <r>
      <rPr>
        <sz val="14"/>
        <rFont val="方正仿宋_GBK"/>
        <charset val="134"/>
      </rPr>
      <t>分拣厂建设：场地平整，</t>
    </r>
    <r>
      <rPr>
        <sz val="14"/>
        <rFont val="Times New Roman"/>
        <charset val="134"/>
      </rPr>
      <t>C25</t>
    </r>
    <r>
      <rPr>
        <sz val="14"/>
        <rFont val="方正仿宋_GBK"/>
        <charset val="134"/>
      </rPr>
      <t>场地硬化，标准化腌制场地</t>
    </r>
    <r>
      <rPr>
        <sz val="14"/>
        <rFont val="Times New Roman"/>
        <charset val="134"/>
      </rPr>
      <t xml:space="preserve"> </t>
    </r>
    <r>
      <rPr>
        <sz val="14"/>
        <rFont val="方正仿宋_GBK"/>
        <charset val="134"/>
      </rPr>
      <t>、晾晒车间、储存车间（控温、控湿、通风），污水收集池建设；</t>
    </r>
    <r>
      <rPr>
        <sz val="14"/>
        <rFont val="Times New Roman"/>
        <charset val="134"/>
      </rPr>
      <t>2.</t>
    </r>
    <r>
      <rPr>
        <sz val="14"/>
        <rFont val="方正仿宋_GBK"/>
        <charset val="134"/>
      </rPr>
      <t>火腿加工设备、火腿切割设备、真空包装设备采购；</t>
    </r>
    <r>
      <rPr>
        <sz val="14"/>
        <rFont val="Times New Roman"/>
        <charset val="134"/>
      </rPr>
      <t>3.</t>
    </r>
    <r>
      <rPr>
        <sz val="14"/>
        <rFont val="方正仿宋_GBK"/>
        <charset val="134"/>
      </rPr>
      <t>成品火腿展示售卖区及民俗文化展示区建设：老房屋修缮，门窗安装，房屋加固，木质结构油漆喷刷，排水沟浇筑、室外地坪浇筑；</t>
    </r>
    <r>
      <rPr>
        <sz val="14"/>
        <rFont val="Times New Roman"/>
        <charset val="134"/>
      </rPr>
      <t>4.</t>
    </r>
    <r>
      <rPr>
        <sz val="14"/>
        <rFont val="方正仿宋_GBK"/>
        <charset val="134"/>
      </rPr>
      <t>数字化管理设施。</t>
    </r>
  </si>
  <si>
    <r>
      <rPr>
        <sz val="14"/>
        <rFont val="方正仿宋_GBK"/>
        <charset val="134"/>
      </rPr>
      <t>项目实施后，通过租赁方式获取收益，预计每年可实现村集体收入</t>
    </r>
    <r>
      <rPr>
        <sz val="14"/>
        <rFont val="Times New Roman"/>
        <charset val="134"/>
      </rPr>
      <t>10</t>
    </r>
    <r>
      <rPr>
        <sz val="14"/>
        <rFont val="方正仿宋_GBK"/>
        <charset val="134"/>
      </rPr>
      <t>万元，本项目的建设可进一步夯实乡村振兴的发展基础，在服务和保障群众利益的前提下，使其产业提升，改变传统的生产生活方式和思想观念，激发农民自力更生、奋发图强的进取精神，可以加快宜居宜业和美乡村建设进程。</t>
    </r>
  </si>
  <si>
    <t>芭蕉箐村</t>
  </si>
  <si>
    <t>铜厂乡芭蕉箐片区产业发展项目</t>
  </si>
  <si>
    <r>
      <rPr>
        <sz val="14"/>
        <rFont val="方正仿宋_GBK"/>
        <charset val="134"/>
      </rPr>
      <t>对栗粟大沟水疏浚毁修复：</t>
    </r>
    <r>
      <rPr>
        <sz val="14"/>
        <rFont val="Times New Roman"/>
        <charset val="134"/>
      </rPr>
      <t>1</t>
    </r>
    <r>
      <rPr>
        <sz val="14"/>
        <rFont val="方正仿宋_GBK"/>
        <charset val="134"/>
      </rPr>
      <t>、浇筑</t>
    </r>
    <r>
      <rPr>
        <sz val="14"/>
        <rFont val="Times New Roman"/>
        <charset val="134"/>
      </rPr>
      <t>C20</t>
    </r>
    <r>
      <rPr>
        <sz val="14"/>
        <rFont val="方正仿宋_GBK"/>
        <charset val="134"/>
      </rPr>
      <t>砼</t>
    </r>
    <r>
      <rPr>
        <sz val="14"/>
        <rFont val="Times New Roman"/>
        <charset val="134"/>
      </rPr>
      <t>48m3</t>
    </r>
    <r>
      <rPr>
        <sz val="14"/>
        <rFont val="方正仿宋_GBK"/>
        <charset val="134"/>
      </rPr>
      <t>；</t>
    </r>
    <r>
      <rPr>
        <sz val="14"/>
        <rFont val="Times New Roman"/>
        <charset val="134"/>
      </rPr>
      <t>2</t>
    </r>
    <r>
      <rPr>
        <sz val="14"/>
        <rFont val="方正仿宋_GBK"/>
        <charset val="134"/>
      </rPr>
      <t>、安装普通模板</t>
    </r>
    <r>
      <rPr>
        <sz val="14"/>
        <rFont val="Times New Roman"/>
        <charset val="134"/>
      </rPr>
      <t>400m2</t>
    </r>
    <r>
      <rPr>
        <sz val="14"/>
        <rFont val="方正仿宋_GBK"/>
        <charset val="134"/>
      </rPr>
      <t>；</t>
    </r>
    <r>
      <rPr>
        <sz val="14"/>
        <rFont val="Times New Roman"/>
        <charset val="134"/>
      </rPr>
      <t>3</t>
    </r>
    <r>
      <rPr>
        <sz val="14"/>
        <rFont val="方正仿宋_GBK"/>
        <charset val="134"/>
      </rPr>
      <t>、清除沟内淤积物及塌方</t>
    </r>
    <r>
      <rPr>
        <sz val="14"/>
        <rFont val="Times New Roman"/>
        <charset val="134"/>
      </rPr>
      <t>4000 m³</t>
    </r>
    <r>
      <rPr>
        <sz val="14"/>
        <rFont val="方正仿宋_GBK"/>
        <charset val="134"/>
      </rPr>
      <t>；</t>
    </r>
    <r>
      <rPr>
        <sz val="14"/>
        <rFont val="Times New Roman"/>
        <charset val="134"/>
      </rPr>
      <t>4</t>
    </r>
    <r>
      <rPr>
        <sz val="14"/>
        <rFont val="方正仿宋_GBK"/>
        <charset val="134"/>
      </rPr>
      <t>、浇筑混凝土沟盖板</t>
    </r>
    <r>
      <rPr>
        <sz val="14"/>
        <rFont val="Times New Roman"/>
        <charset val="134"/>
      </rPr>
      <t>10.08m3</t>
    </r>
    <r>
      <rPr>
        <sz val="14"/>
        <rFont val="方正仿宋_GBK"/>
        <charset val="134"/>
      </rPr>
      <t>；</t>
    </r>
    <r>
      <rPr>
        <sz val="14"/>
        <rFont val="Times New Roman"/>
        <charset val="134"/>
      </rPr>
      <t>5.</t>
    </r>
    <r>
      <rPr>
        <sz val="14"/>
        <rFont val="方正仿宋_GBK"/>
        <charset val="134"/>
      </rPr>
      <t>安装钢带波纹管。</t>
    </r>
    <r>
      <rPr>
        <sz val="14"/>
        <rFont val="Times New Roman"/>
        <charset val="134"/>
      </rPr>
      <t>6.</t>
    </r>
    <r>
      <rPr>
        <sz val="14"/>
        <rFont val="方正仿宋_GBK"/>
        <charset val="134"/>
      </rPr>
      <t>新建</t>
    </r>
    <r>
      <rPr>
        <sz val="14"/>
        <rFont val="Times New Roman"/>
        <charset val="134"/>
      </rPr>
      <t>200m³</t>
    </r>
    <r>
      <rPr>
        <sz val="14"/>
        <rFont val="方正仿宋_GBK"/>
        <charset val="134"/>
      </rPr>
      <t>封顶水池</t>
    </r>
    <r>
      <rPr>
        <sz val="14"/>
        <rFont val="Times New Roman"/>
        <charset val="134"/>
      </rPr>
      <t>1</t>
    </r>
    <r>
      <rPr>
        <sz val="14"/>
        <rFont val="方正仿宋_GBK"/>
        <charset val="134"/>
      </rPr>
      <t>座；</t>
    </r>
    <r>
      <rPr>
        <sz val="14"/>
        <rFont val="Times New Roman"/>
        <charset val="134"/>
      </rPr>
      <t>7.</t>
    </r>
    <r>
      <rPr>
        <sz val="14"/>
        <rFont val="方正仿宋_GBK"/>
        <charset val="134"/>
      </rPr>
      <t>配套管道安装及附属设施工程。</t>
    </r>
  </si>
  <si>
    <r>
      <rPr>
        <sz val="14"/>
        <rFont val="方正仿宋_GBK"/>
        <charset val="134"/>
      </rPr>
      <t>通过实施铜厂乡芭蕉箐片区产业发展项目，水利基础设施不断完善，增强产业发展后劲。有效解决该片区农业种植季节性缺水问题，提高芭蕉箐片区农田灌溉用水保证率，减少水资源浪费，提升了农业生产效率，逐步实现该片区生产发展、产业结构优化、效益提升，农民富裕的经济发展态势；极大改善当地群众的生产生活条件，增强全乡经济发展后劲，通过产业建设带动群众增收，突出发展冬早蔬菜、水果、良种培养等优势产业，充分体现经济效益，使项目区</t>
    </r>
    <r>
      <rPr>
        <sz val="14"/>
        <rFont val="Times New Roman"/>
        <charset val="134"/>
      </rPr>
      <t>1015</t>
    </r>
    <r>
      <rPr>
        <sz val="14"/>
        <rFont val="方正仿宋_GBK"/>
        <charset val="134"/>
      </rPr>
      <t>户</t>
    </r>
    <r>
      <rPr>
        <sz val="14"/>
        <rFont val="Times New Roman"/>
        <charset val="134"/>
      </rPr>
      <t>3884</t>
    </r>
    <r>
      <rPr>
        <sz val="14"/>
        <rFont val="方正仿宋_GBK"/>
        <charset val="134"/>
      </rPr>
      <t>人受益，同时带动农副产品销售，为群众增收打下坚实基础。</t>
    </r>
  </si>
  <si>
    <t>铜厂乡碧多村委会三亩地片区产业发展项目</t>
  </si>
  <si>
    <r>
      <rPr>
        <sz val="14"/>
        <rFont val="方正仿宋_GBK"/>
        <charset val="134"/>
      </rPr>
      <t>耕地平整及整形</t>
    </r>
    <r>
      <rPr>
        <sz val="14"/>
        <rFont val="Times New Roman"/>
        <charset val="134"/>
      </rPr>
      <t>80</t>
    </r>
    <r>
      <rPr>
        <sz val="14"/>
        <rFont val="方正仿宋_GBK"/>
        <charset val="134"/>
      </rPr>
      <t>亩，建设管理房</t>
    </r>
    <r>
      <rPr>
        <sz val="14"/>
        <rFont val="Times New Roman"/>
        <charset val="134"/>
      </rPr>
      <t>40</t>
    </r>
    <r>
      <rPr>
        <sz val="14"/>
        <rFont val="方正仿宋_GBK"/>
        <charset val="134"/>
      </rPr>
      <t>平方米，铁丝网围护</t>
    </r>
    <r>
      <rPr>
        <sz val="14"/>
        <rFont val="Times New Roman"/>
        <charset val="134"/>
      </rPr>
      <t>2400</t>
    </r>
    <r>
      <rPr>
        <sz val="14"/>
        <rFont val="方正仿宋_GBK"/>
        <charset val="134"/>
      </rPr>
      <t>米，太阳能电池板、电转换器、电存储器</t>
    </r>
    <r>
      <rPr>
        <sz val="14"/>
        <rFont val="Times New Roman"/>
        <charset val="134"/>
      </rPr>
      <t>1</t>
    </r>
    <r>
      <rPr>
        <sz val="14"/>
        <rFont val="方正仿宋_GBK"/>
        <charset val="134"/>
      </rPr>
      <t>套，太阳能热水器（</t>
    </r>
    <r>
      <rPr>
        <sz val="14"/>
        <rFont val="Times New Roman"/>
        <charset val="134"/>
      </rPr>
      <t>24</t>
    </r>
    <r>
      <rPr>
        <sz val="14"/>
        <rFont val="方正仿宋_GBK"/>
        <charset val="134"/>
      </rPr>
      <t>管）</t>
    </r>
    <r>
      <rPr>
        <sz val="14"/>
        <rFont val="Times New Roman"/>
        <charset val="134"/>
      </rPr>
      <t>1</t>
    </r>
    <r>
      <rPr>
        <sz val="14"/>
        <rFont val="方正仿宋_GBK"/>
        <charset val="134"/>
      </rPr>
      <t>套。</t>
    </r>
  </si>
  <si>
    <t>该项目的实施，使农村基础设施建设得到加强，村民的生产生活条件和生态环境明显改善，农业产业结构不断优化，科技水平不断提高，群众增收渠道、收入大幅增加，人民群众安居乐业，社会和谐稳定。</t>
  </si>
  <si>
    <t>绿汁镇</t>
  </si>
  <si>
    <t>小绿汁社区</t>
  </si>
  <si>
    <t>绿汁镇小绿汁社区农贸市场提档升级项目</t>
  </si>
  <si>
    <r>
      <rPr>
        <sz val="14"/>
        <rFont val="方正仿宋_GBK"/>
        <charset val="134"/>
      </rPr>
      <t>项目概要：实施农贸市场提档升级项目，对现有的农贸市场进行改造。项目建成后将吸引本地商户、群众、外地商贩集中开展商贸活动，为辖区内本土生产的蔬菜、粮油等农特产品提供固定的销售场所，为绿汁镇文体旅产业发展提供服务保障。</t>
    </r>
    <r>
      <rPr>
        <sz val="14"/>
        <rFont val="Times New Roman"/>
        <charset val="134"/>
      </rPr>
      <t xml:space="preserve">
</t>
    </r>
    <r>
      <rPr>
        <sz val="14"/>
        <rFont val="方正仿宋_GBK"/>
        <charset val="134"/>
      </rPr>
      <t>建设主要内容：①摊位及场地基础设施建设。实施钢屋架</t>
    </r>
    <r>
      <rPr>
        <sz val="14"/>
        <rFont val="Times New Roman"/>
        <charset val="134"/>
      </rPr>
      <t xml:space="preserve"> </t>
    </r>
    <r>
      <rPr>
        <sz val="14"/>
        <rFont val="方正仿宋_GBK"/>
        <charset val="134"/>
      </rPr>
      <t>、钢檩条、铝瓦屋面、不锈钢水槽等建设工程；实施</t>
    </r>
    <r>
      <rPr>
        <sz val="14"/>
        <rFont val="Times New Roman"/>
        <charset val="134"/>
      </rPr>
      <t>DN80</t>
    </r>
    <r>
      <rPr>
        <sz val="14"/>
        <rFont val="方正仿宋_GBK"/>
        <charset val="134"/>
      </rPr>
      <t>摊位屋面排水等基础设施建设工程。②管理用房建设。实施铝合金卷帘门、防盗门、铝合金窗</t>
    </r>
    <r>
      <rPr>
        <sz val="14"/>
        <rFont val="Times New Roman"/>
        <charset val="134"/>
      </rPr>
      <t xml:space="preserve"> </t>
    </r>
    <r>
      <rPr>
        <sz val="14"/>
        <rFont val="方正仿宋_GBK"/>
        <charset val="134"/>
      </rPr>
      <t>、块料踢脚线、墙面建设、铝板吊顶天棚等房屋修缮建设工程。</t>
    </r>
    <r>
      <rPr>
        <sz val="14"/>
        <rFont val="Times New Roman"/>
        <charset val="134"/>
      </rPr>
      <t xml:space="preserve"> </t>
    </r>
  </si>
  <si>
    <r>
      <rPr>
        <sz val="14"/>
        <rFont val="方正仿宋_GBK"/>
        <charset val="134"/>
      </rPr>
      <t>通过项目的实施，农贸市场成为扶持壮大村（社区）集体经济的重要载体，保持绿汁镇较快的经济发展速度，区域综合竞争力加强。农贸市场现有商铺</t>
    </r>
    <r>
      <rPr>
        <sz val="14"/>
        <rFont val="Times New Roman"/>
        <charset val="134"/>
      </rPr>
      <t>33</t>
    </r>
    <r>
      <rPr>
        <sz val="14"/>
        <rFont val="方正仿宋_GBK"/>
        <charset val="134"/>
      </rPr>
      <t>间，固定摊位</t>
    </r>
    <r>
      <rPr>
        <sz val="14"/>
        <rFont val="Times New Roman"/>
        <charset val="134"/>
      </rPr>
      <t>28</t>
    </r>
    <r>
      <rPr>
        <sz val="14"/>
        <rFont val="方正仿宋_GBK"/>
        <charset val="134"/>
      </rPr>
      <t>个，流动摊位</t>
    </r>
    <r>
      <rPr>
        <sz val="14"/>
        <rFont val="Times New Roman"/>
        <charset val="134"/>
      </rPr>
      <t>40</t>
    </r>
    <r>
      <rPr>
        <sz val="14"/>
        <rFont val="方正仿宋_GBK"/>
        <charset val="134"/>
      </rPr>
      <t>个，每年收入约为</t>
    </r>
    <r>
      <rPr>
        <sz val="14"/>
        <rFont val="Times New Roman"/>
        <charset val="134"/>
      </rPr>
      <t>16.5</t>
    </r>
    <r>
      <rPr>
        <sz val="14"/>
        <rFont val="方正仿宋_GBK"/>
        <charset val="134"/>
      </rPr>
      <t>万元。通过项目实施，能提供</t>
    </r>
    <r>
      <rPr>
        <sz val="14"/>
        <rFont val="Times New Roman"/>
        <charset val="134"/>
      </rPr>
      <t>36</t>
    </r>
    <r>
      <rPr>
        <sz val="14"/>
        <rFont val="方正仿宋_GBK"/>
        <charset val="134"/>
      </rPr>
      <t>间商铺，固定摊位</t>
    </r>
    <r>
      <rPr>
        <sz val="14"/>
        <rFont val="Times New Roman"/>
        <charset val="134"/>
      </rPr>
      <t>234</t>
    </r>
    <r>
      <rPr>
        <sz val="14"/>
        <rFont val="方正仿宋_GBK"/>
        <charset val="134"/>
      </rPr>
      <t>个，流动摊位</t>
    </r>
    <r>
      <rPr>
        <sz val="14"/>
        <rFont val="Times New Roman"/>
        <charset val="134"/>
      </rPr>
      <t>100</t>
    </r>
    <r>
      <rPr>
        <sz val="14"/>
        <rFont val="方正仿宋_GBK"/>
        <charset val="134"/>
      </rPr>
      <t>个，将商铺、摊位以租赁方式进行出租，预计每年收入约</t>
    </r>
    <r>
      <rPr>
        <sz val="14"/>
        <rFont val="Times New Roman"/>
        <charset val="134"/>
      </rPr>
      <t>22.6</t>
    </r>
    <r>
      <rPr>
        <sz val="14"/>
        <rFont val="方正仿宋_GBK"/>
        <charset val="134"/>
      </rPr>
      <t>万元。按比例分配小绿汁、腊品、者拉，增加村集体收入。</t>
    </r>
  </si>
  <si>
    <t>农户（村集体）直接入股经营</t>
  </si>
  <si>
    <t>木厂村</t>
  </si>
  <si>
    <r>
      <rPr>
        <sz val="14"/>
        <rFont val="方正仿宋_GBK"/>
        <charset val="134"/>
      </rPr>
      <t>产业发展</t>
    </r>
    <r>
      <rPr>
        <sz val="14"/>
        <rFont val="Times New Roman"/>
        <charset val="134"/>
      </rPr>
      <t>—</t>
    </r>
    <r>
      <rPr>
        <sz val="14"/>
        <rFont val="方正仿宋_GBK"/>
        <charset val="134"/>
      </rPr>
      <t>种养殖业</t>
    </r>
  </si>
  <si>
    <t>绿汁镇渔业发展基础设施建设项目</t>
  </si>
  <si>
    <r>
      <rPr>
        <sz val="14"/>
        <rFont val="Times New Roman"/>
        <charset val="134"/>
      </rPr>
      <t>1. </t>
    </r>
    <r>
      <rPr>
        <sz val="14"/>
        <rFont val="方正仿宋_GBK"/>
        <charset val="134"/>
      </rPr>
      <t>老旧鱼塘修复与改造工程：含土方清理整形、防渗处理、水质优化，配套建设提水与供水设施。</t>
    </r>
    <r>
      <rPr>
        <sz val="14"/>
        <rFont val="Times New Roman"/>
        <charset val="134"/>
      </rPr>
      <t xml:space="preserve">
2. </t>
    </r>
    <r>
      <rPr>
        <sz val="14"/>
        <rFont val="方正仿宋_GBK"/>
        <charset val="134"/>
      </rPr>
      <t>垂钓配套设施建设：搭建垂钓平台及辅助设施，含建设垂钓位、遮阳棚、休闲观景台，配置公共卫生间、垃圾收集箱。</t>
    </r>
    <r>
      <rPr>
        <sz val="14"/>
        <rFont val="Times New Roman"/>
        <charset val="134"/>
      </rPr>
      <t xml:space="preserve">
3. </t>
    </r>
    <r>
      <rPr>
        <sz val="14"/>
        <rFont val="方正仿宋_GBK"/>
        <charset val="134"/>
      </rPr>
      <t>管理与服务设施建设：修建管理房，完善进场道路与停车场，设置导视标识与宣传牌。</t>
    </r>
  </si>
  <si>
    <t>项目建成后，可结合绿汁镇文化旅游业利用节庆活动在三家厂发展休闲垂钓、观光打卡、体验生态种养结合的新型旅游模式，带动周边餐饮美食业同步发展。提供就业岗位，为周边群众提供就近就业机会，增加工资性收入。</t>
  </si>
  <si>
    <t>绿汁村</t>
  </si>
  <si>
    <t>绿汁镇绿汁村乡村产业融合发展示范项目</t>
  </si>
  <si>
    <r>
      <rPr>
        <sz val="14"/>
        <rFont val="方正仿宋_GBK"/>
        <charset val="134"/>
      </rPr>
      <t>项目概要：通过实施乡村产业融合发展项目，吸引游客垂钓，带动养殖业、农业、文旅相关产业的发展，增加村民收入，促进地方经济增长。同时，提升村庄的整体形象和环境质量，为村民和游客提供一个优美、舒适的生活和旅游环境，推动绿色农业的发展，促进生态环境保护，能够有效带领周边群众发展旅居民宿、休闲垂钓、特色种植业，联农带农效益明显。</t>
    </r>
    <r>
      <rPr>
        <sz val="14"/>
        <rFont val="Times New Roman"/>
        <charset val="134"/>
      </rPr>
      <t xml:space="preserve">
</t>
    </r>
    <r>
      <rPr>
        <sz val="14"/>
        <rFont val="方正仿宋_GBK"/>
        <charset val="134"/>
      </rPr>
      <t>江鱼养殖休闲垂钓区建设：</t>
    </r>
    <r>
      <rPr>
        <sz val="14"/>
        <rFont val="Times New Roman"/>
        <charset val="134"/>
      </rPr>
      <t>900</t>
    </r>
    <r>
      <rPr>
        <sz val="14"/>
        <rFont val="方正仿宋_GBK"/>
        <charset val="134"/>
      </rPr>
      <t>养殖池改造修复㎡、垂钓台建设</t>
    </r>
    <r>
      <rPr>
        <sz val="14"/>
        <rFont val="Times New Roman"/>
        <charset val="134"/>
      </rPr>
      <t>1500</t>
    </r>
    <r>
      <rPr>
        <sz val="14"/>
        <rFont val="方正仿宋_GBK"/>
        <charset val="134"/>
      </rPr>
      <t>座、木塑防护护栏</t>
    </r>
    <r>
      <rPr>
        <sz val="14"/>
        <rFont val="Times New Roman"/>
        <charset val="134"/>
      </rPr>
      <t>600m</t>
    </r>
    <r>
      <rPr>
        <sz val="14"/>
        <rFont val="方正仿宋_GBK"/>
        <charset val="134"/>
      </rPr>
      <t>、木塑休闲栈道</t>
    </r>
    <r>
      <rPr>
        <sz val="14"/>
        <rFont val="Times New Roman"/>
        <charset val="134"/>
      </rPr>
      <t>500m</t>
    </r>
    <r>
      <rPr>
        <sz val="14"/>
        <rFont val="方正仿宋_GBK"/>
        <charset val="134"/>
      </rPr>
      <t>。污水治理：检查井</t>
    </r>
    <r>
      <rPr>
        <sz val="14"/>
        <rFont val="Times New Roman"/>
        <charset val="134"/>
      </rPr>
      <t>10</t>
    </r>
    <r>
      <rPr>
        <sz val="14"/>
        <rFont val="方正仿宋_GBK"/>
        <charset val="134"/>
      </rPr>
      <t>座、接户井</t>
    </r>
    <r>
      <rPr>
        <sz val="14"/>
        <rFont val="Times New Roman"/>
        <charset val="134"/>
      </rPr>
      <t>10</t>
    </r>
    <r>
      <rPr>
        <sz val="14"/>
        <rFont val="方正仿宋_GBK"/>
        <charset val="134"/>
      </rPr>
      <t>座、排水沟渠</t>
    </r>
    <r>
      <rPr>
        <sz val="14"/>
        <rFont val="Times New Roman"/>
        <charset val="134"/>
      </rPr>
      <t>60m³</t>
    </r>
    <r>
      <rPr>
        <sz val="14"/>
        <rFont val="方正仿宋_GBK"/>
        <charset val="134"/>
      </rPr>
      <t>、沟渠盖板</t>
    </r>
    <r>
      <rPr>
        <sz val="14"/>
        <rFont val="Times New Roman"/>
        <charset val="134"/>
      </rPr>
      <t>10m³</t>
    </r>
    <r>
      <rPr>
        <sz val="14"/>
        <rFont val="方正仿宋_GBK"/>
        <charset val="134"/>
      </rPr>
      <t>、沉沙池</t>
    </r>
    <r>
      <rPr>
        <sz val="14"/>
        <rFont val="Times New Roman"/>
        <charset val="134"/>
      </rPr>
      <t>4</t>
    </r>
    <r>
      <rPr>
        <sz val="14"/>
        <rFont val="方正仿宋_GBK"/>
        <charset val="134"/>
      </rPr>
      <t>座。垃圾治理及其他工程：分类垃圾亭</t>
    </r>
    <r>
      <rPr>
        <sz val="14"/>
        <rFont val="Times New Roman"/>
        <charset val="134"/>
      </rPr>
      <t>5</t>
    </r>
    <r>
      <rPr>
        <sz val="14"/>
        <rFont val="方正仿宋_GBK"/>
        <charset val="134"/>
      </rPr>
      <t>座、太阳能</t>
    </r>
    <r>
      <rPr>
        <sz val="14"/>
        <rFont val="Times New Roman"/>
        <charset val="134"/>
      </rPr>
      <t>LED</t>
    </r>
    <r>
      <rPr>
        <sz val="14"/>
        <rFont val="方正仿宋_GBK"/>
        <charset val="134"/>
      </rPr>
      <t>路灯</t>
    </r>
    <r>
      <rPr>
        <sz val="14"/>
        <rFont val="Times New Roman"/>
        <charset val="134"/>
      </rPr>
      <t>20</t>
    </r>
    <r>
      <rPr>
        <sz val="14"/>
        <rFont val="方正仿宋_GBK"/>
        <charset val="134"/>
      </rPr>
      <t>盏、宣传及氛围营造</t>
    </r>
    <r>
      <rPr>
        <sz val="14"/>
        <rFont val="Times New Roman"/>
        <charset val="134"/>
      </rPr>
      <t>1</t>
    </r>
    <r>
      <rPr>
        <sz val="14"/>
        <rFont val="方正仿宋_GBK"/>
        <charset val="134"/>
      </rPr>
      <t>项、宾格石笼砌筑</t>
    </r>
    <r>
      <rPr>
        <sz val="14"/>
        <rFont val="Times New Roman"/>
        <charset val="134"/>
      </rPr>
      <t>200m³</t>
    </r>
    <r>
      <rPr>
        <sz val="14"/>
        <rFont val="方正仿宋_GBK"/>
        <charset val="134"/>
      </rPr>
      <t>、场地硬化</t>
    </r>
    <r>
      <rPr>
        <sz val="14"/>
        <rFont val="Times New Roman"/>
        <charset val="134"/>
      </rPr>
      <t>100m³</t>
    </r>
    <r>
      <rPr>
        <sz val="14"/>
        <rFont val="方正仿宋_GBK"/>
        <charset val="134"/>
      </rPr>
      <t>、挡墙支砌</t>
    </r>
    <r>
      <rPr>
        <sz val="14"/>
        <rFont val="Times New Roman"/>
        <charset val="134"/>
      </rPr>
      <t>50m³</t>
    </r>
    <r>
      <rPr>
        <sz val="14"/>
        <rFont val="方正仿宋_GBK"/>
        <charset val="134"/>
      </rPr>
      <t>。</t>
    </r>
  </si>
  <si>
    <t>通过发展乡村产业融合项目，吸引游客，增加垂钓、餐饮、住宿等收入。项目建成后，通过对江鱼养殖池及钓位整体出租，获得村集体租金收入；通过垂钓、休闲步道及良好的旅居环境，吸引游客间接销售农产品，增加农民收入；通过发展乡村融合产业进一步带动交通运输、餐饮住宿、手工艺品等相关产业的发展，增加群众就业机会，促进农村经济全面发展，江鱼养殖及休闲垂钓所需职工将优先雇佣当地农民，可提供长期就业岗位。通过项目实施，带动乡村经济，从而助力村民富起来，乡村美起来，助推乡村产业、旅游融合发展，不断壮大集体经济、带动周边群众实现就近就地务工。</t>
  </si>
  <si>
    <t>者拉村</t>
  </si>
  <si>
    <t>者拉人饮管道修复提升项目</t>
  </si>
  <si>
    <r>
      <rPr>
        <sz val="14"/>
        <rFont val="方正仿宋_GBK"/>
        <charset val="134"/>
      </rPr>
      <t>道路塌方清运，</t>
    </r>
    <r>
      <rPr>
        <sz val="14"/>
        <rFont val="Times New Roman"/>
        <charset val="134"/>
      </rPr>
      <t>DN200</t>
    </r>
    <r>
      <rPr>
        <sz val="14"/>
        <rFont val="方正仿宋_GBK"/>
        <charset val="134"/>
      </rPr>
      <t>镀锌管拆除重新安装</t>
    </r>
    <r>
      <rPr>
        <sz val="14"/>
        <rFont val="Times New Roman"/>
        <charset val="134"/>
      </rPr>
      <t>650</t>
    </r>
    <r>
      <rPr>
        <sz val="14"/>
        <rFont val="方正仿宋_GBK"/>
        <charset val="134"/>
      </rPr>
      <t>米，新建</t>
    </r>
    <r>
      <rPr>
        <sz val="14"/>
        <rFont val="Times New Roman"/>
        <charset val="134"/>
      </rPr>
      <t>DN200</t>
    </r>
    <r>
      <rPr>
        <sz val="14"/>
        <rFont val="方正仿宋_GBK"/>
        <charset val="134"/>
      </rPr>
      <t>镀锌管</t>
    </r>
    <r>
      <rPr>
        <sz val="14"/>
        <rFont val="Times New Roman"/>
        <charset val="134"/>
      </rPr>
      <t>60</t>
    </r>
    <r>
      <rPr>
        <sz val="14"/>
        <rFont val="方正仿宋_GBK"/>
        <charset val="134"/>
      </rPr>
      <t>米，</t>
    </r>
    <r>
      <rPr>
        <sz val="14"/>
        <rFont val="Times New Roman"/>
        <charset val="134"/>
      </rPr>
      <t>M7.5</t>
    </r>
    <r>
      <rPr>
        <sz val="14"/>
        <rFont val="方正仿宋_GBK"/>
        <charset val="134"/>
      </rPr>
      <t>浆砌石挡土墙</t>
    </r>
    <r>
      <rPr>
        <sz val="14"/>
        <rFont val="Times New Roman"/>
        <charset val="134"/>
      </rPr>
      <t>20</t>
    </r>
    <r>
      <rPr>
        <sz val="14"/>
        <rFont val="方正仿宋_GBK"/>
        <charset val="134"/>
      </rPr>
      <t>米，</t>
    </r>
    <r>
      <rPr>
        <sz val="14"/>
        <rFont val="Times New Roman"/>
        <charset val="134"/>
      </rPr>
      <t>C20</t>
    </r>
    <r>
      <rPr>
        <sz val="14"/>
        <rFont val="方正仿宋_GBK"/>
        <charset val="134"/>
      </rPr>
      <t>砼镇墩</t>
    </r>
    <r>
      <rPr>
        <sz val="14"/>
        <rFont val="Times New Roman"/>
        <charset val="134"/>
      </rPr>
      <t>20</t>
    </r>
    <r>
      <rPr>
        <sz val="14"/>
        <rFont val="方正仿宋_GBK"/>
        <charset val="134"/>
      </rPr>
      <t>个，更换</t>
    </r>
    <r>
      <rPr>
        <sz val="14"/>
        <rFont val="Times New Roman"/>
        <charset val="134"/>
      </rPr>
      <t>DN200</t>
    </r>
    <r>
      <rPr>
        <sz val="14"/>
        <rFont val="方正仿宋_GBK"/>
        <charset val="134"/>
      </rPr>
      <t>法兰</t>
    </r>
    <r>
      <rPr>
        <sz val="14"/>
        <rFont val="Times New Roman"/>
        <charset val="134"/>
      </rPr>
      <t>700</t>
    </r>
    <r>
      <rPr>
        <sz val="14"/>
        <rFont val="方正仿宋_GBK"/>
        <charset val="134"/>
      </rPr>
      <t>套。</t>
    </r>
  </si>
  <si>
    <t>通过项目建设，解决者拉因管网损坏导致人畜饮水困难问题，保障供水安全与质量。</t>
  </si>
  <si>
    <t>腊品村</t>
  </si>
  <si>
    <t>绿汁镇腊品村污水治理项目</t>
  </si>
  <si>
    <r>
      <rPr>
        <sz val="14"/>
        <rFont val="方正仿宋_GBK"/>
        <charset val="134"/>
      </rPr>
      <t>污水治理：土方开挖</t>
    </r>
    <r>
      <rPr>
        <sz val="14"/>
        <rFont val="Times New Roman"/>
        <charset val="134"/>
      </rPr>
      <t>110</t>
    </r>
    <r>
      <rPr>
        <sz val="14"/>
        <rFont val="方正仿宋_GBK"/>
        <charset val="134"/>
      </rPr>
      <t>立方米、土方回填</t>
    </r>
    <r>
      <rPr>
        <sz val="14"/>
        <rFont val="Times New Roman"/>
        <charset val="134"/>
      </rPr>
      <t>60</t>
    </r>
    <r>
      <rPr>
        <sz val="14"/>
        <rFont val="方正仿宋_GBK"/>
        <charset val="134"/>
      </rPr>
      <t>立方米、余方弃置</t>
    </r>
    <r>
      <rPr>
        <sz val="14"/>
        <rFont val="Times New Roman"/>
        <charset val="134"/>
      </rPr>
      <t>50</t>
    </r>
    <r>
      <rPr>
        <sz val="14"/>
        <rFont val="方正仿宋_GBK"/>
        <charset val="134"/>
      </rPr>
      <t>立方米、收集池</t>
    </r>
    <r>
      <rPr>
        <sz val="14"/>
        <rFont val="Times New Roman"/>
        <charset val="134"/>
      </rPr>
      <t>30</t>
    </r>
    <r>
      <rPr>
        <sz val="14"/>
        <rFont val="方正仿宋_GBK"/>
        <charset val="134"/>
      </rPr>
      <t>立方米、</t>
    </r>
    <r>
      <rPr>
        <sz val="14"/>
        <rFont val="Times New Roman"/>
        <charset val="134"/>
      </rPr>
      <t>DN200PVC</t>
    </r>
    <r>
      <rPr>
        <sz val="14"/>
        <rFont val="方正仿宋_GBK"/>
        <charset val="134"/>
      </rPr>
      <t>污水管</t>
    </r>
    <r>
      <rPr>
        <sz val="14"/>
        <rFont val="Times New Roman"/>
        <charset val="134"/>
      </rPr>
      <t>200</t>
    </r>
    <r>
      <rPr>
        <sz val="14"/>
        <rFont val="方正仿宋_GBK"/>
        <charset val="134"/>
      </rPr>
      <t>米、</t>
    </r>
    <r>
      <rPr>
        <sz val="14"/>
        <rFont val="Times New Roman"/>
        <charset val="134"/>
      </rPr>
      <t>DN100PVC</t>
    </r>
    <r>
      <rPr>
        <sz val="14"/>
        <rFont val="方正仿宋_GBK"/>
        <charset val="134"/>
      </rPr>
      <t>污水管</t>
    </r>
    <r>
      <rPr>
        <sz val="14"/>
        <rFont val="Times New Roman"/>
        <charset val="134"/>
      </rPr>
      <t>600</t>
    </r>
    <r>
      <rPr>
        <sz val="14"/>
        <rFont val="方正仿宋_GBK"/>
        <charset val="134"/>
      </rPr>
      <t>米、混凝土路面破除与修复</t>
    </r>
    <r>
      <rPr>
        <sz val="14"/>
        <rFont val="Times New Roman"/>
        <charset val="134"/>
      </rPr>
      <t>1100</t>
    </r>
    <r>
      <rPr>
        <sz val="14"/>
        <rFont val="方正仿宋_GBK"/>
        <charset val="134"/>
      </rPr>
      <t>平方米、排水沟</t>
    </r>
    <r>
      <rPr>
        <sz val="14"/>
        <rFont val="Times New Roman"/>
        <charset val="134"/>
      </rPr>
      <t>140</t>
    </r>
    <r>
      <rPr>
        <sz val="14"/>
        <rFont val="方正仿宋_GBK"/>
        <charset val="134"/>
      </rPr>
      <t>立方米、沟渠盖板</t>
    </r>
    <r>
      <rPr>
        <sz val="14"/>
        <rFont val="Times New Roman"/>
        <charset val="134"/>
      </rPr>
      <t>40</t>
    </r>
    <r>
      <rPr>
        <sz val="14"/>
        <rFont val="方正仿宋_GBK"/>
        <charset val="134"/>
      </rPr>
      <t>立方米、挡墙</t>
    </r>
    <r>
      <rPr>
        <sz val="14"/>
        <rFont val="Times New Roman"/>
        <charset val="134"/>
      </rPr>
      <t>30</t>
    </r>
    <r>
      <rPr>
        <sz val="14"/>
        <rFont val="方正仿宋_GBK"/>
        <charset val="134"/>
      </rPr>
      <t>立方米。</t>
    </r>
  </si>
  <si>
    <t>通过项目实施，腊品村所在地能明显改善下村小组农民群众生产生活条件：群众生产生活更加便利，村容村貌将发生明显变化，提高污水收集处理率和污水治理率随着基础设施的不断完善，群众的精神文化生活不断丰富，人的精神面貌将会发生明显变化，基层组织的凝聚力和战斗力将进一步增强。</t>
  </si>
  <si>
    <t>绿汁镇木厂村设施农业育苗基地建设项目</t>
  </si>
  <si>
    <r>
      <rPr>
        <sz val="14"/>
        <rFont val="Times New Roman"/>
        <charset val="134"/>
      </rPr>
      <t>1. </t>
    </r>
    <r>
      <rPr>
        <sz val="14"/>
        <rFont val="方正仿宋_GBK"/>
        <charset val="134"/>
      </rPr>
      <t>智能温室育苗大棚建设：在木厂村规划用地约</t>
    </r>
    <r>
      <rPr>
        <sz val="14"/>
        <rFont val="Times New Roman"/>
        <charset val="134"/>
      </rPr>
      <t>30</t>
    </r>
    <r>
      <rPr>
        <sz val="14"/>
        <rFont val="方正仿宋_GBK"/>
        <charset val="134"/>
      </rPr>
      <t>亩，建设智能温室育苗大棚，配套智能温控、自动灌溉、光照调节等设施，大棚兼具双重功能，优先为周边村组及更大范围区域提供优质种苗，育苗间隙可种植适应当地气候的应季蔬菜，提升大棚利用率。</t>
    </r>
    <r>
      <rPr>
        <sz val="14"/>
        <rFont val="Times New Roman"/>
        <charset val="134"/>
      </rPr>
      <t xml:space="preserve">
2. </t>
    </r>
    <r>
      <rPr>
        <sz val="14"/>
        <rFont val="方正仿宋_GBK"/>
        <charset val="134"/>
      </rPr>
      <t>配套设施建设：建设育苗作业辅助用房（用于种苗存储、农具存放、蔬菜临时分拣），铺设基地内简易作业道路，安装水电管网，保障大棚运营需求。</t>
    </r>
    <r>
      <rPr>
        <sz val="14"/>
        <rFont val="Times New Roman"/>
        <charset val="134"/>
      </rPr>
      <t xml:space="preserve">
3. </t>
    </r>
    <r>
      <rPr>
        <sz val="14"/>
        <rFont val="方正仿宋_GBK"/>
        <charset val="134"/>
      </rPr>
      <t>土地流转与就业保障：流转项目所需</t>
    </r>
    <r>
      <rPr>
        <sz val="14"/>
        <rFont val="Times New Roman"/>
        <charset val="134"/>
      </rPr>
      <t>30</t>
    </r>
    <r>
      <rPr>
        <sz val="14"/>
        <rFont val="方正仿宋_GBK"/>
        <charset val="134"/>
      </rPr>
      <t>亩土地，支付土地租金；项目运营期间（含育苗、蔬菜种植阶段）为当地群众提供就业岗位，参与管护、采收、设施维护等工作。</t>
    </r>
  </si>
  <si>
    <t>项目建成后首先通过土地流转可实现农民租金稳定收益，带动村民增收。其次提供长期和临时就业岗位，有效吸纳本地剩余劳动力，减少农村闲置劳动力，降低外出务工人员比例，带动村民就近就业，增加村民工资性收入。</t>
  </si>
  <si>
    <t>河尾村</t>
  </si>
  <si>
    <t>河尾村便民服务站建设项目</t>
  </si>
  <si>
    <r>
      <rPr>
        <sz val="14"/>
        <rFont val="方正仿宋_GBK"/>
        <charset val="134"/>
      </rPr>
      <t>对河尾村便民服务站进行改造提升，新建综合活动室，建筑面积为</t>
    </r>
    <r>
      <rPr>
        <sz val="14"/>
        <rFont val="Times New Roman"/>
        <charset val="134"/>
      </rPr>
      <t>144</t>
    </r>
    <r>
      <rPr>
        <sz val="14"/>
        <rFont val="方正仿宋_GBK"/>
        <charset val="134"/>
      </rPr>
      <t>㎡，服务台支砌等配套附属设施。</t>
    </r>
  </si>
  <si>
    <t>通过项目实施，解决河尾村无便民综合服务站的问题，方便群众办事。</t>
  </si>
  <si>
    <t>棚苴村</t>
  </si>
  <si>
    <t>绿汁镇棚苴村龙期黑尾矿坝设施农业建设项目</t>
  </si>
  <si>
    <r>
      <rPr>
        <sz val="14"/>
        <rFont val="方正仿宋_GBK"/>
        <charset val="134"/>
      </rPr>
      <t>棚苴村龙期黑尾矿坝土地整治实际（总面积</t>
    </r>
    <r>
      <rPr>
        <sz val="14"/>
        <rFont val="Times New Roman"/>
        <charset val="134"/>
      </rPr>
      <t>60</t>
    </r>
    <r>
      <rPr>
        <sz val="14"/>
        <rFont val="方正仿宋_GBK"/>
        <charset val="134"/>
      </rPr>
      <t>亩），集中打造以茄果类蔬菜（包括番茄、茄子、黄瓜、辣椒等）为主的规模化、标准化种植基地，推动大棚蔬菜生产向现代化、集约化方向发展。项目建设主要内容为：</t>
    </r>
    <r>
      <rPr>
        <sz val="14"/>
        <rFont val="Times New Roman"/>
        <charset val="134"/>
      </rPr>
      <t xml:space="preserve">
</t>
    </r>
    <r>
      <rPr>
        <sz val="14"/>
        <rFont val="方正仿宋_GBK"/>
        <charset val="134"/>
      </rPr>
      <t>（</t>
    </r>
    <r>
      <rPr>
        <sz val="14"/>
        <rFont val="Times New Roman"/>
        <charset val="134"/>
      </rPr>
      <t>1</t>
    </r>
    <r>
      <rPr>
        <sz val="14"/>
        <rFont val="方正仿宋_GBK"/>
        <charset val="134"/>
      </rPr>
      <t>）①大棚及喷灌系统建设：单体大棚建设（含钢架、薄膜等），</t>
    </r>
    <r>
      <rPr>
        <sz val="14"/>
        <rFont val="Times New Roman"/>
        <charset val="134"/>
      </rPr>
      <t>30</t>
    </r>
    <r>
      <rPr>
        <sz val="14"/>
        <rFont val="方正仿宋_GBK"/>
        <charset val="134"/>
      </rPr>
      <t>棚大棚建设，喷滴灌系统，</t>
    </r>
    <r>
      <rPr>
        <sz val="14"/>
        <rFont val="Times New Roman"/>
        <charset val="134"/>
      </rPr>
      <t>30</t>
    </r>
    <r>
      <rPr>
        <sz val="14"/>
        <rFont val="方正仿宋_GBK"/>
        <charset val="134"/>
      </rPr>
      <t>棚喷滴灌系统建设。</t>
    </r>
    <r>
      <rPr>
        <sz val="14"/>
        <rFont val="Times New Roman"/>
        <charset val="134"/>
      </rPr>
      <t xml:space="preserve">
</t>
    </r>
    <r>
      <rPr>
        <sz val="14"/>
        <rFont val="方正仿宋_GBK"/>
        <charset val="134"/>
      </rPr>
      <t>（</t>
    </r>
    <r>
      <rPr>
        <sz val="14"/>
        <rFont val="Times New Roman"/>
        <charset val="134"/>
      </rPr>
      <t>2</t>
    </r>
    <r>
      <rPr>
        <sz val="14"/>
        <rFont val="方正仿宋_GBK"/>
        <charset val="134"/>
      </rPr>
      <t>）①建设监控系统及管理用房：安装高清摄像头及监控设备，实现种植区域远程实时监控和生产过程信息化管理。新建管理用房</t>
    </r>
    <r>
      <rPr>
        <sz val="14"/>
        <rFont val="Times New Roman"/>
        <charset val="134"/>
      </rPr>
      <t>1</t>
    </r>
    <r>
      <rPr>
        <sz val="14"/>
        <rFont val="方正仿宋_GBK"/>
        <charset val="134"/>
      </rPr>
      <t>处，用于存放农资、工具及管理人员办公休息。②田间给排水，配套建设种植区内作业道路和排水沟渠，确保生产运输畅通和暴雨天气排水及时。③配合喷灌系统建设。</t>
    </r>
  </si>
  <si>
    <r>
      <rPr>
        <sz val="14"/>
        <rFont val="方正仿宋_GBK"/>
        <charset val="134"/>
      </rPr>
      <t>设施农业项目建成后，面向社会招商引资，将整个设施农业项目出租，预计每年可收取租金</t>
    </r>
    <r>
      <rPr>
        <sz val="14"/>
        <rFont val="Times New Roman"/>
        <charset val="134"/>
      </rPr>
      <t>15</t>
    </r>
    <r>
      <rPr>
        <sz val="14"/>
        <rFont val="方正仿宋_GBK"/>
        <charset val="134"/>
      </rPr>
      <t>万元。同时，收益反哺用于村集体公益事业建设（如道路修缮、文化活动中心建设等）、帮扶困难群众等，提升村集体为村民服务的能力和水平，增强村集体凝聚力；项目建成运营后将产生大量务工需求，可提供长期就业岗位</t>
    </r>
    <r>
      <rPr>
        <sz val="14"/>
        <rFont val="Times New Roman"/>
        <charset val="134"/>
      </rPr>
      <t>10</t>
    </r>
    <r>
      <rPr>
        <sz val="14"/>
        <rFont val="方正仿宋_GBK"/>
        <charset val="134"/>
      </rPr>
      <t>个，临时就业岗位</t>
    </r>
    <r>
      <rPr>
        <sz val="14"/>
        <rFont val="Times New Roman"/>
        <charset val="134"/>
      </rPr>
      <t>50</t>
    </r>
    <r>
      <rPr>
        <sz val="14"/>
        <rFont val="方正仿宋_GBK"/>
        <charset val="134"/>
      </rPr>
      <t>个</t>
    </r>
    <r>
      <rPr>
        <sz val="14"/>
        <rFont val="Times New Roman"/>
        <charset val="134"/>
      </rPr>
      <t>/</t>
    </r>
    <r>
      <rPr>
        <sz val="14"/>
        <rFont val="方正仿宋_GBK"/>
        <charset val="134"/>
      </rPr>
      <t>季，年综合增收可达</t>
    </r>
    <r>
      <rPr>
        <sz val="14"/>
        <rFont val="Times New Roman"/>
        <charset val="134"/>
      </rPr>
      <t>10</t>
    </r>
    <r>
      <rPr>
        <sz val="14"/>
        <rFont val="方正仿宋_GBK"/>
        <charset val="134"/>
      </rPr>
      <t>余万元</t>
    </r>
    <r>
      <rPr>
        <sz val="14"/>
        <rFont val="Times New Roman"/>
        <charset val="134"/>
      </rPr>
      <t>(</t>
    </r>
    <r>
      <rPr>
        <sz val="14"/>
        <rFont val="方正仿宋_GBK"/>
        <charset val="134"/>
      </rPr>
      <t>每个岗位</t>
    </r>
    <r>
      <rPr>
        <sz val="14"/>
        <rFont val="Times New Roman"/>
        <charset val="134"/>
      </rPr>
      <t xml:space="preserve"> 3000</t>
    </r>
    <r>
      <rPr>
        <sz val="14"/>
        <rFont val="方正仿宋_GBK"/>
        <charset val="134"/>
      </rPr>
      <t>元</t>
    </r>
    <r>
      <rPr>
        <sz val="14"/>
        <rFont val="Times New Roman"/>
        <charset val="134"/>
      </rPr>
      <t>/</t>
    </r>
    <r>
      <rPr>
        <sz val="14"/>
        <rFont val="方正仿宋_GBK"/>
        <charset val="134"/>
      </rPr>
      <t>月</t>
    </r>
    <r>
      <rPr>
        <sz val="14"/>
        <rFont val="Times New Roman"/>
        <charset val="134"/>
      </rPr>
      <t>,</t>
    </r>
    <r>
      <rPr>
        <sz val="14"/>
        <rFont val="方正仿宋_GBK"/>
        <charset val="134"/>
      </rPr>
      <t>年收入</t>
    </r>
    <r>
      <rPr>
        <sz val="14"/>
        <rFont val="Times New Roman"/>
        <charset val="134"/>
      </rPr>
      <t xml:space="preserve"> 36000 </t>
    </r>
    <r>
      <rPr>
        <sz val="14"/>
        <rFont val="方正仿宋_GBK"/>
        <charset val="134"/>
      </rPr>
      <t>元</t>
    </r>
    <r>
      <rPr>
        <sz val="14"/>
        <rFont val="Times New Roman"/>
        <charset val="134"/>
      </rPr>
      <t>)</t>
    </r>
    <r>
      <rPr>
        <sz val="14"/>
        <rFont val="方正仿宋_GBK"/>
        <charset val="134"/>
      </rPr>
      <t>，实现家门口就业，增加经济收入，有力带动当地农户尤其是贫困户和一般农户实现收入增长，提升家庭经济水平；项目投产后，实施精细化科学管理模式，提升蔬菜附加值，亩均产值可增加</t>
    </r>
    <r>
      <rPr>
        <sz val="14"/>
        <rFont val="Times New Roman"/>
        <charset val="134"/>
      </rPr>
      <t>0.1</t>
    </r>
    <r>
      <rPr>
        <sz val="14"/>
        <rFont val="方正仿宋_GBK"/>
        <charset val="134"/>
      </rPr>
      <t>万元。</t>
    </r>
  </si>
  <si>
    <t>通过项目建设可带动周边群众就近就业增加收入</t>
  </si>
  <si>
    <t>绿汁镇小绿汁社区壮大村集体经济发展项目</t>
  </si>
  <si>
    <r>
      <rPr>
        <sz val="14"/>
        <rFont val="方正仿宋_GBK"/>
        <charset val="134"/>
      </rPr>
      <t>文创商店改造</t>
    </r>
    <r>
      <rPr>
        <sz val="14"/>
        <rFont val="Times New Roman"/>
        <charset val="134"/>
      </rPr>
      <t>80</t>
    </r>
    <r>
      <rPr>
        <sz val="14"/>
        <rFont val="方正仿宋_GBK"/>
        <charset val="134"/>
      </rPr>
      <t>㎡，综合活动室建设：居民综合活动室建设</t>
    </r>
    <r>
      <rPr>
        <sz val="14"/>
        <rFont val="Times New Roman"/>
        <charset val="134"/>
      </rPr>
      <t>60</t>
    </r>
    <r>
      <rPr>
        <sz val="14"/>
        <rFont val="方正仿宋_GBK"/>
        <charset val="134"/>
      </rPr>
      <t>㎡，社区综合楼改造工程：外墙瓷砖拆除</t>
    </r>
    <r>
      <rPr>
        <sz val="14"/>
        <rFont val="Times New Roman"/>
        <charset val="134"/>
      </rPr>
      <t>200</t>
    </r>
    <r>
      <rPr>
        <sz val="14"/>
        <rFont val="方正仿宋_GBK"/>
        <charset val="134"/>
      </rPr>
      <t>㎡、服务台支砌</t>
    </r>
    <r>
      <rPr>
        <sz val="14"/>
        <rFont val="Times New Roman"/>
        <charset val="134"/>
      </rPr>
      <t>10</t>
    </r>
    <r>
      <rPr>
        <sz val="14"/>
        <rFont val="方正仿宋_GBK"/>
        <charset val="134"/>
      </rPr>
      <t>㎡、落地窗</t>
    </r>
    <r>
      <rPr>
        <sz val="14"/>
        <rFont val="Times New Roman"/>
        <charset val="134"/>
      </rPr>
      <t>50</t>
    </r>
    <r>
      <rPr>
        <sz val="14"/>
        <rFont val="方正仿宋_GBK"/>
        <charset val="134"/>
      </rPr>
      <t>㎡、卷帘门</t>
    </r>
    <r>
      <rPr>
        <sz val="14"/>
        <rFont val="Times New Roman"/>
        <charset val="134"/>
      </rPr>
      <t>50</t>
    </r>
    <r>
      <rPr>
        <sz val="14"/>
        <rFont val="方正仿宋_GBK"/>
        <charset val="134"/>
      </rPr>
      <t>㎡、屋面防水</t>
    </r>
    <r>
      <rPr>
        <sz val="14"/>
        <rFont val="Times New Roman"/>
        <charset val="134"/>
      </rPr>
      <t>150</t>
    </r>
    <r>
      <rPr>
        <sz val="14"/>
        <rFont val="方正仿宋_GBK"/>
        <charset val="134"/>
      </rPr>
      <t>㎡、隔热层</t>
    </r>
    <r>
      <rPr>
        <sz val="14"/>
        <rFont val="Times New Roman"/>
        <charset val="134"/>
      </rPr>
      <t>150</t>
    </r>
    <r>
      <rPr>
        <sz val="14"/>
        <rFont val="方正仿宋_GBK"/>
        <charset val="134"/>
      </rPr>
      <t>㎡、外墙抹灰</t>
    </r>
    <r>
      <rPr>
        <sz val="14"/>
        <rFont val="Times New Roman"/>
        <charset val="134"/>
      </rPr>
      <t>200</t>
    </r>
    <r>
      <rPr>
        <sz val="14"/>
        <rFont val="方正仿宋_GBK"/>
        <charset val="134"/>
      </rPr>
      <t>㎡、外墙涂料</t>
    </r>
    <r>
      <rPr>
        <sz val="14"/>
        <rFont val="Times New Roman"/>
        <charset val="134"/>
      </rPr>
      <t>600</t>
    </r>
    <r>
      <rPr>
        <sz val="14"/>
        <rFont val="方正仿宋_GBK"/>
        <charset val="134"/>
      </rPr>
      <t>㎡、余方弃置</t>
    </r>
    <r>
      <rPr>
        <sz val="14"/>
        <rFont val="Times New Roman"/>
        <charset val="134"/>
      </rPr>
      <t>300m³</t>
    </r>
    <r>
      <rPr>
        <sz val="14"/>
        <rFont val="方正仿宋_GBK"/>
        <charset val="134"/>
      </rPr>
      <t>。</t>
    </r>
  </si>
  <si>
    <t>该项目的实施，项目村所在地基础设施将会有很大改变，项目村发展后续逐步得到增强，逐步实现该村人民生产发展、经济结构优化、效益提高，财政状况好转，农民富裕的经济发展态势</t>
  </si>
  <si>
    <t>绿汁镇绿汁村委会湾子片区特色产业提档升级项目</t>
  </si>
  <si>
    <r>
      <rPr>
        <sz val="14"/>
        <rFont val="方正仿宋_GBK"/>
        <charset val="134"/>
      </rPr>
      <t>架设</t>
    </r>
    <r>
      <rPr>
        <sz val="14"/>
        <rFont val="Times New Roman"/>
        <charset val="134"/>
      </rPr>
      <t>DN150</t>
    </r>
    <r>
      <rPr>
        <sz val="14"/>
        <rFont val="方正仿宋_GBK"/>
        <charset val="134"/>
      </rPr>
      <t>热镀锌钢管</t>
    </r>
    <r>
      <rPr>
        <sz val="14"/>
        <rFont val="Times New Roman"/>
        <charset val="134"/>
      </rPr>
      <t>3495</t>
    </r>
    <r>
      <rPr>
        <sz val="14"/>
        <rFont val="方正仿宋_GBK"/>
        <charset val="134"/>
      </rPr>
      <t>米，架设</t>
    </r>
    <r>
      <rPr>
        <sz val="14"/>
        <rFont val="Times New Roman"/>
        <charset val="134"/>
      </rPr>
      <t>DN100</t>
    </r>
    <r>
      <rPr>
        <sz val="14"/>
        <rFont val="方正仿宋_GBK"/>
        <charset val="134"/>
      </rPr>
      <t>热镀锌钢管</t>
    </r>
    <r>
      <rPr>
        <sz val="14"/>
        <rFont val="Times New Roman"/>
        <charset val="134"/>
      </rPr>
      <t>2000</t>
    </r>
    <r>
      <rPr>
        <sz val="14"/>
        <rFont val="方正仿宋_GBK"/>
        <charset val="134"/>
      </rPr>
      <t>米，</t>
    </r>
    <r>
      <rPr>
        <sz val="14"/>
        <rFont val="Times New Roman"/>
        <charset val="134"/>
      </rPr>
      <t>DN80</t>
    </r>
    <r>
      <rPr>
        <sz val="14"/>
        <rFont val="方正仿宋_GBK"/>
        <charset val="134"/>
      </rPr>
      <t>热镀锌钢管</t>
    </r>
    <r>
      <rPr>
        <sz val="14"/>
        <rFont val="Times New Roman"/>
        <charset val="134"/>
      </rPr>
      <t>400</t>
    </r>
    <r>
      <rPr>
        <sz val="14"/>
        <rFont val="方正仿宋_GBK"/>
        <charset val="134"/>
      </rPr>
      <t>米，</t>
    </r>
    <r>
      <rPr>
        <sz val="14"/>
        <rFont val="Times New Roman"/>
        <charset val="134"/>
      </rPr>
      <t>DN40</t>
    </r>
    <r>
      <rPr>
        <sz val="14"/>
        <rFont val="方正仿宋_GBK"/>
        <charset val="134"/>
      </rPr>
      <t>热镀锌钢管</t>
    </r>
    <r>
      <rPr>
        <sz val="14"/>
        <rFont val="Times New Roman"/>
        <charset val="134"/>
      </rPr>
      <t>18000</t>
    </r>
    <r>
      <rPr>
        <sz val="14"/>
        <rFont val="方正仿宋_GBK"/>
        <charset val="134"/>
      </rPr>
      <t>米，浇筑</t>
    </r>
    <r>
      <rPr>
        <sz val="14"/>
        <rFont val="Times New Roman"/>
        <charset val="134"/>
      </rPr>
      <t>C25</t>
    </r>
    <r>
      <rPr>
        <sz val="14"/>
        <rFont val="方正仿宋_GBK"/>
        <charset val="134"/>
      </rPr>
      <t>砼镇墩、支墩</t>
    </r>
    <r>
      <rPr>
        <sz val="14"/>
        <rFont val="Times New Roman"/>
        <charset val="134"/>
      </rPr>
      <t>243m³</t>
    </r>
    <r>
      <rPr>
        <sz val="14"/>
        <rFont val="方正仿宋_GBK"/>
        <charset val="134"/>
      </rPr>
      <t>，安装智能水表</t>
    </r>
    <r>
      <rPr>
        <sz val="14"/>
        <rFont val="Times New Roman"/>
        <charset val="134"/>
      </rPr>
      <t>84</t>
    </r>
    <r>
      <rPr>
        <sz val="14"/>
        <rFont val="方正仿宋_GBK"/>
        <charset val="134"/>
      </rPr>
      <t>套，安装放水闸阀，啊娘箐新建</t>
    </r>
    <r>
      <rPr>
        <sz val="14"/>
        <rFont val="Times New Roman"/>
        <charset val="134"/>
      </rPr>
      <t>300m³</t>
    </r>
    <r>
      <rPr>
        <sz val="14"/>
        <rFont val="方正仿宋_GBK"/>
        <charset val="134"/>
      </rPr>
      <t>水池</t>
    </r>
    <r>
      <rPr>
        <sz val="14"/>
        <rFont val="Times New Roman"/>
        <charset val="134"/>
      </rPr>
      <t>1</t>
    </r>
    <r>
      <rPr>
        <sz val="14"/>
        <rFont val="方正仿宋_GBK"/>
        <charset val="134"/>
      </rPr>
      <t>个，小绿汁水泵房提升改造。</t>
    </r>
  </si>
  <si>
    <r>
      <rPr>
        <sz val="14"/>
        <rFont val="方正仿宋_GBK"/>
        <charset val="134"/>
      </rPr>
      <t>通过项目建设</t>
    </r>
    <r>
      <rPr>
        <sz val="14"/>
        <rFont val="Times New Roman"/>
        <charset val="134"/>
      </rPr>
      <t xml:space="preserve"> ,</t>
    </r>
    <r>
      <rPr>
        <sz val="14"/>
        <rFont val="方正仿宋_GBK"/>
        <charset val="134"/>
      </rPr>
      <t>可完善该项目区水利基础配套设施</t>
    </r>
    <r>
      <rPr>
        <sz val="14"/>
        <rFont val="Times New Roman"/>
        <charset val="134"/>
      </rPr>
      <t xml:space="preserve"> ,</t>
    </r>
    <r>
      <rPr>
        <sz val="14"/>
        <rFont val="方正仿宋_GBK"/>
        <charset val="134"/>
      </rPr>
      <t>实现群众生产、生活质量提高的目标</t>
    </r>
    <r>
      <rPr>
        <sz val="14"/>
        <rFont val="Times New Roman"/>
        <charset val="134"/>
      </rPr>
      <t xml:space="preserve"> ,</t>
    </r>
    <r>
      <rPr>
        <sz val="14"/>
        <rFont val="方正仿宋_GBK"/>
        <charset val="134"/>
      </rPr>
      <t>促进社会稳定。同时，方便群众发展农业产业，促进土地流转，壮大村集体经济收入。</t>
    </r>
  </si>
  <si>
    <t>竹子村</t>
  </si>
  <si>
    <t>竹子村林下种植基地项目</t>
  </si>
  <si>
    <r>
      <rPr>
        <sz val="14"/>
        <rFont val="方正仿宋_GBK"/>
        <charset val="134"/>
      </rPr>
      <t>竹子村可利用林下土地资源，流转土地，进行食用菌或者中草药种植，充分盘活辖区内可利用土地约</t>
    </r>
    <r>
      <rPr>
        <sz val="14"/>
        <rFont val="Times New Roman"/>
        <charset val="134"/>
      </rPr>
      <t>200</t>
    </r>
    <r>
      <rPr>
        <sz val="14"/>
        <rFont val="方正仿宋_GBK"/>
        <charset val="134"/>
      </rPr>
      <t>亩林地。架设</t>
    </r>
    <r>
      <rPr>
        <sz val="14"/>
        <rFont val="Times New Roman"/>
        <charset val="134"/>
      </rPr>
      <t>DN50</t>
    </r>
    <r>
      <rPr>
        <sz val="14"/>
        <rFont val="方正仿宋_GBK"/>
        <charset val="134"/>
      </rPr>
      <t>镀锌水管</t>
    </r>
    <r>
      <rPr>
        <sz val="14"/>
        <rFont val="Times New Roman"/>
        <charset val="134"/>
      </rPr>
      <t>5000</t>
    </r>
    <r>
      <rPr>
        <sz val="14"/>
        <rFont val="方正仿宋_GBK"/>
        <charset val="134"/>
      </rPr>
      <t>米，建设水池</t>
    </r>
    <r>
      <rPr>
        <sz val="14"/>
        <rFont val="Times New Roman"/>
        <charset val="134"/>
      </rPr>
      <t>300</t>
    </r>
    <r>
      <rPr>
        <sz val="14"/>
        <rFont val="方正仿宋_GBK"/>
        <charset val="134"/>
      </rPr>
      <t>立方米</t>
    </r>
    <r>
      <rPr>
        <sz val="14"/>
        <rFont val="Times New Roman"/>
        <charset val="134"/>
      </rPr>
      <t>4</t>
    </r>
    <r>
      <rPr>
        <sz val="14"/>
        <rFont val="方正仿宋_GBK"/>
        <charset val="134"/>
      </rPr>
      <t>个。</t>
    </r>
  </si>
  <si>
    <t>通过项目实施，充分盘活辖区内可利用土地（林地），进行食用菌或者中草药种植，提高土地利用率，发展林下种植，促进村民增收。</t>
  </si>
  <si>
    <t>河尾村人畜饮水项目</t>
  </si>
  <si>
    <r>
      <rPr>
        <sz val="14"/>
        <rFont val="方正仿宋_GBK"/>
        <charset val="134"/>
      </rPr>
      <t>河尾炭山上组人畜饮水管道更换，炭山下组人畜饮水管道更换，新建</t>
    </r>
    <r>
      <rPr>
        <sz val="14"/>
        <rFont val="Times New Roman"/>
        <charset val="134"/>
      </rPr>
      <t>100</t>
    </r>
    <r>
      <rPr>
        <sz val="14"/>
        <rFont val="方正仿宋_GBK"/>
        <charset val="134"/>
      </rPr>
      <t>方水池；李家厂组新建人畜饮水压力池</t>
    </r>
    <r>
      <rPr>
        <sz val="14"/>
        <rFont val="Times New Roman"/>
        <charset val="134"/>
      </rPr>
      <t>1</t>
    </r>
    <r>
      <rPr>
        <sz val="14"/>
        <rFont val="方正仿宋_GBK"/>
        <charset val="134"/>
      </rPr>
      <t>个，蓄水池</t>
    </r>
    <r>
      <rPr>
        <sz val="14"/>
        <rFont val="Times New Roman"/>
        <charset val="134"/>
      </rPr>
      <t>1</t>
    </r>
    <r>
      <rPr>
        <sz val="14"/>
        <rFont val="方正仿宋_GBK"/>
        <charset val="134"/>
      </rPr>
      <t>个，架设管道，河尾上下组新建人畜饮水蓄水池</t>
    </r>
    <r>
      <rPr>
        <sz val="14"/>
        <rFont val="Times New Roman"/>
        <charset val="134"/>
      </rPr>
      <t>1</t>
    </r>
    <r>
      <rPr>
        <sz val="14"/>
        <rFont val="方正仿宋_GBK"/>
        <charset val="134"/>
      </rPr>
      <t>个，架设管道。</t>
    </r>
  </si>
  <si>
    <t>通过项目建设，解决河尾上下组、炭山下、李家厂、红岩组人畜饮水困难问题，大幅提升和保障人畜饮水安全。</t>
  </si>
  <si>
    <t>河尾三层楼、新田至绿汁江边产业发展配套设施建设项目</t>
  </si>
  <si>
    <r>
      <rPr>
        <sz val="14"/>
        <rFont val="方正仿宋_GBK"/>
        <charset val="134"/>
      </rPr>
      <t>从河尾村委会新田小组至绿汁江边新建</t>
    </r>
    <r>
      <rPr>
        <sz val="14"/>
        <rFont val="Times New Roman"/>
        <charset val="134"/>
      </rPr>
      <t>1</t>
    </r>
    <r>
      <rPr>
        <sz val="14"/>
        <rFont val="方正仿宋_GBK"/>
        <charset val="134"/>
      </rPr>
      <t>条机耕路，全长约</t>
    </r>
    <r>
      <rPr>
        <sz val="14"/>
        <rFont val="Times New Roman"/>
        <charset val="134"/>
      </rPr>
      <t>2.6</t>
    </r>
    <r>
      <rPr>
        <sz val="14"/>
        <rFont val="方正仿宋_GBK"/>
        <charset val="134"/>
      </rPr>
      <t>公里。</t>
    </r>
  </si>
  <si>
    <r>
      <rPr>
        <sz val="14"/>
        <rFont val="方正仿宋_GBK"/>
        <charset val="134"/>
      </rPr>
      <t>新田小组至绿汁江边直线距离不足</t>
    </r>
    <r>
      <rPr>
        <sz val="14"/>
        <rFont val="Times New Roman"/>
        <charset val="134"/>
      </rPr>
      <t>500</t>
    </r>
    <r>
      <rPr>
        <sz val="14"/>
        <rFont val="方正仿宋_GBK"/>
        <charset val="134"/>
      </rPr>
      <t>米，由于道路基础设施较为薄弱，导致本村产出的农产品不能够及时运送出去，项目实施后，能够极大的改善新田、三层楼片区的农产品能够及时向外面输出。</t>
    </r>
  </si>
  <si>
    <t>促进农产品产出对外销售</t>
  </si>
  <si>
    <r>
      <rPr>
        <sz val="14"/>
        <rFont val="方正仿宋_GBK"/>
        <charset val="134"/>
      </rPr>
      <t>产业发展</t>
    </r>
    <r>
      <rPr>
        <sz val="14"/>
        <rFont val="Times New Roman"/>
        <charset val="134"/>
      </rPr>
      <t>—</t>
    </r>
    <r>
      <rPr>
        <sz val="14"/>
        <rFont val="方正仿宋_GBK"/>
        <charset val="134"/>
      </rPr>
      <t>农产品初加工</t>
    </r>
  </si>
  <si>
    <t>六家地农产品初加工场地建设项目</t>
  </si>
  <si>
    <r>
      <rPr>
        <sz val="14"/>
        <rFont val="方正仿宋_GBK"/>
        <charset val="134"/>
      </rPr>
      <t>六家地农产品初加工场地硬化，面积</t>
    </r>
    <r>
      <rPr>
        <sz val="14"/>
        <rFont val="Times New Roman"/>
        <charset val="134"/>
      </rPr>
      <t>1000</t>
    </r>
    <r>
      <rPr>
        <sz val="14"/>
        <rFont val="方正仿宋_GBK"/>
        <charset val="134"/>
      </rPr>
      <t>㎡。</t>
    </r>
  </si>
  <si>
    <t>项目建成后，提升六家地搬迁点宜居环境，增强乡村经济发展收入水平。</t>
  </si>
  <si>
    <t>龙格利村</t>
  </si>
  <si>
    <t>壮大村集体经济仙人街集贸市场项目配套设施项目</t>
  </si>
  <si>
    <r>
      <rPr>
        <sz val="14"/>
        <rFont val="方正仿宋_GBK"/>
        <charset val="134"/>
      </rPr>
      <t>仙人街集贸市场项目配套设施仙人街集贸市场内建设冷库</t>
    </r>
    <r>
      <rPr>
        <sz val="14"/>
        <rFont val="Times New Roman"/>
        <charset val="134"/>
      </rPr>
      <t>2</t>
    </r>
    <r>
      <rPr>
        <sz val="14"/>
        <rFont val="方正仿宋_GBK"/>
        <charset val="134"/>
      </rPr>
      <t>座及相关设施，硬化集贸市场内部场地</t>
    </r>
    <r>
      <rPr>
        <sz val="14"/>
        <rFont val="Times New Roman"/>
        <charset val="134"/>
      </rPr>
      <t>2100</t>
    </r>
    <r>
      <rPr>
        <sz val="14"/>
        <rFont val="方正仿宋_GBK"/>
        <charset val="134"/>
      </rPr>
      <t>平方米，规划停车位，建设摊位台，新增交易市场大棚</t>
    </r>
    <r>
      <rPr>
        <sz val="14"/>
        <rFont val="Times New Roman"/>
        <charset val="134"/>
      </rPr>
      <t>400</t>
    </r>
    <r>
      <rPr>
        <sz val="14"/>
        <rFont val="方正仿宋_GBK"/>
        <charset val="134"/>
      </rPr>
      <t>平方米，新建畜禽交易点</t>
    </r>
    <r>
      <rPr>
        <sz val="14"/>
        <rFont val="Times New Roman"/>
        <charset val="134"/>
      </rPr>
      <t>200</t>
    </r>
    <r>
      <rPr>
        <sz val="14"/>
        <rFont val="方正仿宋_GBK"/>
        <charset val="134"/>
      </rPr>
      <t>平方米。</t>
    </r>
  </si>
  <si>
    <r>
      <rPr>
        <sz val="14"/>
        <rFont val="方正仿宋_GBK"/>
        <charset val="134"/>
      </rPr>
      <t>通过项目建设</t>
    </r>
    <r>
      <rPr>
        <sz val="14"/>
        <rFont val="Times New Roman"/>
        <charset val="134"/>
      </rPr>
      <t xml:space="preserve"> ,</t>
    </r>
    <r>
      <rPr>
        <sz val="14"/>
        <rFont val="方正仿宋_GBK"/>
        <charset val="134"/>
      </rPr>
      <t>可完善该项目区基础配套设施</t>
    </r>
    <r>
      <rPr>
        <sz val="14"/>
        <rFont val="Times New Roman"/>
        <charset val="134"/>
      </rPr>
      <t xml:space="preserve"> ,</t>
    </r>
    <r>
      <rPr>
        <sz val="14"/>
        <rFont val="方正仿宋_GBK"/>
        <charset val="134"/>
      </rPr>
      <t>实现群众生产、生活质量提高的目标</t>
    </r>
    <r>
      <rPr>
        <sz val="14"/>
        <rFont val="Times New Roman"/>
        <charset val="134"/>
      </rPr>
      <t xml:space="preserve"> ,</t>
    </r>
    <r>
      <rPr>
        <sz val="14"/>
        <rFont val="方正仿宋_GBK"/>
        <charset val="134"/>
      </rPr>
      <t>促进社会稳定。同时，方便群众农户产品交易，壮大村集体经济收入。</t>
    </r>
  </si>
  <si>
    <t>绿汁村产业配套发展项目</t>
  </si>
  <si>
    <r>
      <rPr>
        <sz val="14"/>
        <rFont val="方正仿宋_GBK"/>
        <charset val="134"/>
      </rPr>
      <t>绿汁村产业发展配套道路建设长</t>
    </r>
    <r>
      <rPr>
        <sz val="14"/>
        <rFont val="Times New Roman"/>
        <charset val="134"/>
      </rPr>
      <t>900</t>
    </r>
    <r>
      <rPr>
        <sz val="14"/>
        <rFont val="方正仿宋_GBK"/>
        <charset val="134"/>
      </rPr>
      <t>米、宽</t>
    </r>
    <r>
      <rPr>
        <sz val="14"/>
        <rFont val="Times New Roman"/>
        <charset val="134"/>
      </rPr>
      <t>4.5</t>
    </r>
    <r>
      <rPr>
        <sz val="14"/>
        <rFont val="方正仿宋_GBK"/>
        <charset val="134"/>
      </rPr>
      <t>米，道路硬化</t>
    </r>
    <r>
      <rPr>
        <sz val="14"/>
        <rFont val="Times New Roman"/>
        <charset val="134"/>
      </rPr>
      <t>4050</t>
    </r>
    <r>
      <rPr>
        <sz val="14"/>
        <rFont val="方正仿宋_GBK"/>
        <charset val="134"/>
      </rPr>
      <t>㎡。</t>
    </r>
  </si>
  <si>
    <t>通过项目建设，完善交通基础设施，为产业发展提供保障，提升产品向外运输能力。</t>
  </si>
  <si>
    <t>小绿汁社区文康路片区环境整治改造项目</t>
  </si>
  <si>
    <r>
      <rPr>
        <sz val="14"/>
        <rFont val="方正仿宋_GBK"/>
        <charset val="134"/>
      </rPr>
      <t>场地硬化</t>
    </r>
    <r>
      <rPr>
        <sz val="14"/>
        <rFont val="Times New Roman"/>
        <charset val="134"/>
      </rPr>
      <t>900</t>
    </r>
    <r>
      <rPr>
        <sz val="14"/>
        <rFont val="方正仿宋_GBK"/>
        <charset val="134"/>
      </rPr>
      <t>㎡，挡墙支砌</t>
    </r>
    <r>
      <rPr>
        <sz val="14"/>
        <rFont val="Times New Roman"/>
        <charset val="134"/>
      </rPr>
      <t>100m³</t>
    </r>
    <r>
      <rPr>
        <sz val="14"/>
        <rFont val="方正仿宋_GBK"/>
        <charset val="134"/>
      </rPr>
      <t>，污水管网铺设</t>
    </r>
    <r>
      <rPr>
        <sz val="14"/>
        <rFont val="Times New Roman"/>
        <charset val="134"/>
      </rPr>
      <t>400m</t>
    </r>
    <r>
      <rPr>
        <sz val="14"/>
        <rFont val="方正仿宋_GBK"/>
        <charset val="134"/>
      </rPr>
      <t>，安装老年人建设活动设施，安装路灯</t>
    </r>
    <r>
      <rPr>
        <sz val="14"/>
        <rFont val="Times New Roman"/>
        <charset val="134"/>
      </rPr>
      <t>10</t>
    </r>
    <r>
      <rPr>
        <sz val="14"/>
        <rFont val="方正仿宋_GBK"/>
        <charset val="134"/>
      </rPr>
      <t>盏。</t>
    </r>
  </si>
  <si>
    <t>通过项目建设，完善小绿汁社区文康路片区基础设施，提供老年人健身活动设施，提高居民幸福感。</t>
  </si>
  <si>
    <t>绿汁镇铜韵同心广场建设项目</t>
  </si>
  <si>
    <r>
      <rPr>
        <sz val="14"/>
        <rFont val="方正仿宋_GBK"/>
        <charset val="134"/>
      </rPr>
      <t>在绿汁集镇翻胎厂片区建设旅游促三交文化活动广场，占地面积</t>
    </r>
    <r>
      <rPr>
        <sz val="14"/>
        <rFont val="Times New Roman"/>
        <charset val="134"/>
      </rPr>
      <t>1500</t>
    </r>
    <r>
      <rPr>
        <sz val="14"/>
        <rFont val="方正仿宋_GBK"/>
        <charset val="134"/>
      </rPr>
      <t>㎡，建设内容为土方开挖</t>
    </r>
    <r>
      <rPr>
        <sz val="14"/>
        <rFont val="Times New Roman"/>
        <charset val="134"/>
      </rPr>
      <t>800m³</t>
    </r>
    <r>
      <rPr>
        <sz val="14"/>
        <rFont val="方正仿宋_GBK"/>
        <charset val="134"/>
      </rPr>
      <t>，余方弃置</t>
    </r>
    <r>
      <rPr>
        <sz val="14"/>
        <rFont val="Times New Roman"/>
        <charset val="134"/>
      </rPr>
      <t>600m³</t>
    </r>
    <r>
      <rPr>
        <sz val="14"/>
        <rFont val="方正仿宋_GBK"/>
        <charset val="134"/>
      </rPr>
      <t>，场地平整</t>
    </r>
    <r>
      <rPr>
        <sz val="14"/>
        <rFont val="Times New Roman"/>
        <charset val="134"/>
      </rPr>
      <t>1500</t>
    </r>
    <r>
      <rPr>
        <sz val="14"/>
        <rFont val="方正仿宋_GBK"/>
        <charset val="134"/>
      </rPr>
      <t>㎡，挡墙支砌</t>
    </r>
    <r>
      <rPr>
        <sz val="14"/>
        <rFont val="Times New Roman"/>
        <charset val="134"/>
      </rPr>
      <t>300m³</t>
    </r>
    <r>
      <rPr>
        <sz val="14"/>
        <rFont val="方正仿宋_GBK"/>
        <charset val="134"/>
      </rPr>
      <t>，人行道铺设</t>
    </r>
    <r>
      <rPr>
        <sz val="14"/>
        <rFont val="Times New Roman"/>
        <charset val="134"/>
      </rPr>
      <t>200</t>
    </r>
    <r>
      <rPr>
        <sz val="14"/>
        <rFont val="方正仿宋_GBK"/>
        <charset val="134"/>
      </rPr>
      <t>㎡，碎石铺设</t>
    </r>
    <r>
      <rPr>
        <sz val="14"/>
        <rFont val="Times New Roman"/>
        <charset val="134"/>
      </rPr>
      <t>300</t>
    </r>
    <r>
      <rPr>
        <sz val="14"/>
        <rFont val="方正仿宋_GBK"/>
        <charset val="134"/>
      </rPr>
      <t>㎡，场地硬化</t>
    </r>
    <r>
      <rPr>
        <sz val="14"/>
        <rFont val="Times New Roman"/>
        <charset val="134"/>
      </rPr>
      <t>1500</t>
    </r>
    <r>
      <rPr>
        <sz val="14"/>
        <rFont val="方正仿宋_GBK"/>
        <charset val="134"/>
      </rPr>
      <t>㎡等。</t>
    </r>
  </si>
  <si>
    <r>
      <rPr>
        <sz val="14"/>
        <rFont val="方正仿宋_GBK"/>
        <charset val="134"/>
      </rPr>
      <t>通过项目实施，建设旅游促进各民族交往交流交融文化活动场所，配套完善基础设施，带动农旅经济，打造优质旅游产品，预计带动绿汁集镇新增商铺、餐饮、民宿</t>
    </r>
    <r>
      <rPr>
        <sz val="14"/>
        <rFont val="Times New Roman"/>
        <charset val="134"/>
      </rPr>
      <t>10</t>
    </r>
    <r>
      <rPr>
        <sz val="14"/>
        <rFont val="方正仿宋_GBK"/>
        <charset val="134"/>
      </rPr>
      <t>余个，带动灵活就业人员稳定就业、持续增收，同时辐射带动全镇</t>
    </r>
    <r>
      <rPr>
        <sz val="14"/>
        <rFont val="Times New Roman"/>
        <charset val="134"/>
      </rPr>
      <t>1000</t>
    </r>
    <r>
      <rPr>
        <sz val="14"/>
        <rFont val="方正仿宋_GBK"/>
        <charset val="134"/>
      </rPr>
      <t>余人剩余劳动力就地务工，通过与禄丰恐龙谷景区、新平嘎洒小镇及旅行社联动、通票等方式，将极大的丰富绿汁镇旅游业态，增加旅游吸引力和品牌效应，带动全域旅游收入达</t>
    </r>
    <r>
      <rPr>
        <sz val="14"/>
        <rFont val="Times New Roman"/>
        <charset val="134"/>
      </rPr>
      <t>50</t>
    </r>
    <r>
      <rPr>
        <sz val="14"/>
        <rFont val="方正仿宋_GBK"/>
        <charset val="134"/>
      </rPr>
      <t>万元以上，对于加快项目地区、少数民族地区经济社会发展，确保社会稳定、经济繁荣具有良好的示范带动效果。</t>
    </r>
  </si>
  <si>
    <t>易门县绿汁镇民族团结进步示范镇项目</t>
  </si>
  <si>
    <r>
      <rPr>
        <sz val="14"/>
        <rFont val="方正仿宋_GBK"/>
        <charset val="134"/>
      </rPr>
      <t>在集镇原翻胎厂建设铜韵广场商业街区项目，占地面积</t>
    </r>
    <r>
      <rPr>
        <sz val="14"/>
        <rFont val="Times New Roman"/>
        <charset val="134"/>
      </rPr>
      <t>19</t>
    </r>
    <r>
      <rPr>
        <sz val="14"/>
        <rFont val="方正仿宋_GBK"/>
        <charset val="134"/>
      </rPr>
      <t>亩，建设</t>
    </r>
    <r>
      <rPr>
        <sz val="14"/>
        <rFont val="Times New Roman"/>
        <charset val="134"/>
      </rPr>
      <t>400</t>
    </r>
    <r>
      <rPr>
        <sz val="14"/>
        <rFont val="方正仿宋_GBK"/>
        <charset val="134"/>
      </rPr>
      <t>㎡轻食休闲餐吧；</t>
    </r>
    <r>
      <rPr>
        <sz val="14"/>
        <rFont val="Times New Roman"/>
        <charset val="134"/>
      </rPr>
      <t>2.</t>
    </r>
    <r>
      <rPr>
        <sz val="14"/>
        <rFont val="方正仿宋_GBK"/>
        <charset val="134"/>
      </rPr>
      <t>投资</t>
    </r>
    <r>
      <rPr>
        <sz val="14"/>
        <rFont val="Times New Roman"/>
        <charset val="134"/>
      </rPr>
      <t>50</t>
    </r>
    <r>
      <rPr>
        <sz val="14"/>
        <rFont val="方正仿宋_GBK"/>
        <charset val="134"/>
      </rPr>
      <t>万建设</t>
    </r>
    <r>
      <rPr>
        <sz val="14"/>
        <rFont val="Times New Roman"/>
        <charset val="134"/>
      </rPr>
      <t>80</t>
    </r>
    <r>
      <rPr>
        <sz val="14"/>
        <rFont val="方正仿宋_GBK"/>
        <charset val="134"/>
      </rPr>
      <t>㎡榕树咖啡屋；建设美食市集；改造商业小广场。</t>
    </r>
  </si>
  <si>
    <t>通过项目的实施，改善各族群众的生产生活水平，同时吸纳当地群众就近就业，优先聘用当地六类对象家庭劳动力人口，促进脱贫劳动力和农村劳动力就业。</t>
  </si>
  <si>
    <t>县民族宗教事务局</t>
  </si>
  <si>
    <t>小街乡</t>
  </si>
  <si>
    <t>普厂村</t>
  </si>
  <si>
    <t>普厂村果蔬种植示范基地巩固提升建设项目</t>
  </si>
  <si>
    <r>
      <rPr>
        <sz val="14"/>
        <rFont val="Times New Roman"/>
        <charset val="134"/>
      </rPr>
      <t>1.</t>
    </r>
    <r>
      <rPr>
        <sz val="14"/>
        <rFont val="方正仿宋_GBK"/>
        <charset val="134"/>
      </rPr>
      <t>平整场地</t>
    </r>
    <r>
      <rPr>
        <sz val="14"/>
        <rFont val="Times New Roman"/>
        <charset val="134"/>
      </rPr>
      <t>15000</t>
    </r>
    <r>
      <rPr>
        <sz val="14"/>
        <rFont val="方正仿宋_GBK"/>
        <charset val="134"/>
      </rPr>
      <t>平方米；</t>
    </r>
    <r>
      <rPr>
        <sz val="14"/>
        <rFont val="Times New Roman"/>
        <charset val="134"/>
      </rPr>
      <t>2.</t>
    </r>
    <r>
      <rPr>
        <sz val="14"/>
        <rFont val="方正仿宋_GBK"/>
        <charset val="134"/>
      </rPr>
      <t>建设果蔬大棚</t>
    </r>
    <r>
      <rPr>
        <sz val="14"/>
        <rFont val="Times New Roman"/>
        <charset val="134"/>
      </rPr>
      <t>11334</t>
    </r>
    <r>
      <rPr>
        <sz val="14"/>
        <rFont val="方正仿宋_GBK"/>
        <charset val="134"/>
      </rPr>
      <t>平方米配套高效节水灌溉及自动水肥一体化设备；</t>
    </r>
    <r>
      <rPr>
        <sz val="14"/>
        <rFont val="Times New Roman"/>
        <charset val="134"/>
      </rPr>
      <t>3.</t>
    </r>
    <r>
      <rPr>
        <sz val="14"/>
        <rFont val="方正仿宋_GBK"/>
        <charset val="134"/>
      </rPr>
      <t>基地周边山洪沟</t>
    </r>
    <r>
      <rPr>
        <sz val="14"/>
        <rFont val="Times New Roman"/>
        <charset val="134"/>
      </rPr>
      <t>200</t>
    </r>
    <r>
      <rPr>
        <sz val="14"/>
        <rFont val="方正仿宋_GBK"/>
        <charset val="134"/>
      </rPr>
      <t>米；</t>
    </r>
    <r>
      <rPr>
        <sz val="14"/>
        <rFont val="Times New Roman"/>
        <charset val="134"/>
      </rPr>
      <t>3.</t>
    </r>
    <r>
      <rPr>
        <sz val="14"/>
        <rFont val="方正仿宋_GBK"/>
        <charset val="134"/>
      </rPr>
      <t>大棚周边排水沟</t>
    </r>
    <r>
      <rPr>
        <sz val="14"/>
        <rFont val="Times New Roman"/>
        <charset val="134"/>
      </rPr>
      <t>1200</t>
    </r>
    <r>
      <rPr>
        <sz val="14"/>
        <rFont val="方正仿宋_GBK"/>
        <charset val="134"/>
      </rPr>
      <t>米。</t>
    </r>
  </si>
  <si>
    <r>
      <rPr>
        <sz val="14"/>
        <rFont val="方正仿宋_GBK"/>
        <charset val="134"/>
      </rPr>
      <t>通过建设现代化智慧农业果蔬菌种植基地，持续增强现有设施农业基地规模，预计建成后可增加年收入</t>
    </r>
    <r>
      <rPr>
        <sz val="14"/>
        <rFont val="Times New Roman"/>
        <charset val="134"/>
      </rPr>
      <t>70</t>
    </r>
    <r>
      <rPr>
        <sz val="14"/>
        <rFont val="方正仿宋_GBK"/>
        <charset val="134"/>
      </rPr>
      <t>万元壮大村集体经济，壮大村集体经济同时改善农田种植基础设施，提高土地利用效率。</t>
    </r>
  </si>
  <si>
    <t>甲浦村</t>
  </si>
  <si>
    <t>甲浦村果蔬高效种植产业发展配套设施建设项目</t>
  </si>
  <si>
    <r>
      <rPr>
        <sz val="14"/>
        <rFont val="Times New Roman"/>
        <charset val="134"/>
      </rPr>
      <t>1.</t>
    </r>
    <r>
      <rPr>
        <sz val="14"/>
        <rFont val="方正仿宋_GBK"/>
        <charset val="134"/>
      </rPr>
      <t>新建</t>
    </r>
    <r>
      <rPr>
        <sz val="14"/>
        <rFont val="Times New Roman"/>
        <charset val="134"/>
      </rPr>
      <t>1</t>
    </r>
    <r>
      <rPr>
        <sz val="14"/>
        <rFont val="方正仿宋_GBK"/>
        <charset val="134"/>
      </rPr>
      <t>个</t>
    </r>
    <r>
      <rPr>
        <sz val="14"/>
        <rFont val="Times New Roman"/>
        <charset val="134"/>
      </rPr>
      <t>200m³</t>
    </r>
    <r>
      <rPr>
        <sz val="14"/>
        <rFont val="方正仿宋_GBK"/>
        <charset val="134"/>
      </rPr>
      <t>圆形农田蓄水池；</t>
    </r>
    <r>
      <rPr>
        <sz val="14"/>
        <rFont val="Times New Roman"/>
        <charset val="134"/>
      </rPr>
      <t>2.</t>
    </r>
    <r>
      <rPr>
        <sz val="14"/>
        <rFont val="方正仿宋_GBK"/>
        <charset val="134"/>
      </rPr>
      <t>水肥一体化设备</t>
    </r>
    <r>
      <rPr>
        <sz val="14"/>
        <rFont val="Times New Roman"/>
        <charset val="134"/>
      </rPr>
      <t>1</t>
    </r>
    <r>
      <rPr>
        <sz val="14"/>
        <rFont val="方正仿宋_GBK"/>
        <charset val="134"/>
      </rPr>
      <t>套，带净水功能</t>
    </r>
    <r>
      <rPr>
        <sz val="14"/>
        <rFont val="Times New Roman"/>
        <charset val="134"/>
      </rPr>
      <t>5KW</t>
    </r>
    <r>
      <rPr>
        <sz val="14"/>
        <rFont val="方正仿宋_GBK"/>
        <charset val="134"/>
      </rPr>
      <t>增压泵，增设配电箱、电力电缆一套，更改电力网络线路</t>
    </r>
    <r>
      <rPr>
        <sz val="14"/>
        <rFont val="Times New Roman"/>
        <charset val="134"/>
      </rPr>
      <t>2000</t>
    </r>
    <r>
      <rPr>
        <sz val="14"/>
        <rFont val="方正仿宋_GBK"/>
        <charset val="134"/>
      </rPr>
      <t>米；</t>
    </r>
    <r>
      <rPr>
        <sz val="14"/>
        <rFont val="Times New Roman"/>
        <charset val="134"/>
      </rPr>
      <t>3.</t>
    </r>
    <r>
      <rPr>
        <sz val="14"/>
        <rFont val="方正仿宋_GBK"/>
        <charset val="134"/>
      </rPr>
      <t>管网架设：</t>
    </r>
    <r>
      <rPr>
        <sz val="14"/>
        <rFont val="Times New Roman"/>
        <charset val="134"/>
      </rPr>
      <t>PE</t>
    </r>
    <r>
      <rPr>
        <sz val="14"/>
        <rFont val="方正仿宋_GBK"/>
        <charset val="134"/>
      </rPr>
      <t>管架设</t>
    </r>
    <r>
      <rPr>
        <sz val="14"/>
        <rFont val="Times New Roman"/>
        <charset val="134"/>
      </rPr>
      <t>1400</t>
    </r>
    <r>
      <rPr>
        <sz val="14"/>
        <rFont val="方正仿宋_GBK"/>
        <charset val="134"/>
      </rPr>
      <t>米，雾化滴灌管</t>
    </r>
    <r>
      <rPr>
        <sz val="14"/>
        <rFont val="Times New Roman"/>
        <charset val="134"/>
      </rPr>
      <t>5000</t>
    </r>
    <r>
      <rPr>
        <sz val="14"/>
        <rFont val="方正仿宋_GBK"/>
        <charset val="134"/>
      </rPr>
      <t>米（</t>
    </r>
    <r>
      <rPr>
        <sz val="14"/>
        <rFont val="Times New Roman"/>
        <charset val="134"/>
      </rPr>
      <t>PE</t>
    </r>
    <r>
      <rPr>
        <sz val="14"/>
        <rFont val="方正仿宋_GBK"/>
        <charset val="134"/>
      </rPr>
      <t>塑料给水管</t>
    </r>
    <r>
      <rPr>
        <sz val="14"/>
        <rFont val="Times New Roman"/>
        <charset val="134"/>
      </rPr>
      <t xml:space="preserve"> De25 1.25MPa</t>
    </r>
    <r>
      <rPr>
        <sz val="14"/>
        <rFont val="方正仿宋_GBK"/>
        <charset val="134"/>
      </rPr>
      <t>、含喷头滴灌毛管，锁扣带帽异径三通变径等配件）</t>
    </r>
    <r>
      <rPr>
        <sz val="14"/>
        <rFont val="Times New Roman"/>
        <charset val="134"/>
      </rPr>
      <t>4.</t>
    </r>
    <r>
      <rPr>
        <sz val="14"/>
        <rFont val="方正仿宋_GBK"/>
        <charset val="134"/>
      </rPr>
      <t>钢结构水肥一体增压泵机房：机械土方开挖、机械土方回填、机械场地整平、夯实</t>
    </r>
    <r>
      <rPr>
        <sz val="14"/>
        <rFont val="Times New Roman"/>
        <charset val="134"/>
      </rPr>
      <t>120m³</t>
    </r>
    <r>
      <rPr>
        <sz val="14"/>
        <rFont val="方正仿宋_GBK"/>
        <charset val="134"/>
      </rPr>
      <t>，钢筋混凝土浇筑</t>
    </r>
    <r>
      <rPr>
        <sz val="14"/>
        <rFont val="Times New Roman"/>
        <charset val="134"/>
      </rPr>
      <t>16m³</t>
    </r>
    <r>
      <rPr>
        <sz val="14"/>
        <rFont val="方正仿宋_GBK"/>
        <charset val="134"/>
      </rPr>
      <t>，</t>
    </r>
    <r>
      <rPr>
        <sz val="14"/>
        <rFont val="Times New Roman"/>
        <charset val="134"/>
      </rPr>
      <t>0.8mm</t>
    </r>
    <r>
      <rPr>
        <sz val="14"/>
        <rFont val="方正仿宋_GBK"/>
        <charset val="134"/>
      </rPr>
      <t>厚彩钢瓦屋面</t>
    </r>
    <r>
      <rPr>
        <sz val="14"/>
        <rFont val="Times New Roman"/>
        <charset val="134"/>
      </rPr>
      <t>80</t>
    </r>
    <r>
      <rPr>
        <sz val="14"/>
        <rFont val="方正仿宋_GBK"/>
        <charset val="134"/>
      </rPr>
      <t>㎡，钢架结构房主体</t>
    </r>
    <r>
      <rPr>
        <sz val="14"/>
        <rFont val="Times New Roman"/>
        <charset val="134"/>
      </rPr>
      <t>60</t>
    </r>
    <r>
      <rPr>
        <sz val="14"/>
        <rFont val="方正仿宋_GBK"/>
        <charset val="134"/>
      </rPr>
      <t>㎡，</t>
    </r>
    <r>
      <rPr>
        <sz val="14"/>
        <rFont val="Times New Roman"/>
        <charset val="134"/>
      </rPr>
      <t>5.</t>
    </r>
    <r>
      <rPr>
        <sz val="14"/>
        <rFont val="方正仿宋_GBK"/>
        <charset val="134"/>
      </rPr>
      <t>铺设防草布</t>
    </r>
    <r>
      <rPr>
        <sz val="14"/>
        <rFont val="Times New Roman"/>
        <charset val="134"/>
      </rPr>
      <t>33350</t>
    </r>
    <r>
      <rPr>
        <sz val="14"/>
        <rFont val="方正仿宋_GBK"/>
        <charset val="134"/>
      </rPr>
      <t>㎡。</t>
    </r>
    <r>
      <rPr>
        <sz val="14"/>
        <rFont val="Times New Roman"/>
        <charset val="134"/>
      </rPr>
      <t>6.</t>
    </r>
    <r>
      <rPr>
        <sz val="14"/>
        <rFont val="方正仿宋_GBK"/>
        <charset val="134"/>
      </rPr>
      <t>基地防护围栏建设：高</t>
    </r>
    <r>
      <rPr>
        <sz val="14"/>
        <rFont val="Times New Roman"/>
        <charset val="134"/>
      </rPr>
      <t>1.8</t>
    </r>
    <r>
      <rPr>
        <sz val="14"/>
        <rFont val="方正仿宋_GBK"/>
        <charset val="134"/>
      </rPr>
      <t>米，长</t>
    </r>
    <r>
      <rPr>
        <sz val="14"/>
        <rFont val="Times New Roman"/>
        <charset val="134"/>
      </rPr>
      <t>1000</t>
    </r>
    <r>
      <rPr>
        <sz val="14"/>
        <rFont val="方正仿宋_GBK"/>
        <charset val="134"/>
      </rPr>
      <t>米围栏。</t>
    </r>
    <r>
      <rPr>
        <sz val="14"/>
        <rFont val="Times New Roman"/>
        <charset val="134"/>
      </rPr>
      <t>6.</t>
    </r>
    <r>
      <rPr>
        <sz val="14"/>
        <rFont val="方正仿宋_GBK"/>
        <charset val="134"/>
      </rPr>
      <t>监控设备安装</t>
    </r>
    <r>
      <rPr>
        <sz val="14"/>
        <rFont val="Times New Roman"/>
        <charset val="134"/>
      </rPr>
      <t>10</t>
    </r>
    <r>
      <rPr>
        <sz val="14"/>
        <rFont val="方正仿宋_GBK"/>
        <charset val="134"/>
      </rPr>
      <t>个。</t>
    </r>
  </si>
  <si>
    <t>通过实施甲浦村果蔬高效种植产业发展配套设施建设项目，加快农业农村现代化建设改善群众的生产生活条件，增加当地脱贫人口和其他低收入人口就地就近务工机会，增加集体经济收入，带动群众增收，打造现代农业产业示范基地。</t>
  </si>
  <si>
    <t>小街</t>
  </si>
  <si>
    <t>木冲村</t>
  </si>
  <si>
    <t>小街乡木冲村果蔬种植基地建设项目</t>
  </si>
  <si>
    <r>
      <rPr>
        <sz val="14"/>
        <rFont val="方正仿宋_GBK"/>
        <charset val="134"/>
      </rPr>
      <t>在木冲村原正大百万头生猪养殖预选场地建设高标准设施大棚</t>
    </r>
    <r>
      <rPr>
        <sz val="14"/>
        <rFont val="Times New Roman"/>
        <charset val="134"/>
      </rPr>
      <t>37</t>
    </r>
    <r>
      <rPr>
        <sz val="14"/>
        <rFont val="方正仿宋_GBK"/>
        <charset val="134"/>
      </rPr>
      <t>亩，配套一体化水肥机及灌溉管网，由村集体发展蓝莓种植，壮大村集体经济。主要建设内容：</t>
    </r>
    <r>
      <rPr>
        <sz val="14"/>
        <rFont val="Times New Roman"/>
        <charset val="134"/>
      </rPr>
      <t>1.</t>
    </r>
    <r>
      <rPr>
        <sz val="14"/>
        <rFont val="方正仿宋_GBK"/>
        <charset val="134"/>
      </rPr>
      <t>基地防护围栏安装、大门安装、种植区道路碎石铺填</t>
    </r>
    <r>
      <rPr>
        <sz val="14"/>
        <rFont val="Times New Roman"/>
        <charset val="134"/>
      </rPr>
      <t>300</t>
    </r>
    <r>
      <rPr>
        <sz val="14"/>
        <rFont val="方正仿宋_GBK"/>
        <charset val="134"/>
      </rPr>
      <t>米，</t>
    </r>
    <r>
      <rPr>
        <sz val="14"/>
        <rFont val="Times New Roman"/>
        <charset val="134"/>
      </rPr>
      <t>2.</t>
    </r>
    <r>
      <rPr>
        <sz val="14"/>
        <rFont val="方正仿宋_GBK"/>
        <charset val="134"/>
      </rPr>
      <t>新建管理用房及水泵房</t>
    </r>
    <r>
      <rPr>
        <sz val="14"/>
        <rFont val="Times New Roman"/>
        <charset val="134"/>
      </rPr>
      <t>120</t>
    </r>
    <r>
      <rPr>
        <sz val="14"/>
        <rFont val="方正仿宋_GBK"/>
        <charset val="134"/>
      </rPr>
      <t>平方米，</t>
    </r>
    <r>
      <rPr>
        <sz val="14"/>
        <rFont val="Times New Roman"/>
        <charset val="134"/>
      </rPr>
      <t>3.</t>
    </r>
    <r>
      <rPr>
        <sz val="14"/>
        <rFont val="方正仿宋_GBK"/>
        <charset val="134"/>
      </rPr>
      <t>新建</t>
    </r>
    <r>
      <rPr>
        <sz val="14"/>
        <rFont val="Times New Roman"/>
        <charset val="134"/>
      </rPr>
      <t>1</t>
    </r>
    <r>
      <rPr>
        <sz val="14"/>
        <rFont val="方正仿宋_GBK"/>
        <charset val="134"/>
      </rPr>
      <t>个</t>
    </r>
    <r>
      <rPr>
        <sz val="14"/>
        <rFont val="Times New Roman"/>
        <charset val="134"/>
      </rPr>
      <t>50m³</t>
    </r>
    <r>
      <rPr>
        <sz val="14"/>
        <rFont val="方正仿宋_GBK"/>
        <charset val="134"/>
      </rPr>
      <t>圆形镀锌钢板蓄水池，</t>
    </r>
    <r>
      <rPr>
        <sz val="14"/>
        <rFont val="Times New Roman"/>
        <charset val="134"/>
      </rPr>
      <t>4.</t>
    </r>
    <r>
      <rPr>
        <sz val="14"/>
        <rFont val="方正仿宋_GBK"/>
        <charset val="134"/>
      </rPr>
      <t>供水主管</t>
    </r>
    <r>
      <rPr>
        <sz val="14"/>
        <rFont val="Times New Roman"/>
        <charset val="134"/>
      </rPr>
      <t>DN50</t>
    </r>
    <r>
      <rPr>
        <sz val="14"/>
        <rFont val="方正仿宋_GBK"/>
        <charset val="134"/>
      </rPr>
      <t>热镀锌管</t>
    </r>
    <r>
      <rPr>
        <sz val="14"/>
        <rFont val="Times New Roman"/>
        <charset val="134"/>
      </rPr>
      <t>1500</t>
    </r>
    <r>
      <rPr>
        <sz val="14"/>
        <rFont val="方正仿宋_GBK"/>
        <charset val="134"/>
      </rPr>
      <t>米，</t>
    </r>
    <r>
      <rPr>
        <sz val="14"/>
        <rFont val="Times New Roman"/>
        <charset val="134"/>
      </rPr>
      <t>5.</t>
    </r>
    <r>
      <rPr>
        <sz val="14"/>
        <rFont val="方正仿宋_GBK"/>
        <charset val="134"/>
      </rPr>
      <t>新建钢架大棚</t>
    </r>
    <r>
      <rPr>
        <sz val="14"/>
        <rFont val="Times New Roman"/>
        <charset val="134"/>
      </rPr>
      <t>20000</t>
    </r>
    <r>
      <rPr>
        <sz val="14"/>
        <rFont val="方正仿宋_GBK"/>
        <charset val="134"/>
      </rPr>
      <t>平方米：棚高</t>
    </r>
    <r>
      <rPr>
        <sz val="14"/>
        <rFont val="Times New Roman"/>
        <charset val="134"/>
      </rPr>
      <t>6</t>
    </r>
    <r>
      <rPr>
        <sz val="14"/>
        <rFont val="方正仿宋_GBK"/>
        <charset val="134"/>
      </rPr>
      <t>米，肩高</t>
    </r>
    <r>
      <rPr>
        <sz val="14"/>
        <rFont val="Times New Roman"/>
        <charset val="134"/>
      </rPr>
      <t>4</t>
    </r>
    <r>
      <rPr>
        <sz val="14"/>
        <rFont val="方正仿宋_GBK"/>
        <charset val="134"/>
      </rPr>
      <t>米，配套相应防虫网，</t>
    </r>
    <r>
      <rPr>
        <sz val="14"/>
        <rFont val="Times New Roman"/>
        <charset val="134"/>
      </rPr>
      <t>6.</t>
    </r>
    <r>
      <rPr>
        <sz val="14"/>
        <rFont val="方正仿宋_GBK"/>
        <charset val="134"/>
      </rPr>
      <t>种植区</t>
    </r>
    <r>
      <rPr>
        <sz val="14"/>
        <rFont val="Times New Roman"/>
        <charset val="134"/>
      </rPr>
      <t>C20</t>
    </r>
    <r>
      <rPr>
        <sz val="14"/>
        <rFont val="方正仿宋_GBK"/>
        <charset val="134"/>
      </rPr>
      <t>混凝土</t>
    </r>
    <r>
      <rPr>
        <sz val="14"/>
        <rFont val="Times New Roman"/>
        <charset val="134"/>
      </rPr>
      <t>400*400</t>
    </r>
    <r>
      <rPr>
        <sz val="14"/>
        <rFont val="方正仿宋_GBK"/>
        <charset val="134"/>
      </rPr>
      <t>排水沟建设</t>
    </r>
    <r>
      <rPr>
        <sz val="14"/>
        <rFont val="Times New Roman"/>
        <charset val="134"/>
      </rPr>
      <t>310</t>
    </r>
    <r>
      <rPr>
        <sz val="14"/>
        <rFont val="方正仿宋_GBK"/>
        <charset val="134"/>
      </rPr>
      <t>米。</t>
    </r>
  </si>
  <si>
    <t>通过项目的实施，促进木冲农业产业结构调整，改善农村水利基础设施，推动农村经济的发展，提高农业生产的效率，增加群众收入。</t>
  </si>
  <si>
    <t>狮子山村</t>
  </si>
  <si>
    <t>小街乡狮子山村罗家村大河田现代设施农业基地建设项目</t>
  </si>
  <si>
    <r>
      <rPr>
        <sz val="14"/>
        <rFont val="Times New Roman"/>
        <charset val="134"/>
      </rPr>
      <t>1.</t>
    </r>
    <r>
      <rPr>
        <sz val="14"/>
        <rFont val="方正仿宋_GBK"/>
        <charset val="134"/>
      </rPr>
      <t>土地平整</t>
    </r>
    <r>
      <rPr>
        <sz val="14"/>
        <rFont val="Times New Roman"/>
        <charset val="134"/>
      </rPr>
      <t>30</t>
    </r>
    <r>
      <rPr>
        <sz val="14"/>
        <rFont val="方正仿宋_GBK"/>
        <charset val="134"/>
      </rPr>
      <t>亩；</t>
    </r>
    <r>
      <rPr>
        <sz val="14"/>
        <rFont val="Times New Roman"/>
        <charset val="134"/>
      </rPr>
      <t>2.</t>
    </r>
    <r>
      <rPr>
        <sz val="14"/>
        <rFont val="方正仿宋_GBK"/>
        <charset val="134"/>
      </rPr>
      <t>新建</t>
    </r>
    <r>
      <rPr>
        <sz val="14"/>
        <rFont val="Times New Roman"/>
        <charset val="134"/>
      </rPr>
      <t>30</t>
    </r>
    <r>
      <rPr>
        <sz val="14"/>
        <rFont val="方正仿宋_GBK"/>
        <charset val="134"/>
      </rPr>
      <t>亩设施大棚，配套灌溉喷雾系统、铺设灌溉管道及电路安装；</t>
    </r>
    <r>
      <rPr>
        <sz val="14"/>
        <rFont val="Times New Roman"/>
        <charset val="134"/>
      </rPr>
      <t>3.</t>
    </r>
    <r>
      <rPr>
        <sz val="14"/>
        <rFont val="方正仿宋_GBK"/>
        <charset val="134"/>
      </rPr>
      <t>新建</t>
    </r>
    <r>
      <rPr>
        <sz val="14"/>
        <rFont val="Times New Roman"/>
        <charset val="134"/>
      </rPr>
      <t>60</t>
    </r>
    <r>
      <rPr>
        <sz val="14"/>
        <rFont val="方正仿宋_GBK"/>
        <charset val="134"/>
      </rPr>
      <t>平方米简易管理用房。</t>
    </r>
  </si>
  <si>
    <r>
      <rPr>
        <sz val="14"/>
        <rFont val="方正仿宋_GBK"/>
        <charset val="134"/>
      </rPr>
      <t>通过现代设施大棚的建设，配套灌溉系统，将显著改善农业生产条件，促进农业产业发展，进而增加村集体经济，发挥示范带动效应，极大的调动群众从事农业生产的积极性。项目建成后，配套的雾化灌溉系统将有效改善当地灌排条件，提升田间水利用率。带动狮子山村群众就地务工，实现增收，预计常年用工数量稳定在</t>
    </r>
    <r>
      <rPr>
        <sz val="14"/>
        <rFont val="Times New Roman"/>
        <charset val="134"/>
      </rPr>
      <t>30</t>
    </r>
    <r>
      <rPr>
        <sz val="14"/>
        <rFont val="方正仿宋_GBK"/>
        <charset val="134"/>
      </rPr>
      <t>人左右，增加群众土地流转收入及务工收入。同时可逐步辐射带动周边群众发展蔬菜、食用菌种植产业。</t>
    </r>
  </si>
  <si>
    <t>罗尹村</t>
  </si>
  <si>
    <t>罗尹村安箐现代农业产业基础设施建设项目</t>
  </si>
  <si>
    <r>
      <rPr>
        <sz val="14"/>
        <rFont val="方正仿宋_GBK"/>
        <charset val="134"/>
      </rPr>
      <t>新建水肥一体化现代农业设施大棚，整个项目占地</t>
    </r>
    <r>
      <rPr>
        <sz val="14"/>
        <rFont val="Times New Roman"/>
        <charset val="134"/>
      </rPr>
      <t>55</t>
    </r>
    <r>
      <rPr>
        <sz val="14"/>
        <rFont val="方正仿宋_GBK"/>
        <charset val="134"/>
      </rPr>
      <t>亩，包括道路和场地、水池、种植大棚、自动雾化喷淋系统、智能水肥一体化灌溉系统、水电、大门、管理用房建设。</t>
    </r>
  </si>
  <si>
    <t>通过实施易门县小街乡罗尹村委会安箐现代农业产业基地建设项目，在罗尹片区发展现代设施农业，发展高原特色蔬菜、食用菌等种植产业，打造现代农业产业基地和产业示范园，将持续推进全乡产业结构调整力度，不断壮大村集体经济，助力乡村振兴。</t>
  </si>
  <si>
    <t>小街乡洼子地产业设施配套建设项目</t>
  </si>
  <si>
    <r>
      <rPr>
        <sz val="14"/>
        <rFont val="Times New Roman"/>
        <charset val="134"/>
      </rPr>
      <t>1.</t>
    </r>
    <r>
      <rPr>
        <sz val="14"/>
        <rFont val="方正仿宋_GBK"/>
        <charset val="134"/>
      </rPr>
      <t>在杨海哨新建一座</t>
    </r>
    <r>
      <rPr>
        <sz val="14"/>
        <rFont val="Times New Roman"/>
        <charset val="134"/>
      </rPr>
      <t>1000m³</t>
    </r>
    <r>
      <rPr>
        <sz val="14"/>
        <rFont val="方正仿宋_GBK"/>
        <charset val="134"/>
      </rPr>
      <t>柔性蓄水池，桃子洼新建一个</t>
    </r>
    <r>
      <rPr>
        <sz val="14"/>
        <rFont val="Times New Roman"/>
        <charset val="134"/>
      </rPr>
      <t>500m³</t>
    </r>
    <r>
      <rPr>
        <sz val="14"/>
        <rFont val="方正仿宋_GBK"/>
        <charset val="134"/>
      </rPr>
      <t>蓄水池；</t>
    </r>
    <r>
      <rPr>
        <sz val="14"/>
        <rFont val="Times New Roman"/>
        <charset val="134"/>
      </rPr>
      <t>2.</t>
    </r>
    <r>
      <rPr>
        <sz val="14"/>
        <rFont val="方正仿宋_GBK"/>
        <charset val="134"/>
      </rPr>
      <t>架设</t>
    </r>
    <r>
      <rPr>
        <sz val="14"/>
        <rFont val="Times New Roman"/>
        <charset val="134"/>
      </rPr>
      <t>DN100</t>
    </r>
    <r>
      <rPr>
        <sz val="14"/>
        <rFont val="方正仿宋_GBK"/>
        <charset val="134"/>
      </rPr>
      <t>主管</t>
    </r>
    <r>
      <rPr>
        <sz val="14"/>
        <rFont val="Times New Roman"/>
        <charset val="134"/>
      </rPr>
      <t>3800m</t>
    </r>
    <r>
      <rPr>
        <sz val="14"/>
        <rFont val="方正仿宋_GBK"/>
        <charset val="134"/>
      </rPr>
      <t>，</t>
    </r>
    <r>
      <rPr>
        <sz val="14"/>
        <rFont val="Times New Roman"/>
        <charset val="134"/>
      </rPr>
      <t>DN50</t>
    </r>
    <r>
      <rPr>
        <sz val="14"/>
        <rFont val="方正仿宋_GBK"/>
        <charset val="134"/>
      </rPr>
      <t>支管</t>
    </r>
    <r>
      <rPr>
        <sz val="14"/>
        <rFont val="Times New Roman"/>
        <charset val="134"/>
      </rPr>
      <t>5600m</t>
    </r>
    <r>
      <rPr>
        <sz val="14"/>
        <rFont val="方正仿宋_GBK"/>
        <charset val="134"/>
      </rPr>
      <t>，</t>
    </r>
    <r>
      <rPr>
        <sz val="14"/>
        <rFont val="Times New Roman"/>
        <charset val="134"/>
      </rPr>
      <t>DN20</t>
    </r>
    <r>
      <rPr>
        <sz val="14"/>
        <rFont val="方正仿宋_GBK"/>
        <charset val="134"/>
      </rPr>
      <t>管</t>
    </r>
    <r>
      <rPr>
        <sz val="14"/>
        <rFont val="Times New Roman"/>
        <charset val="134"/>
      </rPr>
      <t>3300m</t>
    </r>
    <r>
      <rPr>
        <sz val="14"/>
        <rFont val="方正仿宋_GBK"/>
        <charset val="134"/>
      </rPr>
      <t>；</t>
    </r>
    <r>
      <rPr>
        <sz val="14"/>
        <rFont val="Times New Roman"/>
        <charset val="134"/>
      </rPr>
      <t>3.</t>
    </r>
    <r>
      <rPr>
        <sz val="14"/>
        <rFont val="方正仿宋_GBK"/>
        <charset val="134"/>
      </rPr>
      <t>管理房</t>
    </r>
    <r>
      <rPr>
        <sz val="14"/>
        <rFont val="Times New Roman"/>
        <charset val="134"/>
      </rPr>
      <t>72</t>
    </r>
    <r>
      <rPr>
        <sz val="14"/>
        <rFont val="方正仿宋_GBK"/>
        <charset val="134"/>
      </rPr>
      <t>㎡。</t>
    </r>
  </si>
  <si>
    <r>
      <rPr>
        <sz val="14"/>
        <rFont val="方正仿宋_GBK"/>
        <charset val="134"/>
      </rPr>
      <t>通过项目的实施，促进农业产业链的发展，改善农村基础设施，为</t>
    </r>
    <r>
      <rPr>
        <sz val="14"/>
        <rFont val="Times New Roman"/>
        <charset val="134"/>
      </rPr>
      <t>3</t>
    </r>
    <r>
      <rPr>
        <sz val="14"/>
        <rFont val="方正仿宋_GBK"/>
        <charset val="134"/>
      </rPr>
      <t>个村民小组解决产业发展用水问题，可为群众，提高农业生产的效率和群众的收入。</t>
    </r>
  </si>
  <si>
    <r>
      <rPr>
        <sz val="14"/>
        <rFont val="方正仿宋_GBK"/>
        <charset val="134"/>
      </rPr>
      <t>小街乡</t>
    </r>
    <r>
      <rPr>
        <sz val="14"/>
        <rFont val="Times New Roman"/>
        <charset val="134"/>
      </rPr>
      <t>2025</t>
    </r>
    <r>
      <rPr>
        <sz val="14"/>
        <rFont val="方正仿宋_GBK"/>
        <charset val="134"/>
      </rPr>
      <t>年集镇污水治理以工代赈项目</t>
    </r>
  </si>
  <si>
    <r>
      <rPr>
        <sz val="14"/>
        <rFont val="Times New Roman"/>
        <charset val="134"/>
      </rPr>
      <t>1.</t>
    </r>
    <r>
      <rPr>
        <sz val="14"/>
        <rFont val="方正仿宋_GBK"/>
        <charset val="134"/>
      </rPr>
      <t>集镇生活污水收集，新建</t>
    </r>
    <r>
      <rPr>
        <sz val="14"/>
        <rFont val="Times New Roman"/>
        <charset val="134"/>
      </rPr>
      <t>DN600</t>
    </r>
    <r>
      <rPr>
        <sz val="14"/>
        <rFont val="方正仿宋_GBK"/>
        <charset val="134"/>
      </rPr>
      <t>钢带增强螺旋波纹管</t>
    </r>
    <r>
      <rPr>
        <sz val="14"/>
        <rFont val="Times New Roman"/>
        <charset val="134"/>
      </rPr>
      <t>350m</t>
    </r>
    <r>
      <rPr>
        <sz val="14"/>
        <rFont val="方正仿宋_GBK"/>
        <charset val="134"/>
      </rPr>
      <t>，新建格栅井</t>
    </r>
    <r>
      <rPr>
        <sz val="14"/>
        <rFont val="Times New Roman"/>
        <charset val="134"/>
      </rPr>
      <t>2</t>
    </r>
    <r>
      <rPr>
        <sz val="14"/>
        <rFont val="方正仿宋_GBK"/>
        <charset val="134"/>
      </rPr>
      <t>座，沉沙池</t>
    </r>
    <r>
      <rPr>
        <sz val="14"/>
        <rFont val="Times New Roman"/>
        <charset val="134"/>
      </rPr>
      <t>2</t>
    </r>
    <r>
      <rPr>
        <sz val="14"/>
        <rFont val="方正仿宋_GBK"/>
        <charset val="134"/>
      </rPr>
      <t>座，新建流量阀门井</t>
    </r>
    <r>
      <rPr>
        <sz val="14"/>
        <rFont val="Times New Roman"/>
        <charset val="134"/>
      </rPr>
      <t>1</t>
    </r>
    <r>
      <rPr>
        <sz val="14"/>
        <rFont val="方正仿宋_GBK"/>
        <charset val="134"/>
      </rPr>
      <t>座，支砌</t>
    </r>
    <r>
      <rPr>
        <sz val="14"/>
        <rFont val="Times New Roman"/>
        <charset val="134"/>
      </rPr>
      <t>M7.5</t>
    </r>
    <r>
      <rPr>
        <sz val="14"/>
        <rFont val="方正仿宋_GBK"/>
        <charset val="134"/>
      </rPr>
      <t>浆砌石挡土墙</t>
    </r>
    <r>
      <rPr>
        <sz val="14"/>
        <rFont val="Times New Roman"/>
        <charset val="134"/>
      </rPr>
      <t>150m³</t>
    </r>
    <r>
      <rPr>
        <sz val="14"/>
        <rFont val="方正仿宋_GBK"/>
        <charset val="134"/>
      </rPr>
      <t>；</t>
    </r>
    <r>
      <rPr>
        <sz val="14"/>
        <rFont val="Times New Roman"/>
        <charset val="134"/>
      </rPr>
      <t>2.</t>
    </r>
    <r>
      <rPr>
        <sz val="14"/>
        <rFont val="方正仿宋_GBK"/>
        <charset val="134"/>
      </rPr>
      <t>集镇周边村庄污水收集，</t>
    </r>
    <r>
      <rPr>
        <sz val="14"/>
        <rFont val="Times New Roman"/>
        <charset val="134"/>
      </rPr>
      <t>C30</t>
    </r>
    <r>
      <rPr>
        <sz val="14"/>
        <rFont val="方正仿宋_GBK"/>
        <charset val="134"/>
      </rPr>
      <t>混凝土修补路面</t>
    </r>
    <r>
      <rPr>
        <sz val="14"/>
        <rFont val="Times New Roman"/>
        <charset val="134"/>
      </rPr>
      <t>80m³</t>
    </r>
    <r>
      <rPr>
        <sz val="14"/>
        <rFont val="方正仿宋_GBK"/>
        <charset val="134"/>
      </rPr>
      <t>，新建污水收集池</t>
    </r>
    <r>
      <rPr>
        <sz val="14"/>
        <rFont val="Times New Roman"/>
        <charset val="134"/>
      </rPr>
      <t>3</t>
    </r>
    <r>
      <rPr>
        <sz val="14"/>
        <rFont val="方正仿宋_GBK"/>
        <charset val="134"/>
      </rPr>
      <t>座及配套厌氧反应池和沉沙池，</t>
    </r>
    <r>
      <rPr>
        <sz val="14"/>
        <rFont val="Times New Roman"/>
        <charset val="134"/>
      </rPr>
      <t>DN300</t>
    </r>
    <r>
      <rPr>
        <sz val="14"/>
        <rFont val="方正仿宋_GBK"/>
        <charset val="134"/>
      </rPr>
      <t>排污管</t>
    </r>
    <r>
      <rPr>
        <sz val="14"/>
        <rFont val="Times New Roman"/>
        <charset val="134"/>
      </rPr>
      <t>410m.</t>
    </r>
  </si>
  <si>
    <t>通过该项目的建设，有利于村民日常生产生活，改善村容村貌，优化居住环境，促进生态与经济的良性循环，充分发挥小街乡红色旅游业的政治优势，做大做强红色旅游体系的必要载体，更好的发挥民族团结的作用。</t>
  </si>
  <si>
    <t>小街乡现代全产业链农业服务配套设施项目</t>
  </si>
  <si>
    <r>
      <rPr>
        <sz val="14"/>
        <rFont val="Times New Roman"/>
        <charset val="134"/>
      </rPr>
      <t>1.</t>
    </r>
    <r>
      <rPr>
        <sz val="14"/>
        <rFont val="方正仿宋_GBK"/>
        <charset val="134"/>
      </rPr>
      <t>钢架结构管理厂房建设</t>
    </r>
    <r>
      <rPr>
        <sz val="14"/>
        <rFont val="Times New Roman"/>
        <charset val="134"/>
      </rPr>
      <t>1200</t>
    </r>
    <r>
      <rPr>
        <sz val="14"/>
        <rFont val="方正仿宋_GBK"/>
        <charset val="134"/>
      </rPr>
      <t>平方米；</t>
    </r>
    <r>
      <rPr>
        <sz val="14"/>
        <rFont val="Times New Roman"/>
        <charset val="134"/>
      </rPr>
      <t>2.</t>
    </r>
    <r>
      <rPr>
        <sz val="14"/>
        <rFont val="方正仿宋_GBK"/>
        <charset val="134"/>
      </rPr>
      <t>配套购买大型犁地机械</t>
    </r>
    <r>
      <rPr>
        <sz val="14"/>
        <rFont val="Times New Roman"/>
        <charset val="134"/>
      </rPr>
      <t>2</t>
    </r>
    <r>
      <rPr>
        <sz val="14"/>
        <rFont val="方正仿宋_GBK"/>
        <charset val="134"/>
      </rPr>
      <t>台，</t>
    </r>
    <r>
      <rPr>
        <sz val="14"/>
        <rFont val="Times New Roman"/>
        <charset val="134"/>
      </rPr>
      <t>MX8-72</t>
    </r>
    <r>
      <rPr>
        <sz val="14"/>
        <rFont val="方正仿宋_GBK"/>
        <charset val="134"/>
      </rPr>
      <t>植保无人机</t>
    </r>
    <r>
      <rPr>
        <sz val="14"/>
        <rFont val="Times New Roman"/>
        <charset val="134"/>
      </rPr>
      <t>1</t>
    </r>
    <r>
      <rPr>
        <sz val="14"/>
        <rFont val="方正仿宋_GBK"/>
        <charset val="134"/>
      </rPr>
      <t>台，大型收割机</t>
    </r>
    <r>
      <rPr>
        <sz val="14"/>
        <rFont val="Times New Roman"/>
        <charset val="134"/>
      </rPr>
      <t>1</t>
    </r>
    <r>
      <rPr>
        <sz val="14"/>
        <rFont val="方正仿宋_GBK"/>
        <charset val="134"/>
      </rPr>
      <t>台，打药机</t>
    </r>
    <r>
      <rPr>
        <sz val="14"/>
        <rFont val="Times New Roman"/>
        <charset val="134"/>
      </rPr>
      <t>2</t>
    </r>
    <r>
      <rPr>
        <sz val="14"/>
        <rFont val="方正仿宋_GBK"/>
        <charset val="134"/>
      </rPr>
      <t>台，覆膜机</t>
    </r>
    <r>
      <rPr>
        <sz val="14"/>
        <rFont val="Times New Roman"/>
        <charset val="134"/>
      </rPr>
      <t>4</t>
    </r>
    <r>
      <rPr>
        <sz val="14"/>
        <rFont val="方正仿宋_GBK"/>
        <charset val="134"/>
      </rPr>
      <t>台。</t>
    </r>
  </si>
  <si>
    <t>通过实施甲浦村现代全产业链农业服务有限公司配套设施项目，配齐农业生产所需机械设备，拓宽全产业链农业服务公司经营渠道，将公司逐步从种植销售为主转向现代农业服务为主，创造优良经济和社会效益，更好的服务群众和农业生产，为群众减工降本。</t>
  </si>
  <si>
    <t>小街村委会洒坡多人居环境整治项目</t>
  </si>
  <si>
    <r>
      <rPr>
        <sz val="14"/>
        <rFont val="Times New Roman"/>
        <charset val="134"/>
      </rPr>
      <t>1.C30</t>
    </r>
    <r>
      <rPr>
        <sz val="14"/>
        <rFont val="方正仿宋_GBK"/>
        <charset val="134"/>
      </rPr>
      <t>砼硬化场地</t>
    </r>
    <r>
      <rPr>
        <sz val="14"/>
        <rFont val="Times New Roman"/>
        <charset val="134"/>
      </rPr>
      <t>451.2m²</t>
    </r>
    <r>
      <rPr>
        <sz val="14"/>
        <rFont val="方正仿宋_GBK"/>
        <charset val="134"/>
      </rPr>
      <t>，</t>
    </r>
    <r>
      <rPr>
        <sz val="14"/>
        <rFont val="Times New Roman"/>
        <charset val="134"/>
      </rPr>
      <t>M7.5</t>
    </r>
    <r>
      <rPr>
        <sz val="14"/>
        <rFont val="方正仿宋_GBK"/>
        <charset val="134"/>
      </rPr>
      <t>浆砌石挡土墙</t>
    </r>
    <r>
      <rPr>
        <sz val="14"/>
        <rFont val="Times New Roman"/>
        <charset val="134"/>
      </rPr>
      <t>100m³</t>
    </r>
    <r>
      <rPr>
        <sz val="14"/>
        <rFont val="方正仿宋_GBK"/>
        <charset val="134"/>
      </rPr>
      <t>；</t>
    </r>
    <r>
      <rPr>
        <sz val="14"/>
        <rFont val="Times New Roman"/>
        <charset val="134"/>
      </rPr>
      <t>2.C30</t>
    </r>
    <r>
      <rPr>
        <sz val="14"/>
        <rFont val="方正仿宋_GBK"/>
        <charset val="134"/>
      </rPr>
      <t>砼三面光排水沟</t>
    </r>
    <r>
      <rPr>
        <sz val="14"/>
        <rFont val="Times New Roman"/>
        <charset val="134"/>
      </rPr>
      <t>800</t>
    </r>
    <r>
      <rPr>
        <sz val="14"/>
        <rFont val="方正仿宋_GBK"/>
        <charset val="134"/>
      </rPr>
      <t>米；</t>
    </r>
    <r>
      <rPr>
        <sz val="14"/>
        <rFont val="Times New Roman"/>
        <charset val="134"/>
      </rPr>
      <t>3.C30</t>
    </r>
    <r>
      <rPr>
        <sz val="14"/>
        <rFont val="方正仿宋_GBK"/>
        <charset val="134"/>
      </rPr>
      <t>砼小坝塘防浪墙浇筑</t>
    </r>
    <r>
      <rPr>
        <sz val="14"/>
        <rFont val="Times New Roman"/>
        <charset val="134"/>
      </rPr>
      <t>160m</t>
    </r>
    <r>
      <rPr>
        <sz val="14"/>
        <rFont val="方正仿宋_GBK"/>
        <charset val="134"/>
      </rPr>
      <t>高度</t>
    </r>
    <r>
      <rPr>
        <sz val="14"/>
        <rFont val="Times New Roman"/>
        <charset val="134"/>
      </rPr>
      <t>1.2</t>
    </r>
    <r>
      <rPr>
        <sz val="14"/>
        <rFont val="方正仿宋_GBK"/>
        <charset val="134"/>
      </rPr>
      <t>米，新建截污管网</t>
    </r>
    <r>
      <rPr>
        <sz val="14"/>
        <rFont val="Times New Roman"/>
        <charset val="134"/>
      </rPr>
      <t>DN200 PVC</t>
    </r>
    <r>
      <rPr>
        <sz val="14"/>
        <rFont val="方正仿宋_GBK"/>
        <charset val="134"/>
      </rPr>
      <t>管</t>
    </r>
    <r>
      <rPr>
        <sz val="14"/>
        <rFont val="Times New Roman"/>
        <charset val="134"/>
      </rPr>
      <t>200m</t>
    </r>
    <r>
      <rPr>
        <sz val="14"/>
        <rFont val="方正仿宋_GBK"/>
        <charset val="134"/>
      </rPr>
      <t>、</t>
    </r>
    <r>
      <rPr>
        <sz val="14"/>
        <rFont val="Times New Roman"/>
        <charset val="134"/>
      </rPr>
      <t>DN110 PVC</t>
    </r>
    <r>
      <rPr>
        <sz val="14"/>
        <rFont val="方正仿宋_GBK"/>
        <charset val="134"/>
      </rPr>
      <t>管</t>
    </r>
    <r>
      <rPr>
        <sz val="14"/>
        <rFont val="Times New Roman"/>
        <charset val="134"/>
      </rPr>
      <t>500m</t>
    </r>
    <r>
      <rPr>
        <sz val="14"/>
        <rFont val="方正仿宋_GBK"/>
        <charset val="134"/>
      </rPr>
      <t>；</t>
    </r>
    <r>
      <rPr>
        <sz val="14"/>
        <rFont val="Times New Roman"/>
        <charset val="134"/>
      </rPr>
      <t>4.C30</t>
    </r>
    <r>
      <rPr>
        <sz val="14"/>
        <rFont val="方正仿宋_GBK"/>
        <charset val="134"/>
      </rPr>
      <t>砼村道路硬化</t>
    </r>
    <r>
      <rPr>
        <sz val="14"/>
        <rFont val="Times New Roman"/>
        <charset val="134"/>
      </rPr>
      <t>344.6m³</t>
    </r>
    <r>
      <rPr>
        <sz val="14"/>
        <rFont val="方正仿宋_GBK"/>
        <charset val="134"/>
      </rPr>
      <t>。</t>
    </r>
  </si>
  <si>
    <t>通过村庄人居环境整治、栈道建设和农村基础设施的提升，完善村庄必要设施，增加村庄的吸引力，发展生态旅游，促进各族群众广泛交往交流交融。</t>
  </si>
  <si>
    <t>小街乡木冲村浑水塘片区产业配套建设项目</t>
  </si>
  <si>
    <r>
      <rPr>
        <sz val="14"/>
        <rFont val="方正仿宋_GBK"/>
        <charset val="134"/>
      </rPr>
      <t>在红岩水库右岸建设泵站，从红岩二库取水，在普厂、木冲两村交界处祭天山，建</t>
    </r>
    <r>
      <rPr>
        <sz val="14"/>
        <rFont val="Times New Roman"/>
        <charset val="134"/>
      </rPr>
      <t>1000</t>
    </r>
    <r>
      <rPr>
        <sz val="14"/>
        <rFont val="方正仿宋_GBK"/>
        <charset val="134"/>
      </rPr>
      <t>立方柔性水池，覆盖烤烟种植区</t>
    </r>
    <r>
      <rPr>
        <sz val="14"/>
        <rFont val="Times New Roman"/>
        <charset val="134"/>
      </rPr>
      <t>450</t>
    </r>
    <r>
      <rPr>
        <sz val="14"/>
        <rFont val="方正仿宋_GBK"/>
        <charset val="134"/>
      </rPr>
      <t>亩。主要建设内容包括：</t>
    </r>
    <r>
      <rPr>
        <sz val="14"/>
        <rFont val="Times New Roman"/>
        <charset val="134"/>
      </rPr>
      <t>1.</t>
    </r>
    <r>
      <rPr>
        <sz val="14"/>
        <rFont val="方正仿宋_GBK"/>
        <charset val="134"/>
      </rPr>
      <t>新建</t>
    </r>
    <r>
      <rPr>
        <sz val="14"/>
        <rFont val="Times New Roman"/>
        <charset val="134"/>
      </rPr>
      <t>1</t>
    </r>
    <r>
      <rPr>
        <sz val="14"/>
        <rFont val="方正仿宋_GBK"/>
        <charset val="134"/>
      </rPr>
      <t>座</t>
    </r>
    <r>
      <rPr>
        <sz val="14"/>
        <rFont val="Times New Roman"/>
        <charset val="134"/>
      </rPr>
      <t>12</t>
    </r>
    <r>
      <rPr>
        <sz val="14"/>
        <rFont val="方正仿宋_GBK"/>
        <charset val="134"/>
      </rPr>
      <t>平方米泵房，</t>
    </r>
    <r>
      <rPr>
        <sz val="14"/>
        <rFont val="Times New Roman"/>
        <charset val="134"/>
      </rPr>
      <t>2.</t>
    </r>
    <r>
      <rPr>
        <sz val="14"/>
        <rFont val="方正仿宋_GBK"/>
        <charset val="134"/>
      </rPr>
      <t>供水主管</t>
    </r>
    <r>
      <rPr>
        <sz val="14"/>
        <rFont val="Times New Roman"/>
        <charset val="134"/>
      </rPr>
      <t>DN80</t>
    </r>
    <r>
      <rPr>
        <sz val="14"/>
        <rFont val="方正仿宋_GBK"/>
        <charset val="134"/>
      </rPr>
      <t>热镀锌管</t>
    </r>
    <r>
      <rPr>
        <sz val="14"/>
        <rFont val="Times New Roman"/>
        <charset val="134"/>
      </rPr>
      <t>1800</t>
    </r>
    <r>
      <rPr>
        <sz val="14"/>
        <rFont val="方正仿宋_GBK"/>
        <charset val="134"/>
      </rPr>
      <t>米，</t>
    </r>
    <r>
      <rPr>
        <sz val="14"/>
        <rFont val="Times New Roman"/>
        <charset val="134"/>
      </rPr>
      <t>3.</t>
    </r>
    <r>
      <rPr>
        <sz val="14"/>
        <rFont val="方正仿宋_GBK"/>
        <charset val="134"/>
      </rPr>
      <t>架设</t>
    </r>
    <r>
      <rPr>
        <sz val="14"/>
        <rFont val="Times New Roman"/>
        <charset val="134"/>
      </rPr>
      <t>DN80</t>
    </r>
    <r>
      <rPr>
        <sz val="14"/>
        <rFont val="方正仿宋_GBK"/>
        <charset val="134"/>
      </rPr>
      <t>镀锌钢管</t>
    </r>
    <r>
      <rPr>
        <sz val="14"/>
        <rFont val="Times New Roman"/>
        <charset val="134"/>
      </rPr>
      <t>3000</t>
    </r>
    <r>
      <rPr>
        <sz val="14"/>
        <rFont val="方正仿宋_GBK"/>
        <charset val="134"/>
      </rPr>
      <t>米，</t>
    </r>
    <r>
      <rPr>
        <sz val="14"/>
        <rFont val="Times New Roman"/>
        <charset val="134"/>
      </rPr>
      <t>4.DN40</t>
    </r>
    <r>
      <rPr>
        <sz val="14"/>
        <rFont val="方正仿宋_GBK"/>
        <charset val="134"/>
      </rPr>
      <t>镀锌钢管</t>
    </r>
    <r>
      <rPr>
        <sz val="14"/>
        <rFont val="Times New Roman"/>
        <charset val="134"/>
      </rPr>
      <t>4000</t>
    </r>
    <r>
      <rPr>
        <sz val="14"/>
        <rFont val="方正仿宋_GBK"/>
        <charset val="134"/>
      </rPr>
      <t>米，</t>
    </r>
    <r>
      <rPr>
        <sz val="14"/>
        <rFont val="Times New Roman"/>
        <charset val="134"/>
      </rPr>
      <t>5.DN25</t>
    </r>
    <r>
      <rPr>
        <sz val="14"/>
        <rFont val="方正仿宋_GBK"/>
        <charset val="134"/>
      </rPr>
      <t>镀锌钢管</t>
    </r>
    <r>
      <rPr>
        <sz val="14"/>
        <rFont val="Times New Roman"/>
        <charset val="134"/>
      </rPr>
      <t>1200</t>
    </r>
    <r>
      <rPr>
        <sz val="14"/>
        <rFont val="方正仿宋_GBK"/>
        <charset val="134"/>
      </rPr>
      <t>米，</t>
    </r>
    <r>
      <rPr>
        <sz val="14"/>
        <rFont val="Times New Roman"/>
        <charset val="134"/>
      </rPr>
      <t>6.</t>
    </r>
    <r>
      <rPr>
        <sz val="14"/>
        <rFont val="方正仿宋_GBK"/>
        <charset val="134"/>
      </rPr>
      <t>建设</t>
    </r>
    <r>
      <rPr>
        <sz val="14"/>
        <rFont val="Times New Roman"/>
        <charset val="134"/>
      </rPr>
      <t>1000</t>
    </r>
    <r>
      <rPr>
        <sz val="14"/>
        <rFont val="方正仿宋_GBK"/>
        <charset val="134"/>
      </rPr>
      <t>立方米土工膜柔性水池一个。</t>
    </r>
  </si>
  <si>
    <t>通过项目的设施，可进一步提升抗旱减灾能力及灌溉效率，改善种植结构，为增强群众增收提供有力保障。</t>
  </si>
  <si>
    <t>小街乡赵家村瓦窑坝提水工程项目</t>
  </si>
  <si>
    <r>
      <rPr>
        <sz val="14"/>
        <rFont val="Times New Roman"/>
        <charset val="134"/>
      </rPr>
      <t>1.</t>
    </r>
    <r>
      <rPr>
        <sz val="14"/>
        <rFont val="方正仿宋_GBK"/>
        <charset val="134"/>
      </rPr>
      <t>新建占地</t>
    </r>
    <r>
      <rPr>
        <sz val="14"/>
        <rFont val="Times New Roman"/>
        <charset val="134"/>
      </rPr>
      <t>16m²</t>
    </r>
    <r>
      <rPr>
        <sz val="14"/>
        <rFont val="方正仿宋_GBK"/>
        <charset val="134"/>
      </rPr>
      <t>泵站</t>
    </r>
    <r>
      <rPr>
        <sz val="14"/>
        <rFont val="Times New Roman"/>
        <charset val="134"/>
      </rPr>
      <t>1</t>
    </r>
    <r>
      <rPr>
        <sz val="14"/>
        <rFont val="方正仿宋_GBK"/>
        <charset val="134"/>
      </rPr>
      <t>座；</t>
    </r>
    <r>
      <rPr>
        <sz val="14"/>
        <rFont val="Times New Roman"/>
        <charset val="134"/>
      </rPr>
      <t>2.</t>
    </r>
    <r>
      <rPr>
        <sz val="14"/>
        <rFont val="方正仿宋_GBK"/>
        <charset val="134"/>
      </rPr>
      <t>架设</t>
    </r>
    <r>
      <rPr>
        <sz val="14"/>
        <rFont val="Times New Roman"/>
        <charset val="134"/>
      </rPr>
      <t>DN80</t>
    </r>
    <r>
      <rPr>
        <sz val="14"/>
        <rFont val="方正仿宋_GBK"/>
        <charset val="134"/>
      </rPr>
      <t>（无缝钢管）</t>
    </r>
    <r>
      <rPr>
        <sz val="14"/>
        <rFont val="Times New Roman"/>
        <charset val="134"/>
      </rPr>
      <t>800m</t>
    </r>
    <r>
      <rPr>
        <sz val="14"/>
        <rFont val="方正仿宋_GBK"/>
        <charset val="134"/>
      </rPr>
      <t>，</t>
    </r>
    <r>
      <rPr>
        <sz val="14"/>
        <rFont val="Times New Roman"/>
        <charset val="134"/>
      </rPr>
      <t>DN50</t>
    </r>
    <r>
      <rPr>
        <sz val="14"/>
        <rFont val="方正仿宋_GBK"/>
        <charset val="134"/>
      </rPr>
      <t>（镀锌钢管）</t>
    </r>
    <r>
      <rPr>
        <sz val="14"/>
        <rFont val="Times New Roman"/>
        <charset val="134"/>
      </rPr>
      <t>900m</t>
    </r>
    <r>
      <rPr>
        <sz val="14"/>
        <rFont val="方正仿宋_GBK"/>
        <charset val="134"/>
      </rPr>
      <t>，</t>
    </r>
    <r>
      <rPr>
        <sz val="14"/>
        <rFont val="Times New Roman"/>
        <charset val="134"/>
      </rPr>
      <t>DN20</t>
    </r>
    <r>
      <rPr>
        <sz val="14"/>
        <rFont val="方正仿宋_GBK"/>
        <charset val="134"/>
      </rPr>
      <t>管道（镀锌钢管）</t>
    </r>
    <r>
      <rPr>
        <sz val="14"/>
        <rFont val="Times New Roman"/>
        <charset val="134"/>
      </rPr>
      <t>100m</t>
    </r>
    <r>
      <rPr>
        <sz val="14"/>
        <rFont val="方正仿宋_GBK"/>
        <charset val="134"/>
      </rPr>
      <t>；</t>
    </r>
    <r>
      <rPr>
        <sz val="14"/>
        <rFont val="Times New Roman"/>
        <charset val="134"/>
      </rPr>
      <t>3.</t>
    </r>
    <r>
      <rPr>
        <sz val="14"/>
        <rFont val="方正仿宋_GBK"/>
        <charset val="134"/>
      </rPr>
      <t>新建</t>
    </r>
    <r>
      <rPr>
        <sz val="14"/>
        <rFont val="Times New Roman"/>
        <charset val="134"/>
      </rPr>
      <t>500m³</t>
    </r>
    <r>
      <rPr>
        <sz val="14"/>
        <rFont val="方正仿宋_GBK"/>
        <charset val="134"/>
      </rPr>
      <t>蓄水池</t>
    </r>
    <r>
      <rPr>
        <sz val="14"/>
        <rFont val="Times New Roman"/>
        <charset val="134"/>
      </rPr>
      <t>1</t>
    </r>
    <r>
      <rPr>
        <sz val="14"/>
        <rFont val="方正仿宋_GBK"/>
        <charset val="134"/>
      </rPr>
      <t>座；</t>
    </r>
    <r>
      <rPr>
        <sz val="14"/>
        <rFont val="Times New Roman"/>
        <charset val="134"/>
      </rPr>
      <t>4.</t>
    </r>
    <r>
      <rPr>
        <sz val="14"/>
        <rFont val="方正仿宋_GBK"/>
        <charset val="134"/>
      </rPr>
      <t>机耕道路硬化</t>
    </r>
    <r>
      <rPr>
        <sz val="14"/>
        <rFont val="Times New Roman"/>
        <charset val="134"/>
      </rPr>
      <t>1600</t>
    </r>
    <r>
      <rPr>
        <sz val="14"/>
        <rFont val="方正仿宋_GBK"/>
        <charset val="134"/>
      </rPr>
      <t>米，修建排水沟</t>
    </r>
    <r>
      <rPr>
        <sz val="14"/>
        <rFont val="Times New Roman"/>
        <charset val="134"/>
      </rPr>
      <t>1600</t>
    </r>
    <r>
      <rPr>
        <sz val="14"/>
        <rFont val="方正仿宋_GBK"/>
        <charset val="134"/>
      </rPr>
      <t>米。</t>
    </r>
  </si>
  <si>
    <r>
      <rPr>
        <sz val="14"/>
        <rFont val="方正仿宋_GBK"/>
        <charset val="134"/>
      </rPr>
      <t>通过基础设施建设推动乡村特色产业提质增效，加快农业农村现代化建设改善群众的生产生活条件，可覆盖土地</t>
    </r>
    <r>
      <rPr>
        <sz val="14"/>
        <rFont val="Times New Roman"/>
        <charset val="134"/>
      </rPr>
      <t>300</t>
    </r>
    <r>
      <rPr>
        <sz val="14"/>
        <rFont val="方正仿宋_GBK"/>
        <charset val="134"/>
      </rPr>
      <t>亩，增加当地脱贫人口和其他低收入人口就地就近务工机会，增加务工收入，实现持续增收稳定脱贫奔小康。项目建设将会带动区域内基础配套设施建设步伐的加快，更有效地引进新型经营主体和企业，加快小街乡农业产业的发展，打造现代农业产业基地和产业示范园，将持续推进全乡产业结构调整力度。</t>
    </r>
  </si>
  <si>
    <t>易门县小街乡小街村民族团结进步示范村项目</t>
  </si>
  <si>
    <r>
      <rPr>
        <sz val="14"/>
        <rFont val="Times New Roman"/>
        <charset val="0"/>
      </rPr>
      <t>1.</t>
    </r>
    <r>
      <rPr>
        <sz val="14"/>
        <rFont val="方正仿宋_GBK"/>
        <charset val="0"/>
      </rPr>
      <t>建筑垃圾外运</t>
    </r>
    <r>
      <rPr>
        <sz val="14"/>
        <rFont val="Times New Roman"/>
        <charset val="0"/>
      </rPr>
      <t>600</t>
    </r>
    <r>
      <rPr>
        <sz val="14"/>
        <rFont val="方正仿宋_GBK"/>
        <charset val="0"/>
      </rPr>
      <t>立方米机械台班</t>
    </r>
    <r>
      <rPr>
        <sz val="14"/>
        <rFont val="Times New Roman"/>
        <charset val="0"/>
      </rPr>
      <t>8</t>
    </r>
    <r>
      <rPr>
        <sz val="14"/>
        <rFont val="方正仿宋_GBK"/>
        <charset val="0"/>
      </rPr>
      <t>个，</t>
    </r>
    <r>
      <rPr>
        <sz val="14"/>
        <rFont val="Times New Roman"/>
        <charset val="0"/>
      </rPr>
      <t>C25</t>
    </r>
    <r>
      <rPr>
        <sz val="14"/>
        <rFont val="方正仿宋_GBK"/>
        <charset val="0"/>
      </rPr>
      <t>砼硬化场地</t>
    </r>
    <r>
      <rPr>
        <sz val="14"/>
        <rFont val="Times New Roman"/>
        <charset val="0"/>
      </rPr>
      <t>451.2</t>
    </r>
    <r>
      <rPr>
        <sz val="14"/>
        <rFont val="方正仿宋_GBK"/>
        <charset val="0"/>
      </rPr>
      <t>平方米，</t>
    </r>
    <r>
      <rPr>
        <sz val="14"/>
        <rFont val="Times New Roman"/>
        <charset val="0"/>
      </rPr>
      <t>M7.5</t>
    </r>
    <r>
      <rPr>
        <sz val="14"/>
        <rFont val="方正仿宋_GBK"/>
        <charset val="0"/>
      </rPr>
      <t>浆砌石挡土墙</t>
    </r>
    <r>
      <rPr>
        <sz val="14"/>
        <rFont val="Times New Roman"/>
        <charset val="0"/>
      </rPr>
      <t>100</t>
    </r>
    <r>
      <rPr>
        <sz val="14"/>
        <rFont val="方正仿宋_GBK"/>
        <charset val="0"/>
      </rPr>
      <t>立方米，</t>
    </r>
    <r>
      <rPr>
        <sz val="14"/>
        <rFont val="Times New Roman"/>
        <charset val="0"/>
      </rPr>
      <t>C30</t>
    </r>
    <r>
      <rPr>
        <sz val="14"/>
        <rFont val="方正仿宋_GBK"/>
        <charset val="0"/>
      </rPr>
      <t>砼三面光排水沟</t>
    </r>
    <r>
      <rPr>
        <sz val="14"/>
        <rFont val="Times New Roman"/>
        <charset val="0"/>
      </rPr>
      <t>80</t>
    </r>
    <r>
      <rPr>
        <sz val="14"/>
        <rFont val="方正仿宋_GBK"/>
        <charset val="0"/>
      </rPr>
      <t>米，</t>
    </r>
    <r>
      <rPr>
        <sz val="14"/>
        <rFont val="Times New Roman"/>
        <charset val="0"/>
      </rPr>
      <t>C25</t>
    </r>
    <r>
      <rPr>
        <sz val="14"/>
        <rFont val="方正仿宋_GBK"/>
        <charset val="0"/>
      </rPr>
      <t>砼坝埂硬化</t>
    </r>
    <r>
      <rPr>
        <sz val="14"/>
        <rFont val="Times New Roman"/>
        <charset val="0"/>
      </rPr>
      <t>140</t>
    </r>
    <r>
      <rPr>
        <sz val="14"/>
        <rFont val="方正仿宋_GBK"/>
        <charset val="0"/>
      </rPr>
      <t>平方米，砖砌踏步</t>
    </r>
    <r>
      <rPr>
        <sz val="14"/>
        <rFont val="Times New Roman"/>
        <charset val="0"/>
      </rPr>
      <t>10</t>
    </r>
    <r>
      <rPr>
        <sz val="14"/>
        <rFont val="方正仿宋_GBK"/>
        <charset val="0"/>
      </rPr>
      <t>立方米，青石板铺设</t>
    </r>
    <r>
      <rPr>
        <sz val="14"/>
        <rFont val="Times New Roman"/>
        <charset val="0"/>
      </rPr>
      <t>324.6</t>
    </r>
    <r>
      <rPr>
        <sz val="14"/>
        <rFont val="方正仿宋_GBK"/>
        <charset val="0"/>
      </rPr>
      <t>平方米，新建截污管网</t>
    </r>
    <r>
      <rPr>
        <sz val="14"/>
        <rFont val="Times New Roman"/>
        <charset val="0"/>
      </rPr>
      <t>DN200 PVC</t>
    </r>
    <r>
      <rPr>
        <sz val="14"/>
        <rFont val="方正仿宋_GBK"/>
        <charset val="0"/>
      </rPr>
      <t>管</t>
    </r>
    <r>
      <rPr>
        <sz val="14"/>
        <rFont val="Times New Roman"/>
        <charset val="0"/>
      </rPr>
      <t>200m</t>
    </r>
    <r>
      <rPr>
        <sz val="14"/>
        <rFont val="方正仿宋_GBK"/>
        <charset val="0"/>
      </rPr>
      <t>、</t>
    </r>
    <r>
      <rPr>
        <sz val="14"/>
        <rFont val="Times New Roman"/>
        <charset val="0"/>
      </rPr>
      <t>DN110 PVC</t>
    </r>
    <r>
      <rPr>
        <sz val="14"/>
        <rFont val="方正仿宋_GBK"/>
        <charset val="0"/>
      </rPr>
      <t>管</t>
    </r>
    <r>
      <rPr>
        <sz val="14"/>
        <rFont val="Times New Roman"/>
        <charset val="0"/>
      </rPr>
      <t>500m</t>
    </r>
    <r>
      <rPr>
        <sz val="14"/>
        <rFont val="方正仿宋_GBK"/>
        <charset val="0"/>
      </rPr>
      <t>、人工土方回填</t>
    </r>
    <r>
      <rPr>
        <sz val="14"/>
        <rFont val="Times New Roman"/>
        <charset val="0"/>
      </rPr>
      <t>60.64m³</t>
    </r>
    <r>
      <rPr>
        <sz val="14"/>
        <rFont val="方正仿宋_GBK"/>
        <charset val="0"/>
      </rPr>
      <t>、</t>
    </r>
    <r>
      <rPr>
        <sz val="14"/>
        <rFont val="Times New Roman"/>
        <charset val="0"/>
      </rPr>
      <t>C20</t>
    </r>
    <r>
      <rPr>
        <sz val="14"/>
        <rFont val="方正仿宋_GBK"/>
        <charset val="0"/>
      </rPr>
      <t>砼沟底回填</t>
    </r>
    <r>
      <rPr>
        <sz val="14"/>
        <rFont val="Times New Roman"/>
        <charset val="0"/>
      </rPr>
      <t>28m³</t>
    </r>
    <r>
      <rPr>
        <sz val="14"/>
        <rFont val="方正仿宋_GBK"/>
        <charset val="0"/>
      </rPr>
      <t>。</t>
    </r>
    <r>
      <rPr>
        <sz val="14"/>
        <rFont val="Times New Roman"/>
        <charset val="0"/>
      </rPr>
      <t>2.</t>
    </r>
    <r>
      <rPr>
        <sz val="14"/>
        <rFont val="方正仿宋_GBK"/>
        <charset val="0"/>
      </rPr>
      <t>村内道路硬化：土方开挖外运</t>
    </r>
    <r>
      <rPr>
        <sz val="14"/>
        <rFont val="Times New Roman"/>
        <charset val="0"/>
      </rPr>
      <t>3350</t>
    </r>
    <r>
      <rPr>
        <sz val="14"/>
        <rFont val="方正仿宋_GBK"/>
        <charset val="0"/>
      </rPr>
      <t>立方米，道路平整夯实</t>
    </r>
    <r>
      <rPr>
        <sz val="14"/>
        <rFont val="Times New Roman"/>
        <charset val="0"/>
      </rPr>
      <t>2400</t>
    </r>
    <r>
      <rPr>
        <sz val="14"/>
        <rFont val="方正仿宋_GBK"/>
        <charset val="0"/>
      </rPr>
      <t>平方米，</t>
    </r>
    <r>
      <rPr>
        <sz val="14"/>
        <rFont val="Times New Roman"/>
        <charset val="0"/>
      </rPr>
      <t>C30</t>
    </r>
    <r>
      <rPr>
        <sz val="14"/>
        <rFont val="方正仿宋_GBK"/>
        <charset val="0"/>
      </rPr>
      <t>砼村道路硬化</t>
    </r>
    <r>
      <rPr>
        <sz val="14"/>
        <rFont val="Times New Roman"/>
        <charset val="0"/>
      </rPr>
      <t>260</t>
    </r>
    <r>
      <rPr>
        <sz val="14"/>
        <rFont val="方正仿宋_GBK"/>
        <charset val="0"/>
      </rPr>
      <t>立方米，村内道路青石板铺设</t>
    </r>
    <r>
      <rPr>
        <sz val="14"/>
        <rFont val="Times New Roman"/>
        <charset val="0"/>
      </rPr>
      <t>360</t>
    </r>
    <r>
      <rPr>
        <sz val="14"/>
        <rFont val="方正仿宋_GBK"/>
        <charset val="0"/>
      </rPr>
      <t>平方米。</t>
    </r>
    <r>
      <rPr>
        <sz val="14"/>
        <rFont val="Times New Roman"/>
        <charset val="0"/>
      </rPr>
      <t>3.</t>
    </r>
    <r>
      <rPr>
        <sz val="14"/>
        <rFont val="方正仿宋_GBK"/>
        <charset val="0"/>
      </rPr>
      <t>投资</t>
    </r>
    <r>
      <rPr>
        <sz val="14"/>
        <rFont val="Times New Roman"/>
        <charset val="0"/>
      </rPr>
      <t>8</t>
    </r>
    <r>
      <rPr>
        <sz val="14"/>
        <rFont val="方正仿宋_GBK"/>
        <charset val="0"/>
      </rPr>
      <t>万元用于村庄文化建设。</t>
    </r>
  </si>
  <si>
    <r>
      <rPr>
        <sz val="14"/>
        <rFont val="方正仿宋_GBK"/>
        <charset val="0"/>
      </rPr>
      <t>通过项目实施，积极打造</t>
    </r>
    <r>
      <rPr>
        <sz val="14"/>
        <rFont val="Times New Roman"/>
        <charset val="0"/>
      </rPr>
      <t>“</t>
    </r>
    <r>
      <rPr>
        <sz val="14"/>
        <rFont val="方正仿宋_GBK"/>
        <charset val="0"/>
      </rPr>
      <t>红</t>
    </r>
    <r>
      <rPr>
        <sz val="14"/>
        <rFont val="Times New Roman"/>
        <charset val="0"/>
      </rPr>
      <t>+</t>
    </r>
    <r>
      <rPr>
        <sz val="14"/>
        <rFont val="方正仿宋_GBK"/>
        <charset val="0"/>
      </rPr>
      <t>绿</t>
    </r>
    <r>
      <rPr>
        <sz val="14"/>
        <rFont val="Times New Roman"/>
        <charset val="0"/>
      </rPr>
      <t>+</t>
    </r>
    <r>
      <rPr>
        <sz val="14"/>
        <rFont val="方正仿宋_GBK"/>
        <charset val="0"/>
      </rPr>
      <t>彩</t>
    </r>
    <r>
      <rPr>
        <sz val="14"/>
        <rFont val="Times New Roman"/>
        <charset val="0"/>
      </rPr>
      <t>”</t>
    </r>
    <r>
      <rPr>
        <sz val="14"/>
        <rFont val="方正仿宋_GBK"/>
        <charset val="0"/>
      </rPr>
      <t>的旅游线路，实现文化与旅游产业融合发展，壮大村级集体经济，帮助群众增收致富。栈道建设和农村基础设施的提升，进一步改善村庄人居环境，引导各族群众共建共治共享，倡导文明新风。</t>
    </r>
  </si>
  <si>
    <t>易门县小街乡民族团结进步示范乡项目</t>
  </si>
  <si>
    <r>
      <rPr>
        <sz val="14"/>
        <rFont val="Times New Roman"/>
        <charset val="134"/>
      </rPr>
      <t>1.</t>
    </r>
    <r>
      <rPr>
        <sz val="14"/>
        <rFont val="方正仿宋_GBK"/>
        <charset val="134"/>
      </rPr>
      <t>盘活闲置土地资源</t>
    </r>
    <r>
      <rPr>
        <sz val="14"/>
        <rFont val="Times New Roman"/>
        <charset val="134"/>
      </rPr>
      <t>37</t>
    </r>
    <r>
      <rPr>
        <sz val="14"/>
        <rFont val="方正仿宋_GBK"/>
        <charset val="134"/>
      </rPr>
      <t>亩用于建设温室果蔬大棚，建立一批有规模的优质农产品生产基地，通过</t>
    </r>
    <r>
      <rPr>
        <sz val="14"/>
        <rFont val="Times New Roman"/>
        <charset val="134"/>
      </rPr>
      <t>“</t>
    </r>
    <r>
      <rPr>
        <sz val="14"/>
        <rFont val="方正仿宋_GBK"/>
        <charset val="134"/>
      </rPr>
      <t>党组织</t>
    </r>
    <r>
      <rPr>
        <sz val="14"/>
        <rFont val="Times New Roman"/>
        <charset val="134"/>
      </rPr>
      <t>+</t>
    </r>
    <r>
      <rPr>
        <sz val="14"/>
        <rFont val="方正仿宋_GBK"/>
        <charset val="134"/>
      </rPr>
      <t>公司</t>
    </r>
    <r>
      <rPr>
        <sz val="14"/>
        <rFont val="Times New Roman"/>
        <charset val="134"/>
      </rPr>
      <t>+</t>
    </r>
    <r>
      <rPr>
        <sz val="14"/>
        <rFont val="方正仿宋_GBK"/>
        <charset val="134"/>
      </rPr>
      <t>订单</t>
    </r>
    <r>
      <rPr>
        <sz val="14"/>
        <rFont val="Times New Roman"/>
        <charset val="134"/>
      </rPr>
      <t>+</t>
    </r>
    <r>
      <rPr>
        <sz val="14"/>
        <rFont val="方正仿宋_GBK"/>
        <charset val="134"/>
      </rPr>
      <t>农户</t>
    </r>
    <r>
      <rPr>
        <sz val="14"/>
        <rFont val="Times New Roman"/>
        <charset val="134"/>
      </rPr>
      <t>”</t>
    </r>
    <r>
      <rPr>
        <sz val="14"/>
        <rFont val="方正仿宋_GBK"/>
        <charset val="134"/>
      </rPr>
      <t>的发展模式，发展设施农业，进一步辐射普厂、狮子山、木冲村</t>
    </r>
    <r>
      <rPr>
        <sz val="14"/>
        <rFont val="Times New Roman"/>
        <charset val="134"/>
      </rPr>
      <t>3</t>
    </r>
    <r>
      <rPr>
        <sz val="14"/>
        <rFont val="方正仿宋_GBK"/>
        <charset val="134"/>
      </rPr>
      <t>个村，推进小街乡由粗放型农业向新型农业的逐渐转型；</t>
    </r>
    <r>
      <rPr>
        <sz val="14"/>
        <rFont val="Times New Roman"/>
        <charset val="134"/>
      </rPr>
      <t>2.</t>
    </r>
    <r>
      <rPr>
        <sz val="14"/>
        <rFont val="方正仿宋_GBK"/>
        <charset val="134"/>
      </rPr>
      <t>建设村内通往养殖区未硬化的道路，对破损道路进行修复；</t>
    </r>
    <r>
      <rPr>
        <sz val="14"/>
        <rFont val="Times New Roman"/>
        <charset val="134"/>
      </rPr>
      <t>3.</t>
    </r>
    <r>
      <rPr>
        <sz val="14"/>
        <rFont val="方正仿宋_GBK"/>
        <charset val="134"/>
      </rPr>
      <t>建设污水管网等，进行雨污分流、收集、传输、处理，逐步实现村庄污水有序收集、封闭传输、无害化处理和资源有效利用</t>
    </r>
    <r>
      <rPr>
        <sz val="14"/>
        <rFont val="Times New Roman"/>
        <charset val="134"/>
      </rPr>
      <t>;4.</t>
    </r>
    <r>
      <rPr>
        <sz val="14"/>
        <rFont val="方正仿宋_GBK"/>
        <charset val="134"/>
      </rPr>
      <t>，购置庭院树苗、架子，改善群众生活环境，打造星级绿美村庄，提高村民绿化保护意识的同时也增加群众收入</t>
    </r>
    <r>
      <rPr>
        <sz val="14"/>
        <rFont val="Times New Roman"/>
        <charset val="134"/>
      </rPr>
      <t>;5.</t>
    </r>
    <r>
      <rPr>
        <sz val="14"/>
        <rFont val="方正仿宋_GBK"/>
        <charset val="134"/>
      </rPr>
      <t>完善木冲村委会马道子村党员活动阵地，建设远程教育系统、党建书架、制度上墙、办公桌椅等硬件设施</t>
    </r>
    <r>
      <rPr>
        <sz val="14"/>
        <rFont val="Times New Roman"/>
        <charset val="134"/>
      </rPr>
      <t xml:space="preserve">.  </t>
    </r>
  </si>
  <si>
    <t>通过项目实施促进周围环境向有利方向发展变化，村内污染得到有效控制和资源化再利用，并通过发展庭院经济，美化了村庄环境，扩宽了群众增收渠道，形成农业生产和生态环境的良性循环。该项目的实施合理配套产业设施，精准承接小街乡土地整治乡村振兴项目后的产业发展需求，推动当地产业从粗放型农业向新型农业转型。</t>
  </si>
  <si>
    <t>扶贫小额贷款贴息</t>
  </si>
  <si>
    <t>对符合条件的小额扶贫贷款户进行贴息补助。</t>
  </si>
  <si>
    <t>通过小额扶贫贷款项目的实施，促进了脱贫户和监测对象发展产业的能力，有效解决了脱贫户和监测对象发展产业资金短缺的问题，为脱贫户和监测对象产业增收提供保障。</t>
  </si>
  <si>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</si>
  <si>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方正仿宋_GBK"/>
        <charset val="134"/>
      </rPr>
      <t>雨露计划分层次补助（全日制普通大专、高职院校、技师学院、职业本科院校等高等职业教育的补助标准为</t>
    </r>
    <r>
      <rPr>
        <sz val="14"/>
        <rFont val="Times New Roman"/>
        <charset val="0"/>
      </rPr>
      <t>5000</t>
    </r>
    <r>
      <rPr>
        <sz val="14"/>
        <rFont val="方正仿宋_GBK"/>
        <charset val="134"/>
      </rPr>
      <t>元</t>
    </r>
    <r>
      <rPr>
        <sz val="14"/>
        <rFont val="Times New Roman"/>
        <charset val="0"/>
      </rPr>
      <t>/</t>
    </r>
    <r>
      <rPr>
        <sz val="14"/>
        <rFont val="方正仿宋_GBK"/>
        <charset val="134"/>
      </rPr>
      <t>人</t>
    </r>
    <r>
      <rPr>
        <sz val="14"/>
        <rFont val="Times New Roman"/>
        <charset val="0"/>
      </rPr>
      <t>/</t>
    </r>
    <r>
      <rPr>
        <sz val="14"/>
        <rFont val="方正仿宋_GBK"/>
        <charset val="134"/>
      </rPr>
      <t>年；全日制普通中专、技工院校中等职业教育的补助标准为</t>
    </r>
    <r>
      <rPr>
        <sz val="14"/>
        <rFont val="Times New Roman"/>
        <charset val="0"/>
      </rPr>
      <t>4000</t>
    </r>
    <r>
      <rPr>
        <sz val="14"/>
        <rFont val="方正仿宋_GBK"/>
        <charset val="134"/>
      </rPr>
      <t>元</t>
    </r>
    <r>
      <rPr>
        <sz val="14"/>
        <rFont val="Times New Roman"/>
        <charset val="0"/>
      </rPr>
      <t>/</t>
    </r>
    <r>
      <rPr>
        <sz val="14"/>
        <rFont val="方正仿宋_GBK"/>
        <charset val="134"/>
      </rPr>
      <t>人</t>
    </r>
    <r>
      <rPr>
        <sz val="14"/>
        <rFont val="Times New Roman"/>
        <charset val="0"/>
      </rPr>
      <t>/</t>
    </r>
    <r>
      <rPr>
        <sz val="14"/>
        <rFont val="方正仿宋_GBK"/>
        <charset val="134"/>
      </rPr>
      <t>年；全日制职业高中中等职业教育的补助标准为</t>
    </r>
    <r>
      <rPr>
        <sz val="14"/>
        <rFont val="Times New Roman"/>
        <charset val="0"/>
      </rPr>
      <t>3000</t>
    </r>
    <r>
      <rPr>
        <sz val="14"/>
        <rFont val="方正仿宋_GBK"/>
        <charset val="134"/>
      </rPr>
      <t>元</t>
    </r>
    <r>
      <rPr>
        <sz val="14"/>
        <rFont val="Times New Roman"/>
        <charset val="0"/>
      </rPr>
      <t>/</t>
    </r>
    <r>
      <rPr>
        <sz val="14"/>
        <rFont val="方正仿宋_GBK"/>
        <charset val="134"/>
      </rPr>
      <t>人</t>
    </r>
    <r>
      <rPr>
        <sz val="14"/>
        <rFont val="Times New Roman"/>
        <charset val="0"/>
      </rPr>
      <t>/</t>
    </r>
    <r>
      <rPr>
        <sz val="14"/>
        <rFont val="方正仿宋_GBK"/>
        <charset val="134"/>
      </rPr>
      <t>年）。</t>
    </r>
  </si>
  <si>
    <t>通过对就读中职、高职院校的脱贫户、边缘易致贫户、突发严重困难户子女进行助学补助，缓解脱贫户和监测对象就读压力。</t>
  </si>
  <si>
    <t>县农业农村局、教体局</t>
  </si>
  <si>
    <t>公益性岗位补助</t>
  </si>
  <si>
    <t>对衔接资金开发的公益岗位进行补助</t>
  </si>
  <si>
    <t>通过开发公益性岗位，解决脱贫人口和监测对象务工困难，促进脱贫人口和监测对象就业增收。</t>
  </si>
  <si>
    <t>交通费补助</t>
  </si>
  <si>
    <t>对跨省外出务工人员进行交通费补助</t>
  </si>
  <si>
    <t>通过交通费补助安排，提高跨省外出务工人员的积极性、确保了三年增收方案中相关政策得到落实。</t>
  </si>
  <si>
    <t>脱贫劳动力职业培训</t>
  </si>
  <si>
    <t>对脱贫劳动力职业培训生活费和交通费补助</t>
  </si>
  <si>
    <t>通过脱贫劳动力职业技能培训，提升农村劳动力职业技能，为脱贫劳动力就业增收提供保障。</t>
  </si>
  <si>
    <r>
      <rPr>
        <sz val="14"/>
        <rFont val="方正仿宋_GBK"/>
        <charset val="134"/>
      </rPr>
      <t>就业项目</t>
    </r>
    <r>
      <rPr>
        <sz val="14"/>
        <rFont val="Times New Roman"/>
        <charset val="134"/>
      </rPr>
      <t>—</t>
    </r>
    <r>
      <rPr>
        <sz val="14"/>
        <rFont val="方正仿宋_GBK"/>
        <charset val="134"/>
      </rPr>
      <t>生产奖补、劳务补助等</t>
    </r>
  </si>
  <si>
    <t>新型主体联农带农、产业发展补助</t>
  </si>
  <si>
    <t>支持联农带农经营主体奖补</t>
  </si>
  <si>
    <t>通过联农带农经营主体奖补，鼓励各类新型经营主体与农民建立稳定的利益联结关系，促进脱贫人口稳定增收。</t>
  </si>
  <si>
    <t>项目管理费</t>
  </si>
  <si>
    <r>
      <rPr>
        <sz val="14"/>
        <rFont val="方正仿宋_GBK"/>
        <charset val="134"/>
      </rPr>
      <t>按照中央衔接资金不超过</t>
    </r>
    <r>
      <rPr>
        <sz val="14"/>
        <rFont val="Times New Roman"/>
        <charset val="134"/>
      </rPr>
      <t>1%</t>
    </r>
    <r>
      <rPr>
        <sz val="14"/>
        <rFont val="方正仿宋_GBK"/>
        <charset val="134"/>
      </rPr>
      <t>，省级衔接资金不超过</t>
    </r>
    <r>
      <rPr>
        <sz val="14"/>
        <rFont val="Times New Roman"/>
        <charset val="134"/>
      </rPr>
      <t>5%</t>
    </r>
    <r>
      <rPr>
        <sz val="14"/>
        <rFont val="方正仿宋_GBK"/>
        <charset val="134"/>
      </rPr>
      <t>的比例提取项目管理费，由县级统筹使用。项目管理费主要用于项目前期设计、评审、招标、监理以及验收、审计等与项目管理相关的支出。</t>
    </r>
  </si>
  <si>
    <r>
      <rPr>
        <sz val="14"/>
        <rFont val="方正仿宋_GBK"/>
        <charset val="134"/>
      </rPr>
      <t>通过安排项目管理费，提升了</t>
    </r>
    <r>
      <rPr>
        <sz val="14"/>
        <rFont val="Times New Roman"/>
        <charset val="134"/>
      </rPr>
      <t>2024</t>
    </r>
    <r>
      <rPr>
        <sz val="14"/>
        <rFont val="方正仿宋_GBK"/>
        <charset val="134"/>
      </rPr>
      <t>年项目全过程监管质量，确保了项目建设顺利实施。</t>
    </r>
  </si>
  <si>
    <t>跨州（市）务工交通补助</t>
  </si>
  <si>
    <r>
      <rPr>
        <sz val="14"/>
        <rFont val="方正仿宋_GBK"/>
        <charset val="134"/>
      </rPr>
      <t>对跨州（市）务工满</t>
    </r>
    <r>
      <rPr>
        <sz val="14"/>
        <rFont val="Times New Roman"/>
        <charset val="134"/>
      </rPr>
      <t>3</t>
    </r>
    <r>
      <rPr>
        <sz val="14"/>
        <rFont val="方正仿宋_GBK"/>
        <charset val="134"/>
      </rPr>
      <t>个月以上的脱贫人口（含监测对象），从省级财政衔接资金中安排每人每年不超过</t>
    </r>
    <r>
      <rPr>
        <sz val="14"/>
        <rFont val="Times New Roman"/>
        <charset val="134"/>
      </rPr>
      <t>500</t>
    </r>
    <r>
      <rPr>
        <sz val="14"/>
        <rFont val="方正仿宋_GBK"/>
        <charset val="134"/>
      </rPr>
      <t>元的一次性交通补助。</t>
    </r>
  </si>
  <si>
    <t>通过对跨州（市）外出务工人员交通费补助，提高脱贫人口和监测对象外出务工积极性，为增加脱贫人口和监测对象的务工收入提供了条件。</t>
  </si>
  <si>
    <t>峨山县</t>
  </si>
  <si>
    <t>全县八个乡镇街道</t>
  </si>
  <si>
    <r>
      <rPr>
        <sz val="14"/>
        <rFont val="方正仿宋_GBK"/>
        <charset val="134"/>
      </rPr>
      <t>峨山县</t>
    </r>
    <r>
      <rPr>
        <sz val="14"/>
        <rFont val="Times New Roman"/>
        <charset val="134"/>
      </rPr>
      <t>2026</t>
    </r>
    <r>
      <rPr>
        <sz val="14"/>
        <rFont val="方正仿宋_GBK"/>
        <charset val="134"/>
      </rPr>
      <t>年雨露计划全年补助项目</t>
    </r>
  </si>
  <si>
    <r>
      <rPr>
        <sz val="14"/>
        <rFont val="方正仿宋_GBK"/>
        <charset val="134"/>
      </rPr>
      <t>按照往年补助情况进行预留</t>
    </r>
    <r>
      <rPr>
        <sz val="14"/>
        <rFont val="Times New Roman"/>
        <charset val="134"/>
      </rPr>
      <t>2026</t>
    </r>
    <r>
      <rPr>
        <sz val="14"/>
        <rFont val="方正仿宋_GBK"/>
        <charset val="134"/>
      </rPr>
      <t>年春秋两个学期雨露计划补助资金，按照每人每学期</t>
    </r>
    <r>
      <rPr>
        <sz val="14"/>
        <rFont val="Times New Roman"/>
        <charset val="134"/>
      </rPr>
      <t>1500</t>
    </r>
    <r>
      <rPr>
        <sz val="14"/>
        <rFont val="方正仿宋_GBK"/>
        <charset val="134"/>
      </rPr>
      <t>、</t>
    </r>
    <r>
      <rPr>
        <sz val="14"/>
        <rFont val="Times New Roman"/>
        <charset val="134"/>
      </rPr>
      <t>2000</t>
    </r>
    <r>
      <rPr>
        <sz val="14"/>
        <rFont val="方正仿宋_GBK"/>
        <charset val="134"/>
      </rPr>
      <t>、</t>
    </r>
    <r>
      <rPr>
        <sz val="14"/>
        <rFont val="Times New Roman"/>
        <charset val="134"/>
      </rPr>
      <t>2500</t>
    </r>
    <r>
      <rPr>
        <sz val="14"/>
        <rFont val="方正仿宋_GBK"/>
        <charset val="134"/>
      </rPr>
      <t>元进行预留补助。</t>
    </r>
  </si>
  <si>
    <r>
      <rPr>
        <sz val="14"/>
        <rFont val="方正仿宋_GBK"/>
        <charset val="134"/>
      </rPr>
      <t>通过对脱贫及监测家庭的学生进行补助情况进行每人每学期</t>
    </r>
    <r>
      <rPr>
        <sz val="14"/>
        <rFont val="Times New Roman"/>
        <charset val="134"/>
      </rPr>
      <t>1500</t>
    </r>
    <r>
      <rPr>
        <sz val="14"/>
        <rFont val="方正仿宋_GBK"/>
        <charset val="134"/>
      </rPr>
      <t>、</t>
    </r>
    <r>
      <rPr>
        <sz val="14"/>
        <rFont val="Times New Roman"/>
        <charset val="134"/>
      </rPr>
      <t>2000</t>
    </r>
    <r>
      <rPr>
        <sz val="14"/>
        <rFont val="方正仿宋_GBK"/>
        <charset val="134"/>
      </rPr>
      <t>、</t>
    </r>
    <r>
      <rPr>
        <sz val="14"/>
        <rFont val="Times New Roman"/>
        <charset val="134"/>
      </rPr>
      <t>2500</t>
    </r>
    <r>
      <rPr>
        <sz val="14"/>
        <rFont val="方正仿宋_GBK"/>
        <charset val="134"/>
      </rPr>
      <t>元补助。减轻一部分因学带来的脱贫家庭生活负担，让脱贫家庭学生通过中高职就学毕业后促进就业能力。</t>
    </r>
  </si>
  <si>
    <r>
      <rPr>
        <sz val="14"/>
        <rFont val="方正仿宋_GBK"/>
        <charset val="134"/>
      </rPr>
      <t>峨山县</t>
    </r>
    <r>
      <rPr>
        <sz val="14"/>
        <rFont val="Times New Roman"/>
        <charset val="134"/>
      </rPr>
      <t>2026</t>
    </r>
    <r>
      <rPr>
        <sz val="14"/>
        <rFont val="方正仿宋_GBK"/>
        <charset val="134"/>
      </rPr>
      <t>年小额信贷贴息补助项目</t>
    </r>
  </si>
  <si>
    <r>
      <rPr>
        <sz val="14"/>
        <rFont val="方正仿宋_GBK"/>
        <charset val="134"/>
      </rPr>
      <t>按照往年贴息情况预留</t>
    </r>
    <r>
      <rPr>
        <sz val="14"/>
        <rFont val="Times New Roman"/>
        <charset val="134"/>
      </rPr>
      <t>4</t>
    </r>
    <r>
      <rPr>
        <sz val="14"/>
        <rFont val="方正仿宋_GBK"/>
        <charset val="134"/>
      </rPr>
      <t>个贴息金额</t>
    </r>
    <r>
      <rPr>
        <sz val="14"/>
        <rFont val="Times New Roman"/>
        <charset val="134"/>
      </rPr>
      <t>200</t>
    </r>
    <r>
      <rPr>
        <sz val="14"/>
        <rFont val="方正仿宋_GBK"/>
        <charset val="134"/>
      </rPr>
      <t>万元。</t>
    </r>
  </si>
  <si>
    <t>全额贴息进行贷款补贴，促进脱贫家庭产业发展，拓宽增收途径。扶贫小额信贷贴息政策目的主要是帮助脱贫人口和边缘易致贫户发展生产，巩固拓展脱贫攻坚成果，助力乡村振兴</t>
  </si>
  <si>
    <r>
      <rPr>
        <sz val="14"/>
        <rFont val="方正仿宋_GBK"/>
        <charset val="134"/>
      </rPr>
      <t>峨山县</t>
    </r>
    <r>
      <rPr>
        <sz val="14"/>
        <rFont val="Times New Roman"/>
        <charset val="134"/>
      </rPr>
      <t>2026</t>
    </r>
    <r>
      <rPr>
        <sz val="14"/>
        <rFont val="方正仿宋_GBK"/>
        <charset val="134"/>
      </rPr>
      <t>年小额信贷风险补偿金项目</t>
    </r>
  </si>
  <si>
    <r>
      <rPr>
        <sz val="14"/>
        <rFont val="方正仿宋_GBK"/>
        <charset val="134"/>
      </rPr>
      <t>预留</t>
    </r>
    <r>
      <rPr>
        <sz val="14"/>
        <rFont val="Times New Roman"/>
        <charset val="134"/>
      </rPr>
      <t>2026</t>
    </r>
    <r>
      <rPr>
        <sz val="14"/>
        <rFont val="方正仿宋_GBK"/>
        <charset val="134"/>
      </rPr>
      <t>年小额信贷逾期风险补偿金。</t>
    </r>
  </si>
  <si>
    <r>
      <rPr>
        <sz val="14"/>
        <rFont val="方正仿宋_GBK"/>
        <charset val="134"/>
      </rPr>
      <t>预留</t>
    </r>
    <r>
      <rPr>
        <sz val="14"/>
        <rFont val="Times New Roman"/>
        <charset val="134"/>
      </rPr>
      <t>2026</t>
    </r>
    <r>
      <rPr>
        <sz val="14"/>
        <rFont val="方正仿宋_GBK"/>
        <charset val="134"/>
      </rPr>
      <t>年小额信贷逾期风险补偿金，分散金融机构放贷风险，打消其对脱贫户、防返贫监测对象等群体的信贷顾虑，撬动金融资源持续向低收入农户倾斜，保障扶贫小额信贷</t>
    </r>
    <r>
      <rPr>
        <sz val="14"/>
        <rFont val="Times New Roman"/>
        <charset val="134"/>
      </rPr>
      <t>“</t>
    </r>
    <r>
      <rPr>
        <sz val="14"/>
        <rFont val="方正仿宋_GBK"/>
        <charset val="134"/>
      </rPr>
      <t>放得出、用得好、收得回</t>
    </r>
    <r>
      <rPr>
        <sz val="14"/>
        <rFont val="Times New Roman"/>
        <charset val="134"/>
      </rPr>
      <t>”</t>
    </r>
    <r>
      <rPr>
        <sz val="14"/>
        <rFont val="方正仿宋_GBK"/>
        <charset val="134"/>
      </rPr>
      <t>，助力稳定增收防返贫</t>
    </r>
  </si>
  <si>
    <r>
      <rPr>
        <sz val="14"/>
        <rFont val="方正仿宋_GBK"/>
        <charset val="134"/>
      </rPr>
      <t>峨山县</t>
    </r>
    <r>
      <rPr>
        <sz val="14"/>
        <rFont val="Times New Roman"/>
        <charset val="134"/>
      </rPr>
      <t>2026</t>
    </r>
    <r>
      <rPr>
        <sz val="14"/>
        <rFont val="方正仿宋_GBK"/>
        <charset val="134"/>
      </rPr>
      <t>年衔接资金省外务工交通补贴项目</t>
    </r>
  </si>
  <si>
    <r>
      <rPr>
        <sz val="14"/>
        <rFont val="方正仿宋_GBK"/>
        <charset val="134"/>
      </rPr>
      <t>按照往年省外务工补助情况预留</t>
    </r>
    <r>
      <rPr>
        <sz val="14"/>
        <rFont val="Times New Roman"/>
        <charset val="134"/>
      </rPr>
      <t>600</t>
    </r>
    <r>
      <rPr>
        <sz val="14"/>
        <rFont val="方正仿宋_GBK"/>
        <charset val="134"/>
      </rPr>
      <t>人务工补贴，每人按照</t>
    </r>
    <r>
      <rPr>
        <sz val="14"/>
        <rFont val="Times New Roman"/>
        <charset val="134"/>
      </rPr>
      <t>1000</t>
    </r>
    <r>
      <rPr>
        <sz val="14"/>
        <rFont val="方正仿宋_GBK"/>
        <charset val="134"/>
      </rPr>
      <t>元补助标准进行预留。</t>
    </r>
  </si>
  <si>
    <r>
      <rPr>
        <sz val="14"/>
        <rFont val="方正仿宋_GBK"/>
        <charset val="134"/>
      </rPr>
      <t>按照省外务工补助每人</t>
    </r>
    <r>
      <rPr>
        <sz val="14"/>
        <rFont val="Times New Roman"/>
        <charset val="134"/>
      </rPr>
      <t>1000</t>
    </r>
    <r>
      <rPr>
        <sz val="14"/>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</si>
  <si>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t>县人社局</t>
  </si>
  <si>
    <r>
      <rPr>
        <sz val="14"/>
        <rFont val="方正仿宋_GBK"/>
        <charset val="134"/>
      </rPr>
      <t>峨山县</t>
    </r>
    <r>
      <rPr>
        <sz val="14"/>
        <rFont val="Times New Roman"/>
        <charset val="134"/>
      </rPr>
      <t>2026</t>
    </r>
    <r>
      <rPr>
        <sz val="14"/>
        <rFont val="方正仿宋_GBK"/>
        <charset val="134"/>
      </rPr>
      <t>年衔接资金省内跨州市务工交通补贴项目</t>
    </r>
  </si>
  <si>
    <r>
      <rPr>
        <sz val="14"/>
        <rFont val="方正仿宋_GBK"/>
        <charset val="134"/>
      </rPr>
      <t>按照往年省内室外务工补助政策及情况预留</t>
    </r>
    <r>
      <rPr>
        <sz val="14"/>
        <rFont val="Times New Roman"/>
        <charset val="134"/>
      </rPr>
      <t>700</t>
    </r>
    <r>
      <rPr>
        <sz val="14"/>
        <rFont val="方正仿宋_GBK"/>
        <charset val="134"/>
      </rPr>
      <t>人务工补贴，每人按照</t>
    </r>
    <r>
      <rPr>
        <sz val="14"/>
        <rFont val="Times New Roman"/>
        <charset val="134"/>
      </rPr>
      <t>500</t>
    </r>
    <r>
      <rPr>
        <sz val="14"/>
        <rFont val="方正仿宋_GBK"/>
        <charset val="134"/>
      </rPr>
      <t>元补助标准进行预留。</t>
    </r>
  </si>
  <si>
    <r>
      <rPr>
        <sz val="14"/>
        <rFont val="方正仿宋_GBK"/>
        <charset val="134"/>
      </rPr>
      <t>补助每人</t>
    </r>
    <r>
      <rPr>
        <sz val="14"/>
        <rFont val="Times New Roman"/>
        <charset val="134"/>
      </rPr>
      <t>500</t>
    </r>
    <r>
      <rPr>
        <sz val="14"/>
        <rFont val="方正仿宋_GBK"/>
        <charset val="134"/>
      </rPr>
      <t>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r>
  </si>
  <si>
    <t>县农业农村局、县人社局</t>
  </si>
  <si>
    <r>
      <rPr>
        <sz val="14"/>
        <rFont val="方正仿宋_GBK"/>
        <charset val="134"/>
      </rPr>
      <t>峨山县</t>
    </r>
    <r>
      <rPr>
        <sz val="14"/>
        <rFont val="Times New Roman"/>
        <charset val="134"/>
      </rPr>
      <t>2026</t>
    </r>
    <r>
      <rPr>
        <sz val="14"/>
        <rFont val="方正仿宋_GBK"/>
        <charset val="134"/>
      </rPr>
      <t>年全年衔接资金公益性岗位开发项目</t>
    </r>
  </si>
  <si>
    <r>
      <rPr>
        <sz val="14"/>
        <rFont val="方正仿宋_GBK"/>
        <charset val="134"/>
      </rPr>
      <t>按照往年情况预留全年</t>
    </r>
    <r>
      <rPr>
        <sz val="14"/>
        <rFont val="Times New Roman"/>
        <charset val="134"/>
      </rPr>
      <t>870</t>
    </r>
    <r>
      <rPr>
        <sz val="14"/>
        <rFont val="方正仿宋_GBK"/>
        <charset val="134"/>
      </rPr>
      <t>个岗位每人每月</t>
    </r>
    <r>
      <rPr>
        <sz val="14"/>
        <rFont val="Times New Roman"/>
        <charset val="134"/>
      </rPr>
      <t>1000</t>
    </r>
    <r>
      <rPr>
        <sz val="14"/>
        <rFont val="方正仿宋_GBK"/>
        <charset val="134"/>
      </rPr>
      <t>元工资进行测算，预留</t>
    </r>
    <r>
      <rPr>
        <sz val="14"/>
        <rFont val="Times New Roman"/>
        <charset val="134"/>
      </rPr>
      <t>360</t>
    </r>
    <r>
      <rPr>
        <sz val="14"/>
        <rFont val="方正仿宋_GBK"/>
        <charset val="134"/>
      </rPr>
      <t>万元。</t>
    </r>
  </si>
  <si>
    <t>通过开发衔接资金公益性岗位，增加无法外出务工的脱贫家庭增加增收渠道，减轻部分生活压力。</t>
  </si>
  <si>
    <r>
      <rPr>
        <sz val="14"/>
        <rFont val="方正仿宋_GBK"/>
        <charset val="134"/>
      </rPr>
      <t>就业项目</t>
    </r>
    <r>
      <rPr>
        <sz val="14"/>
        <rFont val="Times New Roman"/>
        <charset val="134"/>
      </rPr>
      <t>—</t>
    </r>
    <r>
      <rPr>
        <sz val="14"/>
        <rFont val="方正仿宋_GBK"/>
        <charset val="134"/>
      </rPr>
      <t>创业培训</t>
    </r>
  </si>
  <si>
    <r>
      <rPr>
        <sz val="14"/>
        <rFont val="方正仿宋_GBK"/>
        <charset val="134"/>
      </rPr>
      <t>峨山县</t>
    </r>
    <r>
      <rPr>
        <sz val="14"/>
        <rFont val="Times New Roman"/>
        <charset val="134"/>
      </rPr>
      <t>2026</t>
    </r>
    <r>
      <rPr>
        <sz val="14"/>
        <rFont val="方正仿宋_GBK"/>
        <charset val="134"/>
      </rPr>
      <t>年脱贫劳动力就业培训项目</t>
    </r>
  </si>
  <si>
    <t>按照人社部门补助标准和最终培训人数，预留就业培训补助。</t>
  </si>
  <si>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</si>
  <si>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r>
      <rPr>
        <sz val="14"/>
        <rFont val="方正仿宋_GBK"/>
        <charset val="134"/>
      </rPr>
      <t>峨山县</t>
    </r>
    <r>
      <rPr>
        <sz val="14"/>
        <rFont val="Times New Roman"/>
        <charset val="134"/>
      </rPr>
      <t>2026</t>
    </r>
    <r>
      <rPr>
        <sz val="14"/>
        <rFont val="方正仿宋_GBK"/>
        <charset val="134"/>
      </rPr>
      <t>年帮扶车间补助项目</t>
    </r>
  </si>
  <si>
    <r>
      <rPr>
        <sz val="14"/>
        <rFont val="方正仿宋_GBK"/>
        <charset val="134"/>
      </rPr>
      <t>按照人社部门补助标准预留</t>
    </r>
    <r>
      <rPr>
        <sz val="14"/>
        <rFont val="Times New Roman"/>
        <charset val="134"/>
      </rPr>
      <t>2026</t>
    </r>
    <r>
      <rPr>
        <sz val="14"/>
        <rFont val="方正仿宋_GBK"/>
        <charset val="134"/>
      </rPr>
      <t>年扶贫车间补助资金。</t>
    </r>
  </si>
  <si>
    <r>
      <rPr>
        <sz val="14"/>
        <rFont val="方正仿宋_GBK"/>
        <charset val="134"/>
      </rPr>
      <t>产业发展</t>
    </r>
    <r>
      <rPr>
        <sz val="14"/>
        <rFont val="Times New Roman"/>
        <charset val="134"/>
      </rPr>
      <t>—</t>
    </r>
    <r>
      <rPr>
        <sz val="14"/>
        <rFont val="方正仿宋_GBK"/>
        <charset val="134"/>
      </rPr>
      <t>庭院特色养殖</t>
    </r>
  </si>
  <si>
    <r>
      <rPr>
        <sz val="14"/>
        <rFont val="方正仿宋_GBK"/>
        <charset val="134"/>
      </rPr>
      <t>峨山县</t>
    </r>
    <r>
      <rPr>
        <sz val="14"/>
        <rFont val="Times New Roman"/>
        <charset val="134"/>
      </rPr>
      <t>2026</t>
    </r>
    <r>
      <rPr>
        <sz val="14"/>
        <rFont val="方正仿宋_GBK"/>
        <charset val="134"/>
      </rPr>
      <t>年各乡镇（街道）庭院经济示范点建设项目</t>
    </r>
  </si>
  <si>
    <r>
      <rPr>
        <sz val="14"/>
        <rFont val="方正仿宋_GBK"/>
        <charset val="134"/>
      </rPr>
      <t>对各乡镇街道脱贫户和监测劳动力家庭，符合条件的进行庭院经济到户帮扶。计划每户不超过</t>
    </r>
    <r>
      <rPr>
        <sz val="14"/>
        <rFont val="Times New Roman"/>
        <charset val="134"/>
      </rPr>
      <t>3000</t>
    </r>
    <r>
      <rPr>
        <sz val="14"/>
        <rFont val="方正仿宋_GBK"/>
        <charset val="134"/>
      </rPr>
      <t>元。</t>
    </r>
  </si>
  <si>
    <t>购买到户的产业发展到户补助类产品，发放至建档户各自进行饲养，进一步稳固脱贫攻坚成果。庭院经济到户补助项目的目的主要是通过资金补助的方式，鼓励和支持农户发展庭院经济，实现增收致富，推动乡村振兴。</t>
  </si>
  <si>
    <r>
      <rPr>
        <sz val="14"/>
        <rFont val="方正仿宋_GBK"/>
        <charset val="134"/>
      </rPr>
      <t>吸纳农村劳动力稳定就业增收</t>
    </r>
    <r>
      <rPr>
        <sz val="14"/>
        <rFont val="Times New Roman"/>
        <charset val="134"/>
      </rPr>
      <t>—</t>
    </r>
    <r>
      <rPr>
        <sz val="14"/>
        <rFont val="方正仿宋_GBK"/>
        <charset val="134"/>
      </rPr>
      <t>助养帮销</t>
    </r>
  </si>
  <si>
    <t>甸中镇</t>
  </si>
  <si>
    <t>甸中</t>
  </si>
  <si>
    <r>
      <rPr>
        <sz val="14"/>
        <rFont val="Times New Roman"/>
        <charset val="134"/>
      </rPr>
      <t>2026</t>
    </r>
    <r>
      <rPr>
        <sz val="14"/>
        <rFont val="方正仿宋_GBK"/>
        <charset val="134"/>
      </rPr>
      <t>年甸中镇</t>
    </r>
    <r>
      <rPr>
        <sz val="14"/>
        <rFont val="Times New Roman"/>
        <charset val="134"/>
      </rPr>
      <t>350</t>
    </r>
    <r>
      <rPr>
        <sz val="14"/>
        <rFont val="方正仿宋_GBK"/>
        <charset val="134"/>
      </rPr>
      <t>亩农田基础设施改造项目</t>
    </r>
  </si>
  <si>
    <r>
      <rPr>
        <sz val="14"/>
        <rFont val="方正仿宋_GBK"/>
        <charset val="134"/>
      </rPr>
      <t>植被清理及堆放</t>
    </r>
    <r>
      <rPr>
        <sz val="14"/>
        <rFont val="Times New Roman"/>
        <charset val="134"/>
      </rPr>
      <t>19.3</t>
    </r>
    <r>
      <rPr>
        <sz val="14"/>
        <rFont val="方正仿宋_GBK"/>
        <charset val="134"/>
      </rPr>
      <t>万㎡，土方开挖回填</t>
    </r>
    <r>
      <rPr>
        <sz val="14"/>
        <rFont val="Times New Roman"/>
        <charset val="134"/>
      </rPr>
      <t>1.7</t>
    </r>
    <r>
      <rPr>
        <sz val="14"/>
        <rFont val="方正仿宋_GBK"/>
        <charset val="134"/>
      </rPr>
      <t>万</t>
    </r>
    <r>
      <rPr>
        <sz val="14"/>
        <rFont val="Times New Roman"/>
        <charset val="134"/>
      </rPr>
      <t>m³</t>
    </r>
    <r>
      <rPr>
        <sz val="14"/>
        <rFont val="方正仿宋_GBK"/>
        <charset val="134"/>
      </rPr>
      <t>、土地平整</t>
    </r>
    <r>
      <rPr>
        <sz val="14"/>
        <rFont val="Times New Roman"/>
        <charset val="134"/>
      </rPr>
      <t>280</t>
    </r>
    <r>
      <rPr>
        <sz val="14"/>
        <rFont val="方正仿宋_GBK"/>
        <charset val="134"/>
      </rPr>
      <t>亩，沟道修复砌筑</t>
    </r>
    <r>
      <rPr>
        <sz val="14"/>
        <rFont val="Times New Roman"/>
        <charset val="134"/>
      </rPr>
      <t>360m³</t>
    </r>
    <r>
      <rPr>
        <sz val="14"/>
        <rFont val="方正仿宋_GBK"/>
        <charset val="134"/>
      </rPr>
      <t>，排水沟、截水沟修复</t>
    </r>
    <r>
      <rPr>
        <sz val="14"/>
        <rFont val="Times New Roman"/>
        <charset val="134"/>
      </rPr>
      <t>760m</t>
    </r>
    <r>
      <rPr>
        <sz val="14"/>
        <rFont val="方正仿宋_GBK"/>
        <charset val="134"/>
      </rPr>
      <t>，涵洞疏通</t>
    </r>
    <r>
      <rPr>
        <sz val="14"/>
        <rFont val="Times New Roman"/>
        <charset val="134"/>
      </rPr>
      <t>120m,</t>
    </r>
    <r>
      <rPr>
        <sz val="14"/>
        <rFont val="方正仿宋_GBK"/>
        <charset val="134"/>
      </rPr>
      <t>涵管</t>
    </r>
    <r>
      <rPr>
        <sz val="14"/>
        <rFont val="Times New Roman"/>
        <charset val="134"/>
      </rPr>
      <t>10m</t>
    </r>
    <r>
      <rPr>
        <sz val="14"/>
        <rFont val="方正仿宋_GBK"/>
        <charset val="134"/>
      </rPr>
      <t>，机耕路修复</t>
    </r>
    <r>
      <rPr>
        <sz val="14"/>
        <rFont val="Times New Roman"/>
        <charset val="134"/>
      </rPr>
      <t>480m</t>
    </r>
    <r>
      <rPr>
        <sz val="14"/>
        <rFont val="方正仿宋_GBK"/>
        <charset val="134"/>
      </rPr>
      <t>。新建一套水肥一体化设备及</t>
    </r>
    <r>
      <rPr>
        <sz val="14"/>
        <rFont val="Times New Roman"/>
        <charset val="134"/>
      </rPr>
      <t>300</t>
    </r>
    <r>
      <rPr>
        <sz val="14"/>
        <rFont val="方正仿宋_GBK"/>
        <charset val="134"/>
      </rPr>
      <t>亩灌溉管道。</t>
    </r>
  </si>
  <si>
    <r>
      <rPr>
        <sz val="14"/>
        <rFont val="方正仿宋_GBK"/>
        <charset val="134"/>
      </rPr>
      <t>通过项目建设，提升目标地块种植条件，打造区域大田烤烟种植核心示范区；形成可以被快速复制的种植模式、管理经验和组织方式，推动区域烤烟产业的整体升级。示范推广</t>
    </r>
    <r>
      <rPr>
        <sz val="14"/>
        <rFont val="Times New Roman"/>
        <charset val="134"/>
      </rPr>
      <t>“</t>
    </r>
    <r>
      <rPr>
        <sz val="14"/>
        <rFont val="方正仿宋_GBK"/>
        <charset val="134"/>
      </rPr>
      <t>烤烟</t>
    </r>
    <r>
      <rPr>
        <sz val="14"/>
        <rFont val="Times New Roman"/>
        <charset val="134"/>
      </rPr>
      <t>+”</t>
    </r>
    <r>
      <rPr>
        <sz val="14"/>
        <rFont val="方正仿宋_GBK"/>
        <charset val="134"/>
      </rPr>
      <t>轮作模式（如烤烟后种植向日葵、娃娃菜等），实现</t>
    </r>
    <r>
      <rPr>
        <sz val="14"/>
        <rFont val="Times New Roman"/>
        <charset val="134"/>
      </rPr>
      <t>“</t>
    </r>
    <r>
      <rPr>
        <sz val="14"/>
        <rFont val="方正仿宋_GBK"/>
        <charset val="134"/>
      </rPr>
      <t>一田多收</t>
    </r>
    <r>
      <rPr>
        <sz val="14"/>
        <rFont val="Times New Roman"/>
        <charset val="134"/>
      </rPr>
      <t>”</t>
    </r>
    <r>
      <rPr>
        <sz val="14"/>
        <rFont val="方正仿宋_GBK"/>
        <charset val="134"/>
      </rPr>
      <t>。集中展示和推广从集约化育苗、精准水肥管理到绿色防控等一系列先进技术，确保烟叶品质纯正、均匀度高，为生产优质烟叶打下坚实基础，同时构建起</t>
    </r>
    <r>
      <rPr>
        <sz val="14"/>
        <rFont val="Times New Roman"/>
        <charset val="134"/>
      </rPr>
      <t>“</t>
    </r>
    <r>
      <rPr>
        <sz val="14"/>
        <rFont val="方正仿宋_GBK"/>
        <charset val="134"/>
      </rPr>
      <t>以烟稳粮、以粮促烟</t>
    </r>
    <r>
      <rPr>
        <sz val="14"/>
        <rFont val="Times New Roman"/>
        <charset val="134"/>
      </rPr>
      <t>”</t>
    </r>
    <r>
      <rPr>
        <sz val="14"/>
        <rFont val="方正仿宋_GBK"/>
        <charset val="134"/>
      </rPr>
      <t>的产业协同发展格局，显著提高土地综合产出效益实现就近就地转移劳动力和壮大集体经济。</t>
    </r>
  </si>
  <si>
    <t>小街街道</t>
  </si>
  <si>
    <t>乐德旧村</t>
  </si>
  <si>
    <r>
      <rPr>
        <sz val="14"/>
        <rFont val="Times New Roman"/>
        <charset val="134"/>
      </rPr>
      <t>2026</t>
    </r>
    <r>
      <rPr>
        <sz val="14"/>
        <rFont val="方正仿宋_GBK"/>
        <charset val="134"/>
      </rPr>
      <t>年小街街道乐德旧村</t>
    </r>
    <r>
      <rPr>
        <sz val="14"/>
        <rFont val="Times New Roman"/>
        <charset val="134"/>
      </rPr>
      <t>1300</t>
    </r>
    <r>
      <rPr>
        <sz val="14"/>
        <rFont val="方正仿宋_GBK"/>
        <charset val="134"/>
      </rPr>
      <t>亩农田基础设施改造项目</t>
    </r>
  </si>
  <si>
    <r>
      <rPr>
        <sz val="14"/>
        <rFont val="Times New Roman"/>
        <charset val="134"/>
      </rPr>
      <t>1</t>
    </r>
    <r>
      <rPr>
        <sz val="14"/>
        <rFont val="方正仿宋_GBK"/>
        <charset val="134"/>
      </rPr>
      <t>、提水工程：新建高标农田灌溉曲江大河提水泵站一座，</t>
    </r>
    <r>
      <rPr>
        <sz val="14"/>
        <rFont val="Times New Roman"/>
        <charset val="134"/>
      </rPr>
      <t>Φ200</t>
    </r>
    <r>
      <rPr>
        <sz val="14"/>
        <rFont val="方正仿宋_GBK"/>
        <charset val="134"/>
      </rPr>
      <t>无缝焊管提水管网</t>
    </r>
    <r>
      <rPr>
        <sz val="14"/>
        <rFont val="Times New Roman"/>
        <charset val="134"/>
      </rPr>
      <t>4000</t>
    </r>
    <r>
      <rPr>
        <sz val="14"/>
        <rFont val="方正仿宋_GBK"/>
        <charset val="134"/>
      </rPr>
      <t>米；</t>
    </r>
    <r>
      <rPr>
        <sz val="14"/>
        <rFont val="Times New Roman"/>
        <charset val="134"/>
      </rPr>
      <t>2</t>
    </r>
    <r>
      <rPr>
        <sz val="14"/>
        <rFont val="方正仿宋_GBK"/>
        <charset val="134"/>
      </rPr>
      <t>、管网工程：</t>
    </r>
    <r>
      <rPr>
        <sz val="14"/>
        <rFont val="Times New Roman"/>
        <charset val="134"/>
      </rPr>
      <t>DN150</t>
    </r>
    <r>
      <rPr>
        <sz val="14"/>
        <rFont val="方正仿宋_GBK"/>
        <charset val="134"/>
      </rPr>
      <t>供水管网</t>
    </r>
    <r>
      <rPr>
        <sz val="14"/>
        <rFont val="Times New Roman"/>
        <charset val="134"/>
      </rPr>
      <t>5000</t>
    </r>
    <r>
      <rPr>
        <sz val="14"/>
        <rFont val="方正仿宋_GBK"/>
        <charset val="134"/>
      </rPr>
      <t>米、</t>
    </r>
    <r>
      <rPr>
        <sz val="14"/>
        <rFont val="Times New Roman"/>
        <charset val="134"/>
      </rPr>
      <t>DN100</t>
    </r>
    <r>
      <rPr>
        <sz val="14"/>
        <rFont val="方正仿宋_GBK"/>
        <charset val="134"/>
      </rPr>
      <t>供水管网</t>
    </r>
    <r>
      <rPr>
        <sz val="14"/>
        <rFont val="Times New Roman"/>
        <charset val="134"/>
      </rPr>
      <t>6000</t>
    </r>
    <r>
      <rPr>
        <sz val="14"/>
        <rFont val="方正仿宋_GBK"/>
        <charset val="134"/>
      </rPr>
      <t>米、</t>
    </r>
    <r>
      <rPr>
        <sz val="14"/>
        <rFont val="Times New Roman"/>
        <charset val="134"/>
      </rPr>
      <t>DN50</t>
    </r>
    <r>
      <rPr>
        <sz val="14"/>
        <rFont val="方正仿宋_GBK"/>
        <charset val="134"/>
      </rPr>
      <t>供水管网</t>
    </r>
    <r>
      <rPr>
        <sz val="14"/>
        <rFont val="Times New Roman"/>
        <charset val="134"/>
      </rPr>
      <t>8000</t>
    </r>
    <r>
      <rPr>
        <sz val="14"/>
        <rFont val="方正仿宋_GBK"/>
        <charset val="134"/>
      </rPr>
      <t>米；</t>
    </r>
    <r>
      <rPr>
        <sz val="14"/>
        <rFont val="Times New Roman"/>
        <charset val="134"/>
      </rPr>
      <t>3</t>
    </r>
    <r>
      <rPr>
        <sz val="14"/>
        <rFont val="方正仿宋_GBK"/>
        <charset val="134"/>
      </rPr>
      <t>、水池工程：新建</t>
    </r>
    <r>
      <rPr>
        <sz val="14"/>
        <rFont val="Times New Roman"/>
        <charset val="134"/>
      </rPr>
      <t>1000m³</t>
    </r>
    <r>
      <rPr>
        <sz val="14"/>
        <rFont val="方正仿宋_GBK"/>
        <charset val="134"/>
      </rPr>
      <t>水池</t>
    </r>
    <r>
      <rPr>
        <sz val="14"/>
        <rFont val="Times New Roman"/>
        <charset val="134"/>
      </rPr>
      <t>1</t>
    </r>
    <r>
      <rPr>
        <sz val="14"/>
        <rFont val="方正仿宋_GBK"/>
        <charset val="134"/>
      </rPr>
      <t>座、</t>
    </r>
    <r>
      <rPr>
        <sz val="14"/>
        <rFont val="Times New Roman"/>
        <charset val="134"/>
      </rPr>
      <t>300</t>
    </r>
    <r>
      <rPr>
        <sz val="14"/>
        <rFont val="方正仿宋_GBK"/>
        <charset val="134"/>
      </rPr>
      <t>水池</t>
    </r>
    <r>
      <rPr>
        <sz val="14"/>
        <rFont val="Times New Roman"/>
        <charset val="134"/>
      </rPr>
      <t>5</t>
    </r>
    <r>
      <rPr>
        <sz val="14"/>
        <rFont val="方正仿宋_GBK"/>
        <charset val="134"/>
      </rPr>
      <t>座、</t>
    </r>
    <r>
      <rPr>
        <sz val="14"/>
        <rFont val="Times New Roman"/>
        <charset val="134"/>
      </rPr>
      <t>100m³</t>
    </r>
    <r>
      <rPr>
        <sz val="14"/>
        <rFont val="方正仿宋_GBK"/>
        <charset val="134"/>
      </rPr>
      <t>水池</t>
    </r>
    <r>
      <rPr>
        <sz val="14"/>
        <rFont val="Times New Roman"/>
        <charset val="134"/>
      </rPr>
      <t>15</t>
    </r>
    <r>
      <rPr>
        <sz val="14"/>
        <rFont val="方正仿宋_GBK"/>
        <charset val="134"/>
      </rPr>
      <t>座；</t>
    </r>
    <r>
      <rPr>
        <sz val="14"/>
        <rFont val="Times New Roman"/>
        <charset val="134"/>
      </rPr>
      <t>4</t>
    </r>
    <r>
      <rPr>
        <sz val="14"/>
        <rFont val="方正仿宋_GBK"/>
        <charset val="134"/>
      </rPr>
      <t>、机耕路工程：新建宽</t>
    </r>
    <r>
      <rPr>
        <sz val="14"/>
        <rFont val="Times New Roman"/>
        <charset val="134"/>
      </rPr>
      <t>4.5</t>
    </r>
    <r>
      <rPr>
        <sz val="14"/>
        <rFont val="方正仿宋_GBK"/>
        <charset val="134"/>
      </rPr>
      <t>米、长</t>
    </r>
    <r>
      <rPr>
        <sz val="14"/>
        <rFont val="Times New Roman"/>
        <charset val="134"/>
      </rPr>
      <t>8</t>
    </r>
    <r>
      <rPr>
        <sz val="14"/>
        <rFont val="方正仿宋_GBK"/>
        <charset val="134"/>
      </rPr>
      <t>公里铺沙填石机耕路</t>
    </r>
    <r>
      <rPr>
        <sz val="14"/>
        <rFont val="Times New Roman"/>
        <charset val="134"/>
      </rPr>
      <t>,3</t>
    </r>
    <r>
      <rPr>
        <sz val="14"/>
        <rFont val="方正仿宋_GBK"/>
        <charset val="134"/>
      </rPr>
      <t>米宽田间路</t>
    </r>
    <r>
      <rPr>
        <sz val="14"/>
        <rFont val="Times New Roman"/>
        <charset val="134"/>
      </rPr>
      <t>15</t>
    </r>
    <r>
      <rPr>
        <sz val="14"/>
        <rFont val="方正仿宋_GBK"/>
        <charset val="134"/>
      </rPr>
      <t>千米；</t>
    </r>
    <r>
      <rPr>
        <sz val="14"/>
        <rFont val="Times New Roman"/>
        <charset val="134"/>
      </rPr>
      <t>5</t>
    </r>
    <r>
      <rPr>
        <sz val="14"/>
        <rFont val="方正仿宋_GBK"/>
        <charset val="134"/>
      </rPr>
      <t>、土地改造</t>
    </r>
    <r>
      <rPr>
        <sz val="14"/>
        <rFont val="Times New Roman"/>
        <charset val="134"/>
      </rPr>
      <t>1000</t>
    </r>
    <r>
      <rPr>
        <sz val="14"/>
        <rFont val="方正仿宋_GBK"/>
        <charset val="134"/>
      </rPr>
      <t>亩。</t>
    </r>
  </si>
  <si>
    <r>
      <rPr>
        <sz val="14"/>
        <rFont val="方正仿宋_GBK"/>
        <charset val="134"/>
      </rPr>
      <t>本项目的实施，将极大地改善农业生产基础设施条件，解决乐德旧村委会黑泥坝片区耕作田块基础设施滞后问题，通过项目建设，可以建成一批高标准农田，大大促进乐德旧村委会农业结构调整，为土地流转提供有利条件。建设该项目将成为增加项目区农民收入，发展该区农业经济的重要途径。项目建成后预计年通过村集体经营，预计收益每年不低于</t>
    </r>
    <r>
      <rPr>
        <sz val="14"/>
        <rFont val="Times New Roman"/>
        <charset val="134"/>
      </rPr>
      <t>20</t>
    </r>
    <r>
      <rPr>
        <sz val="14"/>
        <rFont val="方正仿宋_GBK"/>
        <charset val="134"/>
      </rPr>
      <t>万元，收益主要用于发展壮大集体经济、巩固脱贫户和</t>
    </r>
    <r>
      <rPr>
        <sz val="14"/>
        <rFont val="Times New Roman"/>
        <charset val="134"/>
      </rPr>
      <t>“</t>
    </r>
    <r>
      <rPr>
        <sz val="14"/>
        <rFont val="方正仿宋_GBK"/>
        <charset val="134"/>
      </rPr>
      <t>监测对象</t>
    </r>
    <r>
      <rPr>
        <sz val="14"/>
        <rFont val="Times New Roman"/>
        <charset val="134"/>
      </rPr>
      <t>”</t>
    </r>
    <r>
      <rPr>
        <sz val="14"/>
        <rFont val="方正仿宋_GBK"/>
        <charset val="134"/>
      </rPr>
      <t>脱贫成效等。</t>
    </r>
  </si>
  <si>
    <t>岔河乡</t>
  </si>
  <si>
    <t>安居</t>
  </si>
  <si>
    <r>
      <rPr>
        <sz val="14"/>
        <rFont val="Times New Roman"/>
        <charset val="134"/>
      </rPr>
      <t>2026</t>
    </r>
    <r>
      <rPr>
        <sz val="14"/>
        <rFont val="方正仿宋_GBK"/>
        <charset val="134"/>
      </rPr>
      <t>年岔河乡安居村委会农田基础设施改造项目</t>
    </r>
  </si>
  <si>
    <r>
      <rPr>
        <sz val="14"/>
        <rFont val="Times New Roman"/>
        <charset val="134"/>
      </rPr>
      <t>1.</t>
    </r>
    <r>
      <rPr>
        <sz val="14"/>
        <rFont val="方正仿宋_GBK"/>
        <charset val="134"/>
      </rPr>
      <t>新建</t>
    </r>
    <r>
      <rPr>
        <sz val="14"/>
        <rFont val="Times New Roman"/>
        <charset val="134"/>
      </rPr>
      <t>DN100</t>
    </r>
    <r>
      <rPr>
        <sz val="14"/>
        <rFont val="方正仿宋_GBK"/>
        <charset val="134"/>
      </rPr>
      <t>热镀锌管</t>
    </r>
    <r>
      <rPr>
        <sz val="14"/>
        <rFont val="Times New Roman"/>
        <charset val="134"/>
      </rPr>
      <t>16400</t>
    </r>
    <r>
      <rPr>
        <sz val="14"/>
        <rFont val="方正仿宋_GBK"/>
        <charset val="134"/>
      </rPr>
      <t>米，</t>
    </r>
    <r>
      <rPr>
        <sz val="14"/>
        <rFont val="Times New Roman"/>
        <charset val="134"/>
      </rPr>
      <t>DN50</t>
    </r>
    <r>
      <rPr>
        <sz val="14"/>
        <rFont val="方正仿宋_GBK"/>
        <charset val="134"/>
      </rPr>
      <t>热镀锌管</t>
    </r>
    <r>
      <rPr>
        <sz val="14"/>
        <rFont val="Times New Roman"/>
        <charset val="134"/>
      </rPr>
      <t>4200</t>
    </r>
    <r>
      <rPr>
        <sz val="14"/>
        <rFont val="方正仿宋_GBK"/>
        <charset val="134"/>
      </rPr>
      <t>米，</t>
    </r>
    <r>
      <rPr>
        <sz val="14"/>
        <rFont val="Times New Roman"/>
        <charset val="134"/>
      </rPr>
      <t>DN100</t>
    </r>
    <r>
      <rPr>
        <sz val="14"/>
        <rFont val="方正仿宋_GBK"/>
        <charset val="134"/>
      </rPr>
      <t>法兰盘</t>
    </r>
    <r>
      <rPr>
        <sz val="14"/>
        <rFont val="Times New Roman"/>
        <charset val="134"/>
      </rPr>
      <t>2734</t>
    </r>
    <r>
      <rPr>
        <sz val="14"/>
        <rFont val="方正仿宋_GBK"/>
        <charset val="134"/>
      </rPr>
      <t>套，</t>
    </r>
    <r>
      <rPr>
        <sz val="14"/>
        <rFont val="Times New Roman"/>
        <charset val="134"/>
      </rPr>
      <t>DN50</t>
    </r>
    <r>
      <rPr>
        <sz val="14"/>
        <rFont val="方正仿宋_GBK"/>
        <charset val="134"/>
      </rPr>
      <t>配件</t>
    </r>
    <r>
      <rPr>
        <sz val="14"/>
        <rFont val="Times New Roman"/>
        <charset val="134"/>
      </rPr>
      <t>1</t>
    </r>
    <r>
      <rPr>
        <sz val="14"/>
        <rFont val="方正仿宋_GBK"/>
        <charset val="134"/>
      </rPr>
      <t>批，配套</t>
    </r>
    <r>
      <rPr>
        <sz val="14"/>
        <rFont val="Times New Roman"/>
        <charset val="134"/>
      </rPr>
      <t>C20</t>
    </r>
    <r>
      <rPr>
        <sz val="14"/>
        <rFont val="方正仿宋_GBK"/>
        <charset val="134"/>
      </rPr>
      <t>砼镇支墩、闸门井、水表等设施。</t>
    </r>
    <r>
      <rPr>
        <sz val="14"/>
        <rFont val="Times New Roman"/>
        <charset val="134"/>
      </rPr>
      <t>2.</t>
    </r>
    <r>
      <rPr>
        <sz val="14"/>
        <rFont val="方正仿宋_GBK"/>
        <charset val="134"/>
      </rPr>
      <t>完善加固安居村前坝、雨克格坝等蓄水设施。</t>
    </r>
  </si>
  <si>
    <t>以保障国家粮食安全、巩固拓展脱贫攻坚成果、衔接推进乡村振兴为核心，聚焦脱贫地区水利基础设施薄弱环节，系统补齐灌排、防洪、供水等短板，全面提升农业综合生产能力、水旱灾害防御能力和水资源保障能力，夯实脱贫地区农业农村现代化发展根基</t>
  </si>
  <si>
    <t>云美</t>
  </si>
  <si>
    <r>
      <rPr>
        <sz val="14"/>
        <rFont val="Times New Roman"/>
        <charset val="134"/>
      </rPr>
      <t>2026</t>
    </r>
    <r>
      <rPr>
        <sz val="14"/>
        <rFont val="方正仿宋_GBK"/>
        <charset val="134"/>
      </rPr>
      <t>年岔河乡云美村委会田心、大哨、玉美片区农田水利基础设施建设项目</t>
    </r>
  </si>
  <si>
    <r>
      <rPr>
        <sz val="14"/>
        <rFont val="Times New Roman"/>
        <charset val="134"/>
      </rPr>
      <t>1.</t>
    </r>
    <r>
      <rPr>
        <sz val="14"/>
        <rFont val="方正仿宋_GBK"/>
        <charset val="134"/>
      </rPr>
      <t>新建</t>
    </r>
    <r>
      <rPr>
        <sz val="14"/>
        <rFont val="Times New Roman"/>
        <charset val="134"/>
      </rPr>
      <t>DN250*6.00</t>
    </r>
    <r>
      <rPr>
        <sz val="14"/>
        <rFont val="方正仿宋_GBK"/>
        <charset val="134"/>
      </rPr>
      <t>螺旋焊管</t>
    </r>
    <r>
      <rPr>
        <sz val="14"/>
        <rFont val="Times New Roman"/>
        <charset val="134"/>
      </rPr>
      <t xml:space="preserve"> 4.5km,DN200*5.00</t>
    </r>
    <r>
      <rPr>
        <sz val="14"/>
        <rFont val="方正仿宋_GBK"/>
        <charset val="134"/>
      </rPr>
      <t>镀锌钢</t>
    </r>
    <r>
      <rPr>
        <sz val="14"/>
        <rFont val="Times New Roman"/>
        <charset val="134"/>
      </rPr>
      <t>3.5km,DN150*4.00</t>
    </r>
    <r>
      <rPr>
        <sz val="14"/>
        <rFont val="方正仿宋_GBK"/>
        <charset val="134"/>
      </rPr>
      <t>镀锌钢管</t>
    </r>
    <r>
      <rPr>
        <sz val="14"/>
        <rFont val="Times New Roman"/>
        <charset val="134"/>
      </rPr>
      <t xml:space="preserve"> 2.1km</t>
    </r>
    <r>
      <rPr>
        <sz val="14"/>
        <rFont val="方正仿宋_GBK"/>
        <charset val="134"/>
      </rPr>
      <t>，建设完善该片农灌管道、配套管网；</t>
    </r>
    <r>
      <rPr>
        <sz val="14"/>
        <rFont val="Times New Roman"/>
        <charset val="134"/>
      </rPr>
      <t>2.</t>
    </r>
    <r>
      <rPr>
        <sz val="14"/>
        <rFont val="方正仿宋_GBK"/>
        <charset val="134"/>
      </rPr>
      <t>新建</t>
    </r>
    <r>
      <rPr>
        <sz val="14"/>
        <rFont val="Times New Roman"/>
        <charset val="134"/>
      </rPr>
      <t>200m2</t>
    </r>
    <r>
      <rPr>
        <sz val="14"/>
        <rFont val="方正仿宋_GBK"/>
        <charset val="134"/>
      </rPr>
      <t>水池一座；</t>
    </r>
    <r>
      <rPr>
        <sz val="14"/>
        <rFont val="Times New Roman"/>
        <charset val="134"/>
      </rPr>
      <t>3.</t>
    </r>
    <r>
      <rPr>
        <sz val="14"/>
        <rFont val="方正仿宋_GBK"/>
        <charset val="134"/>
      </rPr>
      <t>新建</t>
    </r>
    <r>
      <rPr>
        <sz val="14"/>
        <rFont val="Times New Roman"/>
        <charset val="134"/>
      </rPr>
      <t>DN32IC</t>
    </r>
    <r>
      <rPr>
        <sz val="14"/>
        <rFont val="方正仿宋_GBK"/>
        <charset val="134"/>
      </rPr>
      <t>卡计量水表</t>
    </r>
    <r>
      <rPr>
        <sz val="14"/>
        <rFont val="Times New Roman"/>
        <charset val="134"/>
      </rPr>
      <t xml:space="preserve"> 80 </t>
    </r>
    <r>
      <rPr>
        <sz val="14"/>
        <rFont val="方正仿宋_GBK"/>
        <charset val="134"/>
      </rPr>
      <t>套。</t>
    </r>
  </si>
  <si>
    <t>通过项目实施，可解决该片区农业灌溉难题，方便周边群众生产生活，有效增加村民收入。以保障国家粮食安全、巩固拓展脱贫攻坚成果、衔接推进乡村振兴为核心，聚焦脱贫地区水利基础设施薄弱环节，系统补齐灌排、防洪、供水等短板，全面提升农业综合生产能力、水旱灾害防御能力和水资源保障能力，夯实脱贫地区农业农村现代化发展根基</t>
  </si>
  <si>
    <t>大龙潭</t>
  </si>
  <si>
    <t>司城</t>
  </si>
  <si>
    <r>
      <rPr>
        <sz val="14"/>
        <rFont val="Times New Roman"/>
        <charset val="134"/>
      </rPr>
      <t>2026</t>
    </r>
    <r>
      <rPr>
        <sz val="14"/>
        <rFont val="方正仿宋_GBK"/>
        <charset val="134"/>
      </rPr>
      <t>年大龙潭乡司城村农田基础设施改造项目</t>
    </r>
  </si>
  <si>
    <r>
      <rPr>
        <sz val="14"/>
        <rFont val="方正仿宋_GBK"/>
        <charset val="134"/>
      </rPr>
      <t>投资</t>
    </r>
    <r>
      <rPr>
        <sz val="14"/>
        <rFont val="Times New Roman"/>
        <charset val="134"/>
      </rPr>
      <t>450</t>
    </r>
    <r>
      <rPr>
        <sz val="14"/>
        <rFont val="方正仿宋_GBK"/>
        <charset val="134"/>
      </rPr>
      <t>万元，主要建设内容为：实施司城村大田山片区</t>
    </r>
    <r>
      <rPr>
        <sz val="14"/>
        <rFont val="Times New Roman"/>
        <charset val="134"/>
      </rPr>
      <t>650</t>
    </r>
    <r>
      <rPr>
        <sz val="14"/>
        <rFont val="方正仿宋_GBK"/>
        <charset val="134"/>
      </rPr>
      <t>亩高标准农田改地及新建排灌沟</t>
    </r>
    <r>
      <rPr>
        <sz val="14"/>
        <rFont val="Times New Roman"/>
        <charset val="134"/>
      </rPr>
      <t xml:space="preserve"> 0.71km,</t>
    </r>
    <r>
      <rPr>
        <sz val="14"/>
        <rFont val="方正仿宋_GBK"/>
        <charset val="134"/>
      </rPr>
      <t>新建泵站</t>
    </r>
    <r>
      <rPr>
        <sz val="14"/>
        <rFont val="Times New Roman"/>
        <charset val="134"/>
      </rPr>
      <t xml:space="preserve"> 1 </t>
    </r>
    <r>
      <rPr>
        <sz val="14"/>
        <rFont val="方正仿宋_GBK"/>
        <charset val="134"/>
      </rPr>
      <t>座</t>
    </r>
    <r>
      <rPr>
        <sz val="14"/>
        <rFont val="Times New Roman"/>
        <charset val="134"/>
      </rPr>
      <t>,</t>
    </r>
    <r>
      <rPr>
        <sz val="14"/>
        <rFont val="方正仿宋_GBK"/>
        <charset val="134"/>
      </rPr>
      <t>新建</t>
    </r>
    <r>
      <rPr>
        <sz val="14"/>
        <rFont val="Times New Roman"/>
        <charset val="134"/>
      </rPr>
      <t xml:space="preserve"> 500m3</t>
    </r>
    <r>
      <rPr>
        <sz val="14"/>
        <rFont val="方正仿宋_GBK"/>
        <charset val="134"/>
      </rPr>
      <t>水池</t>
    </r>
    <r>
      <rPr>
        <sz val="14"/>
        <rFont val="Times New Roman"/>
        <charset val="134"/>
      </rPr>
      <t xml:space="preserve"> 4 </t>
    </r>
    <r>
      <rPr>
        <sz val="14"/>
        <rFont val="方正仿宋_GBK"/>
        <charset val="134"/>
      </rPr>
      <t>座</t>
    </r>
    <r>
      <rPr>
        <sz val="14"/>
        <rFont val="Times New Roman"/>
        <charset val="134"/>
      </rPr>
      <t>,</t>
    </r>
    <r>
      <rPr>
        <sz val="14"/>
        <rFont val="方正仿宋_GBK"/>
        <charset val="134"/>
      </rPr>
      <t>新建</t>
    </r>
    <r>
      <rPr>
        <sz val="14"/>
        <rFont val="Times New Roman"/>
        <charset val="134"/>
      </rPr>
      <t xml:space="preserve"> 1000m3</t>
    </r>
    <r>
      <rPr>
        <sz val="14"/>
        <rFont val="方正仿宋_GBK"/>
        <charset val="134"/>
      </rPr>
      <t>水池</t>
    </r>
    <r>
      <rPr>
        <sz val="14"/>
        <rFont val="Times New Roman"/>
        <charset val="134"/>
      </rPr>
      <t xml:space="preserve"> 1 </t>
    </r>
    <r>
      <rPr>
        <sz val="14"/>
        <rFont val="方正仿宋_GBK"/>
        <charset val="134"/>
      </rPr>
      <t>座</t>
    </r>
    <r>
      <rPr>
        <sz val="14"/>
        <rFont val="Times New Roman"/>
        <charset val="134"/>
      </rPr>
      <t>,</t>
    </r>
    <r>
      <rPr>
        <sz val="14"/>
        <rFont val="方正仿宋_GBK"/>
        <charset val="134"/>
      </rPr>
      <t>新建安装智能水表</t>
    </r>
    <r>
      <rPr>
        <sz val="14"/>
        <rFont val="Times New Roman"/>
        <charset val="134"/>
      </rPr>
      <t xml:space="preserve"> 1 </t>
    </r>
    <r>
      <rPr>
        <sz val="14"/>
        <rFont val="方正仿宋_GBK"/>
        <charset val="134"/>
      </rPr>
      <t>个</t>
    </r>
    <r>
      <rPr>
        <sz val="14"/>
        <rFont val="Times New Roman"/>
        <charset val="134"/>
      </rPr>
      <t>,</t>
    </r>
    <r>
      <rPr>
        <sz val="14"/>
        <rFont val="方正仿宋_GBK"/>
        <charset val="134"/>
      </rPr>
      <t>新建提水主管</t>
    </r>
    <r>
      <rPr>
        <sz val="14"/>
        <rFont val="Times New Roman"/>
        <charset val="134"/>
      </rPr>
      <t xml:space="preserve"> 4.1kmm,</t>
    </r>
    <r>
      <rPr>
        <sz val="14"/>
        <rFont val="方正仿宋_GBK"/>
        <charset val="134"/>
      </rPr>
      <t>新建输水主管</t>
    </r>
    <r>
      <rPr>
        <sz val="14"/>
        <rFont val="Times New Roman"/>
        <charset val="134"/>
      </rPr>
      <t xml:space="preserve"> 1.42km,</t>
    </r>
    <r>
      <rPr>
        <sz val="14"/>
        <rFont val="方正仿宋_GBK"/>
        <charset val="134"/>
      </rPr>
      <t>，新建田间支管</t>
    </r>
    <r>
      <rPr>
        <sz val="14"/>
        <rFont val="Times New Roman"/>
        <charset val="134"/>
      </rPr>
      <t xml:space="preserve"> 8.8kmm</t>
    </r>
    <r>
      <rPr>
        <sz val="14"/>
        <rFont val="方正仿宋_GBK"/>
        <charset val="134"/>
      </rPr>
      <t>，完善计量设施。</t>
    </r>
  </si>
  <si>
    <r>
      <rPr>
        <sz val="14"/>
        <rFont val="方正仿宋_GBK"/>
        <charset val="134"/>
      </rPr>
      <t>通过实施</t>
    </r>
    <r>
      <rPr>
        <sz val="14"/>
        <rFont val="Times New Roman"/>
        <charset val="134"/>
      </rPr>
      <t>2026</t>
    </r>
    <r>
      <rPr>
        <sz val="14"/>
        <rFont val="方正仿宋_GBK"/>
        <charset val="134"/>
      </rPr>
      <t>年大龙潭乡司城村农田基础设施改造项目，能提升农田灌溉、排涝能力，提高农作物产量与品质，推动</t>
    </r>
    <r>
      <rPr>
        <sz val="14"/>
        <rFont val="Times New Roman"/>
        <charset val="134"/>
      </rPr>
      <t>“</t>
    </r>
    <r>
      <rPr>
        <sz val="14"/>
        <rFont val="方正仿宋_GBK"/>
        <charset val="134"/>
      </rPr>
      <t>小水表</t>
    </r>
    <r>
      <rPr>
        <sz val="14"/>
        <rFont val="Times New Roman"/>
        <charset val="134"/>
      </rPr>
      <t>”</t>
    </r>
    <r>
      <rPr>
        <sz val="14"/>
        <rFont val="方正仿宋_GBK"/>
        <charset val="134"/>
      </rPr>
      <t>转动</t>
    </r>
    <r>
      <rPr>
        <sz val="14"/>
        <rFont val="Times New Roman"/>
        <charset val="134"/>
      </rPr>
      <t>“</t>
    </r>
    <r>
      <rPr>
        <sz val="14"/>
        <rFont val="方正仿宋_GBK"/>
        <charset val="134"/>
      </rPr>
      <t>大民生</t>
    </r>
    <r>
      <rPr>
        <sz val="14"/>
        <rFont val="Times New Roman"/>
        <charset val="134"/>
      </rPr>
      <t>”</t>
    </r>
    <r>
      <rPr>
        <sz val="14"/>
        <rFont val="方正仿宋_GBK"/>
        <charset val="134"/>
      </rPr>
      <t>，助力群众增加农业经营性收入，实现</t>
    </r>
    <r>
      <rPr>
        <sz val="14"/>
        <rFont val="Times New Roman"/>
        <charset val="134"/>
      </rPr>
      <t>“</t>
    </r>
    <r>
      <rPr>
        <sz val="14"/>
        <rFont val="方正仿宋_GBK"/>
        <charset val="134"/>
      </rPr>
      <t>兴水利</t>
    </r>
    <r>
      <rPr>
        <sz val="14"/>
        <rFont val="Times New Roman"/>
        <charset val="134"/>
      </rPr>
      <t>”</t>
    </r>
    <r>
      <rPr>
        <sz val="14"/>
        <rFont val="方正仿宋_GBK"/>
        <charset val="134"/>
      </rPr>
      <t>与</t>
    </r>
    <r>
      <rPr>
        <sz val="14"/>
        <rFont val="Times New Roman"/>
        <charset val="134"/>
      </rPr>
      <t>“</t>
    </r>
    <r>
      <rPr>
        <sz val="14"/>
        <rFont val="方正仿宋_GBK"/>
        <charset val="134"/>
      </rPr>
      <t>促增收</t>
    </r>
    <r>
      <rPr>
        <sz val="14"/>
        <rFont val="Times New Roman"/>
        <charset val="134"/>
      </rPr>
      <t>”</t>
    </r>
    <r>
      <rPr>
        <sz val="14"/>
        <rFont val="方正仿宋_GBK"/>
        <charset val="134"/>
      </rPr>
      <t>双重成效。</t>
    </r>
  </si>
  <si>
    <t>塔甸</t>
  </si>
  <si>
    <t>瓦哨宗</t>
  </si>
  <si>
    <r>
      <rPr>
        <sz val="14"/>
        <rFont val="Times New Roman"/>
        <charset val="134"/>
      </rPr>
      <t>2026</t>
    </r>
    <r>
      <rPr>
        <sz val="14"/>
        <rFont val="方正仿宋_GBK"/>
        <charset val="134"/>
      </rPr>
      <t>年塔甸镇瓦哨宗村农田基础设施改造项目</t>
    </r>
  </si>
  <si>
    <r>
      <rPr>
        <sz val="14"/>
        <rFont val="方正仿宋_GBK"/>
        <charset val="134"/>
      </rPr>
      <t>东西大沟修缮</t>
    </r>
    <r>
      <rPr>
        <sz val="14"/>
        <rFont val="Times New Roman"/>
        <charset val="134"/>
      </rPr>
      <t>460</t>
    </r>
    <r>
      <rPr>
        <sz val="14"/>
        <rFont val="方正仿宋_GBK"/>
        <charset val="134"/>
      </rPr>
      <t>米，新建应急拦水坝建设</t>
    </r>
    <r>
      <rPr>
        <sz val="14"/>
        <rFont val="Times New Roman"/>
        <charset val="134"/>
      </rPr>
      <t>35</t>
    </r>
    <r>
      <rPr>
        <sz val="14"/>
        <rFont val="方正仿宋_GBK"/>
        <charset val="134"/>
      </rPr>
      <t>米，新建引水管道</t>
    </r>
    <r>
      <rPr>
        <sz val="14"/>
        <rFont val="Times New Roman"/>
        <charset val="134"/>
      </rPr>
      <t>50</t>
    </r>
    <r>
      <rPr>
        <sz val="14"/>
        <rFont val="方正仿宋_GBK"/>
        <charset val="134"/>
      </rPr>
      <t>米，新建机耕路</t>
    </r>
    <r>
      <rPr>
        <sz val="14"/>
        <rFont val="Times New Roman"/>
        <charset val="134"/>
      </rPr>
      <t>700</t>
    </r>
    <r>
      <rPr>
        <sz val="14"/>
        <rFont val="方正仿宋_GBK"/>
        <charset val="134"/>
      </rPr>
      <t>米，土地整治</t>
    </r>
    <r>
      <rPr>
        <sz val="14"/>
        <rFont val="Times New Roman"/>
        <charset val="134"/>
      </rPr>
      <t>40</t>
    </r>
    <r>
      <rPr>
        <sz val="14"/>
        <rFont val="方正仿宋_GBK"/>
        <charset val="134"/>
      </rPr>
      <t>亩，新建排水沟</t>
    </r>
    <r>
      <rPr>
        <sz val="14"/>
        <rFont val="Times New Roman"/>
        <charset val="134"/>
      </rPr>
      <t>50</t>
    </r>
    <r>
      <rPr>
        <sz val="14"/>
        <rFont val="方正仿宋_GBK"/>
        <charset val="134"/>
      </rPr>
      <t>米</t>
    </r>
  </si>
  <si>
    <t>完善蔬菜产业基础设施，补齐产业基础设施短板，优化产业生产条件，调整种植结构，提升蔬菜种植保障能力，推动产业提质，带动农户增收，巩固帮扶成效。</t>
  </si>
  <si>
    <r>
      <rPr>
        <sz val="14"/>
        <rFont val="方正仿宋_GBK"/>
        <charset val="134"/>
      </rPr>
      <t>峨山县</t>
    </r>
    <r>
      <rPr>
        <sz val="14"/>
        <rFont val="Times New Roman"/>
        <charset val="134"/>
      </rPr>
      <t>2026</t>
    </r>
    <r>
      <rPr>
        <sz val="14"/>
        <rFont val="方正仿宋_GBK"/>
        <charset val="134"/>
      </rPr>
      <t>年标准化电烤房空闲季利用盘活项目</t>
    </r>
  </si>
  <si>
    <r>
      <rPr>
        <sz val="14"/>
        <rFont val="方正仿宋_GBK"/>
        <charset val="134"/>
      </rPr>
      <t>对峨山县</t>
    </r>
    <r>
      <rPr>
        <sz val="14"/>
        <rFont val="Times New Roman"/>
        <charset val="134"/>
      </rPr>
      <t>100</t>
    </r>
    <r>
      <rPr>
        <sz val="14"/>
        <rFont val="方正仿宋_GBK"/>
        <charset val="134"/>
      </rPr>
      <t>座标准化电烤房空闲季利用盘活，每座补助</t>
    </r>
    <r>
      <rPr>
        <sz val="14"/>
        <rFont val="Times New Roman"/>
        <charset val="134"/>
      </rPr>
      <t>2.5</t>
    </r>
    <r>
      <rPr>
        <sz val="14"/>
        <rFont val="方正仿宋_GBK"/>
        <charset val="134"/>
      </rPr>
      <t>万元</t>
    </r>
  </si>
  <si>
    <r>
      <rPr>
        <sz val="14"/>
        <rFont val="方正仿宋_GBK"/>
        <charset val="134"/>
      </rPr>
      <t>变</t>
    </r>
    <r>
      <rPr>
        <sz val="14"/>
        <rFont val="Times New Roman"/>
        <charset val="134"/>
      </rPr>
      <t>“</t>
    </r>
    <r>
      <rPr>
        <sz val="14"/>
        <rFont val="方正仿宋_GBK"/>
        <charset val="134"/>
      </rPr>
      <t>闲置资产</t>
    </r>
    <r>
      <rPr>
        <sz val="14"/>
        <rFont val="Times New Roman"/>
        <charset val="134"/>
      </rPr>
      <t>”</t>
    </r>
    <r>
      <rPr>
        <sz val="14"/>
        <rFont val="方正仿宋_GBK"/>
        <charset val="134"/>
      </rPr>
      <t>为</t>
    </r>
    <r>
      <rPr>
        <sz val="14"/>
        <rFont val="Times New Roman"/>
        <charset val="134"/>
      </rPr>
      <t>“</t>
    </r>
    <r>
      <rPr>
        <sz val="14"/>
        <rFont val="方正仿宋_GBK"/>
        <charset val="134"/>
      </rPr>
      <t>增收资源</t>
    </r>
    <r>
      <rPr>
        <sz val="14"/>
        <rFont val="Times New Roman"/>
        <charset val="134"/>
      </rPr>
      <t>”</t>
    </r>
    <r>
      <rPr>
        <sz val="14"/>
        <rFont val="方正仿宋_GBK"/>
        <charset val="134"/>
      </rPr>
      <t>，通过功能改造与多元利用，激活资产经济价值，拓宽村集体与农户增收渠道，同时为乡村产业发展提供配套支撑，助力巩固拓展脱贫攻坚成果与乡村振兴</t>
    </r>
  </si>
  <si>
    <r>
      <rPr>
        <sz val="14"/>
        <rFont val="方正仿宋_GBK"/>
        <charset val="134"/>
      </rPr>
      <t>峨山县</t>
    </r>
    <r>
      <rPr>
        <sz val="14"/>
        <rFont val="Times New Roman"/>
        <charset val="134"/>
      </rPr>
      <t>2026</t>
    </r>
    <r>
      <rPr>
        <sz val="14"/>
        <rFont val="方正仿宋_GBK"/>
        <charset val="134"/>
      </rPr>
      <t>年壮大村集体经济项目</t>
    </r>
  </si>
  <si>
    <r>
      <rPr>
        <sz val="14"/>
        <rFont val="方正仿宋_GBK"/>
        <charset val="134"/>
      </rPr>
      <t>计划安排组织部村集体经济项目，每个预留</t>
    </r>
    <r>
      <rPr>
        <sz val="14"/>
        <rFont val="Times New Roman"/>
        <charset val="134"/>
      </rPr>
      <t>70</t>
    </r>
    <r>
      <rPr>
        <sz val="14"/>
        <rFont val="方正仿宋_GBK"/>
        <charset val="134"/>
      </rPr>
      <t>万元，共计</t>
    </r>
    <r>
      <rPr>
        <sz val="14"/>
        <rFont val="Times New Roman"/>
        <charset val="134"/>
      </rPr>
      <t>4</t>
    </r>
    <r>
      <rPr>
        <sz val="14"/>
        <rFont val="方正仿宋_GBK"/>
        <charset val="134"/>
      </rPr>
      <t>个村，主要建设内容为产业发展及壮大村集体经济项目（组织部优先安排峨山县尚未实施过扶持壮大村集体经济项目村（社区）</t>
    </r>
  </si>
  <si>
    <r>
      <rPr>
        <sz val="14"/>
        <rFont val="方正仿宋_GBK"/>
        <charset val="134"/>
      </rPr>
      <t>以党建为引领，通过培育发展村集体主导产业，激活村级集体经济</t>
    </r>
    <r>
      <rPr>
        <sz val="14"/>
        <rFont val="Times New Roman"/>
        <charset val="134"/>
      </rPr>
      <t>“</t>
    </r>
    <r>
      <rPr>
        <sz val="14"/>
        <rFont val="方正仿宋_GBK"/>
        <charset val="134"/>
      </rPr>
      <t>造血</t>
    </r>
    <r>
      <rPr>
        <sz val="14"/>
        <rFont val="Times New Roman"/>
        <charset val="134"/>
      </rPr>
      <t>”</t>
    </r>
    <r>
      <rPr>
        <sz val="14"/>
        <rFont val="方正仿宋_GBK"/>
        <charset val="134"/>
      </rPr>
      <t>功能，实现村集体经济增收、基层党组织战斗力提升、群众共同富裕的多重成效，筑牢乡村振兴的组织基础与经济根基</t>
    </r>
  </si>
  <si>
    <t>双江街道办事处</t>
  </si>
  <si>
    <t>宝山村委会</t>
  </si>
  <si>
    <r>
      <rPr>
        <sz val="14"/>
        <rFont val="Times New Roman"/>
        <charset val="134"/>
      </rPr>
      <t>2026</t>
    </r>
    <r>
      <rPr>
        <sz val="14"/>
        <rFont val="方正仿宋_GBK"/>
        <charset val="134"/>
      </rPr>
      <t>双江街道中药材加工车间建设特色产业帮扶项目</t>
    </r>
  </si>
  <si>
    <r>
      <rPr>
        <sz val="14"/>
        <rFont val="方正仿宋_GBK"/>
        <charset val="134"/>
      </rPr>
      <t>中药材加工车间占地</t>
    </r>
    <r>
      <rPr>
        <sz val="14"/>
        <rFont val="Times New Roman"/>
        <charset val="134"/>
      </rPr>
      <t>15</t>
    </r>
    <r>
      <rPr>
        <sz val="14"/>
        <rFont val="方正仿宋_GBK"/>
        <charset val="134"/>
      </rPr>
      <t>亩：建设加工厂间</t>
    </r>
    <r>
      <rPr>
        <sz val="14"/>
        <rFont val="Times New Roman"/>
        <charset val="134"/>
      </rPr>
      <t>3335</t>
    </r>
    <r>
      <rPr>
        <sz val="14"/>
        <rFont val="方正仿宋_GBK"/>
        <charset val="134"/>
      </rPr>
      <t>平方米简易房；储藏车间</t>
    </r>
    <r>
      <rPr>
        <sz val="14"/>
        <rFont val="Times New Roman"/>
        <charset val="134"/>
      </rPr>
      <t>1334</t>
    </r>
    <r>
      <rPr>
        <sz val="14"/>
        <rFont val="方正仿宋_GBK"/>
        <charset val="134"/>
      </rPr>
      <t>平方米建筑物；中药材晾晒车间</t>
    </r>
    <r>
      <rPr>
        <sz val="14"/>
        <rFont val="Times New Roman"/>
        <charset val="134"/>
      </rPr>
      <t>5336</t>
    </r>
    <r>
      <rPr>
        <sz val="14"/>
        <rFont val="方正仿宋_GBK"/>
        <charset val="134"/>
      </rPr>
      <t>平方米大棚；购置清洗、烘干、切片等一套设备及配套基础设施建设。</t>
    </r>
  </si>
  <si>
    <r>
      <rPr>
        <sz val="14"/>
        <rFont val="方正仿宋_GBK"/>
        <charset val="134"/>
      </rPr>
      <t>通过项目，全年可实现增加集体经济收益</t>
    </r>
    <r>
      <rPr>
        <sz val="14"/>
        <rFont val="Times New Roman"/>
        <charset val="134"/>
      </rPr>
      <t>10</t>
    </r>
    <r>
      <rPr>
        <sz val="14"/>
        <rFont val="方正仿宋_GBK"/>
        <charset val="134"/>
      </rPr>
      <t>万元以上，可解决当地用工</t>
    </r>
    <r>
      <rPr>
        <sz val="14"/>
        <rFont val="Times New Roman"/>
        <charset val="134"/>
      </rPr>
      <t>10</t>
    </r>
    <r>
      <rPr>
        <sz val="14"/>
        <rFont val="方正仿宋_GBK"/>
        <charset val="134"/>
      </rPr>
      <t>人；增加务工收入</t>
    </r>
    <r>
      <rPr>
        <sz val="14"/>
        <rFont val="Times New Roman"/>
        <charset val="134"/>
      </rPr>
      <t>36</t>
    </r>
    <r>
      <rPr>
        <sz val="14"/>
        <rFont val="方正仿宋_GBK"/>
        <charset val="134"/>
      </rPr>
      <t>万元全面巩固双江社区脱贫攻坚成果，防止项目社区出现规模性返贫，脱贫人口和监测人口人均纯收入在现有基础上明显增加</t>
    </r>
  </si>
  <si>
    <t>桃李村委会</t>
  </si>
  <si>
    <r>
      <rPr>
        <sz val="14"/>
        <rFont val="Times New Roman"/>
        <charset val="134"/>
      </rPr>
      <t>2026</t>
    </r>
    <r>
      <rPr>
        <sz val="14"/>
        <rFont val="方正仿宋_GBK"/>
        <charset val="134"/>
      </rPr>
      <t>年双江街道桃李村委会稻渔生态综合种养特色产业发展项目</t>
    </r>
  </si>
  <si>
    <r>
      <rPr>
        <sz val="14"/>
        <rFont val="方正仿宋_GBK"/>
        <charset val="134"/>
      </rPr>
      <t>实施农田提质改造（土地平整、沟渠疏通、田埂加固等）连片稻渔生态综合种养</t>
    </r>
    <r>
      <rPr>
        <sz val="14"/>
        <rFont val="Times New Roman"/>
        <charset val="134"/>
      </rPr>
      <t>225</t>
    </r>
    <r>
      <rPr>
        <sz val="14"/>
        <rFont val="方正仿宋_GBK"/>
        <charset val="134"/>
      </rPr>
      <t>亩及配套基础设施建设。</t>
    </r>
  </si>
  <si>
    <r>
      <rPr>
        <sz val="14"/>
        <rFont val="方正仿宋_GBK"/>
        <charset val="134"/>
      </rPr>
      <t>通过项目，全年可实现增加集体经济收益</t>
    </r>
    <r>
      <rPr>
        <sz val="14"/>
        <rFont val="Times New Roman"/>
        <charset val="134"/>
      </rPr>
      <t>5</t>
    </r>
    <r>
      <rPr>
        <sz val="14"/>
        <rFont val="方正仿宋_GBK"/>
        <charset val="134"/>
      </rPr>
      <t>万元以上，可解决当地用工</t>
    </r>
    <r>
      <rPr>
        <sz val="14"/>
        <rFont val="Times New Roman"/>
        <charset val="134"/>
      </rPr>
      <t>5</t>
    </r>
    <r>
      <rPr>
        <sz val="14"/>
        <rFont val="方正仿宋_GBK"/>
        <charset val="134"/>
      </rPr>
      <t>人；增加务工收入</t>
    </r>
    <r>
      <rPr>
        <sz val="14"/>
        <rFont val="Times New Roman"/>
        <charset val="134"/>
      </rPr>
      <t>18</t>
    </r>
    <r>
      <rPr>
        <sz val="14"/>
        <rFont val="方正仿宋_GBK"/>
        <charset val="134"/>
      </rPr>
      <t>万元全面巩固双江社区脱贫攻坚成果，防止项目社区出现规模性返贫，脱贫人口和监测人口人均纯收入在现有基础上明显增加。</t>
    </r>
  </si>
  <si>
    <t>由义</t>
  </si>
  <si>
    <r>
      <rPr>
        <sz val="14"/>
        <rFont val="Times New Roman"/>
        <charset val="134"/>
      </rPr>
      <t>2026</t>
    </r>
    <r>
      <rPr>
        <sz val="14"/>
        <rFont val="方正仿宋_GBK"/>
        <charset val="134"/>
      </rPr>
      <t>年小街街道由义社区早丰谷物产销专业合作社提档升级项目</t>
    </r>
  </si>
  <si>
    <r>
      <rPr>
        <sz val="14"/>
        <rFont val="Times New Roman"/>
        <charset val="134"/>
      </rPr>
      <t>1</t>
    </r>
    <r>
      <rPr>
        <sz val="14"/>
        <rFont val="方正仿宋_GBK"/>
        <charset val="134"/>
      </rPr>
      <t>、拆建加工销售用房两层，占地</t>
    </r>
    <r>
      <rPr>
        <sz val="14"/>
        <rFont val="Times New Roman"/>
        <charset val="134"/>
      </rPr>
      <t>120</t>
    </r>
    <r>
      <rPr>
        <sz val="14"/>
        <rFont val="方正仿宋_GBK"/>
        <charset val="134"/>
      </rPr>
      <t>平方米；新建大米真空包装生产线</t>
    </r>
    <r>
      <rPr>
        <sz val="14"/>
        <rFont val="Times New Roman"/>
        <charset val="134"/>
      </rPr>
      <t>1</t>
    </r>
    <r>
      <rPr>
        <sz val="14"/>
        <rFont val="方正仿宋_GBK"/>
        <charset val="134"/>
      </rPr>
      <t>条；完善电子商务销售平台；规范销售展示区。</t>
    </r>
  </si>
  <si>
    <r>
      <rPr>
        <sz val="14"/>
        <rFont val="方正仿宋_GBK"/>
        <charset val="134"/>
      </rPr>
      <t>通过人居环境整治项目的实施，可有效改善宝山村委会摆依组</t>
    </r>
    <r>
      <rPr>
        <sz val="14"/>
        <rFont val="Times New Roman"/>
        <charset val="134"/>
      </rPr>
      <t>102</t>
    </r>
    <r>
      <rPr>
        <sz val="14"/>
        <rFont val="方正仿宋_GBK"/>
        <charset val="134"/>
      </rPr>
      <t>户、</t>
    </r>
    <r>
      <rPr>
        <sz val="14"/>
        <rFont val="Times New Roman"/>
        <charset val="134"/>
      </rPr>
      <t>361</t>
    </r>
    <r>
      <rPr>
        <sz val="14"/>
        <rFont val="方正仿宋_GBK"/>
        <charset val="134"/>
      </rPr>
      <t>人的出行、居住条件，显著加强农村基础设施建设，不断提高村民的农业生产效率，农民人均纯收入在现有基础上明显增加，农民生产、生活条件显著改善。</t>
    </r>
  </si>
  <si>
    <r>
      <rPr>
        <sz val="14"/>
        <rFont val="Times New Roman"/>
        <charset val="134"/>
      </rPr>
      <t>2026</t>
    </r>
    <r>
      <rPr>
        <sz val="14"/>
        <rFont val="方正仿宋_GBK"/>
        <charset val="134"/>
      </rPr>
      <t>年小街街道由义社区农业产业示范基地</t>
    </r>
  </si>
  <si>
    <r>
      <rPr>
        <sz val="14"/>
        <rFont val="Times New Roman"/>
        <charset val="134"/>
      </rPr>
      <t>1.</t>
    </r>
    <r>
      <rPr>
        <sz val="14"/>
        <rFont val="方正仿宋_GBK"/>
        <charset val="134"/>
      </rPr>
      <t>土方工程，平整场地</t>
    </r>
    <r>
      <rPr>
        <sz val="14"/>
        <rFont val="Times New Roman"/>
        <charset val="134"/>
      </rPr>
      <t>8000</t>
    </r>
    <r>
      <rPr>
        <sz val="14"/>
        <rFont val="方正仿宋_GBK"/>
        <charset val="134"/>
      </rPr>
      <t>平方米；</t>
    </r>
    <r>
      <rPr>
        <sz val="14"/>
        <rFont val="Times New Roman"/>
        <charset val="134"/>
      </rPr>
      <t>2.</t>
    </r>
    <r>
      <rPr>
        <sz val="14"/>
        <rFont val="方正仿宋_GBK"/>
        <charset val="134"/>
      </rPr>
      <t>场地工程，排水沟、截水沟</t>
    </r>
    <r>
      <rPr>
        <sz val="14"/>
        <rFont val="Times New Roman"/>
        <charset val="134"/>
      </rPr>
      <t>840</t>
    </r>
    <r>
      <rPr>
        <sz val="14"/>
        <rFont val="方正仿宋_GBK"/>
        <charset val="134"/>
      </rPr>
      <t>米（断面尺寸：净断面</t>
    </r>
    <r>
      <rPr>
        <sz val="14"/>
        <rFont val="Times New Roman"/>
        <charset val="134"/>
      </rPr>
      <t>300</t>
    </r>
    <r>
      <rPr>
        <sz val="14"/>
        <rFont val="方正仿宋_GBK"/>
        <charset val="134"/>
      </rPr>
      <t>毫米</t>
    </r>
    <r>
      <rPr>
        <sz val="14"/>
        <rFont val="Times New Roman"/>
        <charset val="134"/>
      </rPr>
      <t>*300</t>
    </r>
    <r>
      <rPr>
        <sz val="14"/>
        <rFont val="方正仿宋_GBK"/>
        <charset val="134"/>
      </rPr>
      <t>毫米，厚度为</t>
    </r>
    <r>
      <rPr>
        <sz val="14"/>
        <rFont val="Times New Roman"/>
        <charset val="134"/>
      </rPr>
      <t>100</t>
    </r>
    <r>
      <rPr>
        <sz val="14"/>
        <rFont val="方正仿宋_GBK"/>
        <charset val="134"/>
      </rPr>
      <t>毫米），</t>
    </r>
    <r>
      <rPr>
        <sz val="14"/>
        <rFont val="Times New Roman"/>
        <charset val="134"/>
      </rPr>
      <t>150</t>
    </r>
    <r>
      <rPr>
        <sz val="14"/>
        <rFont val="方正仿宋_GBK"/>
        <charset val="134"/>
      </rPr>
      <t>毫米厚</t>
    </r>
    <r>
      <rPr>
        <sz val="14"/>
        <rFont val="Times New Roman"/>
        <charset val="134"/>
      </rPr>
      <t>C25</t>
    </r>
    <r>
      <rPr>
        <sz val="14"/>
        <rFont val="方正仿宋_GBK"/>
        <charset val="134"/>
      </rPr>
      <t>水泥混凝土</t>
    </r>
    <r>
      <rPr>
        <sz val="14"/>
        <rFont val="Times New Roman"/>
        <charset val="134"/>
      </rPr>
      <t>8000</t>
    </r>
    <r>
      <rPr>
        <sz val="14"/>
        <rFont val="方正仿宋_GBK"/>
        <charset val="134"/>
      </rPr>
      <t>平方米；</t>
    </r>
    <r>
      <rPr>
        <sz val="14"/>
        <rFont val="Times New Roman"/>
        <charset val="134"/>
      </rPr>
      <t>3</t>
    </r>
    <r>
      <rPr>
        <sz val="14"/>
        <rFont val="方正仿宋_GBK"/>
        <charset val="134"/>
      </rPr>
      <t>、排水管网设施</t>
    </r>
    <r>
      <rPr>
        <sz val="14"/>
        <rFont val="Times New Roman"/>
        <charset val="134"/>
      </rPr>
      <t>8000</t>
    </r>
    <r>
      <rPr>
        <sz val="14"/>
        <rFont val="方正仿宋_GBK"/>
        <charset val="134"/>
      </rPr>
      <t>平方米；</t>
    </r>
    <r>
      <rPr>
        <sz val="14"/>
        <rFont val="Times New Roman"/>
        <charset val="134"/>
      </rPr>
      <t>4</t>
    </r>
    <r>
      <rPr>
        <sz val="14"/>
        <rFont val="方正仿宋_GBK"/>
        <charset val="134"/>
      </rPr>
      <t>、电网设施</t>
    </r>
    <r>
      <rPr>
        <sz val="14"/>
        <rFont val="Times New Roman"/>
        <charset val="134"/>
      </rPr>
      <t>8000</t>
    </r>
    <r>
      <rPr>
        <sz val="14"/>
        <rFont val="方正仿宋_GBK"/>
        <charset val="134"/>
      </rPr>
      <t>平方米；</t>
    </r>
    <r>
      <rPr>
        <sz val="14"/>
        <rFont val="Times New Roman"/>
        <charset val="134"/>
      </rPr>
      <t>5</t>
    </r>
    <r>
      <rPr>
        <sz val="14"/>
        <rFont val="方正仿宋_GBK"/>
        <charset val="134"/>
      </rPr>
      <t>、配电室</t>
    </r>
    <r>
      <rPr>
        <sz val="14"/>
        <rFont val="Times New Roman"/>
        <charset val="134"/>
      </rPr>
      <t>16</t>
    </r>
    <r>
      <rPr>
        <sz val="14"/>
        <rFont val="方正仿宋_GBK"/>
        <charset val="134"/>
      </rPr>
      <t>平方米；</t>
    </r>
    <r>
      <rPr>
        <sz val="14"/>
        <rFont val="Times New Roman"/>
        <charset val="134"/>
      </rPr>
      <t>6</t>
    </r>
    <r>
      <rPr>
        <sz val="14"/>
        <rFont val="方正仿宋_GBK"/>
        <charset val="134"/>
      </rPr>
      <t>、智能化控温大棚</t>
    </r>
    <r>
      <rPr>
        <sz val="14"/>
        <rFont val="Times New Roman"/>
        <charset val="134"/>
      </rPr>
      <t>6400</t>
    </r>
    <r>
      <rPr>
        <sz val="14"/>
        <rFont val="方正仿宋_GBK"/>
        <charset val="134"/>
      </rPr>
      <t>平方米；</t>
    </r>
    <r>
      <rPr>
        <sz val="14"/>
        <rFont val="Times New Roman"/>
        <charset val="134"/>
      </rPr>
      <t>7</t>
    </r>
    <r>
      <rPr>
        <sz val="14"/>
        <rFont val="方正仿宋_GBK"/>
        <charset val="134"/>
      </rPr>
      <t>、管理和运输设备。</t>
    </r>
  </si>
  <si>
    <r>
      <rPr>
        <sz val="14"/>
        <rFont val="方正仿宋_GBK"/>
        <charset val="134"/>
      </rPr>
      <t>通过人乡村示范村项目的实施，可有效改善石泉社区组</t>
    </r>
    <r>
      <rPr>
        <sz val="14"/>
        <rFont val="Times New Roman"/>
        <charset val="134"/>
      </rPr>
      <t>479</t>
    </r>
    <r>
      <rPr>
        <sz val="14"/>
        <rFont val="方正仿宋_GBK"/>
        <charset val="134"/>
      </rPr>
      <t>户、</t>
    </r>
    <r>
      <rPr>
        <sz val="14"/>
        <rFont val="Times New Roman"/>
        <charset val="134"/>
      </rPr>
      <t>1532</t>
    </r>
    <r>
      <rPr>
        <sz val="14"/>
        <rFont val="方正仿宋_GBK"/>
        <charset val="134"/>
      </rPr>
      <t>人的居住条件，显著加强农村基础设施建设，不断提高村民的农业生产效率，农民人均纯收入在现有基础上明显增加，农民生产、生活条件显著改善。</t>
    </r>
  </si>
  <si>
    <t>化念镇</t>
  </si>
  <si>
    <t>化念社区</t>
  </si>
  <si>
    <r>
      <rPr>
        <sz val="14"/>
        <rFont val="Times New Roman"/>
        <charset val="134"/>
      </rPr>
      <t>2026</t>
    </r>
    <r>
      <rPr>
        <sz val="14"/>
        <rFont val="方正仿宋_GBK"/>
        <charset val="134"/>
      </rPr>
      <t>年化念镇化念社区智慧农业示范种植基地项目</t>
    </r>
  </si>
  <si>
    <r>
      <rPr>
        <sz val="14"/>
        <rFont val="方正仿宋_GBK"/>
        <charset val="134"/>
      </rPr>
      <t>项目用地面积</t>
    </r>
    <r>
      <rPr>
        <sz val="14"/>
        <rFont val="Times New Roman"/>
        <charset val="134"/>
      </rPr>
      <t>31018.7</t>
    </r>
    <r>
      <rPr>
        <sz val="14"/>
        <rFont val="方正仿宋_GBK"/>
        <charset val="134"/>
      </rPr>
      <t>㎡（约</t>
    </r>
    <r>
      <rPr>
        <sz val="14"/>
        <rFont val="Times New Roman"/>
        <charset val="134"/>
      </rPr>
      <t>46.53</t>
    </r>
    <r>
      <rPr>
        <sz val="14"/>
        <rFont val="方正仿宋_GBK"/>
        <charset val="134"/>
      </rPr>
      <t>亩），新建高标准大棚占地面积约</t>
    </r>
    <r>
      <rPr>
        <sz val="14"/>
        <rFont val="Times New Roman"/>
        <charset val="134"/>
      </rPr>
      <t>35</t>
    </r>
    <r>
      <rPr>
        <sz val="14"/>
        <rFont val="方正仿宋_GBK"/>
        <charset val="134"/>
      </rPr>
      <t>亩；新建水肥一体化大棚（智控中心）占地面积</t>
    </r>
    <r>
      <rPr>
        <sz val="14"/>
        <rFont val="Times New Roman"/>
        <charset val="134"/>
      </rPr>
      <t>50</t>
    </r>
    <r>
      <rPr>
        <sz val="14"/>
        <rFont val="方正仿宋_GBK"/>
        <charset val="134"/>
      </rPr>
      <t>㎡；成品临时值守房</t>
    </r>
    <r>
      <rPr>
        <sz val="14"/>
        <rFont val="Times New Roman"/>
        <charset val="134"/>
      </rPr>
      <t>1</t>
    </r>
    <r>
      <rPr>
        <sz val="14"/>
        <rFont val="方正仿宋_GBK"/>
        <charset val="134"/>
      </rPr>
      <t>座（占地面积</t>
    </r>
    <r>
      <rPr>
        <sz val="14"/>
        <rFont val="Times New Roman"/>
        <charset val="134"/>
      </rPr>
      <t>9</t>
    </r>
    <r>
      <rPr>
        <sz val="14"/>
        <rFont val="方正仿宋_GBK"/>
        <charset val="134"/>
      </rPr>
      <t>㎡，含监控系统）；成品临时卫生间</t>
    </r>
    <r>
      <rPr>
        <sz val="14"/>
        <rFont val="Times New Roman"/>
        <charset val="134"/>
      </rPr>
      <t>1</t>
    </r>
    <r>
      <rPr>
        <sz val="14"/>
        <rFont val="方正仿宋_GBK"/>
        <charset val="134"/>
      </rPr>
      <t>座（占地面积</t>
    </r>
    <r>
      <rPr>
        <sz val="14"/>
        <rFont val="Times New Roman"/>
        <charset val="134"/>
      </rPr>
      <t>12</t>
    </r>
    <r>
      <rPr>
        <sz val="14"/>
        <rFont val="方正仿宋_GBK"/>
        <charset val="134"/>
      </rPr>
      <t>㎡，集成户用污水处理设备）；蓄水池</t>
    </r>
    <r>
      <rPr>
        <sz val="14"/>
        <rFont val="Times New Roman"/>
        <charset val="134"/>
      </rPr>
      <t>287m³</t>
    </r>
    <r>
      <rPr>
        <sz val="14"/>
        <rFont val="方正仿宋_GBK"/>
        <charset val="134"/>
      </rPr>
      <t>；变配电站</t>
    </r>
    <r>
      <rPr>
        <sz val="14"/>
        <rFont val="Times New Roman"/>
        <charset val="134"/>
      </rPr>
      <t>1</t>
    </r>
    <r>
      <rPr>
        <sz val="14"/>
        <rFont val="方正仿宋_GBK"/>
        <charset val="134"/>
      </rPr>
      <t>处；配套建设碎石道路</t>
    </r>
    <r>
      <rPr>
        <sz val="14"/>
        <rFont val="Times New Roman"/>
        <charset val="134"/>
      </rPr>
      <t>3705.94</t>
    </r>
    <r>
      <rPr>
        <sz val="14"/>
        <rFont val="方正仿宋_GBK"/>
        <charset val="134"/>
      </rPr>
      <t>㎡；护栏网栅栏</t>
    </r>
    <r>
      <rPr>
        <sz val="14"/>
        <rFont val="Times New Roman"/>
        <charset val="134"/>
      </rPr>
      <t>960m</t>
    </r>
    <r>
      <rPr>
        <sz val="14"/>
        <rFont val="方正仿宋_GBK"/>
        <charset val="134"/>
      </rPr>
      <t>、挡土墙</t>
    </r>
    <r>
      <rPr>
        <sz val="14"/>
        <rFont val="Times New Roman"/>
        <charset val="134"/>
      </rPr>
      <t>714m</t>
    </r>
    <r>
      <rPr>
        <sz val="14"/>
        <rFont val="方正仿宋_GBK"/>
        <charset val="134"/>
      </rPr>
      <t>。</t>
    </r>
  </si>
  <si>
    <r>
      <rPr>
        <sz val="14"/>
        <rFont val="方正仿宋_GBK"/>
        <charset val="134"/>
      </rPr>
      <t>通过人居环境整治项目的实施，可有效改善石泉社区董家组</t>
    </r>
    <r>
      <rPr>
        <sz val="14"/>
        <rFont val="Times New Roman"/>
        <charset val="134"/>
      </rPr>
      <t>34</t>
    </r>
    <r>
      <rPr>
        <sz val="14"/>
        <rFont val="方正仿宋_GBK"/>
        <charset val="134"/>
      </rPr>
      <t>户、</t>
    </r>
    <r>
      <rPr>
        <sz val="14"/>
        <rFont val="Times New Roman"/>
        <charset val="134"/>
      </rPr>
      <t>108</t>
    </r>
    <r>
      <rPr>
        <sz val="14"/>
        <rFont val="方正仿宋_GBK"/>
        <charset val="134"/>
      </rPr>
      <t>人的居住条件，显著加强农村基础设施建设，不断提高村民的农业生产效率，农民人均纯收入在现有基础上明显增加，农民生产、生活条件显著改善。</t>
    </r>
  </si>
  <si>
    <t>党宽社区</t>
  </si>
  <si>
    <r>
      <rPr>
        <sz val="14"/>
        <rFont val="Times New Roman"/>
        <charset val="134"/>
      </rPr>
      <t>2026</t>
    </r>
    <r>
      <rPr>
        <sz val="14"/>
        <rFont val="方正仿宋_GBK"/>
        <charset val="134"/>
      </rPr>
      <t>年化念镇党宽社区合作社扩建农产品交易中心项目</t>
    </r>
  </si>
  <si>
    <r>
      <rPr>
        <sz val="14"/>
        <rFont val="方正仿宋_GBK"/>
        <charset val="134"/>
      </rPr>
      <t>修建党宽社区兴农合作社厂房长</t>
    </r>
    <r>
      <rPr>
        <sz val="14"/>
        <rFont val="Times New Roman"/>
        <charset val="134"/>
      </rPr>
      <t>80</t>
    </r>
    <r>
      <rPr>
        <sz val="14"/>
        <rFont val="方正仿宋_GBK"/>
        <charset val="134"/>
      </rPr>
      <t>米、宽</t>
    </r>
    <r>
      <rPr>
        <sz val="14"/>
        <rFont val="Times New Roman"/>
        <charset val="134"/>
      </rPr>
      <t>80</t>
    </r>
    <r>
      <rPr>
        <sz val="14"/>
        <rFont val="方正仿宋_GBK"/>
        <charset val="134"/>
      </rPr>
      <t>米、高</t>
    </r>
    <r>
      <rPr>
        <sz val="14"/>
        <rFont val="Times New Roman"/>
        <charset val="134"/>
      </rPr>
      <t>8</t>
    </r>
    <r>
      <rPr>
        <sz val="14"/>
        <rFont val="方正仿宋_GBK"/>
        <charset val="134"/>
      </rPr>
      <t>米，硬化场地面积</t>
    </r>
    <r>
      <rPr>
        <sz val="14"/>
        <rFont val="Times New Roman"/>
        <charset val="134"/>
      </rPr>
      <t>1200</t>
    </r>
    <r>
      <rPr>
        <sz val="14"/>
        <rFont val="方正仿宋_GBK"/>
        <charset val="134"/>
      </rPr>
      <t>平方米，外围挡墙长</t>
    </r>
    <r>
      <rPr>
        <sz val="14"/>
        <rFont val="Times New Roman"/>
        <charset val="134"/>
      </rPr>
      <t>120</t>
    </r>
    <r>
      <rPr>
        <sz val="14"/>
        <rFont val="方正仿宋_GBK"/>
        <charset val="134"/>
      </rPr>
      <t>米、宽</t>
    </r>
    <r>
      <rPr>
        <sz val="14"/>
        <rFont val="Times New Roman"/>
        <charset val="134"/>
      </rPr>
      <t>0.8</t>
    </r>
    <r>
      <rPr>
        <sz val="14"/>
        <rFont val="方正仿宋_GBK"/>
        <charset val="134"/>
      </rPr>
      <t>米、高</t>
    </r>
    <r>
      <rPr>
        <sz val="14"/>
        <rFont val="Times New Roman"/>
        <charset val="134"/>
      </rPr>
      <t>7</t>
    </r>
    <r>
      <rPr>
        <sz val="14"/>
        <rFont val="方正仿宋_GBK"/>
        <charset val="134"/>
      </rPr>
      <t>米</t>
    </r>
  </si>
  <si>
    <t>打造一个党宽社区农产品交易中心，优先对接本地农户，建立直供合作，减少中间环节，保证农产品新鲜度和价格优势。</t>
  </si>
  <si>
    <t>凤凰社区</t>
  </si>
  <si>
    <r>
      <rPr>
        <sz val="14"/>
        <rFont val="Times New Roman"/>
        <charset val="134"/>
      </rPr>
      <t>2026</t>
    </r>
    <r>
      <rPr>
        <sz val="14"/>
        <rFont val="方正仿宋_GBK"/>
        <charset val="134"/>
      </rPr>
      <t>年化念镇凤凰社区乡村多功能主题庭院产业发展建设项目</t>
    </r>
  </si>
  <si>
    <r>
      <rPr>
        <sz val="14"/>
        <rFont val="方正仿宋_GBK"/>
        <charset val="134"/>
      </rPr>
      <t>项目建设主楼一栋，整合农产品电商与展销、文化体验与研学、民族风情与餐饮、主题套房等功能区；规划建设农事与农产品烹饪（代加工）体验区</t>
    </r>
    <r>
      <rPr>
        <sz val="14"/>
        <rFont val="Times New Roman"/>
        <charset val="134"/>
      </rPr>
      <t>5</t>
    </r>
    <r>
      <rPr>
        <sz val="14"/>
        <rFont val="方正仿宋_GBK"/>
        <charset val="134"/>
      </rPr>
      <t>块。</t>
    </r>
  </si>
  <si>
    <t>项目以盘活村集体闲置土地，发展壮大村集体经济为核心，依托化念热区资源、哈彝文化资源，开发以番茄、辣椒、鸭子、鹅为主的美食制作，承接公路线、铁路线游客资源，发展壮大村集体经济收入，带动化念芒果、番茄、烤鹅等农产品销售。</t>
  </si>
  <si>
    <t>镜湖</t>
  </si>
  <si>
    <r>
      <rPr>
        <sz val="14"/>
        <rFont val="Times New Roman"/>
        <charset val="134"/>
      </rPr>
      <t>2026</t>
    </r>
    <r>
      <rPr>
        <sz val="14"/>
        <rFont val="方正仿宋_GBK"/>
        <charset val="134"/>
      </rPr>
      <t>年甸中镇镜湖村委会</t>
    </r>
    <r>
      <rPr>
        <sz val="14"/>
        <rFont val="Times New Roman"/>
        <charset val="134"/>
      </rPr>
      <t>686</t>
    </r>
    <r>
      <rPr>
        <sz val="14"/>
        <rFont val="方正仿宋_GBK"/>
        <charset val="134"/>
      </rPr>
      <t>亩高标农田设施建设项目</t>
    </r>
  </si>
  <si>
    <r>
      <rPr>
        <sz val="14"/>
        <rFont val="方正仿宋_GBK"/>
        <charset val="134"/>
      </rPr>
      <t>新建一座</t>
    </r>
    <r>
      <rPr>
        <sz val="14"/>
        <rFont val="Times New Roman"/>
        <charset val="134"/>
      </rPr>
      <t>6</t>
    </r>
    <r>
      <rPr>
        <sz val="14"/>
        <rFont val="方正仿宋_GBK"/>
        <charset val="134"/>
      </rPr>
      <t>平方米的提水泵房；安装两套加压泵设备（项目区东西侧各一套）；配套一套包含电表、电闸及避雷设备的配电系统；铺设</t>
    </r>
    <r>
      <rPr>
        <sz val="14"/>
        <rFont val="Times New Roman"/>
        <charset val="134"/>
      </rPr>
      <t>500</t>
    </r>
    <r>
      <rPr>
        <sz val="14"/>
        <rFont val="方正仿宋_GBK"/>
        <charset val="134"/>
      </rPr>
      <t>米供电线路（包含电线杆）。新建一座</t>
    </r>
    <r>
      <rPr>
        <sz val="14"/>
        <rFont val="Times New Roman"/>
        <charset val="134"/>
      </rPr>
      <t>100</t>
    </r>
    <r>
      <rPr>
        <sz val="14"/>
        <rFont val="方正仿宋_GBK"/>
        <charset val="134"/>
      </rPr>
      <t>立方米的高位水池；同时配套新建四座</t>
    </r>
    <r>
      <rPr>
        <sz val="14"/>
        <rFont val="Times New Roman"/>
        <charset val="134"/>
      </rPr>
      <t>50</t>
    </r>
    <r>
      <rPr>
        <sz val="14"/>
        <rFont val="方正仿宋_GBK"/>
        <charset val="134"/>
      </rPr>
      <t>立方米的高位水池，新建</t>
    </r>
    <r>
      <rPr>
        <sz val="14"/>
        <rFont val="Times New Roman"/>
        <charset val="134"/>
      </rPr>
      <t>5</t>
    </r>
    <r>
      <rPr>
        <sz val="14"/>
        <rFont val="方正仿宋_GBK"/>
        <charset val="134"/>
      </rPr>
      <t>口闸阀井。新安装</t>
    </r>
    <r>
      <rPr>
        <sz val="14"/>
        <rFont val="Times New Roman"/>
        <charset val="134"/>
      </rPr>
      <t>3,919</t>
    </r>
    <r>
      <rPr>
        <sz val="14"/>
        <rFont val="方正仿宋_GBK"/>
        <charset val="134"/>
      </rPr>
      <t>米</t>
    </r>
    <r>
      <rPr>
        <sz val="14"/>
        <rFont val="Times New Roman"/>
        <charset val="134"/>
      </rPr>
      <t>DN100</t>
    </r>
    <r>
      <rPr>
        <sz val="14"/>
        <rFont val="方正仿宋_GBK"/>
        <charset val="134"/>
      </rPr>
      <t>的供水主管（采用镀锌钢管或</t>
    </r>
    <r>
      <rPr>
        <sz val="14"/>
        <rFont val="Times New Roman"/>
        <charset val="134"/>
      </rPr>
      <t>PE</t>
    </r>
    <r>
      <rPr>
        <sz val="14"/>
        <rFont val="方正仿宋_GBK"/>
        <charset val="134"/>
      </rPr>
      <t>管，使用法兰盘焊接），；按每亩</t>
    </r>
    <r>
      <rPr>
        <sz val="14"/>
        <rFont val="Times New Roman"/>
        <charset val="134"/>
      </rPr>
      <t>50</t>
    </r>
    <r>
      <rPr>
        <sz val="14"/>
        <rFont val="方正仿宋_GBK"/>
        <charset val="134"/>
      </rPr>
      <t>米标准新安装</t>
    </r>
    <r>
      <rPr>
        <sz val="14"/>
        <rFont val="Times New Roman"/>
        <charset val="134"/>
      </rPr>
      <t>34,300</t>
    </r>
    <r>
      <rPr>
        <sz val="14"/>
        <rFont val="方正仿宋_GBK"/>
        <charset val="134"/>
      </rPr>
      <t>米</t>
    </r>
    <r>
      <rPr>
        <sz val="14"/>
        <rFont val="Times New Roman"/>
        <charset val="134"/>
      </rPr>
      <t>dn40PE</t>
    </r>
    <r>
      <rPr>
        <sz val="14"/>
        <rFont val="方正仿宋_GBK"/>
        <charset val="134"/>
      </rPr>
      <t>供水支管，安装</t>
    </r>
    <r>
      <rPr>
        <sz val="14"/>
        <rFont val="Times New Roman"/>
        <charset val="134"/>
      </rPr>
      <t>200</t>
    </r>
    <r>
      <rPr>
        <sz val="14"/>
        <rFont val="方正仿宋_GBK"/>
        <charset val="134"/>
      </rPr>
      <t>个混凝土镇支墩，安装</t>
    </r>
    <r>
      <rPr>
        <sz val="14"/>
        <rFont val="Times New Roman"/>
        <charset val="134"/>
      </rPr>
      <t>170</t>
    </r>
    <r>
      <rPr>
        <sz val="14"/>
        <rFont val="方正仿宋_GBK"/>
        <charset val="134"/>
      </rPr>
      <t>套</t>
    </r>
    <r>
      <rPr>
        <sz val="14"/>
        <rFont val="Times New Roman"/>
        <charset val="134"/>
      </rPr>
      <t>IC</t>
    </r>
    <r>
      <rPr>
        <sz val="14"/>
        <rFont val="方正仿宋_GBK"/>
        <charset val="134"/>
      </rPr>
      <t>智能水表及基座。</t>
    </r>
  </si>
  <si>
    <r>
      <rPr>
        <sz val="14"/>
        <rFont val="方正仿宋_GBK"/>
        <charset val="134"/>
      </rPr>
      <t>通过项目建设，改善</t>
    </r>
    <r>
      <rPr>
        <sz val="14"/>
        <rFont val="Times New Roman"/>
        <charset val="134"/>
      </rPr>
      <t>686</t>
    </r>
    <r>
      <rPr>
        <sz val="14"/>
        <rFont val="方正仿宋_GBK"/>
        <charset val="134"/>
      </rPr>
      <t>亩农田种植条件，解决工程性缺水问题，提高群众生产效率，实现群众增产增收，有效解决镜湖片区生产用水矛盾。</t>
    </r>
  </si>
  <si>
    <r>
      <rPr>
        <sz val="14"/>
        <rFont val="Times New Roman"/>
        <charset val="134"/>
      </rPr>
      <t>2026</t>
    </r>
    <r>
      <rPr>
        <sz val="14"/>
        <rFont val="方正仿宋_GBK"/>
        <charset val="134"/>
      </rPr>
      <t>年甸中镇油橄榄加工基地建设（二期）</t>
    </r>
  </si>
  <si>
    <r>
      <rPr>
        <sz val="14"/>
        <rFont val="方正仿宋_GBK"/>
        <charset val="134"/>
      </rPr>
      <t>油橄榄加工厂厂房完善建设及钢结构设施</t>
    </r>
    <r>
      <rPr>
        <sz val="14"/>
        <rFont val="Times New Roman"/>
        <charset val="134"/>
      </rPr>
      <t>1</t>
    </r>
    <r>
      <rPr>
        <sz val="14"/>
        <rFont val="方正仿宋_GBK"/>
        <charset val="134"/>
      </rPr>
      <t>套，生产车间标准化建设，</t>
    </r>
    <r>
      <rPr>
        <sz val="14"/>
        <rFont val="Times New Roman"/>
        <charset val="134"/>
      </rPr>
      <t>200</t>
    </r>
    <r>
      <rPr>
        <sz val="14"/>
        <rFont val="方正仿宋_GBK"/>
        <charset val="134"/>
      </rPr>
      <t>立方消防水池建设，建设生产污水处理池</t>
    </r>
    <r>
      <rPr>
        <sz val="14"/>
        <rFont val="Times New Roman"/>
        <charset val="134"/>
      </rPr>
      <t>1</t>
    </r>
    <r>
      <rPr>
        <sz val="14"/>
        <rFont val="方正仿宋_GBK"/>
        <charset val="134"/>
      </rPr>
      <t>座。</t>
    </r>
  </si>
  <si>
    <r>
      <rPr>
        <sz val="14"/>
        <rFont val="方正仿宋_GBK"/>
        <charset val="134"/>
      </rPr>
      <t>通过项目实施，使油橄榄加工基地生产线符合行业生产要求。推动甸中镇油橄榄产业从单纯种植向精深加工迈进，为当地群众和种植户带来了显著的经济、生态和社会效益。推动</t>
    </r>
    <r>
      <rPr>
        <sz val="14"/>
        <rFont val="Times New Roman"/>
        <charset val="134"/>
      </rPr>
      <t>“</t>
    </r>
    <r>
      <rPr>
        <sz val="14"/>
        <rFont val="方正仿宋_GBK"/>
        <charset val="134"/>
      </rPr>
      <t>一县一业</t>
    </r>
    <r>
      <rPr>
        <sz val="14"/>
        <rFont val="Times New Roman"/>
        <charset val="134"/>
      </rPr>
      <t>”</t>
    </r>
    <r>
      <rPr>
        <sz val="14"/>
        <rFont val="方正仿宋_GBK"/>
        <charset val="134"/>
      </rPr>
      <t>可持续发展，形成产业集聚效应，实现</t>
    </r>
    <r>
      <rPr>
        <sz val="14"/>
        <rFont val="Times New Roman"/>
        <charset val="134"/>
      </rPr>
      <t>"</t>
    </r>
    <r>
      <rPr>
        <sz val="14"/>
        <rFont val="方正仿宋_GBK"/>
        <charset val="134"/>
      </rPr>
      <t>种植</t>
    </r>
    <r>
      <rPr>
        <sz val="14"/>
        <rFont val="Times New Roman"/>
        <charset val="134"/>
      </rPr>
      <t>+</t>
    </r>
    <r>
      <rPr>
        <sz val="14"/>
        <rFont val="方正仿宋_GBK"/>
        <charset val="134"/>
      </rPr>
      <t>加工</t>
    </r>
    <r>
      <rPr>
        <sz val="14"/>
        <rFont val="Times New Roman"/>
        <charset val="134"/>
      </rPr>
      <t>+</t>
    </r>
    <r>
      <rPr>
        <sz val="14"/>
        <rFont val="方正仿宋_GBK"/>
        <charset val="134"/>
      </rPr>
      <t>文旅</t>
    </r>
    <r>
      <rPr>
        <sz val="14"/>
        <rFont val="Times New Roman"/>
        <charset val="134"/>
      </rPr>
      <t>"</t>
    </r>
    <r>
      <rPr>
        <sz val="14"/>
        <rFont val="方正仿宋_GBK"/>
        <charset val="134"/>
      </rPr>
      <t>融合发展，增加村集体和农户收入。</t>
    </r>
  </si>
  <si>
    <t>昔古牙</t>
  </si>
  <si>
    <r>
      <rPr>
        <sz val="14"/>
        <rFont val="Times New Roman"/>
        <charset val="134"/>
      </rPr>
      <t>2026</t>
    </r>
    <r>
      <rPr>
        <sz val="14"/>
        <rFont val="方正仿宋_GBK"/>
        <charset val="134"/>
      </rPr>
      <t>年甸中镇昔古牙村委会</t>
    </r>
    <r>
      <rPr>
        <sz val="14"/>
        <rFont val="Times New Roman"/>
        <charset val="134"/>
      </rPr>
      <t>50</t>
    </r>
    <r>
      <rPr>
        <sz val="14"/>
        <rFont val="方正仿宋_GBK"/>
        <charset val="134"/>
      </rPr>
      <t>亩大棚建设产业发展项目</t>
    </r>
  </si>
  <si>
    <r>
      <rPr>
        <sz val="14"/>
        <rFont val="Times New Roman"/>
        <charset val="134"/>
      </rPr>
      <t>1.</t>
    </r>
    <r>
      <rPr>
        <sz val="14"/>
        <rFont val="方正仿宋_GBK"/>
        <charset val="134"/>
      </rPr>
      <t>钢架大棚，</t>
    </r>
    <r>
      <rPr>
        <sz val="14"/>
        <rFont val="Times New Roman"/>
        <charset val="134"/>
      </rPr>
      <t>2.</t>
    </r>
    <r>
      <rPr>
        <sz val="14"/>
        <rFont val="方正仿宋_GBK"/>
        <charset val="134"/>
      </rPr>
      <t>肩高</t>
    </r>
    <r>
      <rPr>
        <sz val="14"/>
        <rFont val="Times New Roman"/>
        <charset val="134"/>
      </rPr>
      <t>3m</t>
    </r>
    <r>
      <rPr>
        <sz val="14"/>
        <rFont val="方正仿宋_GBK"/>
        <charset val="134"/>
      </rPr>
      <t>，顶高</t>
    </r>
    <r>
      <rPr>
        <sz val="14"/>
        <rFont val="Times New Roman"/>
        <charset val="134"/>
      </rPr>
      <t>1.8m</t>
    </r>
    <r>
      <rPr>
        <sz val="14"/>
        <rFont val="方正仿宋_GBK"/>
        <charset val="134"/>
      </rPr>
      <t>，总高</t>
    </r>
    <r>
      <rPr>
        <sz val="14"/>
        <rFont val="Times New Roman"/>
        <charset val="134"/>
      </rPr>
      <t>4.8m3.</t>
    </r>
    <r>
      <rPr>
        <sz val="14"/>
        <rFont val="方正仿宋_GBK"/>
        <charset val="134"/>
      </rPr>
      <t>单棚电动两条通风窗，防虫网，手动手拉内遮阳，电动卷膜器</t>
    </r>
    <r>
      <rPr>
        <sz val="14"/>
        <rFont val="Times New Roman"/>
        <charset val="134"/>
      </rPr>
      <t>4.</t>
    </r>
    <r>
      <rPr>
        <sz val="14"/>
        <rFont val="方正仿宋_GBK"/>
        <charset val="134"/>
      </rPr>
      <t>主力柱</t>
    </r>
    <r>
      <rPr>
        <sz val="14"/>
        <rFont val="Times New Roman"/>
        <charset val="134"/>
      </rPr>
      <t>Φ60*2.5</t>
    </r>
    <r>
      <rPr>
        <sz val="14"/>
        <rFont val="方正仿宋_GBK"/>
        <charset val="134"/>
      </rPr>
      <t>、边水槽</t>
    </r>
    <r>
      <rPr>
        <sz val="14"/>
        <rFont val="Times New Roman"/>
        <charset val="134"/>
      </rPr>
      <t>460*1.45</t>
    </r>
    <r>
      <rPr>
        <sz val="14"/>
        <rFont val="方正仿宋_GBK"/>
        <charset val="134"/>
      </rPr>
      <t>，中水槽</t>
    </r>
    <r>
      <rPr>
        <sz val="14"/>
        <rFont val="Times New Roman"/>
        <charset val="134"/>
      </rPr>
      <t>500*1.45</t>
    </r>
    <r>
      <rPr>
        <sz val="14"/>
        <rFont val="方正仿宋_GBK"/>
        <charset val="134"/>
      </rPr>
      <t>，横拉杆</t>
    </r>
    <r>
      <rPr>
        <sz val="14"/>
        <rFont val="Times New Roman"/>
        <charset val="134"/>
      </rPr>
      <t>Φ40*1.5</t>
    </r>
    <r>
      <rPr>
        <sz val="14"/>
        <rFont val="方正仿宋_GBK"/>
        <charset val="134"/>
      </rPr>
      <t>，拱杆</t>
    </r>
    <r>
      <rPr>
        <sz val="14"/>
        <rFont val="Times New Roman"/>
        <charset val="134"/>
      </rPr>
      <t>Φ25*1.2</t>
    </r>
    <r>
      <rPr>
        <sz val="14"/>
        <rFont val="方正仿宋_GBK"/>
        <charset val="134"/>
      </rPr>
      <t>，纵杆</t>
    </r>
    <r>
      <rPr>
        <sz val="14"/>
        <rFont val="Times New Roman"/>
        <charset val="134"/>
      </rPr>
      <t>Φ25*1.2</t>
    </r>
    <r>
      <rPr>
        <sz val="14"/>
        <rFont val="方正仿宋_GBK"/>
        <charset val="134"/>
      </rPr>
      <t>等</t>
    </r>
  </si>
  <si>
    <r>
      <rPr>
        <sz val="14"/>
        <rFont val="方正仿宋_GBK"/>
        <charset val="134"/>
      </rPr>
      <t>通过项目建设</t>
    </r>
    <r>
      <rPr>
        <sz val="14"/>
        <rFont val="Times New Roman"/>
        <charset val="134"/>
      </rPr>
      <t>50</t>
    </r>
    <r>
      <rPr>
        <sz val="14"/>
        <rFont val="方正仿宋_GBK"/>
        <charset val="134"/>
      </rPr>
      <t>亩标准种植大棚，实现昔古牙村壮大集体经济经营性项目</t>
    </r>
    <r>
      <rPr>
        <sz val="14"/>
        <rFont val="Times New Roman"/>
        <charset val="134"/>
      </rPr>
      <t>0</t>
    </r>
    <r>
      <rPr>
        <sz val="14"/>
        <rFont val="方正仿宋_GBK"/>
        <charset val="134"/>
      </rPr>
      <t>突破，集体经济稳步提升；吸纳当地群众就近就地就业</t>
    </r>
    <r>
      <rPr>
        <sz val="14"/>
        <rFont val="Times New Roman"/>
        <charset val="134"/>
      </rPr>
      <t>40</t>
    </r>
    <r>
      <rPr>
        <sz val="14"/>
        <rFont val="方正仿宋_GBK"/>
        <charset val="134"/>
      </rPr>
      <t>余人。</t>
    </r>
  </si>
  <si>
    <t>小河</t>
  </si>
  <si>
    <r>
      <rPr>
        <sz val="14"/>
        <rFont val="方正仿宋_GBK"/>
        <charset val="134"/>
      </rPr>
      <t>松山</t>
    </r>
    <r>
      <rPr>
        <sz val="14"/>
        <rFont val="Times New Roman"/>
        <charset val="134"/>
      </rPr>
      <t>60</t>
    </r>
    <r>
      <rPr>
        <sz val="14"/>
        <rFont val="方正仿宋_GBK"/>
        <charset val="134"/>
      </rPr>
      <t>亩设施农业大棚建设项目</t>
    </r>
  </si>
  <si>
    <r>
      <rPr>
        <sz val="14"/>
        <rFont val="方正仿宋_GBK"/>
        <charset val="134"/>
      </rPr>
      <t>通过项目建设</t>
    </r>
    <r>
      <rPr>
        <sz val="14"/>
        <rFont val="Times New Roman"/>
        <charset val="134"/>
      </rPr>
      <t>60</t>
    </r>
    <r>
      <rPr>
        <sz val="14"/>
        <rFont val="方正仿宋_GBK"/>
        <charset val="134"/>
      </rPr>
      <t>亩标准种植大棚，实现村壮大集体经济经营性项目</t>
    </r>
    <r>
      <rPr>
        <sz val="14"/>
        <rFont val="Times New Roman"/>
        <charset val="134"/>
      </rPr>
      <t>0</t>
    </r>
    <r>
      <rPr>
        <sz val="14"/>
        <rFont val="方正仿宋_GBK"/>
        <charset val="134"/>
      </rPr>
      <t>突破，集体经济稳步提升；吸纳当地群众就近就地就业</t>
    </r>
    <r>
      <rPr>
        <sz val="14"/>
        <rFont val="Times New Roman"/>
        <charset val="134"/>
      </rPr>
      <t>40</t>
    </r>
    <r>
      <rPr>
        <sz val="14"/>
        <rFont val="方正仿宋_GBK"/>
        <charset val="134"/>
      </rPr>
      <t>余人。</t>
    </r>
  </si>
  <si>
    <t>亚尼村</t>
  </si>
  <si>
    <r>
      <rPr>
        <sz val="14"/>
        <rFont val="Times New Roman"/>
        <charset val="134"/>
      </rPr>
      <t>2026</t>
    </r>
    <r>
      <rPr>
        <sz val="14"/>
        <rFont val="方正仿宋_GBK"/>
        <charset val="134"/>
      </rPr>
      <t>年塔甸镇亚尼村委会鲜切花种植基地产业发展建设项目</t>
    </r>
  </si>
  <si>
    <r>
      <rPr>
        <sz val="14"/>
        <rFont val="Times New Roman"/>
        <charset val="134"/>
      </rPr>
      <t>1</t>
    </r>
    <r>
      <rPr>
        <sz val="14"/>
        <rFont val="方正仿宋_GBK"/>
        <charset val="134"/>
      </rPr>
      <t>、土地平整</t>
    </r>
    <r>
      <rPr>
        <sz val="14"/>
        <rFont val="Times New Roman"/>
        <charset val="134"/>
      </rPr>
      <t>480</t>
    </r>
    <r>
      <rPr>
        <sz val="14"/>
        <rFont val="方正仿宋_GBK"/>
        <charset val="134"/>
      </rPr>
      <t>亩；</t>
    </r>
    <r>
      <rPr>
        <sz val="14"/>
        <rFont val="Times New Roman"/>
        <charset val="134"/>
      </rPr>
      <t>2</t>
    </r>
    <r>
      <rPr>
        <sz val="14"/>
        <rFont val="方正仿宋_GBK"/>
        <charset val="134"/>
      </rPr>
      <t>、新建产业路</t>
    </r>
    <r>
      <rPr>
        <sz val="14"/>
        <rFont val="Times New Roman"/>
        <charset val="134"/>
      </rPr>
      <t>4000m</t>
    </r>
    <r>
      <rPr>
        <sz val="14"/>
        <rFont val="方正仿宋_GBK"/>
        <charset val="134"/>
      </rPr>
      <t>；</t>
    </r>
    <r>
      <rPr>
        <sz val="14"/>
        <rFont val="Times New Roman"/>
        <charset val="134"/>
      </rPr>
      <t>3</t>
    </r>
    <r>
      <rPr>
        <sz val="14"/>
        <rFont val="方正仿宋_GBK"/>
        <charset val="134"/>
      </rPr>
      <t>、新建</t>
    </r>
    <r>
      <rPr>
        <sz val="14"/>
        <rFont val="Times New Roman"/>
        <charset val="134"/>
      </rPr>
      <t>1000m³</t>
    </r>
    <r>
      <rPr>
        <sz val="14"/>
        <rFont val="方正仿宋_GBK"/>
        <charset val="134"/>
      </rPr>
      <t>高位水池</t>
    </r>
    <r>
      <rPr>
        <sz val="14"/>
        <rFont val="Times New Roman"/>
        <charset val="134"/>
      </rPr>
      <t>1</t>
    </r>
    <r>
      <rPr>
        <sz val="14"/>
        <rFont val="方正仿宋_GBK"/>
        <charset val="134"/>
      </rPr>
      <t>座；</t>
    </r>
    <r>
      <rPr>
        <sz val="14"/>
        <rFont val="Times New Roman"/>
        <charset val="134"/>
      </rPr>
      <t>4</t>
    </r>
    <r>
      <rPr>
        <sz val="14"/>
        <rFont val="方正仿宋_GBK"/>
        <charset val="134"/>
      </rPr>
      <t>、新建</t>
    </r>
    <r>
      <rPr>
        <sz val="14"/>
        <rFont val="Times New Roman"/>
        <charset val="134"/>
      </rPr>
      <t>DN25-100</t>
    </r>
    <r>
      <rPr>
        <sz val="14"/>
        <rFont val="方正仿宋_GBK"/>
        <charset val="134"/>
      </rPr>
      <t>镀锌钢管</t>
    </r>
    <r>
      <rPr>
        <sz val="14"/>
        <rFont val="Times New Roman"/>
        <charset val="134"/>
      </rPr>
      <t>10000m</t>
    </r>
    <r>
      <rPr>
        <sz val="14"/>
        <rFont val="方正仿宋_GBK"/>
        <charset val="134"/>
      </rPr>
      <t>；</t>
    </r>
    <r>
      <rPr>
        <sz val="14"/>
        <rFont val="Times New Roman"/>
        <charset val="134"/>
      </rPr>
      <t>5</t>
    </r>
    <r>
      <rPr>
        <sz val="14"/>
        <rFont val="方正仿宋_GBK"/>
        <charset val="134"/>
      </rPr>
      <t>、新建泵站</t>
    </r>
    <r>
      <rPr>
        <sz val="14"/>
        <rFont val="Times New Roman"/>
        <charset val="134"/>
      </rPr>
      <t>1</t>
    </r>
    <r>
      <rPr>
        <sz val="14"/>
        <rFont val="方正仿宋_GBK"/>
        <charset val="134"/>
      </rPr>
      <t>座及相关配套设施。</t>
    </r>
  </si>
  <si>
    <r>
      <rPr>
        <sz val="14"/>
        <rFont val="方正仿宋_GBK"/>
        <charset val="134"/>
      </rPr>
      <t>依托亚尼村自然条件与塔甸镇产业基础，打造标准化鲜切花生产基地，推广高效栽培技术与</t>
    </r>
    <r>
      <rPr>
        <sz val="14"/>
        <rFont val="Times New Roman"/>
        <charset val="134"/>
      </rPr>
      <t>“</t>
    </r>
    <r>
      <rPr>
        <sz val="14"/>
        <rFont val="方正仿宋_GBK"/>
        <charset val="134"/>
      </rPr>
      <t>企业</t>
    </r>
    <r>
      <rPr>
        <sz val="14"/>
        <rFont val="Times New Roman"/>
        <charset val="134"/>
      </rPr>
      <t>+</t>
    </r>
    <r>
      <rPr>
        <sz val="14"/>
        <rFont val="方正仿宋_GBK"/>
        <charset val="134"/>
      </rPr>
      <t>农户</t>
    </r>
    <r>
      <rPr>
        <sz val="14"/>
        <rFont val="Times New Roman"/>
        <charset val="134"/>
      </rPr>
      <t>”</t>
    </r>
    <r>
      <rPr>
        <sz val="14"/>
        <rFont val="方正仿宋_GBK"/>
        <charset val="134"/>
      </rPr>
      <t>模式。实现鲜切花规模化、优质化生产，拓宽销售渠道，带动村民就业增收，延伸花卉产业链价值，将项目建成助推乡村振兴的特色产业示范工程。</t>
    </r>
  </si>
  <si>
    <t>海味村</t>
  </si>
  <si>
    <r>
      <rPr>
        <sz val="14"/>
        <rFont val="Times New Roman"/>
        <charset val="134"/>
      </rPr>
      <t>2026</t>
    </r>
    <r>
      <rPr>
        <sz val="14"/>
        <rFont val="方正仿宋_GBK"/>
        <charset val="134"/>
      </rPr>
      <t>年塔甸镇海味村委会百合花种球育苗基地建设项目</t>
    </r>
  </si>
  <si>
    <r>
      <rPr>
        <sz val="14"/>
        <rFont val="Times New Roman"/>
        <charset val="134"/>
      </rPr>
      <t>1</t>
    </r>
    <r>
      <rPr>
        <sz val="14"/>
        <rFont val="方正仿宋_GBK"/>
        <charset val="134"/>
      </rPr>
      <t>、新建百合育种连拣大棚</t>
    </r>
    <r>
      <rPr>
        <sz val="14"/>
        <rFont val="Times New Roman"/>
        <charset val="134"/>
      </rPr>
      <t>50</t>
    </r>
    <r>
      <rPr>
        <sz val="14"/>
        <rFont val="方正仿宋_GBK"/>
        <charset val="134"/>
      </rPr>
      <t>亩（肩高</t>
    </r>
    <r>
      <rPr>
        <sz val="14"/>
        <rFont val="Times New Roman"/>
        <charset val="134"/>
      </rPr>
      <t>4m</t>
    </r>
    <r>
      <rPr>
        <sz val="14"/>
        <rFont val="方正仿宋_GBK"/>
        <charset val="134"/>
      </rPr>
      <t>，顶高</t>
    </r>
    <r>
      <rPr>
        <sz val="14"/>
        <rFont val="Times New Roman"/>
        <charset val="134"/>
      </rPr>
      <t>5.8m)</t>
    </r>
    <r>
      <rPr>
        <sz val="14"/>
        <rFont val="方正仿宋_GBK"/>
        <charset val="134"/>
      </rPr>
      <t>，含场地平整，压抽水系统，浇灌系统喷滴灌主管道，支管道及配件，自动卷膜系统，防虫网，遮阳网，银色降温网；</t>
    </r>
    <r>
      <rPr>
        <sz val="14"/>
        <rFont val="Times New Roman"/>
        <charset val="134"/>
      </rPr>
      <t>2.</t>
    </r>
    <r>
      <rPr>
        <sz val="14"/>
        <rFont val="方正仿宋_GBK"/>
        <charset val="134"/>
      </rPr>
      <t>含项目管理费</t>
    </r>
    <r>
      <rPr>
        <sz val="14"/>
        <rFont val="Times New Roman"/>
        <charset val="134"/>
      </rPr>
      <t>1%</t>
    </r>
    <r>
      <rPr>
        <sz val="14"/>
        <rFont val="方正仿宋_GBK"/>
        <charset val="134"/>
      </rPr>
      <t>；</t>
    </r>
    <r>
      <rPr>
        <sz val="14"/>
        <rFont val="Times New Roman"/>
        <charset val="134"/>
      </rPr>
      <t>3</t>
    </r>
    <r>
      <rPr>
        <sz val="14"/>
        <rFont val="方正仿宋_GBK"/>
        <charset val="134"/>
      </rPr>
      <t>、新建</t>
    </r>
    <r>
      <rPr>
        <sz val="14"/>
        <rFont val="Times New Roman"/>
        <charset val="134"/>
      </rPr>
      <t>500m³</t>
    </r>
    <r>
      <rPr>
        <sz val="14"/>
        <rFont val="方正仿宋_GBK"/>
        <charset val="134"/>
      </rPr>
      <t>高位水池</t>
    </r>
    <r>
      <rPr>
        <sz val="14"/>
        <rFont val="Times New Roman"/>
        <charset val="134"/>
      </rPr>
      <t>1</t>
    </r>
    <r>
      <rPr>
        <sz val="14"/>
        <rFont val="方正仿宋_GBK"/>
        <charset val="134"/>
      </rPr>
      <t>座；</t>
    </r>
    <r>
      <rPr>
        <sz val="14"/>
        <rFont val="Times New Roman"/>
        <charset val="134"/>
      </rPr>
      <t>4</t>
    </r>
    <r>
      <rPr>
        <sz val="14"/>
        <rFont val="方正仿宋_GBK"/>
        <charset val="134"/>
      </rPr>
      <t>、新建</t>
    </r>
    <r>
      <rPr>
        <sz val="14"/>
        <rFont val="Times New Roman"/>
        <charset val="134"/>
      </rPr>
      <t>DN25-100</t>
    </r>
    <r>
      <rPr>
        <sz val="14"/>
        <rFont val="方正仿宋_GBK"/>
        <charset val="134"/>
      </rPr>
      <t>镀锌钢管</t>
    </r>
    <r>
      <rPr>
        <sz val="14"/>
        <rFont val="Times New Roman"/>
        <charset val="134"/>
      </rPr>
      <t>3000m</t>
    </r>
    <r>
      <rPr>
        <sz val="14"/>
        <rFont val="方正仿宋_GBK"/>
        <charset val="134"/>
      </rPr>
      <t>；</t>
    </r>
    <r>
      <rPr>
        <sz val="14"/>
        <rFont val="Times New Roman"/>
        <charset val="134"/>
      </rPr>
      <t>5</t>
    </r>
    <r>
      <rPr>
        <sz val="14"/>
        <rFont val="方正仿宋_GBK"/>
        <charset val="134"/>
      </rPr>
      <t>、新建泵站</t>
    </r>
    <r>
      <rPr>
        <sz val="14"/>
        <rFont val="Times New Roman"/>
        <charset val="134"/>
      </rPr>
      <t>1</t>
    </r>
    <r>
      <rPr>
        <sz val="14"/>
        <rFont val="方正仿宋_GBK"/>
        <charset val="134"/>
      </rPr>
      <t>座及相关配套设施。</t>
    </r>
  </si>
  <si>
    <r>
      <rPr>
        <sz val="14"/>
        <rFont val="方正仿宋_GBK"/>
        <charset val="134"/>
      </rPr>
      <t>项目拟规划百合花种球培育大棚面积</t>
    </r>
    <r>
      <rPr>
        <sz val="14"/>
        <rFont val="Times New Roman"/>
        <charset val="134"/>
      </rPr>
      <t>50</t>
    </r>
    <r>
      <rPr>
        <sz val="14"/>
        <rFont val="方正仿宋_GBK"/>
        <charset val="134"/>
      </rPr>
      <t>余亩，利用该产业带动农户种植鲜切花，再由基地收购，实现农户增收；再者，该项目建成后还将雇佣当地剩余劳动力到基地务工，实现联农带农；其次，村集体将冷库租赁用于储藏百合种球或鲜切花，壮大村集体经济。</t>
    </r>
  </si>
  <si>
    <t>大西村</t>
  </si>
  <si>
    <r>
      <rPr>
        <sz val="14"/>
        <rFont val="Times New Roman"/>
        <charset val="134"/>
      </rPr>
      <t>2026</t>
    </r>
    <r>
      <rPr>
        <sz val="14"/>
        <rFont val="方正仿宋_GBK"/>
        <charset val="134"/>
      </rPr>
      <t>年塔甸镇大西村委会农贸市场升级改造产业发展建设项目</t>
    </r>
  </si>
  <si>
    <r>
      <rPr>
        <sz val="14"/>
        <rFont val="方正仿宋_GBK"/>
        <charset val="134"/>
      </rPr>
      <t>拆除原破旧农贸市场，新建</t>
    </r>
    <r>
      <rPr>
        <sz val="14"/>
        <rFont val="Times New Roman"/>
        <charset val="134"/>
      </rPr>
      <t>1000</t>
    </r>
    <r>
      <rPr>
        <sz val="14"/>
        <rFont val="方正仿宋_GBK"/>
        <charset val="134"/>
      </rPr>
      <t>㎡，场地硬化及新建停车场</t>
    </r>
    <r>
      <rPr>
        <sz val="14"/>
        <rFont val="Times New Roman"/>
        <charset val="134"/>
      </rPr>
      <t>1200</t>
    </r>
    <r>
      <rPr>
        <sz val="14"/>
        <rFont val="方正仿宋_GBK"/>
        <charset val="134"/>
      </rPr>
      <t>㎡并完善相关配套设施</t>
    </r>
  </si>
  <si>
    <r>
      <rPr>
        <sz val="14"/>
        <rFont val="Times New Roman"/>
        <charset val="134"/>
      </rPr>
      <t>2025</t>
    </r>
    <r>
      <rPr>
        <sz val="14"/>
        <rFont val="方正仿宋_GBK"/>
        <charset val="134"/>
      </rPr>
      <t>年大西村稳住主要产业烤烟的同时，大力发展番茄、辣椒等蔬菜产业，特别是番茄今年大西村种植面积近</t>
    </r>
    <r>
      <rPr>
        <sz val="14"/>
        <rFont val="Times New Roman"/>
        <charset val="134"/>
      </rPr>
      <t>400</t>
    </r>
    <r>
      <rPr>
        <sz val="14"/>
        <rFont val="方正仿宋_GBK"/>
        <charset val="134"/>
      </rPr>
      <t>亩，分别种植在</t>
    </r>
    <r>
      <rPr>
        <sz val="14"/>
        <rFont val="Times New Roman"/>
        <charset val="134"/>
      </rPr>
      <t>16</t>
    </r>
    <r>
      <rPr>
        <sz val="14"/>
        <rFont val="方正仿宋_GBK"/>
        <charset val="134"/>
      </rPr>
      <t>个村民小组，并且皆得到收成，番茄品质好，深受外省及本地收购商的喜欢，因此现大西番茄固定收购商</t>
    </r>
    <r>
      <rPr>
        <sz val="14"/>
        <rFont val="Times New Roman"/>
        <charset val="134"/>
      </rPr>
      <t>3</t>
    </r>
    <r>
      <rPr>
        <sz val="14"/>
        <rFont val="方正仿宋_GBK"/>
        <charset val="134"/>
      </rPr>
      <t>家，因场地容纳不下，还有流动收购商</t>
    </r>
    <r>
      <rPr>
        <sz val="14"/>
        <rFont val="Times New Roman"/>
        <charset val="134"/>
      </rPr>
      <t>5</t>
    </r>
    <r>
      <rPr>
        <sz val="14"/>
        <rFont val="方正仿宋_GBK"/>
        <charset val="134"/>
      </rPr>
      <t>家，在收购过程中经常出现交通拥堵。经过询问农户，番茄收成好，价格也相对稳定，明年有望增加面积，今年未种植的农户，明年也想种植，为了规范市场，维护交通秩序，保障此产业稳增推进，农户收入稳增长，村集体经济有所增加。</t>
    </r>
  </si>
  <si>
    <r>
      <rPr>
        <sz val="14"/>
        <rFont val="Times New Roman"/>
        <charset val="134"/>
      </rPr>
      <t>2026</t>
    </r>
    <r>
      <rPr>
        <sz val="14"/>
        <rFont val="方正仿宋_GBK"/>
        <charset val="134"/>
      </rPr>
      <t>年塔甸镇大西村委会特色农业综合育苗建设项目</t>
    </r>
  </si>
  <si>
    <r>
      <rPr>
        <sz val="14"/>
        <rFont val="Times New Roman"/>
        <charset val="134"/>
      </rPr>
      <t>1</t>
    </r>
    <r>
      <rPr>
        <sz val="14"/>
        <rFont val="方正仿宋_GBK"/>
        <charset val="134"/>
      </rPr>
      <t>、新建</t>
    </r>
    <r>
      <rPr>
        <sz val="14"/>
        <rFont val="Times New Roman"/>
        <charset val="134"/>
      </rPr>
      <t>6</t>
    </r>
    <r>
      <rPr>
        <sz val="14"/>
        <rFont val="方正仿宋_GBK"/>
        <charset val="134"/>
      </rPr>
      <t>座育苗室及其相关配套设施，新建</t>
    </r>
    <r>
      <rPr>
        <sz val="14"/>
        <rFont val="Times New Roman"/>
        <charset val="134"/>
      </rPr>
      <t>100m³</t>
    </r>
    <r>
      <rPr>
        <sz val="14"/>
        <rFont val="方正仿宋_GBK"/>
        <charset val="134"/>
      </rPr>
      <t>蓄水池</t>
    </r>
    <r>
      <rPr>
        <sz val="14"/>
        <rFont val="Times New Roman"/>
        <charset val="134"/>
      </rPr>
      <t>1</t>
    </r>
    <r>
      <rPr>
        <sz val="14"/>
        <rFont val="方正仿宋_GBK"/>
        <charset val="134"/>
      </rPr>
      <t>座及其相关配套管网设施。综合服务用房建筑面积</t>
    </r>
    <r>
      <rPr>
        <sz val="14"/>
        <rFont val="Times New Roman"/>
        <charset val="134"/>
      </rPr>
      <t>200</t>
    </r>
    <r>
      <rPr>
        <sz val="14"/>
        <rFont val="方正仿宋_GBK"/>
        <charset val="134"/>
      </rPr>
      <t>㎡；</t>
    </r>
    <r>
      <rPr>
        <sz val="14"/>
        <rFont val="Times New Roman"/>
        <charset val="134"/>
      </rPr>
      <t xml:space="preserve">
2</t>
    </r>
    <r>
      <rPr>
        <sz val="14"/>
        <rFont val="方正仿宋_GBK"/>
        <charset val="134"/>
      </rPr>
      <t>、新建产业道路硬化（宽</t>
    </r>
    <r>
      <rPr>
        <sz val="14"/>
        <rFont val="Times New Roman"/>
        <charset val="134"/>
      </rPr>
      <t>3.5m</t>
    </r>
    <r>
      <rPr>
        <sz val="14"/>
        <rFont val="方正仿宋_GBK"/>
        <charset val="134"/>
      </rPr>
      <t>，长</t>
    </r>
    <r>
      <rPr>
        <sz val="14"/>
        <rFont val="Times New Roman"/>
        <charset val="134"/>
      </rPr>
      <t>1000m</t>
    </r>
    <r>
      <rPr>
        <sz val="14"/>
        <rFont val="方正仿宋_GBK"/>
        <charset val="134"/>
      </rPr>
      <t>）。</t>
    </r>
    <r>
      <rPr>
        <sz val="14"/>
        <rFont val="Times New Roman"/>
        <charset val="134"/>
      </rPr>
      <t xml:space="preserve">
3</t>
    </r>
    <r>
      <rPr>
        <sz val="14"/>
        <rFont val="方正仿宋_GBK"/>
        <charset val="134"/>
      </rPr>
      <t>、新建输电线路</t>
    </r>
    <r>
      <rPr>
        <sz val="14"/>
        <rFont val="Times New Roman"/>
        <charset val="134"/>
      </rPr>
      <t>1200m</t>
    </r>
    <r>
      <rPr>
        <sz val="14"/>
        <rFont val="方正仿宋_GBK"/>
        <charset val="134"/>
      </rPr>
      <t>及相关配套用电设施；</t>
    </r>
  </si>
  <si>
    <r>
      <rPr>
        <sz val="14"/>
        <rFont val="方正仿宋_GBK"/>
        <charset val="134"/>
      </rPr>
      <t>依托大西村自然条件与塔甸镇烤烟、食用菌、蓝莓等特色产业基础</t>
    </r>
    <r>
      <rPr>
        <sz val="14"/>
        <rFont val="Times New Roman"/>
        <charset val="134"/>
      </rPr>
      <t xml:space="preserve"> </t>
    </r>
    <r>
      <rPr>
        <sz val="14"/>
        <rFont val="方正仿宋_GBK"/>
        <charset val="134"/>
      </rPr>
      <t>，建设现代化综合育苗基地。聚焦优质种苗培育，推广标准化育苗技术与设备</t>
    </r>
    <r>
      <rPr>
        <sz val="14"/>
        <rFont val="Times New Roman"/>
        <charset val="134"/>
      </rPr>
      <t xml:space="preserve"> </t>
    </r>
    <r>
      <rPr>
        <sz val="14"/>
        <rFont val="方正仿宋_GBK"/>
        <charset val="134"/>
      </rPr>
      <t>，实现烤烟、特色果蔬、食用菌等种苗的规模化、规范化供应。通过技术培训与示范带动，降低种植成本、提升产出效益，带动村民就业增收，构建支撑乡村特色产业提质增效的种苗保障体系，助力乡村产业振兴</t>
    </r>
    <r>
      <rPr>
        <sz val="14"/>
        <rFont val="Times New Roman"/>
        <charset val="134"/>
      </rPr>
      <t xml:space="preserve"> </t>
    </r>
    <r>
      <rPr>
        <sz val="14"/>
        <rFont val="方正仿宋_GBK"/>
        <charset val="134"/>
      </rPr>
      <t>。</t>
    </r>
  </si>
  <si>
    <t>棚租坝</t>
  </si>
  <si>
    <r>
      <rPr>
        <sz val="14"/>
        <rFont val="Times New Roman"/>
        <charset val="134"/>
      </rPr>
      <t>2026</t>
    </r>
    <r>
      <rPr>
        <sz val="14"/>
        <rFont val="方正仿宋_GBK"/>
        <charset val="134"/>
      </rPr>
      <t>年岔河乡嘉禾小镇农特产品交易中心建设项目</t>
    </r>
  </si>
  <si>
    <r>
      <rPr>
        <sz val="14"/>
        <rFont val="方正仿宋_GBK"/>
        <charset val="134"/>
      </rPr>
      <t>新建框架结构二层建筑，占地面积</t>
    </r>
    <r>
      <rPr>
        <sz val="14"/>
        <rFont val="Times New Roman"/>
        <charset val="134"/>
      </rPr>
      <t>1414</t>
    </r>
    <r>
      <rPr>
        <sz val="14"/>
        <rFont val="方正仿宋_GBK"/>
        <charset val="134"/>
      </rPr>
      <t>㎡，建筑面积</t>
    </r>
    <r>
      <rPr>
        <sz val="14"/>
        <rFont val="Times New Roman"/>
        <charset val="134"/>
      </rPr>
      <t>1948</t>
    </r>
    <r>
      <rPr>
        <sz val="14"/>
        <rFont val="方正仿宋_GBK"/>
        <charset val="134"/>
      </rPr>
      <t>㎡，建筑总高</t>
    </r>
    <r>
      <rPr>
        <sz val="14"/>
        <rFont val="Times New Roman"/>
        <charset val="134"/>
      </rPr>
      <t>11.85m</t>
    </r>
    <r>
      <rPr>
        <sz val="14"/>
        <rFont val="方正仿宋_GBK"/>
        <charset val="134"/>
      </rPr>
      <t>，层高</t>
    </r>
    <r>
      <rPr>
        <sz val="14"/>
        <rFont val="Times New Roman"/>
        <charset val="134"/>
      </rPr>
      <t>6m</t>
    </r>
    <r>
      <rPr>
        <sz val="14"/>
        <rFont val="方正仿宋_GBK"/>
        <charset val="134"/>
      </rPr>
      <t>。含特色农产品展位</t>
    </r>
    <r>
      <rPr>
        <sz val="14"/>
        <rFont val="Times New Roman"/>
        <charset val="134"/>
      </rPr>
      <t>50</t>
    </r>
    <r>
      <rPr>
        <sz val="14"/>
        <rFont val="方正仿宋_GBK"/>
        <charset val="134"/>
      </rPr>
      <t>个，仓库</t>
    </r>
    <r>
      <rPr>
        <sz val="14"/>
        <rFont val="Times New Roman"/>
        <charset val="134"/>
      </rPr>
      <t>20</t>
    </r>
    <r>
      <rPr>
        <sz val="14"/>
        <rFont val="方正仿宋_GBK"/>
        <charset val="134"/>
      </rPr>
      <t>间，附带门窗地面硬化等附属设施建设项目。</t>
    </r>
  </si>
  <si>
    <t>可实现岔河乡建成区科学规划与建设，能给岔河乡的发展带来巨大的发展潜力，解决岔河乡长期没有农贸市场的瓶颈，在农副产品交易、旅游文化、交通运输、贸易等多个领域实现群众的增产增收。</t>
  </si>
  <si>
    <r>
      <rPr>
        <sz val="14"/>
        <rFont val="Times New Roman"/>
        <charset val="134"/>
      </rPr>
      <t>2026</t>
    </r>
    <r>
      <rPr>
        <sz val="14"/>
        <rFont val="方正仿宋_GBK"/>
        <charset val="134"/>
      </rPr>
      <t>年岔河乡云美村田心、大</t>
    </r>
    <r>
      <rPr>
        <sz val="14"/>
        <rFont val="Times New Roman"/>
        <charset val="134"/>
      </rPr>
      <t xml:space="preserve">
</t>
    </r>
    <r>
      <rPr>
        <sz val="14"/>
        <rFont val="方正仿宋_GBK"/>
        <charset val="134"/>
      </rPr>
      <t>哨、玉美片区农业示范基地项目</t>
    </r>
  </si>
  <si>
    <r>
      <rPr>
        <sz val="14"/>
        <rFont val="Times New Roman"/>
        <charset val="134"/>
      </rPr>
      <t>1.</t>
    </r>
    <r>
      <rPr>
        <sz val="14"/>
        <rFont val="方正仿宋_GBK"/>
        <charset val="134"/>
      </rPr>
      <t>土方开挖回填</t>
    </r>
    <r>
      <rPr>
        <sz val="14"/>
        <rFont val="Times New Roman"/>
        <charset val="134"/>
      </rPr>
      <t>2.4</t>
    </r>
    <r>
      <rPr>
        <sz val="14"/>
        <rFont val="方正仿宋_GBK"/>
        <charset val="134"/>
      </rPr>
      <t>万</t>
    </r>
    <r>
      <rPr>
        <sz val="14"/>
        <rFont val="Times New Roman"/>
        <charset val="134"/>
      </rPr>
      <t>m³</t>
    </r>
    <r>
      <rPr>
        <sz val="14"/>
        <rFont val="方正仿宋_GBK"/>
        <charset val="134"/>
      </rPr>
      <t>、土地平整</t>
    </r>
    <r>
      <rPr>
        <sz val="14"/>
        <rFont val="Times New Roman"/>
        <charset val="134"/>
      </rPr>
      <t>590</t>
    </r>
    <r>
      <rPr>
        <sz val="14"/>
        <rFont val="方正仿宋_GBK"/>
        <charset val="134"/>
      </rPr>
      <t>亩，排水沟、截水沟修复</t>
    </r>
    <r>
      <rPr>
        <sz val="14"/>
        <rFont val="Times New Roman"/>
        <charset val="134"/>
      </rPr>
      <t>650m</t>
    </r>
    <r>
      <rPr>
        <sz val="14"/>
        <rFont val="方正仿宋_GBK"/>
        <charset val="134"/>
      </rPr>
      <t>；沟道修复砌筑</t>
    </r>
    <r>
      <rPr>
        <sz val="14"/>
        <rFont val="Times New Roman"/>
        <charset val="134"/>
      </rPr>
      <t>600m³</t>
    </r>
    <r>
      <rPr>
        <sz val="14"/>
        <rFont val="方正仿宋_GBK"/>
        <charset val="134"/>
      </rPr>
      <t>；</t>
    </r>
    <r>
      <rPr>
        <sz val="14"/>
        <rFont val="Times New Roman"/>
        <charset val="134"/>
      </rPr>
      <t>2.</t>
    </r>
    <r>
      <rPr>
        <sz val="14"/>
        <rFont val="方正仿宋_GBK"/>
        <charset val="134"/>
      </rPr>
      <t>机耕路修复</t>
    </r>
    <r>
      <rPr>
        <sz val="14"/>
        <rFont val="Times New Roman"/>
        <charset val="134"/>
      </rPr>
      <t>360m</t>
    </r>
    <r>
      <rPr>
        <sz val="14"/>
        <rFont val="方正仿宋_GBK"/>
        <charset val="134"/>
      </rPr>
      <t>。</t>
    </r>
  </si>
  <si>
    <t>通过项目实施，可解决该片区农业灌溉难题，方便周边群众生产生活，有效增加村民收入。</t>
  </si>
  <si>
    <t>大龙潭乡</t>
  </si>
  <si>
    <t>司城村</t>
  </si>
  <si>
    <r>
      <rPr>
        <sz val="14"/>
        <rFont val="Times New Roman"/>
        <charset val="134"/>
      </rPr>
      <t>2026</t>
    </r>
    <r>
      <rPr>
        <sz val="14"/>
        <rFont val="方正仿宋_GBK"/>
        <charset val="134"/>
      </rPr>
      <t>年大龙潭乡司城村委会草坝组产业综合配套设施建设项目</t>
    </r>
  </si>
  <si>
    <r>
      <rPr>
        <sz val="14"/>
        <rFont val="方正仿宋_GBK"/>
        <charset val="134"/>
      </rPr>
      <t>依托草坝组作为大龙潭乡东南门户的区位优势、甸多线三级公路交通优势，通过整合资金</t>
    </r>
    <r>
      <rPr>
        <sz val="14"/>
        <rFont val="Times New Roman"/>
        <charset val="134"/>
      </rPr>
      <t>250.92</t>
    </r>
    <r>
      <rPr>
        <sz val="14"/>
        <rFont val="方正仿宋_GBK"/>
        <charset val="134"/>
      </rPr>
      <t>万元，实施峨山县大龙潭乡司城村草坝组产业综合配套设施建设项目，为农产品的高效流通开辟绿色通道，助力农村居民增收致富，进而促进全乡经济的持续增长。建设内容主要有：农特产品交易市场</t>
    </r>
    <r>
      <rPr>
        <sz val="14"/>
        <rFont val="Times New Roman"/>
        <charset val="134"/>
      </rPr>
      <t>1</t>
    </r>
    <r>
      <rPr>
        <sz val="14"/>
        <rFont val="方正仿宋_GBK"/>
        <charset val="134"/>
      </rPr>
      <t>座、仓储物流中心物流中转仓库</t>
    </r>
    <r>
      <rPr>
        <sz val="14"/>
        <rFont val="Times New Roman"/>
        <charset val="134"/>
      </rPr>
      <t>10</t>
    </r>
    <r>
      <rPr>
        <sz val="14"/>
        <rFont val="方正仿宋_GBK"/>
        <charset val="134"/>
      </rPr>
      <t>间、管理房</t>
    </r>
    <r>
      <rPr>
        <sz val="14"/>
        <rFont val="Times New Roman"/>
        <charset val="134"/>
      </rPr>
      <t>5</t>
    </r>
    <r>
      <rPr>
        <sz val="14"/>
        <rFont val="方正仿宋_GBK"/>
        <charset val="134"/>
      </rPr>
      <t>间、公厕</t>
    </r>
    <r>
      <rPr>
        <sz val="14"/>
        <rFont val="Times New Roman"/>
        <charset val="134"/>
      </rPr>
      <t>1</t>
    </r>
    <r>
      <rPr>
        <sz val="14"/>
        <rFont val="方正仿宋_GBK"/>
        <charset val="134"/>
      </rPr>
      <t>座及土地平整、路面硬化、排水设施等配套工程建设。</t>
    </r>
  </si>
  <si>
    <r>
      <rPr>
        <sz val="14"/>
        <rFont val="方正仿宋_GBK"/>
        <charset val="134"/>
      </rPr>
      <t>通过实施</t>
    </r>
    <r>
      <rPr>
        <sz val="14"/>
        <rFont val="Times New Roman"/>
        <charset val="134"/>
      </rPr>
      <t>2026</t>
    </r>
    <r>
      <rPr>
        <sz val="14"/>
        <rFont val="方正仿宋_GBK"/>
        <charset val="134"/>
      </rPr>
      <t>年大龙潭乡司城村草坝组产业综合配套设施建设项目，一是可以繁荣市场，促进农产品流通，增加市场容量，增强对经营户和消费者的吸引力，助力当地群众增收致富；二是可以发展第三产业，解决当地富余劳动力就业，实现劳动力就地转移，促使群众</t>
    </r>
    <r>
      <rPr>
        <sz val="14"/>
        <rFont val="Times New Roman"/>
        <charset val="134"/>
      </rPr>
      <t>“</t>
    </r>
    <r>
      <rPr>
        <sz val="14"/>
        <rFont val="方正仿宋_GBK"/>
        <charset val="134"/>
      </rPr>
      <t>家门口</t>
    </r>
    <r>
      <rPr>
        <sz val="14"/>
        <rFont val="Times New Roman"/>
        <charset val="134"/>
      </rPr>
      <t>”</t>
    </r>
    <r>
      <rPr>
        <sz val="14"/>
        <rFont val="方正仿宋_GBK"/>
        <charset val="134"/>
      </rPr>
      <t>就业；三是改善山草坝组群众的生产生活条件，促进社会稳定、民族团结、提高群众生活质量，</t>
    </r>
  </si>
  <si>
    <t>鱼塘村</t>
  </si>
  <si>
    <r>
      <rPr>
        <sz val="14"/>
        <rFont val="Times New Roman"/>
        <charset val="134"/>
      </rPr>
      <t>2026</t>
    </r>
    <r>
      <rPr>
        <sz val="14"/>
        <rFont val="方正仿宋_GBK"/>
        <charset val="134"/>
      </rPr>
      <t>年大龙潭乡太格果业冬枣种植基地水肥一体化系统建设项目</t>
    </r>
  </si>
  <si>
    <r>
      <rPr>
        <sz val="14"/>
        <rFont val="Times New Roman"/>
        <charset val="134"/>
      </rPr>
      <t>1.</t>
    </r>
    <r>
      <rPr>
        <sz val="14"/>
        <rFont val="方正仿宋_GBK"/>
        <charset val="134"/>
      </rPr>
      <t>新建水肥一体化首部系统</t>
    </r>
    <r>
      <rPr>
        <sz val="14"/>
        <rFont val="Times New Roman"/>
        <charset val="134"/>
      </rPr>
      <t>2</t>
    </r>
    <r>
      <rPr>
        <sz val="14"/>
        <rFont val="方正仿宋_GBK"/>
        <charset val="134"/>
      </rPr>
      <t>套，包含机房建设、供电线路、水肥一体化设备；</t>
    </r>
    <r>
      <rPr>
        <sz val="14"/>
        <rFont val="Times New Roman"/>
        <charset val="134"/>
      </rPr>
      <t xml:space="preserve">
2.</t>
    </r>
    <r>
      <rPr>
        <sz val="14"/>
        <rFont val="方正仿宋_GBK"/>
        <charset val="134"/>
      </rPr>
      <t>新建大棚内自动化控制水肥一体化微喷系统覆盖</t>
    </r>
    <r>
      <rPr>
        <sz val="14"/>
        <rFont val="Times New Roman"/>
        <charset val="134"/>
      </rPr>
      <t>500</t>
    </r>
    <r>
      <rPr>
        <sz val="14"/>
        <rFont val="方正仿宋_GBK"/>
        <charset val="134"/>
      </rPr>
      <t>亩冬枣种植基地，包含供水主管、支管、分区管、毛管、喷头、电磁阀、阀控、中继站等材料。</t>
    </r>
    <r>
      <rPr>
        <sz val="14"/>
        <rFont val="Times New Roman"/>
        <charset val="134"/>
      </rPr>
      <t xml:space="preserve">
3..</t>
    </r>
    <r>
      <rPr>
        <sz val="14"/>
        <rFont val="方正仿宋_GBK"/>
        <charset val="134"/>
      </rPr>
      <t>修缮烂泥塘中村至大平田组机耕路，进行铺沙填石、沟渠清淤</t>
    </r>
    <r>
      <rPr>
        <sz val="14"/>
        <rFont val="Times New Roman"/>
        <charset val="134"/>
      </rPr>
      <t>5</t>
    </r>
    <r>
      <rPr>
        <sz val="14"/>
        <rFont val="方正仿宋_GBK"/>
        <charset val="134"/>
      </rPr>
      <t>公里；</t>
    </r>
    <r>
      <rPr>
        <sz val="14"/>
        <rFont val="Times New Roman"/>
        <charset val="134"/>
      </rPr>
      <t xml:space="preserve">
4.</t>
    </r>
    <r>
      <rPr>
        <sz val="14"/>
        <rFont val="方正仿宋_GBK"/>
        <charset val="134"/>
      </rPr>
      <t>硬化鱼塘村烂泥塘上村至烂泥塘中村主要道路</t>
    </r>
    <r>
      <rPr>
        <sz val="14"/>
        <rFont val="Times New Roman"/>
        <charset val="134"/>
      </rPr>
      <t>1</t>
    </r>
    <r>
      <rPr>
        <sz val="14"/>
        <rFont val="方正仿宋_GBK"/>
        <charset val="134"/>
      </rPr>
      <t>公里。</t>
    </r>
  </si>
  <si>
    <r>
      <rPr>
        <sz val="14"/>
        <rFont val="方正仿宋_GBK"/>
        <charset val="134"/>
      </rPr>
      <t>通过实施</t>
    </r>
    <r>
      <rPr>
        <sz val="14"/>
        <rFont val="Times New Roman"/>
        <charset val="134"/>
      </rPr>
      <t>2026</t>
    </r>
    <r>
      <rPr>
        <sz val="14"/>
        <rFont val="方正仿宋_GBK"/>
        <charset val="134"/>
      </rPr>
      <t>年大龙潭乡太格果业冬枣种植基地水肥一体化及配套基础设施建设项目，一是可实现显著的资源节约与效益提升，每亩能节水</t>
    </r>
    <r>
      <rPr>
        <sz val="14"/>
        <rFont val="Times New Roman"/>
        <charset val="134"/>
      </rPr>
      <t>30%</t>
    </r>
    <r>
      <rPr>
        <sz val="14"/>
        <rFont val="方正仿宋_GBK"/>
        <charset val="134"/>
      </rPr>
      <t>以上，节肥率最高达</t>
    </r>
    <r>
      <rPr>
        <sz val="14"/>
        <rFont val="Times New Roman"/>
        <charset val="134"/>
      </rPr>
      <t>75%</t>
    </r>
    <r>
      <rPr>
        <sz val="14"/>
        <rFont val="方正仿宋_GBK"/>
        <charset val="134"/>
      </rPr>
      <t>，减少人力投入，增强产品市场竞争力；二是项目全周期可创造多层次就业机会，同时带动仓储、分拣等配套环节发展，形成</t>
    </r>
    <r>
      <rPr>
        <sz val="14"/>
        <rFont val="Times New Roman"/>
        <charset val="134"/>
      </rPr>
      <t>“</t>
    </r>
    <r>
      <rPr>
        <sz val="14"/>
        <rFont val="方正仿宋_GBK"/>
        <charset val="134"/>
      </rPr>
      <t>家门口</t>
    </r>
    <r>
      <rPr>
        <sz val="14"/>
        <rFont val="Times New Roman"/>
        <charset val="134"/>
      </rPr>
      <t>”</t>
    </r>
    <r>
      <rPr>
        <sz val="14"/>
        <rFont val="方正仿宋_GBK"/>
        <charset val="134"/>
      </rPr>
      <t>就业网络，预计可使就业人员年均增收显著提升，实现</t>
    </r>
    <r>
      <rPr>
        <sz val="14"/>
        <rFont val="Times New Roman"/>
        <charset val="134"/>
      </rPr>
      <t>“</t>
    </r>
    <r>
      <rPr>
        <sz val="14"/>
        <rFont val="方正仿宋_GBK"/>
        <charset val="134"/>
      </rPr>
      <t>一人就业、全家增收</t>
    </r>
    <r>
      <rPr>
        <sz val="14"/>
        <rFont val="Times New Roman"/>
        <charset val="134"/>
      </rPr>
      <t>”</t>
    </r>
    <r>
      <rPr>
        <sz val="14"/>
        <rFont val="方正仿宋_GBK"/>
        <charset val="134"/>
      </rPr>
      <t>；三是水肥一体化技术减少水肥流失，搭配污水处理再利用等模式，可降低农业面源污染，实现生活污水资源化用于冬枣灌溉，既解决环保问题，又进一步降低种植成本</t>
    </r>
    <r>
      <rPr>
        <sz val="14"/>
        <rFont val="Times New Roman"/>
        <charset val="134"/>
      </rPr>
      <t xml:space="preserve"> </t>
    </r>
    <r>
      <rPr>
        <sz val="14"/>
        <rFont val="方正仿宋_GBK"/>
        <charset val="134"/>
      </rPr>
      <t>。</t>
    </r>
  </si>
  <si>
    <t>吸纳农村劳动力稳定就业增收—吸纳就业、带动农户发展生产增产增收—其他</t>
  </si>
  <si>
    <r>
      <rPr>
        <sz val="14"/>
        <rFont val="Times New Roman"/>
        <charset val="134"/>
      </rPr>
      <t>2026</t>
    </r>
    <r>
      <rPr>
        <sz val="14"/>
        <rFont val="方正仿宋_GBK"/>
        <charset val="134"/>
      </rPr>
      <t>年大龙潭乡鱼塘村委会法吾组高原特色冬早蔬菜种植基地建设项目</t>
    </r>
  </si>
  <si>
    <r>
      <rPr>
        <sz val="14"/>
        <rFont val="方正仿宋_GBK"/>
        <charset val="134"/>
      </rPr>
      <t>投资</t>
    </r>
    <r>
      <rPr>
        <sz val="14"/>
        <rFont val="Times New Roman"/>
        <charset val="134"/>
      </rPr>
      <t>400</t>
    </r>
    <r>
      <rPr>
        <sz val="14"/>
        <rFont val="方正仿宋_GBK"/>
        <charset val="134"/>
      </rPr>
      <t>万元，实施高原特色冬早蔬菜种植基地建设工程，主要建设内容：</t>
    </r>
    <r>
      <rPr>
        <sz val="14"/>
        <rFont val="Times New Roman"/>
        <charset val="134"/>
      </rPr>
      <t>1.</t>
    </r>
    <r>
      <rPr>
        <sz val="14"/>
        <rFont val="方正仿宋_GBK"/>
        <charset val="134"/>
      </rPr>
      <t>新建</t>
    </r>
    <r>
      <rPr>
        <sz val="14"/>
        <rFont val="Times New Roman"/>
        <charset val="134"/>
      </rPr>
      <t>168</t>
    </r>
    <r>
      <rPr>
        <sz val="14"/>
        <rFont val="方正仿宋_GBK"/>
        <charset val="134"/>
      </rPr>
      <t>亩温室育苗大棚；</t>
    </r>
    <r>
      <rPr>
        <sz val="14"/>
        <rFont val="Times New Roman"/>
        <charset val="134"/>
      </rPr>
      <t>2.</t>
    </r>
    <r>
      <rPr>
        <sz val="14"/>
        <rFont val="方正仿宋_GBK"/>
        <charset val="134"/>
      </rPr>
      <t>修缮拓宽计粮田至法吾产业配套机耕路</t>
    </r>
    <r>
      <rPr>
        <sz val="14"/>
        <rFont val="Times New Roman"/>
        <charset val="134"/>
      </rPr>
      <t>4</t>
    </r>
    <r>
      <rPr>
        <sz val="14"/>
        <rFont val="方正仿宋_GBK"/>
        <charset val="134"/>
      </rPr>
      <t>公里，新建三面光沟；</t>
    </r>
    <r>
      <rPr>
        <sz val="14"/>
        <rFont val="Times New Roman"/>
        <charset val="134"/>
      </rPr>
      <t>3.</t>
    </r>
    <r>
      <rPr>
        <sz val="14"/>
        <rFont val="方正仿宋_GBK"/>
        <charset val="134"/>
      </rPr>
      <t>新建泵站</t>
    </r>
    <r>
      <rPr>
        <sz val="14"/>
        <rFont val="Times New Roman"/>
        <charset val="134"/>
      </rPr>
      <t>1</t>
    </r>
    <r>
      <rPr>
        <sz val="14"/>
        <rFont val="方正仿宋_GBK"/>
        <charset val="134"/>
      </rPr>
      <t>座，新建抽水主管</t>
    </r>
    <r>
      <rPr>
        <sz val="14"/>
        <rFont val="Times New Roman"/>
        <charset val="134"/>
      </rPr>
      <t>1.5</t>
    </r>
    <r>
      <rPr>
        <sz val="14"/>
        <rFont val="方正仿宋_GBK"/>
        <charset val="134"/>
      </rPr>
      <t>公里，配水管道</t>
    </r>
    <r>
      <rPr>
        <sz val="14"/>
        <rFont val="Times New Roman"/>
        <charset val="134"/>
      </rPr>
      <t>8.5</t>
    </r>
    <r>
      <rPr>
        <sz val="14"/>
        <rFont val="方正仿宋_GBK"/>
        <charset val="134"/>
      </rPr>
      <t>公里，新建</t>
    </r>
    <r>
      <rPr>
        <sz val="14"/>
        <rFont val="Times New Roman"/>
        <charset val="134"/>
      </rPr>
      <t>1000m³</t>
    </r>
    <r>
      <rPr>
        <sz val="14"/>
        <rFont val="方正仿宋_GBK"/>
        <charset val="134"/>
      </rPr>
      <t>蓄水池</t>
    </r>
    <r>
      <rPr>
        <sz val="14"/>
        <rFont val="Times New Roman"/>
        <charset val="134"/>
      </rPr>
      <t>2</t>
    </r>
    <r>
      <rPr>
        <sz val="14"/>
        <rFont val="方正仿宋_GBK"/>
        <charset val="134"/>
      </rPr>
      <t>个，</t>
    </r>
    <r>
      <rPr>
        <sz val="14"/>
        <rFont val="Times New Roman"/>
        <charset val="134"/>
      </rPr>
      <t>200</t>
    </r>
    <r>
      <rPr>
        <sz val="14"/>
        <rFont val="方正仿宋_GBK"/>
        <charset val="134"/>
      </rPr>
      <t>立方米蓄水池</t>
    </r>
    <r>
      <rPr>
        <sz val="14"/>
        <rFont val="Times New Roman"/>
        <charset val="134"/>
      </rPr>
      <t>6</t>
    </r>
    <r>
      <rPr>
        <sz val="14"/>
        <rFont val="方正仿宋_GBK"/>
        <charset val="134"/>
      </rPr>
      <t>个，完善计量设施。</t>
    </r>
    <r>
      <rPr>
        <sz val="14"/>
        <rFont val="Times New Roman"/>
        <charset val="134"/>
      </rPr>
      <t>4.</t>
    </r>
    <r>
      <rPr>
        <sz val="14"/>
        <rFont val="方正仿宋_GBK"/>
        <charset val="134"/>
      </rPr>
      <t>配套供电设施一套。</t>
    </r>
  </si>
  <si>
    <r>
      <rPr>
        <sz val="14"/>
        <rFont val="方正仿宋_GBK"/>
        <charset val="134"/>
      </rPr>
      <t>通过实施</t>
    </r>
    <r>
      <rPr>
        <sz val="14"/>
        <rFont val="Times New Roman"/>
        <charset val="134"/>
      </rPr>
      <t>2026</t>
    </r>
    <r>
      <rPr>
        <sz val="14"/>
        <rFont val="方正仿宋_GBK"/>
        <charset val="134"/>
      </rPr>
      <t>年大龙潭乡鱼塘村法吾组高原特色冬早蔬菜种植基地建设项目，实现高原特色冬早蔬菜产业规模化、规范化的特色产业样板，结合</t>
    </r>
    <r>
      <rPr>
        <sz val="14"/>
        <rFont val="Times New Roman"/>
        <charset val="134"/>
      </rPr>
      <t>“</t>
    </r>
    <r>
      <rPr>
        <sz val="14"/>
        <rFont val="方正仿宋_GBK"/>
        <charset val="134"/>
      </rPr>
      <t>基地</t>
    </r>
    <r>
      <rPr>
        <sz val="14"/>
        <rFont val="Times New Roman"/>
        <charset val="134"/>
      </rPr>
      <t>+</t>
    </r>
    <r>
      <rPr>
        <sz val="14"/>
        <rFont val="方正仿宋_GBK"/>
        <charset val="134"/>
      </rPr>
      <t>农户</t>
    </r>
    <r>
      <rPr>
        <sz val="14"/>
        <rFont val="Times New Roman"/>
        <charset val="134"/>
      </rPr>
      <t>”</t>
    </r>
    <r>
      <rPr>
        <sz val="14"/>
        <rFont val="方正仿宋_GBK"/>
        <charset val="134"/>
      </rPr>
      <t>模式，可提供种植、管护、采收等全链条就业岗位，群众既能通过土地流转获租金，又能靠务工赚薪金，还可参与种植获经营性收入，实现多重增收。</t>
    </r>
  </si>
  <si>
    <t>富良棚乡</t>
  </si>
  <si>
    <t>石板村</t>
  </si>
  <si>
    <r>
      <rPr>
        <sz val="14"/>
        <rFont val="Times New Roman"/>
        <charset val="134"/>
      </rPr>
      <t>2026</t>
    </r>
    <r>
      <rPr>
        <sz val="14"/>
        <rFont val="方正仿宋_GBK"/>
        <charset val="134"/>
      </rPr>
      <t>年富良棚乡丫勒番茄亿元产值种源基地建设项目</t>
    </r>
  </si>
  <si>
    <r>
      <rPr>
        <sz val="14"/>
        <rFont val="方正仿宋_GBK"/>
        <charset val="134"/>
      </rPr>
      <t>平整场地</t>
    </r>
    <r>
      <rPr>
        <sz val="14"/>
        <rFont val="Times New Roman"/>
        <charset val="134"/>
      </rPr>
      <t>6000</t>
    </r>
    <r>
      <rPr>
        <sz val="14"/>
        <rFont val="方正仿宋_GBK"/>
        <charset val="134"/>
      </rPr>
      <t>㎡；搭建智能温控大棚，钢构骨架</t>
    </r>
    <r>
      <rPr>
        <sz val="14"/>
        <rFont val="Times New Roman"/>
        <charset val="134"/>
      </rPr>
      <t>5336</t>
    </r>
    <r>
      <rPr>
        <sz val="14"/>
        <rFont val="方正仿宋_GBK"/>
        <charset val="134"/>
      </rPr>
      <t>㎡；覆盖材料</t>
    </r>
    <r>
      <rPr>
        <sz val="14"/>
        <rFont val="Times New Roman"/>
        <charset val="134"/>
      </rPr>
      <t>26488</t>
    </r>
    <r>
      <rPr>
        <sz val="14"/>
        <rFont val="方正仿宋_GBK"/>
        <charset val="134"/>
      </rPr>
      <t>㎡；电动卷膜开窗系统（含温控风扇）</t>
    </r>
    <r>
      <rPr>
        <sz val="14"/>
        <rFont val="Times New Roman"/>
        <charset val="134"/>
      </rPr>
      <t>7268</t>
    </r>
    <r>
      <rPr>
        <sz val="14"/>
        <rFont val="方正仿宋_GBK"/>
        <charset val="134"/>
      </rPr>
      <t>㎡；水电设施安装</t>
    </r>
    <r>
      <rPr>
        <sz val="14"/>
        <rFont val="Times New Roman"/>
        <charset val="134"/>
      </rPr>
      <t>1</t>
    </r>
    <r>
      <rPr>
        <sz val="14"/>
        <rFont val="方正仿宋_GBK"/>
        <charset val="134"/>
      </rPr>
      <t>项和生产排水沟</t>
    </r>
    <r>
      <rPr>
        <sz val="14"/>
        <rFont val="Times New Roman"/>
        <charset val="134"/>
      </rPr>
      <t>150m</t>
    </r>
    <r>
      <rPr>
        <sz val="14"/>
        <rFont val="方正仿宋_GBK"/>
        <charset val="134"/>
      </rPr>
      <t>；水肥一体化灌溉系统一套。</t>
    </r>
  </si>
  <si>
    <r>
      <rPr>
        <sz val="14"/>
        <rFont val="方正仿宋_GBK"/>
        <charset val="134"/>
      </rPr>
      <t>通过项目建设，能够持续稳定地为番茄种植主体提供高质量种苗，并且能服务周边近年开始尝试种植的经营主体，带动地区产业发展。不仅可以增加村集体收入，而且可以带动脱贫户以及三类监测对象就近就地务工。石板村委会将以固定资产出租的方式交于第三方管理，每年预计可以增加村集体经济收入</t>
    </r>
    <r>
      <rPr>
        <sz val="14"/>
        <rFont val="Times New Roman"/>
        <charset val="134"/>
      </rPr>
      <t>15</t>
    </r>
    <r>
      <rPr>
        <sz val="14"/>
        <rFont val="方正仿宋_GBK"/>
        <charset val="134"/>
      </rPr>
      <t>万元。同时预计可提供</t>
    </r>
    <r>
      <rPr>
        <sz val="14"/>
        <rFont val="Times New Roman"/>
        <charset val="134"/>
      </rPr>
      <t>40</t>
    </r>
    <r>
      <rPr>
        <sz val="14"/>
        <rFont val="方正仿宋_GBK"/>
        <charset val="134"/>
      </rPr>
      <t>个就业岗位，可发放劳务报酬</t>
    </r>
    <r>
      <rPr>
        <sz val="14"/>
        <rFont val="Times New Roman"/>
        <charset val="134"/>
      </rPr>
      <t>10.8</t>
    </r>
    <r>
      <rPr>
        <sz val="14"/>
        <rFont val="方正仿宋_GBK"/>
        <charset val="134"/>
      </rPr>
      <t>万元。</t>
    </r>
  </si>
  <si>
    <t>富良棚村</t>
  </si>
  <si>
    <r>
      <rPr>
        <sz val="14"/>
        <rFont val="Times New Roman"/>
        <charset val="134"/>
      </rPr>
      <t>2026</t>
    </r>
    <r>
      <rPr>
        <sz val="14"/>
        <rFont val="方正仿宋_GBK"/>
        <charset val="134"/>
      </rPr>
      <t>年富良棚乡富良棚村番茄特色产业配套设施建设项目</t>
    </r>
  </si>
  <si>
    <r>
      <rPr>
        <sz val="14"/>
        <rFont val="方正仿宋_GBK"/>
        <charset val="134"/>
      </rPr>
      <t>硬化场地</t>
    </r>
    <r>
      <rPr>
        <sz val="14"/>
        <rFont val="Times New Roman"/>
        <charset val="134"/>
      </rPr>
      <t>500</t>
    </r>
    <r>
      <rPr>
        <sz val="14"/>
        <rFont val="方正仿宋_GBK"/>
        <charset val="134"/>
      </rPr>
      <t>㎡并搭建遮雨棚；建设管理房</t>
    </r>
    <r>
      <rPr>
        <sz val="14"/>
        <rFont val="Times New Roman"/>
        <charset val="134"/>
      </rPr>
      <t>30</t>
    </r>
    <r>
      <rPr>
        <sz val="14"/>
        <rFont val="方正仿宋_GBK"/>
        <charset val="134"/>
      </rPr>
      <t>㎡；公厕一间；配套水电设施。</t>
    </r>
  </si>
  <si>
    <r>
      <rPr>
        <sz val="14"/>
        <rFont val="Times New Roman"/>
        <charset val="134"/>
      </rPr>
      <t>2026</t>
    </r>
    <r>
      <rPr>
        <sz val="14"/>
        <rFont val="方正仿宋_GBK"/>
        <charset val="134"/>
      </rPr>
      <t>年富良棚乡富良棚村番茄特色产业配套设施建设项目主要用于对富良棚村及周边村委会特色蔬菜种植产业的交易收购产业建设。选取富良棚村作为建设地点，能进一步完善当地基础设施建设，解决当地农产品交易地点不固定、混乱无序等问题。同时能带动周边番茄、蔬菜、续断、辣椒等特色产业的发展，增加农民收入，解决我乡因为收购农产品导致交通堵塞的问题。</t>
    </r>
  </si>
  <si>
    <t>美党村</t>
  </si>
  <si>
    <r>
      <rPr>
        <sz val="14"/>
        <rFont val="Times New Roman"/>
        <charset val="134"/>
      </rPr>
      <t>2025</t>
    </r>
    <r>
      <rPr>
        <sz val="14"/>
        <rFont val="方正仿宋_GBK"/>
        <charset val="134"/>
      </rPr>
      <t>年富良棚乡续断科研晾晒创新基地建设项目</t>
    </r>
  </si>
  <si>
    <r>
      <rPr>
        <sz val="14"/>
        <rFont val="方正仿宋_GBK"/>
        <charset val="134"/>
      </rPr>
      <t>建设内容为新建占地面积</t>
    </r>
    <r>
      <rPr>
        <sz val="14"/>
        <rFont val="Times New Roman"/>
        <charset val="134"/>
      </rPr>
      <t>600</t>
    </r>
    <r>
      <rPr>
        <sz val="14"/>
        <rFont val="方正仿宋_GBK"/>
        <charset val="134"/>
      </rPr>
      <t>㎡晾晒场钢结构晾晒厂房，彩钢瓦屋面</t>
    </r>
    <r>
      <rPr>
        <sz val="14"/>
        <rFont val="Times New Roman"/>
        <charset val="134"/>
      </rPr>
      <t>990</t>
    </r>
    <r>
      <rPr>
        <sz val="14"/>
        <rFont val="方正仿宋_GBK"/>
        <charset val="134"/>
      </rPr>
      <t>㎡，</t>
    </r>
    <r>
      <rPr>
        <sz val="14"/>
        <rFont val="Times New Roman"/>
        <charset val="134"/>
      </rPr>
      <t>C25</t>
    </r>
    <r>
      <rPr>
        <sz val="14"/>
        <rFont val="方正仿宋_GBK"/>
        <charset val="134"/>
      </rPr>
      <t>混凝土场地硬化</t>
    </r>
    <r>
      <rPr>
        <sz val="14"/>
        <rFont val="Times New Roman"/>
        <charset val="134"/>
      </rPr>
      <t>1120</t>
    </r>
    <r>
      <rPr>
        <sz val="14"/>
        <rFont val="方正仿宋_GBK"/>
        <charset val="134"/>
      </rPr>
      <t>㎡，配套水电设施。建设规模为：</t>
    </r>
    <r>
      <rPr>
        <sz val="14"/>
        <rFont val="Times New Roman"/>
        <charset val="134"/>
      </rPr>
      <t>1.</t>
    </r>
    <r>
      <rPr>
        <sz val="14"/>
        <rFont val="方正仿宋_GBK"/>
        <charset val="134"/>
      </rPr>
      <t>场地工程：平整场地</t>
    </r>
    <r>
      <rPr>
        <sz val="14"/>
        <rFont val="Times New Roman"/>
        <charset val="134"/>
      </rPr>
      <t>920</t>
    </r>
    <r>
      <rPr>
        <sz val="14"/>
        <rFont val="方正仿宋_GBK"/>
        <charset val="134"/>
      </rPr>
      <t>㎡，并做</t>
    </r>
    <r>
      <rPr>
        <sz val="14"/>
        <rFont val="Times New Roman"/>
        <charset val="134"/>
      </rPr>
      <t>20cm</t>
    </r>
    <r>
      <rPr>
        <sz val="14"/>
        <rFont val="方正仿宋_GBK"/>
        <charset val="134"/>
      </rPr>
      <t>厚</t>
    </r>
    <r>
      <rPr>
        <sz val="14"/>
        <rFont val="Times New Roman"/>
        <charset val="134"/>
      </rPr>
      <t>C25</t>
    </r>
    <r>
      <rPr>
        <sz val="14"/>
        <rFont val="方正仿宋_GBK"/>
        <charset val="134"/>
      </rPr>
      <t>混凝土场地硬化作为厂房和仓库地面。</t>
    </r>
    <r>
      <rPr>
        <sz val="14"/>
        <rFont val="Times New Roman"/>
        <charset val="134"/>
      </rPr>
      <t>2.</t>
    </r>
    <r>
      <rPr>
        <sz val="14"/>
        <rFont val="方正仿宋_GBK"/>
        <charset val="134"/>
      </rPr>
      <t>建筑工程：钢结构厂房</t>
    </r>
    <r>
      <rPr>
        <sz val="14"/>
        <rFont val="Times New Roman"/>
        <charset val="134"/>
      </rPr>
      <t>600</t>
    </r>
    <r>
      <rPr>
        <sz val="14"/>
        <rFont val="方正仿宋_GBK"/>
        <charset val="134"/>
      </rPr>
      <t>㎡，高度</t>
    </r>
    <r>
      <rPr>
        <sz val="14"/>
        <rFont val="Times New Roman"/>
        <charset val="134"/>
      </rPr>
      <t>10m</t>
    </r>
    <r>
      <rPr>
        <sz val="14"/>
        <rFont val="方正仿宋_GBK"/>
        <charset val="134"/>
      </rPr>
      <t>，下方</t>
    </r>
    <r>
      <rPr>
        <sz val="14"/>
        <rFont val="Times New Roman"/>
        <charset val="134"/>
      </rPr>
      <t>2m</t>
    </r>
    <r>
      <rPr>
        <sz val="14"/>
        <rFont val="方正仿宋_GBK"/>
        <charset val="134"/>
      </rPr>
      <t>为混凝土实心砖墙结构，内外抹灰，上部分和屋顶为钢结构；彩钢瓦屋面</t>
    </r>
    <r>
      <rPr>
        <sz val="14"/>
        <rFont val="Times New Roman"/>
        <charset val="134"/>
      </rPr>
      <t>990</t>
    </r>
    <r>
      <rPr>
        <sz val="14"/>
        <rFont val="方正仿宋_GBK"/>
        <charset val="134"/>
      </rPr>
      <t>㎡；新建仓库</t>
    </r>
    <r>
      <rPr>
        <sz val="14"/>
        <rFont val="Times New Roman"/>
        <charset val="134"/>
      </rPr>
      <t>130</t>
    </r>
    <r>
      <rPr>
        <sz val="14"/>
        <rFont val="方正仿宋_GBK"/>
        <charset val="134"/>
      </rPr>
      <t>㎡，砖混结构，钢筋混凝土顶，安装门窗。</t>
    </r>
    <r>
      <rPr>
        <sz val="14"/>
        <rFont val="Times New Roman"/>
        <charset val="134"/>
      </rPr>
      <t>3.</t>
    </r>
    <r>
      <rPr>
        <sz val="14"/>
        <rFont val="方正仿宋_GBK"/>
        <charset val="134"/>
      </rPr>
      <t>水电工程：生产水电安装</t>
    </r>
    <r>
      <rPr>
        <sz val="14"/>
        <rFont val="Times New Roman"/>
        <charset val="134"/>
      </rPr>
      <t>1</t>
    </r>
    <r>
      <rPr>
        <sz val="14"/>
        <rFont val="方正仿宋_GBK"/>
        <charset val="134"/>
      </rPr>
      <t>项和排水沟</t>
    </r>
    <r>
      <rPr>
        <sz val="14"/>
        <rFont val="Times New Roman"/>
        <charset val="134"/>
      </rPr>
      <t>300m</t>
    </r>
    <r>
      <rPr>
        <sz val="14"/>
        <rFont val="方正仿宋_GBK"/>
        <charset val="134"/>
      </rPr>
      <t>。</t>
    </r>
  </si>
  <si>
    <t>建设晾晒创新基地，延伸产品生命线，降低初级农产品因时效短暂带来的价格波动影响。药材加工增加产品附加值，打开上级市场。帮扶富良棚乡翻家村委会地区形成新型产业，改善村集体经济经营困境，增加周边群众就业岗位。</t>
  </si>
  <si>
    <t>婀娜村</t>
  </si>
  <si>
    <r>
      <rPr>
        <sz val="14"/>
        <rFont val="Times New Roman"/>
        <charset val="134"/>
      </rPr>
      <t>2026</t>
    </r>
    <r>
      <rPr>
        <sz val="14"/>
        <rFont val="方正仿宋_GBK"/>
        <charset val="134"/>
      </rPr>
      <t>年富良棚乡婀娜村环保塑箱制品生产项目</t>
    </r>
  </si>
  <si>
    <r>
      <rPr>
        <sz val="14"/>
        <rFont val="方正仿宋_GBK"/>
        <charset val="134"/>
      </rPr>
      <t>硬化场地</t>
    </r>
    <r>
      <rPr>
        <sz val="14"/>
        <rFont val="Times New Roman"/>
        <charset val="134"/>
      </rPr>
      <t>1500</t>
    </r>
    <r>
      <rPr>
        <sz val="14"/>
        <rFont val="方正仿宋_GBK"/>
        <charset val="134"/>
      </rPr>
      <t>㎡并搭建遮雨棚；建设</t>
    </r>
    <r>
      <rPr>
        <sz val="14"/>
        <rFont val="Times New Roman"/>
        <charset val="134"/>
      </rPr>
      <t>5m</t>
    </r>
    <r>
      <rPr>
        <sz val="14"/>
        <rFont val="方正仿宋_GBK"/>
        <charset val="134"/>
      </rPr>
      <t>高厂房</t>
    </r>
    <r>
      <rPr>
        <sz val="14"/>
        <rFont val="Times New Roman"/>
        <charset val="134"/>
      </rPr>
      <t>100</t>
    </r>
    <r>
      <rPr>
        <sz val="14"/>
        <rFont val="方正仿宋_GBK"/>
        <charset val="134"/>
      </rPr>
      <t>㎡；排水沟</t>
    </r>
    <r>
      <rPr>
        <sz val="14"/>
        <rFont val="Times New Roman"/>
        <charset val="134"/>
      </rPr>
      <t>200m</t>
    </r>
    <r>
      <rPr>
        <sz val="14"/>
        <rFont val="方正仿宋_GBK"/>
        <charset val="134"/>
      </rPr>
      <t>；配套电力设备（变压器和其他基础设施）。</t>
    </r>
  </si>
  <si>
    <t>通过婀娜村塑料框箱生产工厂建设项目，创新探索轻工产业的发展，利用番茄产业蓬勃发展的优势，在婀娜投资建设框箱生产工厂，提供轻工业生产厂房，吸引生产厂商投资合作经营，进一步完善当地农业基础设施建设，使农业生产结构和区域布局更加优化，扩大产业服务范围，为未来产业升级转型打好基础，有效提升富良棚乡农业质量效益和竞争力，逐步形成现代乡村产业体系。充分发挥一村一品效益，打好绿色食品牌，完善产业配套设施，延伸蔬菜交易市场功能，注册丫勒番茄商标，提升农产品品质，提升丫勒农特产品知名度和美誉度。</t>
  </si>
  <si>
    <t>小街街道、甸中镇、富良棚乡、大龙潭乡</t>
  </si>
  <si>
    <t>衔接资金先建后补产业项目</t>
  </si>
  <si>
    <r>
      <rPr>
        <sz val="14"/>
        <rFont val="Times New Roman"/>
        <charset val="134"/>
      </rPr>
      <t>2023</t>
    </r>
    <r>
      <rPr>
        <sz val="14"/>
        <rFont val="方正仿宋_GBK"/>
        <charset val="134"/>
      </rPr>
      <t>年大龙潭乡电烤房先建后补项目</t>
    </r>
    <r>
      <rPr>
        <sz val="14"/>
        <rFont val="Times New Roman"/>
        <charset val="134"/>
      </rPr>
      <t>160</t>
    </r>
    <r>
      <rPr>
        <sz val="14"/>
        <rFont val="方正仿宋_GBK"/>
        <charset val="134"/>
      </rPr>
      <t>万元、</t>
    </r>
    <r>
      <rPr>
        <sz val="14"/>
        <rFont val="Times New Roman"/>
        <charset val="134"/>
      </rPr>
      <t>2024</t>
    </r>
    <r>
      <rPr>
        <sz val="14"/>
        <rFont val="方正仿宋_GBK"/>
        <charset val="134"/>
      </rPr>
      <t>年峨山县</t>
    </r>
    <r>
      <rPr>
        <sz val="14"/>
        <rFont val="Times New Roman"/>
        <charset val="134"/>
      </rPr>
      <t>70</t>
    </r>
    <r>
      <rPr>
        <sz val="14"/>
        <rFont val="方正仿宋_GBK"/>
        <charset val="134"/>
      </rPr>
      <t>座电烤房建设项目</t>
    </r>
    <r>
      <rPr>
        <sz val="14"/>
        <rFont val="Times New Roman"/>
        <charset val="134"/>
      </rPr>
      <t>570</t>
    </r>
    <r>
      <rPr>
        <sz val="14"/>
        <rFont val="方正仿宋_GBK"/>
        <charset val="134"/>
      </rPr>
      <t>万元</t>
    </r>
  </si>
  <si>
    <r>
      <rPr>
        <sz val="14"/>
        <rFont val="方正仿宋_GBK"/>
        <charset val="134"/>
      </rPr>
      <t>本项目的实施，将极大地改善农业基础设施条件，推动富良棚乡烟叶商品化烘烤工作健康持续发展，促进烟农增收致富，为全乡的经济社会发展做出更大的贡献。项目建成后预计年化收益率</t>
    </r>
    <r>
      <rPr>
        <sz val="14"/>
        <rFont val="Times New Roman"/>
        <charset val="134"/>
      </rPr>
      <t>12%</t>
    </r>
    <r>
      <rPr>
        <sz val="14"/>
        <rFont val="方正仿宋_GBK"/>
        <charset val="134"/>
      </rPr>
      <t>，收益的</t>
    </r>
    <r>
      <rPr>
        <sz val="14"/>
        <rFont val="Times New Roman"/>
        <charset val="134"/>
      </rPr>
      <t>20%</t>
    </r>
    <r>
      <rPr>
        <sz val="14"/>
        <rFont val="方正仿宋_GBK"/>
        <charset val="134"/>
      </rPr>
      <t>由乡级提取，作为乡产业帮扶发展基金，收益的</t>
    </r>
    <r>
      <rPr>
        <sz val="14"/>
        <rFont val="Times New Roman"/>
        <charset val="134"/>
      </rPr>
      <t>80%</t>
    </r>
    <r>
      <rPr>
        <sz val="14"/>
        <rFont val="方正仿宋_GBK"/>
        <charset val="134"/>
      </rPr>
      <t>按所占股份分配给各村，再由各村与村民小组自行协商进行分配，主要用于发展壮大集体经济、巩固脱贫户和</t>
    </r>
    <r>
      <rPr>
        <sz val="14"/>
        <rFont val="Times New Roman"/>
        <charset val="134"/>
      </rPr>
      <t>“</t>
    </r>
    <r>
      <rPr>
        <sz val="14"/>
        <rFont val="方正仿宋_GBK"/>
        <charset val="134"/>
      </rPr>
      <t>监测对象</t>
    </r>
    <r>
      <rPr>
        <sz val="14"/>
        <rFont val="Times New Roman"/>
        <charset val="134"/>
      </rPr>
      <t>”</t>
    </r>
    <r>
      <rPr>
        <sz val="14"/>
        <rFont val="方正仿宋_GBK"/>
        <charset val="134"/>
      </rPr>
      <t>脱贫成效等。</t>
    </r>
  </si>
  <si>
    <r>
      <rPr>
        <sz val="14"/>
        <rFont val="Times New Roman"/>
        <charset val="134"/>
      </rPr>
      <t>2026</t>
    </r>
    <r>
      <rPr>
        <sz val="14"/>
        <rFont val="方正仿宋_GBK"/>
        <charset val="134"/>
      </rPr>
      <t>年市级乡村振兴提升村创建项目</t>
    </r>
  </si>
  <si>
    <r>
      <rPr>
        <sz val="14"/>
        <rFont val="方正仿宋_GBK"/>
        <charset val="134"/>
      </rPr>
      <t>按照玉溪市乡村建设行动，作为</t>
    </r>
    <r>
      <rPr>
        <sz val="14"/>
        <rFont val="Times New Roman"/>
        <charset val="134"/>
      </rPr>
      <t>2026</t>
    </r>
    <r>
      <rPr>
        <sz val="14"/>
        <rFont val="方正仿宋_GBK"/>
        <charset val="134"/>
      </rPr>
      <t>年</t>
    </r>
    <r>
      <rPr>
        <sz val="14"/>
        <rFont val="Times New Roman"/>
        <charset val="134"/>
      </rPr>
      <t>33</t>
    </r>
    <r>
      <rPr>
        <sz val="14"/>
        <rFont val="方正仿宋_GBK"/>
        <charset val="134"/>
      </rPr>
      <t>个乡村建设提升村建设整合配套资金。</t>
    </r>
  </si>
  <si>
    <r>
      <rPr>
        <sz val="14"/>
        <rFont val="方正仿宋_GBK"/>
        <charset val="134"/>
      </rPr>
      <t>按照产业兴旺、生态宜居、乡风文明、治理有效、生活富裕的总要求，推动农村经济、政治、文化、社会、生态文明和党的建设全面进步，实现农业强、农村美、农民富。能总体提升峨山县</t>
    </r>
    <r>
      <rPr>
        <sz val="14"/>
        <rFont val="Times New Roman"/>
        <charset val="134"/>
      </rPr>
      <t>33</t>
    </r>
    <r>
      <rPr>
        <sz val="14"/>
        <rFont val="方正仿宋_GBK"/>
        <charset val="134"/>
      </rPr>
      <t>个乡村建设提升村整体人居环境。</t>
    </r>
  </si>
  <si>
    <t>文明社区</t>
  </si>
  <si>
    <t>文明四组村内道路塌方改造</t>
  </si>
  <si>
    <r>
      <rPr>
        <sz val="14"/>
        <rFont val="方正仿宋_GBK"/>
        <charset val="134"/>
      </rPr>
      <t>新修长</t>
    </r>
    <r>
      <rPr>
        <sz val="14"/>
        <rFont val="Times New Roman"/>
        <charset val="134"/>
      </rPr>
      <t>80</t>
    </r>
    <r>
      <rPr>
        <sz val="14"/>
        <rFont val="方正仿宋_GBK"/>
        <charset val="134"/>
      </rPr>
      <t>米、宽</t>
    </r>
    <r>
      <rPr>
        <sz val="14"/>
        <rFont val="Times New Roman"/>
        <charset val="134"/>
      </rPr>
      <t>5</t>
    </r>
    <r>
      <rPr>
        <sz val="14"/>
        <rFont val="方正仿宋_GBK"/>
        <charset val="134"/>
      </rPr>
      <t>米道路硬化，</t>
    </r>
    <r>
      <rPr>
        <sz val="14"/>
        <rFont val="Times New Roman"/>
        <charset val="134"/>
      </rPr>
      <t>C20</t>
    </r>
    <r>
      <rPr>
        <sz val="14"/>
        <rFont val="方正仿宋_GBK"/>
        <charset val="134"/>
      </rPr>
      <t>混凝土路面</t>
    </r>
    <r>
      <rPr>
        <sz val="14"/>
        <rFont val="Times New Roman"/>
        <charset val="134"/>
      </rPr>
      <t>400</t>
    </r>
    <r>
      <rPr>
        <sz val="14"/>
        <rFont val="方正仿宋_GBK"/>
        <charset val="134"/>
      </rPr>
      <t>平方米（厚度</t>
    </r>
    <r>
      <rPr>
        <sz val="14"/>
        <rFont val="Times New Roman"/>
        <charset val="134"/>
      </rPr>
      <t>20cm</t>
    </r>
    <r>
      <rPr>
        <sz val="14"/>
        <rFont val="方正仿宋_GBK"/>
        <charset val="134"/>
      </rPr>
      <t>）及长</t>
    </r>
    <r>
      <rPr>
        <sz val="14"/>
        <rFont val="Times New Roman"/>
        <charset val="134"/>
      </rPr>
      <t>80</t>
    </r>
    <r>
      <rPr>
        <sz val="14"/>
        <rFont val="方正仿宋_GBK"/>
        <charset val="134"/>
      </rPr>
      <t>米高</t>
    </r>
    <r>
      <rPr>
        <sz val="14"/>
        <rFont val="Times New Roman"/>
        <charset val="134"/>
      </rPr>
      <t>5</t>
    </r>
    <r>
      <rPr>
        <sz val="14"/>
        <rFont val="方正仿宋_GBK"/>
        <charset val="134"/>
      </rPr>
      <t>米宽</t>
    </r>
    <r>
      <rPr>
        <sz val="14"/>
        <rFont val="Times New Roman"/>
        <charset val="134"/>
      </rPr>
      <t>3</t>
    </r>
    <r>
      <rPr>
        <sz val="14"/>
        <rFont val="方正仿宋_GBK"/>
        <charset val="134"/>
      </rPr>
      <t>米的挡墙修砌（因道路不通，材料不能运输到现场，人工成本高</t>
    </r>
  </si>
  <si>
    <t>路面经过重新翻修硬化一是方便周围群众出行，二是可以提高道路周边土地流转租金，增加群众收益。</t>
  </si>
  <si>
    <r>
      <rPr>
        <sz val="14"/>
        <rFont val="Times New Roman"/>
        <charset val="134"/>
      </rPr>
      <t>2026</t>
    </r>
    <r>
      <rPr>
        <sz val="14"/>
        <rFont val="方正仿宋_GBK"/>
        <charset val="134"/>
      </rPr>
      <t>年双江街道宝山村委会摆依寨组人居环境整治项目</t>
    </r>
  </si>
  <si>
    <r>
      <rPr>
        <sz val="14"/>
        <rFont val="Times New Roman"/>
        <charset val="134"/>
      </rPr>
      <t>1.</t>
    </r>
    <r>
      <rPr>
        <sz val="14"/>
        <rFont val="方正仿宋_GBK"/>
        <charset val="134"/>
      </rPr>
      <t>村内雨污分流系统：接户收集井</t>
    </r>
    <r>
      <rPr>
        <sz val="14"/>
        <rFont val="Times New Roman"/>
        <charset val="134"/>
      </rPr>
      <t>102</t>
    </r>
    <r>
      <rPr>
        <sz val="14"/>
        <rFont val="方正仿宋_GBK"/>
        <charset val="134"/>
      </rPr>
      <t>座，</t>
    </r>
    <r>
      <rPr>
        <sz val="14"/>
        <rFont val="Times New Roman"/>
        <charset val="134"/>
      </rPr>
      <t>UPVC</t>
    </r>
    <r>
      <rPr>
        <sz val="14"/>
        <rFont val="方正仿宋_GBK"/>
        <charset val="134"/>
      </rPr>
      <t>管</t>
    </r>
    <r>
      <rPr>
        <sz val="14"/>
        <rFont val="Times New Roman"/>
        <charset val="134"/>
      </rPr>
      <t xml:space="preserve"> De1103450</t>
    </r>
    <r>
      <rPr>
        <sz val="14"/>
        <rFont val="方正仿宋_GBK"/>
        <charset val="134"/>
      </rPr>
      <t>米，</t>
    </r>
    <r>
      <rPr>
        <sz val="14"/>
        <rFont val="Times New Roman"/>
        <charset val="134"/>
      </rPr>
      <t>UPVC</t>
    </r>
    <r>
      <rPr>
        <sz val="14"/>
        <rFont val="方正仿宋_GBK"/>
        <charset val="134"/>
      </rPr>
      <t>管</t>
    </r>
    <r>
      <rPr>
        <sz val="14"/>
        <rFont val="Times New Roman"/>
        <charset val="134"/>
      </rPr>
      <t>De1602484</t>
    </r>
    <r>
      <rPr>
        <sz val="14"/>
        <rFont val="方正仿宋_GBK"/>
        <charset val="134"/>
      </rPr>
      <t>米，</t>
    </r>
    <r>
      <rPr>
        <sz val="14"/>
        <rFont val="Times New Roman"/>
        <charset val="134"/>
      </rPr>
      <t>HDPE</t>
    </r>
    <r>
      <rPr>
        <sz val="14"/>
        <rFont val="方正仿宋_GBK"/>
        <charset val="134"/>
      </rPr>
      <t>双壁波纹管</t>
    </r>
    <r>
      <rPr>
        <sz val="14"/>
        <rFont val="Times New Roman"/>
        <charset val="134"/>
      </rPr>
      <t>DN2001230</t>
    </r>
    <r>
      <rPr>
        <sz val="14"/>
        <rFont val="方正仿宋_GBK"/>
        <charset val="134"/>
      </rPr>
      <t>米，钢带增强聚乙烯螺旋波纹管</t>
    </r>
    <r>
      <rPr>
        <sz val="14"/>
        <rFont val="Times New Roman"/>
        <charset val="134"/>
      </rPr>
      <t xml:space="preserve"> DN3001561</t>
    </r>
    <r>
      <rPr>
        <sz val="14"/>
        <rFont val="方正仿宋_GBK"/>
        <charset val="134"/>
      </rPr>
      <t>米，</t>
    </r>
    <r>
      <rPr>
        <sz val="14"/>
        <rFont val="Times New Roman"/>
        <charset val="134"/>
      </rPr>
      <t>φ700</t>
    </r>
    <r>
      <rPr>
        <sz val="14"/>
        <rFont val="方正仿宋_GBK"/>
        <charset val="134"/>
      </rPr>
      <t>检查井</t>
    </r>
    <r>
      <rPr>
        <sz val="14"/>
        <rFont val="Times New Roman"/>
        <charset val="134"/>
      </rPr>
      <t>100</t>
    </r>
    <r>
      <rPr>
        <sz val="14"/>
        <rFont val="方正仿宋_GBK"/>
        <charset val="134"/>
      </rPr>
      <t>座，修复</t>
    </r>
    <r>
      <rPr>
        <sz val="14"/>
        <rFont val="Times New Roman"/>
        <charset val="134"/>
      </rPr>
      <t xml:space="preserve">15m3/d </t>
    </r>
    <r>
      <rPr>
        <sz val="14"/>
        <rFont val="方正仿宋_GBK"/>
        <charset val="134"/>
      </rPr>
      <t>预处理</t>
    </r>
    <r>
      <rPr>
        <sz val="14"/>
        <rFont val="Times New Roman"/>
        <charset val="134"/>
      </rPr>
      <t>+</t>
    </r>
    <r>
      <rPr>
        <sz val="14"/>
        <rFont val="方正仿宋_GBK"/>
        <charset val="134"/>
      </rPr>
      <t>氧化塘</t>
    </r>
    <r>
      <rPr>
        <sz val="14"/>
        <rFont val="Times New Roman"/>
        <charset val="134"/>
      </rPr>
      <t>1</t>
    </r>
    <r>
      <rPr>
        <sz val="14"/>
        <rFont val="方正仿宋_GBK"/>
        <charset val="134"/>
      </rPr>
      <t>座。</t>
    </r>
    <r>
      <rPr>
        <sz val="14"/>
        <rFont val="Times New Roman"/>
        <charset val="134"/>
      </rPr>
      <t>2.</t>
    </r>
    <r>
      <rPr>
        <sz val="14"/>
        <rFont val="方正仿宋_GBK"/>
        <charset val="134"/>
      </rPr>
      <t>人饮提质工程：架设</t>
    </r>
    <r>
      <rPr>
        <sz val="14"/>
        <rFont val="Times New Roman"/>
        <charset val="134"/>
      </rPr>
      <t>10KV</t>
    </r>
    <r>
      <rPr>
        <sz val="14"/>
        <rFont val="方正仿宋_GBK"/>
        <charset val="134"/>
      </rPr>
      <t>输电线路</t>
    </r>
    <r>
      <rPr>
        <sz val="14"/>
        <rFont val="Times New Roman"/>
        <charset val="134"/>
      </rPr>
      <t>0.3Km;</t>
    </r>
    <r>
      <rPr>
        <sz val="14"/>
        <rFont val="方正仿宋_GBK"/>
        <charset val="134"/>
      </rPr>
      <t>安装</t>
    </r>
    <r>
      <rPr>
        <sz val="14"/>
        <rFont val="Times New Roman"/>
        <charset val="134"/>
      </rPr>
      <t>100KVA</t>
    </r>
    <r>
      <rPr>
        <sz val="14"/>
        <rFont val="方正仿宋_GBK"/>
        <charset val="134"/>
      </rPr>
      <t>变压器一套</t>
    </r>
    <r>
      <rPr>
        <sz val="14"/>
        <rFont val="Times New Roman"/>
        <charset val="134"/>
      </rPr>
      <t>;</t>
    </r>
    <r>
      <rPr>
        <sz val="14"/>
        <rFont val="方正仿宋_GBK"/>
        <charset val="134"/>
      </rPr>
      <t>深井泵</t>
    </r>
    <r>
      <rPr>
        <sz val="14"/>
        <rFont val="Times New Roman"/>
        <charset val="134"/>
      </rPr>
      <t>(</t>
    </r>
    <r>
      <rPr>
        <sz val="14"/>
        <rFont val="方正仿宋_GBK"/>
        <charset val="134"/>
      </rPr>
      <t>扬程</t>
    </r>
    <r>
      <rPr>
        <sz val="14"/>
        <rFont val="Times New Roman"/>
        <charset val="134"/>
      </rPr>
      <t>200</t>
    </r>
    <r>
      <rPr>
        <sz val="14"/>
        <rFont val="方正仿宋_GBK"/>
        <charset val="134"/>
      </rPr>
      <t>米</t>
    </r>
    <r>
      <rPr>
        <sz val="14"/>
        <rFont val="Times New Roman"/>
        <charset val="134"/>
      </rPr>
      <t>)</t>
    </r>
    <r>
      <rPr>
        <sz val="14"/>
        <rFont val="方正仿宋_GBK"/>
        <charset val="134"/>
      </rPr>
      <t>一套</t>
    </r>
    <r>
      <rPr>
        <sz val="14"/>
        <rFont val="Times New Roman"/>
        <charset val="134"/>
      </rPr>
      <t>;</t>
    </r>
    <r>
      <rPr>
        <sz val="14"/>
        <rFont val="方正仿宋_GBK"/>
        <charset val="134"/>
      </rPr>
      <t>架设</t>
    </r>
    <r>
      <rPr>
        <sz val="14"/>
        <rFont val="Times New Roman"/>
        <charset val="134"/>
      </rPr>
      <t>DN40mm</t>
    </r>
    <r>
      <rPr>
        <sz val="14"/>
        <rFont val="方正仿宋_GBK"/>
        <charset val="134"/>
      </rPr>
      <t>出水主管</t>
    </r>
    <r>
      <rPr>
        <sz val="14"/>
        <rFont val="Times New Roman"/>
        <charset val="134"/>
      </rPr>
      <t>(</t>
    </r>
    <r>
      <rPr>
        <sz val="14"/>
        <rFont val="方正仿宋_GBK"/>
        <charset val="134"/>
      </rPr>
      <t>热镀管</t>
    </r>
    <r>
      <rPr>
        <sz val="14"/>
        <rFont val="Times New Roman"/>
        <charset val="134"/>
      </rPr>
      <t>)900</t>
    </r>
    <r>
      <rPr>
        <sz val="14"/>
        <rFont val="方正仿宋_GBK"/>
        <charset val="134"/>
      </rPr>
      <t>米</t>
    </r>
    <r>
      <rPr>
        <sz val="14"/>
        <rFont val="Times New Roman"/>
        <charset val="134"/>
      </rPr>
      <t>;</t>
    </r>
    <r>
      <rPr>
        <sz val="14"/>
        <rFont val="方正仿宋_GBK"/>
        <charset val="134"/>
      </rPr>
      <t>架设</t>
    </r>
    <r>
      <rPr>
        <sz val="14"/>
        <rFont val="Times New Roman"/>
        <charset val="134"/>
      </rPr>
      <t>DN40mm</t>
    </r>
    <r>
      <rPr>
        <sz val="14"/>
        <rFont val="方正仿宋_GBK"/>
        <charset val="134"/>
      </rPr>
      <t>村内管网</t>
    </r>
    <r>
      <rPr>
        <sz val="14"/>
        <rFont val="Times New Roman"/>
        <charset val="134"/>
      </rPr>
      <t>(</t>
    </r>
    <r>
      <rPr>
        <sz val="14"/>
        <rFont val="方正仿宋_GBK"/>
        <charset val="134"/>
      </rPr>
      <t>热镀管</t>
    </r>
    <r>
      <rPr>
        <sz val="14"/>
        <rFont val="Times New Roman"/>
        <charset val="134"/>
      </rPr>
      <t>)800</t>
    </r>
    <r>
      <rPr>
        <sz val="14"/>
        <rFont val="方正仿宋_GBK"/>
        <charset val="134"/>
      </rPr>
      <t>米。</t>
    </r>
    <r>
      <rPr>
        <sz val="14"/>
        <rFont val="Times New Roman"/>
        <charset val="134"/>
      </rPr>
      <t>3.</t>
    </r>
    <r>
      <rPr>
        <sz val="14"/>
        <rFont val="方正仿宋_GBK"/>
        <charset val="134"/>
      </rPr>
      <t>公共活动场所提升改造：提升改造民居一层、二层（</t>
    </r>
    <r>
      <rPr>
        <sz val="14"/>
        <rFont val="Times New Roman"/>
        <charset val="134"/>
      </rPr>
      <t>480</t>
    </r>
    <r>
      <rPr>
        <sz val="14"/>
        <rFont val="方正仿宋_GBK"/>
        <charset val="134"/>
      </rPr>
      <t>平方米）。</t>
    </r>
    <r>
      <rPr>
        <sz val="14"/>
        <rFont val="Times New Roman"/>
        <charset val="134"/>
      </rPr>
      <t>4.</t>
    </r>
    <r>
      <rPr>
        <sz val="14"/>
        <rFont val="方正仿宋_GBK"/>
        <charset val="134"/>
      </rPr>
      <t>改造两座公厕及建设</t>
    </r>
    <r>
      <rPr>
        <sz val="14"/>
        <rFont val="Times New Roman"/>
        <charset val="134"/>
      </rPr>
      <t>3</t>
    </r>
    <r>
      <rPr>
        <sz val="14"/>
        <rFont val="方正仿宋_GBK"/>
        <charset val="134"/>
      </rPr>
      <t>处分类垃圾投放点、增设若干纸皮箱，拆除原有砼</t>
    </r>
    <r>
      <rPr>
        <sz val="14"/>
        <rFont val="Times New Roman"/>
        <charset val="134"/>
      </rPr>
      <t>C25</t>
    </r>
    <r>
      <rPr>
        <sz val="14"/>
        <rFont val="方正仿宋_GBK"/>
        <charset val="134"/>
      </rPr>
      <t>砼（厚</t>
    </r>
    <r>
      <rPr>
        <sz val="14"/>
        <rFont val="Times New Roman"/>
        <charset val="134"/>
      </rPr>
      <t>200</t>
    </r>
    <r>
      <rPr>
        <sz val="14"/>
        <rFont val="方正仿宋_GBK"/>
        <charset val="134"/>
      </rPr>
      <t>㎜）硬化。</t>
    </r>
    <r>
      <rPr>
        <sz val="14"/>
        <rFont val="Times New Roman"/>
        <charset val="134"/>
      </rPr>
      <t>5.</t>
    </r>
    <r>
      <rPr>
        <sz val="14"/>
        <rFont val="方正仿宋_GBK"/>
        <charset val="134"/>
      </rPr>
      <t>产业彝文化展示中心：提升改造现有小组活动室（</t>
    </r>
    <r>
      <rPr>
        <sz val="14"/>
        <rFont val="Times New Roman"/>
        <charset val="134"/>
      </rPr>
      <t>200</t>
    </r>
    <r>
      <rPr>
        <sz val="14"/>
        <rFont val="方正仿宋_GBK"/>
        <charset val="134"/>
      </rPr>
      <t>平方米</t>
    </r>
    <r>
      <rPr>
        <sz val="14"/>
        <rFont val="Times New Roman"/>
        <charset val="134"/>
      </rPr>
      <t>)</t>
    </r>
    <r>
      <rPr>
        <sz val="14"/>
        <rFont val="方正仿宋_GBK"/>
        <charset val="134"/>
      </rPr>
      <t>为彝文化展示点，增设墙体文化及展示道具。</t>
    </r>
    <r>
      <rPr>
        <sz val="14"/>
        <rFont val="Times New Roman"/>
        <charset val="134"/>
      </rPr>
      <t>6.</t>
    </r>
    <r>
      <rPr>
        <sz val="14"/>
        <rFont val="方正仿宋_GBK"/>
        <charset val="134"/>
      </rPr>
      <t>铺设预制混凝土草砖</t>
    </r>
    <r>
      <rPr>
        <sz val="14"/>
        <rFont val="Times New Roman"/>
        <charset val="134"/>
      </rPr>
      <t>3800</t>
    </r>
    <r>
      <rPr>
        <sz val="14"/>
        <rFont val="方正仿宋_GBK"/>
        <charset val="134"/>
      </rPr>
      <t>平方米</t>
    </r>
    <r>
      <rPr>
        <sz val="14"/>
        <rFont val="Times New Roman"/>
        <charset val="134"/>
      </rPr>
      <t>.</t>
    </r>
  </si>
  <si>
    <t>石泉社区</t>
  </si>
  <si>
    <r>
      <rPr>
        <sz val="14"/>
        <rFont val="Times New Roman"/>
        <charset val="134"/>
      </rPr>
      <t>2026</t>
    </r>
    <r>
      <rPr>
        <sz val="14"/>
        <rFont val="方正仿宋_GBK"/>
        <charset val="134"/>
      </rPr>
      <t>年双江街道石泉社区乡村宜居宜业项目</t>
    </r>
  </si>
  <si>
    <r>
      <rPr>
        <sz val="14"/>
        <rFont val="Times New Roman"/>
        <charset val="134"/>
      </rPr>
      <t>1.</t>
    </r>
    <r>
      <rPr>
        <sz val="14"/>
        <rFont val="方正仿宋_GBK"/>
        <charset val="134"/>
      </rPr>
      <t>按照垃圾分类标准，配置集中垃圾分类收集箱和增设村民户垃圾分类收集箱；</t>
    </r>
    <r>
      <rPr>
        <sz val="14"/>
        <rFont val="Times New Roman"/>
        <charset val="134"/>
      </rPr>
      <t>2.</t>
    </r>
    <r>
      <rPr>
        <sz val="14"/>
        <rFont val="方正仿宋_GBK"/>
        <charset val="134"/>
      </rPr>
      <t>道路硬化</t>
    </r>
    <r>
      <rPr>
        <sz val="14"/>
        <rFont val="Times New Roman"/>
        <charset val="134"/>
      </rPr>
      <t>10538</t>
    </r>
    <r>
      <rPr>
        <sz val="14"/>
        <rFont val="方正仿宋_GBK"/>
        <charset val="134"/>
      </rPr>
      <t>平方米；</t>
    </r>
    <r>
      <rPr>
        <sz val="14"/>
        <rFont val="Times New Roman"/>
        <charset val="134"/>
      </rPr>
      <t>3.DN300HDPE</t>
    </r>
    <r>
      <rPr>
        <sz val="14"/>
        <rFont val="方正仿宋_GBK"/>
        <charset val="134"/>
      </rPr>
      <t>双壁波纹管</t>
    </r>
    <r>
      <rPr>
        <sz val="14"/>
        <rFont val="Times New Roman"/>
        <charset val="134"/>
      </rPr>
      <t>4120</t>
    </r>
    <r>
      <rPr>
        <sz val="14"/>
        <rFont val="方正仿宋_GBK"/>
        <charset val="134"/>
      </rPr>
      <t>米，塑料检查井</t>
    </r>
    <r>
      <rPr>
        <sz val="14"/>
        <rFont val="Times New Roman"/>
        <charset val="134"/>
      </rPr>
      <t>210</t>
    </r>
    <r>
      <rPr>
        <sz val="14"/>
        <rFont val="方正仿宋_GBK"/>
        <charset val="134"/>
      </rPr>
      <t>座；</t>
    </r>
    <r>
      <rPr>
        <sz val="14"/>
        <rFont val="Times New Roman"/>
        <charset val="134"/>
      </rPr>
      <t>4.</t>
    </r>
    <r>
      <rPr>
        <sz val="14"/>
        <rFont val="方正仿宋_GBK"/>
        <charset val="134"/>
      </rPr>
      <t>新增基础安全照明设施，规划建设卫生公厕</t>
    </r>
    <r>
      <rPr>
        <sz val="14"/>
        <rFont val="Times New Roman"/>
        <charset val="134"/>
      </rPr>
      <t>3</t>
    </r>
    <r>
      <rPr>
        <sz val="14"/>
        <rFont val="方正仿宋_GBK"/>
        <charset val="134"/>
      </rPr>
      <t>座；</t>
    </r>
    <r>
      <rPr>
        <sz val="14"/>
        <rFont val="Times New Roman"/>
        <charset val="134"/>
      </rPr>
      <t>5.</t>
    </r>
    <r>
      <rPr>
        <sz val="14"/>
        <rFont val="方正仿宋_GBK"/>
        <charset val="134"/>
      </rPr>
      <t>民俗传习中心村史馆改造建设</t>
    </r>
    <r>
      <rPr>
        <sz val="14"/>
        <rFont val="Times New Roman"/>
        <charset val="134"/>
      </rPr>
      <t>200</t>
    </r>
    <r>
      <rPr>
        <sz val="14"/>
        <rFont val="方正仿宋_GBK"/>
        <charset val="134"/>
      </rPr>
      <t>平方米，修缮保护老水井</t>
    </r>
    <r>
      <rPr>
        <sz val="14"/>
        <rFont val="Times New Roman"/>
        <charset val="134"/>
      </rPr>
      <t>2</t>
    </r>
    <r>
      <rPr>
        <sz val="14"/>
        <rFont val="方正仿宋_GBK"/>
        <charset val="134"/>
      </rPr>
      <t>口，增设护栏</t>
    </r>
    <r>
      <rPr>
        <sz val="14"/>
        <rFont val="Times New Roman"/>
        <charset val="134"/>
      </rPr>
      <t>,</t>
    </r>
    <r>
      <rPr>
        <sz val="14"/>
        <rFont val="方正仿宋_GBK"/>
        <charset val="134"/>
      </rPr>
      <t>和古井历史文化展示牌等基础设施建设。</t>
    </r>
  </si>
  <si>
    <r>
      <rPr>
        <sz val="14"/>
        <rFont val="Times New Roman"/>
        <charset val="134"/>
      </rPr>
      <t>2026</t>
    </r>
    <r>
      <rPr>
        <sz val="14"/>
        <rFont val="方正仿宋_GBK"/>
        <charset val="134"/>
      </rPr>
      <t>年双江街道石泉社区董家庄组人居整治项目</t>
    </r>
  </si>
  <si>
    <r>
      <rPr>
        <sz val="14"/>
        <rFont val="Times New Roman"/>
        <charset val="134"/>
      </rPr>
      <t>1.DN300HDPE</t>
    </r>
    <r>
      <rPr>
        <sz val="14"/>
        <rFont val="方正仿宋_GBK"/>
        <charset val="134"/>
      </rPr>
      <t>双壁波纹管</t>
    </r>
    <r>
      <rPr>
        <sz val="14"/>
        <rFont val="Times New Roman"/>
        <charset val="134"/>
      </rPr>
      <t>800</t>
    </r>
    <r>
      <rPr>
        <sz val="14"/>
        <rFont val="方正仿宋_GBK"/>
        <charset val="134"/>
      </rPr>
      <t>米，塑料检查井</t>
    </r>
    <r>
      <rPr>
        <sz val="14"/>
        <rFont val="Times New Roman"/>
        <charset val="134"/>
      </rPr>
      <t>40</t>
    </r>
    <r>
      <rPr>
        <sz val="14"/>
        <rFont val="方正仿宋_GBK"/>
        <charset val="134"/>
      </rPr>
      <t>座；</t>
    </r>
    <r>
      <rPr>
        <sz val="14"/>
        <rFont val="Times New Roman"/>
        <charset val="134"/>
      </rPr>
      <t>2.</t>
    </r>
    <r>
      <rPr>
        <sz val="14"/>
        <rFont val="方正仿宋_GBK"/>
        <charset val="134"/>
      </rPr>
      <t>村内道路硬化</t>
    </r>
    <r>
      <rPr>
        <sz val="14"/>
        <rFont val="Times New Roman"/>
        <charset val="134"/>
      </rPr>
      <t>6000</t>
    </r>
    <r>
      <rPr>
        <sz val="14"/>
        <rFont val="方正仿宋_GBK"/>
        <charset val="134"/>
      </rPr>
      <t>平方米；</t>
    </r>
    <r>
      <rPr>
        <sz val="14"/>
        <rFont val="Times New Roman"/>
        <charset val="134"/>
      </rPr>
      <t>3.</t>
    </r>
    <r>
      <rPr>
        <sz val="14"/>
        <rFont val="方正仿宋_GBK"/>
        <charset val="134"/>
      </rPr>
      <t>村庄增加基础安全昭路灯</t>
    </r>
    <r>
      <rPr>
        <sz val="14"/>
        <rFont val="Times New Roman"/>
        <charset val="134"/>
      </rPr>
      <t>8</t>
    </r>
    <r>
      <rPr>
        <sz val="14"/>
        <rFont val="方正仿宋_GBK"/>
        <charset val="134"/>
      </rPr>
      <t>盏；</t>
    </r>
    <r>
      <rPr>
        <sz val="14"/>
        <rFont val="Times New Roman"/>
        <charset val="134"/>
      </rPr>
      <t>4.</t>
    </r>
    <r>
      <rPr>
        <sz val="14"/>
        <rFont val="方正仿宋_GBK"/>
        <charset val="134"/>
      </rPr>
      <t>按照垃圾分类标准，配置集中垃圾分类收集箱和增设村民户垃圾分类收集箱，</t>
    </r>
    <r>
      <rPr>
        <sz val="14"/>
        <rFont val="Times New Roman"/>
        <charset val="134"/>
      </rPr>
      <t>5.</t>
    </r>
    <r>
      <rPr>
        <sz val="14"/>
        <rFont val="方正仿宋_GBK"/>
        <charset val="134"/>
      </rPr>
      <t>公厕</t>
    </r>
    <r>
      <rPr>
        <sz val="14"/>
        <rFont val="Times New Roman"/>
        <charset val="134"/>
      </rPr>
      <t>1</t>
    </r>
    <r>
      <rPr>
        <sz val="14"/>
        <rFont val="方正仿宋_GBK"/>
        <charset val="134"/>
      </rPr>
      <t>座。</t>
    </r>
  </si>
  <si>
    <t>党宽社区中村组</t>
  </si>
  <si>
    <t>化念镇党宽社区中村拦砂坝修建工程</t>
  </si>
  <si>
    <r>
      <rPr>
        <sz val="14"/>
        <rFont val="方正仿宋_GBK"/>
        <charset val="134"/>
      </rPr>
      <t>清理泥沙</t>
    </r>
    <r>
      <rPr>
        <sz val="14"/>
        <rFont val="Times New Roman"/>
        <charset val="134"/>
      </rPr>
      <t>327.6m³</t>
    </r>
    <r>
      <rPr>
        <sz val="14"/>
        <rFont val="方正仿宋_GBK"/>
        <charset val="134"/>
      </rPr>
      <t>；拦沙坝浆砌石</t>
    </r>
    <r>
      <rPr>
        <sz val="14"/>
        <rFont val="Times New Roman"/>
        <charset val="134"/>
      </rPr>
      <t>67.5m³</t>
    </r>
    <r>
      <rPr>
        <sz val="14"/>
        <rFont val="方正仿宋_GBK"/>
        <charset val="134"/>
      </rPr>
      <t>；混凝土排洪沟</t>
    </r>
    <r>
      <rPr>
        <sz val="14"/>
        <rFont val="Times New Roman"/>
        <charset val="134"/>
      </rPr>
      <t>231.36m³</t>
    </r>
    <r>
      <rPr>
        <sz val="14"/>
        <rFont val="方正仿宋_GBK"/>
        <charset val="134"/>
      </rPr>
      <t>；钢筋混凝土现浇沟盖板</t>
    </r>
    <r>
      <rPr>
        <sz val="14"/>
        <rFont val="Times New Roman"/>
        <charset val="134"/>
      </rPr>
      <t>3m³</t>
    </r>
    <r>
      <rPr>
        <sz val="14"/>
        <rFont val="方正仿宋_GBK"/>
        <charset val="134"/>
      </rPr>
      <t>；盖板钢筋。</t>
    </r>
  </si>
  <si>
    <t>通过项目实施可以保障汛期行洪安全，阻挡山石泥沙大量冲刷而下，保障村民人身安全和房屋安全。</t>
  </si>
  <si>
    <t>小街社区</t>
  </si>
  <si>
    <r>
      <rPr>
        <sz val="14"/>
        <rFont val="Times New Roman"/>
        <charset val="134"/>
      </rPr>
      <t>2026</t>
    </r>
    <r>
      <rPr>
        <sz val="14"/>
        <rFont val="方正仿宋_GBK"/>
        <charset val="134"/>
      </rPr>
      <t>年小街街道民族团结示范街道项目</t>
    </r>
  </si>
  <si>
    <r>
      <rPr>
        <sz val="14"/>
        <rFont val="方正仿宋_GBK"/>
        <charset val="134"/>
      </rPr>
      <t>项目计划投资</t>
    </r>
    <r>
      <rPr>
        <sz val="14"/>
        <rFont val="Times New Roman"/>
        <charset val="134"/>
      </rPr>
      <t>529.8</t>
    </r>
    <r>
      <rPr>
        <sz val="14"/>
        <rFont val="方正仿宋_GBK"/>
        <charset val="134"/>
      </rPr>
      <t>万元，其中：</t>
    </r>
    <r>
      <rPr>
        <sz val="14"/>
        <rFont val="Times New Roman"/>
        <charset val="134"/>
      </rPr>
      <t>1.</t>
    </r>
    <r>
      <rPr>
        <sz val="14"/>
        <rFont val="方正仿宋_GBK"/>
        <charset val="134"/>
      </rPr>
      <t>投资</t>
    </r>
    <r>
      <rPr>
        <sz val="14"/>
        <rFont val="Times New Roman"/>
        <charset val="134"/>
      </rPr>
      <t>148</t>
    </r>
    <r>
      <rPr>
        <sz val="14"/>
        <rFont val="方正仿宋_GBK"/>
        <charset val="134"/>
      </rPr>
      <t>万，打造</t>
    </r>
    <r>
      <rPr>
        <sz val="14"/>
        <rFont val="Times New Roman"/>
        <charset val="134"/>
      </rPr>
      <t>2340</t>
    </r>
    <r>
      <rPr>
        <sz val="14"/>
        <rFont val="方正仿宋_GBK"/>
        <charset val="134"/>
      </rPr>
      <t>平方小街集镇农特产品交易大棚。</t>
    </r>
    <r>
      <rPr>
        <sz val="14"/>
        <rFont val="Times New Roman"/>
        <charset val="134"/>
      </rPr>
      <t>2.</t>
    </r>
    <r>
      <rPr>
        <sz val="14"/>
        <rFont val="方正仿宋_GBK"/>
        <charset val="134"/>
      </rPr>
      <t>投资</t>
    </r>
    <r>
      <rPr>
        <sz val="14"/>
        <rFont val="Times New Roman"/>
        <charset val="134"/>
      </rPr>
      <t>165</t>
    </r>
    <r>
      <rPr>
        <sz val="14"/>
        <rFont val="方正仿宋_GBK"/>
        <charset val="134"/>
      </rPr>
      <t>万，完成滨河路农特产品街区建设及</t>
    </r>
    <r>
      <rPr>
        <sz val="14"/>
        <rFont val="Times New Roman"/>
        <charset val="134"/>
      </rPr>
      <t>345</t>
    </r>
    <r>
      <rPr>
        <sz val="14"/>
        <rFont val="方正仿宋_GBK"/>
        <charset val="134"/>
      </rPr>
      <t>平方米农特产品大棚建设。包含路缘石铺设</t>
    </r>
    <r>
      <rPr>
        <sz val="14"/>
        <rFont val="Times New Roman"/>
        <charset val="134"/>
      </rPr>
      <t>155</t>
    </r>
    <r>
      <rPr>
        <sz val="14"/>
        <rFont val="方正仿宋_GBK"/>
        <charset val="134"/>
      </rPr>
      <t>米，沥青混凝土路面</t>
    </r>
    <r>
      <rPr>
        <sz val="14"/>
        <rFont val="Times New Roman"/>
        <charset val="134"/>
      </rPr>
      <t>2170</t>
    </r>
    <r>
      <rPr>
        <sz val="14"/>
        <rFont val="方正仿宋_GBK"/>
        <charset val="134"/>
      </rPr>
      <t>平方米，新建农特产品交易大棚</t>
    </r>
    <r>
      <rPr>
        <sz val="14"/>
        <rFont val="Times New Roman"/>
        <charset val="134"/>
      </rPr>
      <t>345</t>
    </r>
    <r>
      <rPr>
        <sz val="14"/>
        <rFont val="方正仿宋_GBK"/>
        <charset val="134"/>
      </rPr>
      <t>平方米。</t>
    </r>
    <r>
      <rPr>
        <sz val="14"/>
        <rFont val="Times New Roman"/>
        <charset val="134"/>
      </rPr>
      <t>3.</t>
    </r>
    <r>
      <rPr>
        <sz val="14"/>
        <rFont val="方正仿宋_GBK"/>
        <charset val="134"/>
      </rPr>
      <t>投资</t>
    </r>
    <r>
      <rPr>
        <sz val="14"/>
        <rFont val="Times New Roman"/>
        <charset val="134"/>
      </rPr>
      <t>11.8</t>
    </r>
    <r>
      <rPr>
        <sz val="14"/>
        <rFont val="方正仿宋_GBK"/>
        <charset val="134"/>
      </rPr>
      <t>万，完成小街公厕</t>
    </r>
    <r>
      <rPr>
        <sz val="14"/>
        <rFont val="Times New Roman"/>
        <charset val="134"/>
      </rPr>
      <t>60</t>
    </r>
    <r>
      <rPr>
        <sz val="14"/>
        <rFont val="方正仿宋_GBK"/>
        <charset val="134"/>
      </rPr>
      <t>平方米改造提升。</t>
    </r>
    <r>
      <rPr>
        <sz val="14"/>
        <rFont val="Times New Roman"/>
        <charset val="134"/>
      </rPr>
      <t>4.</t>
    </r>
    <r>
      <rPr>
        <sz val="14"/>
        <rFont val="方正仿宋_GBK"/>
        <charset val="134"/>
      </rPr>
      <t>投资</t>
    </r>
    <r>
      <rPr>
        <sz val="14"/>
        <rFont val="Times New Roman"/>
        <charset val="134"/>
      </rPr>
      <t>103</t>
    </r>
    <r>
      <rPr>
        <sz val="14"/>
        <rFont val="方正仿宋_GBK"/>
        <charset val="134"/>
      </rPr>
      <t>万完成双小路改造。包含拆除侧、平</t>
    </r>
    <r>
      <rPr>
        <sz val="14"/>
        <rFont val="Times New Roman"/>
        <charset val="134"/>
      </rPr>
      <t>(</t>
    </r>
    <r>
      <rPr>
        <sz val="14"/>
        <rFont val="方正仿宋_GBK"/>
        <charset val="134"/>
      </rPr>
      <t>缘）石</t>
    </r>
    <r>
      <rPr>
        <sz val="14"/>
        <rFont val="Times New Roman"/>
        <charset val="134"/>
      </rPr>
      <t>519</t>
    </r>
    <r>
      <rPr>
        <sz val="14"/>
        <rFont val="方正仿宋_GBK"/>
        <charset val="134"/>
      </rPr>
      <t>米</t>
    </r>
    <r>
      <rPr>
        <sz val="14"/>
        <rFont val="Times New Roman"/>
        <charset val="134"/>
      </rPr>
      <t>,</t>
    </r>
    <r>
      <rPr>
        <sz val="14"/>
        <rFont val="方正仿宋_GBK"/>
        <charset val="134"/>
      </rPr>
      <t>挖沟槽土方</t>
    </r>
    <r>
      <rPr>
        <sz val="14"/>
        <rFont val="Times New Roman"/>
        <charset val="134"/>
      </rPr>
      <t>1245.6</t>
    </r>
    <r>
      <rPr>
        <sz val="14"/>
        <rFont val="方正仿宋_GBK"/>
        <charset val="134"/>
      </rPr>
      <t>立方米</t>
    </r>
    <r>
      <rPr>
        <sz val="14"/>
        <rFont val="Times New Roman"/>
        <charset val="134"/>
      </rPr>
      <t>,</t>
    </r>
    <r>
      <rPr>
        <sz val="14"/>
        <rFont val="方正仿宋_GBK"/>
        <charset val="134"/>
      </rPr>
      <t>钢带增强波纹管</t>
    </r>
    <r>
      <rPr>
        <sz val="14"/>
        <rFont val="Times New Roman"/>
        <charset val="134"/>
      </rPr>
      <t>519</t>
    </r>
    <r>
      <rPr>
        <sz val="14"/>
        <rFont val="方正仿宋_GBK"/>
        <charset val="134"/>
      </rPr>
      <t>米，混凝土包管</t>
    </r>
    <r>
      <rPr>
        <sz val="14"/>
        <rFont val="Times New Roman"/>
        <charset val="134"/>
      </rPr>
      <t>622.8</t>
    </r>
    <r>
      <rPr>
        <sz val="14"/>
        <rFont val="方正仿宋_GBK"/>
        <charset val="134"/>
      </rPr>
      <t>立方米</t>
    </r>
    <r>
      <rPr>
        <sz val="14"/>
        <rFont val="Times New Roman"/>
        <charset val="134"/>
      </rPr>
      <t>,</t>
    </r>
    <r>
      <rPr>
        <sz val="14"/>
        <rFont val="方正仿宋_GBK"/>
        <charset val="134"/>
      </rPr>
      <t>砖砌检查井</t>
    </r>
    <r>
      <rPr>
        <sz val="14"/>
        <rFont val="Times New Roman"/>
        <charset val="134"/>
      </rPr>
      <t>20</t>
    </r>
    <r>
      <rPr>
        <sz val="14"/>
        <rFont val="方正仿宋_GBK"/>
        <charset val="134"/>
      </rPr>
      <t>座</t>
    </r>
    <r>
      <rPr>
        <sz val="14"/>
        <rFont val="Times New Roman"/>
        <charset val="134"/>
      </rPr>
      <t>Φ700*1800</t>
    </r>
    <r>
      <rPr>
        <sz val="14"/>
        <rFont val="方正仿宋_GBK"/>
        <charset val="134"/>
      </rPr>
      <t>，单篦式雨水口</t>
    </r>
    <r>
      <rPr>
        <sz val="14"/>
        <rFont val="Times New Roman"/>
        <charset val="134"/>
      </rPr>
      <t>30</t>
    </r>
    <r>
      <rPr>
        <sz val="14"/>
        <rFont val="方正仿宋_GBK"/>
        <charset val="134"/>
      </rPr>
      <t>座，路缘石铺设</t>
    </r>
    <r>
      <rPr>
        <sz val="14"/>
        <rFont val="Times New Roman"/>
        <charset val="134"/>
      </rPr>
      <t>519</t>
    </r>
    <r>
      <rPr>
        <sz val="14"/>
        <rFont val="方正仿宋_GBK"/>
        <charset val="134"/>
      </rPr>
      <t>米，</t>
    </r>
    <r>
      <rPr>
        <sz val="14"/>
        <rFont val="Times New Roman"/>
        <charset val="134"/>
      </rPr>
      <t>c30</t>
    </r>
    <r>
      <rPr>
        <sz val="14"/>
        <rFont val="方正仿宋_GBK"/>
        <charset val="134"/>
      </rPr>
      <t>砼恢复路面</t>
    </r>
    <r>
      <rPr>
        <sz val="14"/>
        <rFont val="Times New Roman"/>
        <charset val="134"/>
      </rPr>
      <t>1038</t>
    </r>
    <r>
      <rPr>
        <sz val="14"/>
        <rFont val="方正仿宋_GBK"/>
        <charset val="134"/>
      </rPr>
      <t>平方米。</t>
    </r>
    <r>
      <rPr>
        <sz val="14"/>
        <rFont val="Times New Roman"/>
        <charset val="134"/>
      </rPr>
      <t>5.</t>
    </r>
    <r>
      <rPr>
        <sz val="14"/>
        <rFont val="方正仿宋_GBK"/>
        <charset val="134"/>
      </rPr>
      <t>投资</t>
    </r>
    <r>
      <rPr>
        <sz val="14"/>
        <rFont val="Times New Roman"/>
        <charset val="134"/>
      </rPr>
      <t>102</t>
    </r>
    <r>
      <rPr>
        <sz val="14"/>
        <rFont val="方正仿宋_GBK"/>
        <charset val="134"/>
      </rPr>
      <t>万完成老街道路改造。包含挖沟槽土方</t>
    </r>
    <r>
      <rPr>
        <sz val="14"/>
        <rFont val="Times New Roman"/>
        <charset val="134"/>
      </rPr>
      <t>912</t>
    </r>
    <r>
      <rPr>
        <sz val="14"/>
        <rFont val="方正仿宋_GBK"/>
        <charset val="134"/>
      </rPr>
      <t>立方米，钢带增强波纹管</t>
    </r>
    <r>
      <rPr>
        <sz val="14"/>
        <rFont val="Times New Roman"/>
        <charset val="134"/>
      </rPr>
      <t>760</t>
    </r>
    <r>
      <rPr>
        <sz val="14"/>
        <rFont val="方正仿宋_GBK"/>
        <charset val="134"/>
      </rPr>
      <t>米，混凝土包管</t>
    </r>
    <r>
      <rPr>
        <sz val="14"/>
        <rFont val="Times New Roman"/>
        <charset val="134"/>
      </rPr>
      <t>456</t>
    </r>
    <r>
      <rPr>
        <sz val="14"/>
        <rFont val="方正仿宋_GBK"/>
        <charset val="134"/>
      </rPr>
      <t>立方米，砖砌检查井</t>
    </r>
    <r>
      <rPr>
        <sz val="14"/>
        <rFont val="Times New Roman"/>
        <charset val="134"/>
      </rPr>
      <t>12</t>
    </r>
    <r>
      <rPr>
        <sz val="14"/>
        <rFont val="方正仿宋_GBK"/>
        <charset val="134"/>
      </rPr>
      <t>座</t>
    </r>
    <r>
      <rPr>
        <sz val="14"/>
        <rFont val="Times New Roman"/>
        <charset val="134"/>
      </rPr>
      <t>Φ700*1800</t>
    </r>
    <r>
      <rPr>
        <sz val="14"/>
        <rFont val="方正仿宋_GBK"/>
        <charset val="134"/>
      </rPr>
      <t>，单篦式雨水口</t>
    </r>
    <r>
      <rPr>
        <sz val="14"/>
        <rFont val="Times New Roman"/>
        <charset val="134"/>
      </rPr>
      <t>29</t>
    </r>
    <r>
      <rPr>
        <sz val="14"/>
        <rFont val="方正仿宋_GBK"/>
        <charset val="134"/>
      </rPr>
      <t>座，路缘石铺设</t>
    </r>
    <r>
      <rPr>
        <sz val="14"/>
        <rFont val="Times New Roman"/>
        <charset val="134"/>
      </rPr>
      <t>380</t>
    </r>
    <r>
      <rPr>
        <sz val="14"/>
        <rFont val="方正仿宋_GBK"/>
        <charset val="134"/>
      </rPr>
      <t>米，混凝土包管</t>
    </r>
    <r>
      <rPr>
        <sz val="14"/>
        <rFont val="Times New Roman"/>
        <charset val="134"/>
      </rPr>
      <t>-</t>
    </r>
    <r>
      <rPr>
        <sz val="14"/>
        <rFont val="方正仿宋_GBK"/>
        <charset val="134"/>
      </rPr>
      <t>弱电</t>
    </r>
    <r>
      <rPr>
        <sz val="14"/>
        <rFont val="Times New Roman"/>
        <charset val="134"/>
      </rPr>
      <t>169.11</t>
    </r>
    <r>
      <rPr>
        <sz val="14"/>
        <rFont val="方正仿宋_GBK"/>
        <charset val="134"/>
      </rPr>
      <t>立方米，</t>
    </r>
    <r>
      <rPr>
        <sz val="14"/>
        <rFont val="Times New Roman"/>
        <charset val="134"/>
      </rPr>
      <t>C30</t>
    </r>
    <r>
      <rPr>
        <sz val="14"/>
        <rFont val="方正仿宋_GBK"/>
        <charset val="134"/>
      </rPr>
      <t>砼人行道</t>
    </r>
    <r>
      <rPr>
        <sz val="14"/>
        <rFont val="Times New Roman"/>
        <charset val="134"/>
      </rPr>
      <t>1539</t>
    </r>
    <r>
      <rPr>
        <sz val="14"/>
        <rFont val="方正仿宋_GBK"/>
        <charset val="134"/>
      </rPr>
      <t>平方米，沥青路面铺设</t>
    </r>
    <r>
      <rPr>
        <sz val="14"/>
        <rFont val="Times New Roman"/>
        <charset val="134"/>
      </rPr>
      <t>2280</t>
    </r>
    <r>
      <rPr>
        <sz val="14"/>
        <rFont val="方正仿宋_GBK"/>
        <charset val="134"/>
      </rPr>
      <t>平方米。</t>
    </r>
  </si>
  <si>
    <r>
      <rPr>
        <sz val="14"/>
        <rFont val="方正仿宋_GBK"/>
        <charset val="134"/>
      </rPr>
      <t>以铸牢中华民族共同体意识为主线，推动各民族共同团结奋斗、共同繁荣发展，打造民族关系和谐、发展成果共享、治理效能优良的基层示范样板，为</t>
    </r>
    <r>
      <rPr>
        <sz val="14"/>
        <rFont val="Times New Roman"/>
        <charset val="134"/>
      </rPr>
      <t>“</t>
    </r>
    <r>
      <rPr>
        <sz val="14"/>
        <rFont val="方正仿宋_GBK"/>
        <charset val="134"/>
      </rPr>
      <t>中华民族一家亲、同心共筑中国梦</t>
    </r>
    <r>
      <rPr>
        <sz val="14"/>
        <rFont val="Times New Roman"/>
        <charset val="134"/>
      </rPr>
      <t>”</t>
    </r>
    <r>
      <rPr>
        <sz val="14"/>
        <rFont val="方正仿宋_GBK"/>
        <charset val="134"/>
      </rPr>
      <t>总目标夯实基层基础。项目的建成能提升民族地区生活和生产环境。</t>
    </r>
  </si>
  <si>
    <t>峨山县民族和宗教局</t>
  </si>
  <si>
    <t>塔冲村、富良棚村</t>
  </si>
  <si>
    <r>
      <rPr>
        <sz val="14"/>
        <rFont val="Times New Roman"/>
        <charset val="134"/>
      </rPr>
      <t>2026</t>
    </r>
    <r>
      <rPr>
        <sz val="14"/>
        <rFont val="方正仿宋_GBK"/>
        <charset val="134"/>
      </rPr>
      <t>年富良棚乡民族团结进步示范乡镇建设项目</t>
    </r>
  </si>
  <si>
    <r>
      <rPr>
        <sz val="14"/>
        <rFont val="方正仿宋_GBK"/>
        <charset val="134"/>
      </rPr>
      <t>主要建设内容：</t>
    </r>
    <r>
      <rPr>
        <sz val="14"/>
        <rFont val="Times New Roman"/>
        <charset val="134"/>
      </rPr>
      <t>1.</t>
    </r>
    <r>
      <rPr>
        <sz val="14"/>
        <rFont val="方正仿宋_GBK"/>
        <charset val="134"/>
      </rPr>
      <t>塔冲村小假佐组新建</t>
    </r>
    <r>
      <rPr>
        <sz val="14"/>
        <rFont val="Times New Roman"/>
        <charset val="134"/>
      </rPr>
      <t>2</t>
    </r>
    <r>
      <rPr>
        <sz val="14"/>
        <rFont val="方正仿宋_GBK"/>
        <charset val="134"/>
      </rPr>
      <t>栋交易大棚</t>
    </r>
    <r>
      <rPr>
        <sz val="14"/>
        <rFont val="Times New Roman"/>
        <charset val="134"/>
      </rPr>
      <t xml:space="preserve">2041.2 </t>
    </r>
    <r>
      <rPr>
        <sz val="14"/>
        <rFont val="方正仿宋_GBK"/>
        <charset val="134"/>
      </rPr>
      <t>平方米，新建管理房</t>
    </r>
    <r>
      <rPr>
        <sz val="14"/>
        <rFont val="Times New Roman"/>
        <charset val="134"/>
      </rPr>
      <t xml:space="preserve">35.19 </t>
    </r>
    <r>
      <rPr>
        <sz val="14"/>
        <rFont val="方正仿宋_GBK"/>
        <charset val="134"/>
      </rPr>
      <t>平方米；产业道路建设</t>
    </r>
    <r>
      <rPr>
        <sz val="14"/>
        <rFont val="Times New Roman"/>
        <charset val="134"/>
      </rPr>
      <t>2427</t>
    </r>
    <r>
      <rPr>
        <sz val="14"/>
        <rFont val="方正仿宋_GBK"/>
        <charset val="134"/>
      </rPr>
      <t>平方米，农产品交易场地硬化</t>
    </r>
    <r>
      <rPr>
        <sz val="14"/>
        <rFont val="Times New Roman"/>
        <charset val="134"/>
      </rPr>
      <t xml:space="preserve"> 6074.37 </t>
    </r>
    <r>
      <rPr>
        <sz val="14"/>
        <rFont val="方正仿宋_GBK"/>
        <charset val="134"/>
      </rPr>
      <t>平方米，配套排水管网、电气照明等附属设施，厕所一座，垃圾池一座，投资约</t>
    </r>
    <r>
      <rPr>
        <sz val="14"/>
        <rFont val="Times New Roman"/>
        <charset val="134"/>
      </rPr>
      <t>305</t>
    </r>
    <r>
      <rPr>
        <sz val="14"/>
        <rFont val="方正仿宋_GBK"/>
        <charset val="134"/>
      </rPr>
      <t>万元。</t>
    </r>
    <r>
      <rPr>
        <sz val="14"/>
        <rFont val="Times New Roman"/>
        <charset val="134"/>
      </rPr>
      <t>2.</t>
    </r>
    <r>
      <rPr>
        <sz val="14"/>
        <rFont val="方正仿宋_GBK"/>
        <charset val="134"/>
      </rPr>
      <t>富良棚村大寨自然村人居环境整治提升，拆除老旧危房，投资约</t>
    </r>
    <r>
      <rPr>
        <sz val="14"/>
        <rFont val="Times New Roman"/>
        <charset val="134"/>
      </rPr>
      <t>20</t>
    </r>
    <r>
      <rPr>
        <sz val="14"/>
        <rFont val="方正仿宋_GBK"/>
        <charset val="134"/>
      </rPr>
      <t>万元。</t>
    </r>
    <r>
      <rPr>
        <sz val="14"/>
        <rFont val="Times New Roman"/>
        <charset val="134"/>
      </rPr>
      <t>3.</t>
    </r>
    <r>
      <rPr>
        <sz val="14"/>
        <rFont val="方正仿宋_GBK"/>
        <charset val="134"/>
      </rPr>
      <t>大寨一二组道路改建工程，对路面修复调整，采取混凝土浇筑村内道路</t>
    </r>
    <r>
      <rPr>
        <sz val="14"/>
        <rFont val="Times New Roman"/>
        <charset val="134"/>
      </rPr>
      <t>6950</t>
    </r>
    <r>
      <rPr>
        <sz val="14"/>
        <rFont val="方正仿宋_GBK"/>
        <charset val="134"/>
      </rPr>
      <t>平方米，投资约</t>
    </r>
    <r>
      <rPr>
        <sz val="14"/>
        <rFont val="Times New Roman"/>
        <charset val="134"/>
      </rPr>
      <t>83.4</t>
    </r>
    <r>
      <rPr>
        <sz val="14"/>
        <rFont val="方正仿宋_GBK"/>
        <charset val="134"/>
      </rPr>
      <t>万。</t>
    </r>
    <r>
      <rPr>
        <sz val="14"/>
        <rFont val="Times New Roman"/>
        <charset val="134"/>
      </rPr>
      <t>4.</t>
    </r>
    <r>
      <rPr>
        <sz val="14"/>
        <rFont val="方正仿宋_GBK"/>
        <charset val="134"/>
      </rPr>
      <t>人居环境整治工程，对大寨一二组雨水污水分流处理，污水管道安装</t>
    </r>
    <r>
      <rPr>
        <sz val="14"/>
        <rFont val="Times New Roman"/>
        <charset val="134"/>
      </rPr>
      <t>2040</t>
    </r>
    <r>
      <rPr>
        <sz val="14"/>
        <rFont val="方正仿宋_GBK"/>
        <charset val="134"/>
      </rPr>
      <t>米，投资约</t>
    </r>
    <r>
      <rPr>
        <sz val="14"/>
        <rFont val="Times New Roman"/>
        <charset val="134"/>
      </rPr>
      <t>70.5</t>
    </r>
    <r>
      <rPr>
        <sz val="14"/>
        <rFont val="方正仿宋_GBK"/>
        <charset val="134"/>
      </rPr>
      <t>万元。</t>
    </r>
  </si>
  <si>
    <t>凤凰社区居委会平乐组、青龙寨组</t>
  </si>
  <si>
    <r>
      <rPr>
        <sz val="14"/>
        <rFont val="Times New Roman"/>
        <charset val="134"/>
      </rPr>
      <t>2026</t>
    </r>
    <r>
      <rPr>
        <sz val="14"/>
        <rFont val="方正仿宋_GBK"/>
        <charset val="134"/>
      </rPr>
      <t>年化念镇凤凰社区居委会民族团结进步示范社区项目</t>
    </r>
  </si>
  <si>
    <r>
      <rPr>
        <sz val="14"/>
        <rFont val="方正仿宋_GBK"/>
        <charset val="134"/>
      </rPr>
      <t>投资</t>
    </r>
    <r>
      <rPr>
        <sz val="14"/>
        <rFont val="Times New Roman"/>
        <charset val="134"/>
      </rPr>
      <t>37</t>
    </r>
    <r>
      <rPr>
        <sz val="14"/>
        <rFont val="方正仿宋_GBK"/>
        <charset val="134"/>
      </rPr>
      <t>万元，在凤凰社区平乐组、青龙寨组实施排水沟、截水沟清理及砌筑沟道工程，其中：预计投资</t>
    </r>
    <r>
      <rPr>
        <sz val="14"/>
        <rFont val="Times New Roman"/>
        <charset val="134"/>
      </rPr>
      <t>28</t>
    </r>
    <r>
      <rPr>
        <sz val="14"/>
        <rFont val="方正仿宋_GBK"/>
        <charset val="134"/>
      </rPr>
      <t>万元，用于排水沟部分砖砌体的拆除，沟底清淤、回填、浇筑等；预计投资</t>
    </r>
    <r>
      <rPr>
        <sz val="14"/>
        <rFont val="Times New Roman"/>
        <charset val="134"/>
      </rPr>
      <t>6</t>
    </r>
    <r>
      <rPr>
        <sz val="14"/>
        <rFont val="方正仿宋_GBK"/>
        <charset val="134"/>
      </rPr>
      <t>万元，用于大型机械设备进出场及安拆，以及购置施工材料等；其他杂项、分类项开支预计</t>
    </r>
    <r>
      <rPr>
        <sz val="14"/>
        <rFont val="Times New Roman"/>
        <charset val="134"/>
      </rPr>
      <t>3</t>
    </r>
    <r>
      <rPr>
        <sz val="14"/>
        <rFont val="方正仿宋_GBK"/>
        <charset val="134"/>
      </rPr>
      <t>万元。</t>
    </r>
  </si>
  <si>
    <t>双江街道</t>
  </si>
  <si>
    <t>土官社区</t>
  </si>
  <si>
    <r>
      <rPr>
        <sz val="14"/>
        <rFont val="Times New Roman"/>
        <charset val="134"/>
      </rPr>
      <t>2026</t>
    </r>
    <r>
      <rPr>
        <sz val="14"/>
        <rFont val="方正仿宋_GBK"/>
        <charset val="134"/>
      </rPr>
      <t>年双江街道土官社区民族团结进步示范社区项目</t>
    </r>
  </si>
  <si>
    <r>
      <rPr>
        <sz val="14"/>
        <rFont val="方正仿宋_GBK"/>
        <charset val="134"/>
      </rPr>
      <t>投资</t>
    </r>
    <r>
      <rPr>
        <sz val="14"/>
        <rFont val="Times New Roman"/>
        <charset val="134"/>
      </rPr>
      <t>30</t>
    </r>
    <r>
      <rPr>
        <sz val="14"/>
        <rFont val="方正仿宋_GBK"/>
        <charset val="134"/>
      </rPr>
      <t>万元，实施土官社区农村人居环境提升项目。一是硬化大鱼塘进村道路</t>
    </r>
    <r>
      <rPr>
        <sz val="14"/>
        <rFont val="Times New Roman"/>
        <charset val="134"/>
      </rPr>
      <t>1000</t>
    </r>
    <r>
      <rPr>
        <sz val="14"/>
        <rFont val="方正仿宋_GBK"/>
        <charset val="134"/>
      </rPr>
      <t>平方米；二是硬化场地</t>
    </r>
    <r>
      <rPr>
        <sz val="14"/>
        <rFont val="Times New Roman"/>
        <charset val="134"/>
      </rPr>
      <t>800</t>
    </r>
    <r>
      <rPr>
        <sz val="14"/>
        <rFont val="方正仿宋_GBK"/>
        <charset val="134"/>
      </rPr>
      <t>平方米；三是建设垃圾房</t>
    </r>
    <r>
      <rPr>
        <sz val="14"/>
        <rFont val="Times New Roman"/>
        <charset val="134"/>
      </rPr>
      <t>1</t>
    </r>
    <r>
      <rPr>
        <sz val="14"/>
        <rFont val="方正仿宋_GBK"/>
        <charset val="134"/>
      </rPr>
      <t>座。</t>
    </r>
  </si>
  <si>
    <r>
      <rPr>
        <sz val="14"/>
        <rFont val="Times New Roman"/>
        <charset val="134"/>
      </rPr>
      <t>2026</t>
    </r>
    <r>
      <rPr>
        <sz val="14"/>
        <rFont val="方正仿宋_GBK"/>
        <charset val="134"/>
      </rPr>
      <t>年小街社区民族团结进步示范村项目</t>
    </r>
  </si>
  <si>
    <r>
      <rPr>
        <sz val="14"/>
        <rFont val="Times New Roman"/>
        <charset val="134"/>
      </rPr>
      <t>1.</t>
    </r>
    <r>
      <rPr>
        <sz val="14"/>
        <rFont val="方正仿宋_GBK"/>
        <charset val="134"/>
      </rPr>
      <t>村道路建设</t>
    </r>
    <r>
      <rPr>
        <sz val="14"/>
        <rFont val="Times New Roman"/>
        <charset val="134"/>
      </rPr>
      <t>620</t>
    </r>
    <r>
      <rPr>
        <sz val="14"/>
        <rFont val="方正仿宋_GBK"/>
        <charset val="134"/>
      </rPr>
      <t>米，建设三面沟</t>
    </r>
    <r>
      <rPr>
        <sz val="14"/>
        <rFont val="Times New Roman"/>
        <charset val="134"/>
      </rPr>
      <t>650</t>
    </r>
    <r>
      <rPr>
        <sz val="14"/>
        <rFont val="方正仿宋_GBK"/>
        <charset val="134"/>
      </rPr>
      <t>米，</t>
    </r>
    <r>
      <rPr>
        <sz val="14"/>
        <rFont val="Times New Roman"/>
        <charset val="134"/>
      </rPr>
      <t>DN1000</t>
    </r>
    <r>
      <rPr>
        <sz val="14"/>
        <rFont val="方正仿宋_GBK"/>
        <charset val="134"/>
      </rPr>
      <t>涵管</t>
    </r>
    <r>
      <rPr>
        <sz val="14"/>
        <rFont val="Times New Roman"/>
        <charset val="134"/>
      </rPr>
      <t>14</t>
    </r>
    <r>
      <rPr>
        <sz val="14"/>
        <rFont val="方正仿宋_GBK"/>
        <charset val="134"/>
      </rPr>
      <t>米，</t>
    </r>
    <r>
      <rPr>
        <sz val="14"/>
        <rFont val="Times New Roman"/>
        <charset val="134"/>
      </rPr>
      <t>DN300</t>
    </r>
    <r>
      <rPr>
        <sz val="14"/>
        <rFont val="方正仿宋_GBK"/>
        <charset val="134"/>
      </rPr>
      <t>涵管</t>
    </r>
    <r>
      <rPr>
        <sz val="14"/>
        <rFont val="Times New Roman"/>
        <charset val="134"/>
      </rPr>
      <t>16</t>
    </r>
    <r>
      <rPr>
        <sz val="14"/>
        <rFont val="方正仿宋_GBK"/>
        <charset val="134"/>
      </rPr>
      <t>米，硬化</t>
    </r>
    <r>
      <rPr>
        <sz val="14"/>
        <rFont val="Times New Roman"/>
        <charset val="134"/>
      </rPr>
      <t>2480</t>
    </r>
    <r>
      <rPr>
        <sz val="14"/>
        <rFont val="方正仿宋_GBK"/>
        <charset val="134"/>
      </rPr>
      <t>平方米，挡墙</t>
    </r>
    <r>
      <rPr>
        <sz val="14"/>
        <rFont val="Times New Roman"/>
        <charset val="134"/>
      </rPr>
      <t>65</t>
    </r>
    <r>
      <rPr>
        <sz val="14"/>
        <rFont val="方正仿宋_GBK"/>
        <charset val="134"/>
      </rPr>
      <t>立方米；</t>
    </r>
    <r>
      <rPr>
        <sz val="14"/>
        <rFont val="Times New Roman"/>
        <charset val="134"/>
      </rPr>
      <t>2.</t>
    </r>
    <r>
      <rPr>
        <sz val="14"/>
        <rFont val="方正仿宋_GBK"/>
        <charset val="134"/>
      </rPr>
      <t>现代农业设施工程，</t>
    </r>
    <r>
      <rPr>
        <sz val="14"/>
        <rFont val="Times New Roman"/>
        <charset val="134"/>
      </rPr>
      <t>100</t>
    </r>
    <r>
      <rPr>
        <sz val="14"/>
        <rFont val="方正仿宋_GBK"/>
        <charset val="134"/>
      </rPr>
      <t>立方米水池</t>
    </r>
    <r>
      <rPr>
        <sz val="14"/>
        <rFont val="Times New Roman"/>
        <charset val="134"/>
      </rPr>
      <t>1</t>
    </r>
    <r>
      <rPr>
        <sz val="14"/>
        <rFont val="方正仿宋_GBK"/>
        <charset val="134"/>
      </rPr>
      <t>座，水肥一体化</t>
    </r>
    <r>
      <rPr>
        <sz val="14"/>
        <rFont val="Times New Roman"/>
        <charset val="134"/>
      </rPr>
      <t>1</t>
    </r>
    <r>
      <rPr>
        <sz val="14"/>
        <rFont val="方正仿宋_GBK"/>
        <charset val="134"/>
      </rPr>
      <t>套，蔬菜种植大棚</t>
    </r>
    <r>
      <rPr>
        <sz val="14"/>
        <rFont val="Times New Roman"/>
        <charset val="134"/>
      </rPr>
      <t>5000</t>
    </r>
    <r>
      <rPr>
        <sz val="14"/>
        <rFont val="方正仿宋_GBK"/>
        <charset val="134"/>
      </rPr>
      <t>平方米</t>
    </r>
  </si>
  <si>
    <t>由义社区</t>
  </si>
  <si>
    <r>
      <rPr>
        <sz val="14"/>
        <rFont val="Times New Roman"/>
        <charset val="134"/>
      </rPr>
      <t>2026</t>
    </r>
    <r>
      <rPr>
        <sz val="14"/>
        <rFont val="方正仿宋_GBK"/>
        <charset val="134"/>
      </rPr>
      <t>年小街街道由义社区民族团结进步示范社区项目</t>
    </r>
  </si>
  <si>
    <r>
      <rPr>
        <sz val="14"/>
        <rFont val="方正仿宋_GBK"/>
        <charset val="134"/>
      </rPr>
      <t>由义大村子道路硬化长</t>
    </r>
    <r>
      <rPr>
        <sz val="14"/>
        <rFont val="Times New Roman"/>
        <charset val="134"/>
      </rPr>
      <t>320</t>
    </r>
    <r>
      <rPr>
        <sz val="14"/>
        <rFont val="方正仿宋_GBK"/>
        <charset val="134"/>
      </rPr>
      <t>米，宽</t>
    </r>
    <r>
      <rPr>
        <sz val="14"/>
        <rFont val="Times New Roman"/>
        <charset val="134"/>
      </rPr>
      <t>4.5</t>
    </r>
    <r>
      <rPr>
        <sz val="14"/>
        <rFont val="方正仿宋_GBK"/>
        <charset val="134"/>
      </rPr>
      <t>米，合</t>
    </r>
    <r>
      <rPr>
        <sz val="14"/>
        <rFont val="Times New Roman"/>
        <charset val="134"/>
      </rPr>
      <t>1440</t>
    </r>
    <r>
      <rPr>
        <sz val="14"/>
        <rFont val="方正仿宋_GBK"/>
        <charset val="134"/>
      </rPr>
      <t>㎡，投资</t>
    </r>
    <r>
      <rPr>
        <sz val="14"/>
        <rFont val="Times New Roman"/>
        <charset val="134"/>
      </rPr>
      <t>14</t>
    </r>
    <r>
      <rPr>
        <sz val="14"/>
        <rFont val="方正仿宋_GBK"/>
        <charset val="134"/>
      </rPr>
      <t>万元；龙马槽组道路硬化长</t>
    </r>
    <r>
      <rPr>
        <sz val="14"/>
        <rFont val="Times New Roman"/>
        <charset val="134"/>
      </rPr>
      <t>534</t>
    </r>
    <r>
      <rPr>
        <sz val="14"/>
        <rFont val="方正仿宋_GBK"/>
        <charset val="134"/>
      </rPr>
      <t>米，宽</t>
    </r>
    <r>
      <rPr>
        <sz val="14"/>
        <rFont val="Times New Roman"/>
        <charset val="134"/>
      </rPr>
      <t>3</t>
    </r>
    <r>
      <rPr>
        <sz val="14"/>
        <rFont val="方正仿宋_GBK"/>
        <charset val="134"/>
      </rPr>
      <t>米，合</t>
    </r>
    <r>
      <rPr>
        <sz val="14"/>
        <rFont val="Times New Roman"/>
        <charset val="134"/>
      </rPr>
      <t>1602</t>
    </r>
    <r>
      <rPr>
        <sz val="14"/>
        <rFont val="方正仿宋_GBK"/>
        <charset val="134"/>
      </rPr>
      <t>㎡，投资</t>
    </r>
    <r>
      <rPr>
        <sz val="14"/>
        <rFont val="Times New Roman"/>
        <charset val="134"/>
      </rPr>
      <t>16</t>
    </r>
    <r>
      <rPr>
        <sz val="14"/>
        <rFont val="方正仿宋_GBK"/>
        <charset val="134"/>
      </rPr>
      <t>万元。两项总合计</t>
    </r>
    <r>
      <rPr>
        <sz val="14"/>
        <rFont val="Times New Roman"/>
        <charset val="134"/>
      </rPr>
      <t>30</t>
    </r>
    <r>
      <rPr>
        <sz val="14"/>
        <rFont val="方正仿宋_GBK"/>
        <charset val="134"/>
      </rPr>
      <t>万元。</t>
    </r>
  </si>
  <si>
    <r>
      <rPr>
        <sz val="14"/>
        <rFont val="方正仿宋_GBK"/>
        <charset val="134"/>
      </rPr>
      <t>峨山县甸中镇</t>
    </r>
    <r>
      <rPr>
        <sz val="14"/>
        <rFont val="Times New Roman"/>
        <charset val="134"/>
      </rPr>
      <t>2026</t>
    </r>
    <r>
      <rPr>
        <sz val="14"/>
        <rFont val="方正仿宋_GBK"/>
        <charset val="134"/>
      </rPr>
      <t>年农业生产配套以工代赈项目</t>
    </r>
  </si>
  <si>
    <r>
      <rPr>
        <sz val="14"/>
        <rFont val="方正仿宋_GBK"/>
        <charset val="134"/>
      </rPr>
      <t>农业供水管网工程</t>
    </r>
    <r>
      <rPr>
        <sz val="14"/>
        <rFont val="Times New Roman"/>
        <charset val="134"/>
      </rPr>
      <t>11.84</t>
    </r>
    <r>
      <rPr>
        <sz val="14"/>
        <rFont val="方正仿宋_GBK"/>
        <charset val="134"/>
      </rPr>
      <t>千米，包括铺设</t>
    </r>
    <r>
      <rPr>
        <sz val="14"/>
        <rFont val="Times New Roman"/>
        <charset val="134"/>
      </rPr>
      <t>DN50</t>
    </r>
    <r>
      <rPr>
        <sz val="14"/>
        <rFont val="方正仿宋_GBK"/>
        <charset val="134"/>
      </rPr>
      <t>镀锌钢管</t>
    </r>
    <r>
      <rPr>
        <sz val="14"/>
        <rFont val="Times New Roman"/>
        <charset val="134"/>
      </rPr>
      <t>3378</t>
    </r>
    <r>
      <rPr>
        <sz val="14"/>
        <rFont val="方正仿宋_GBK"/>
        <charset val="134"/>
      </rPr>
      <t>米，铺设</t>
    </r>
    <r>
      <rPr>
        <sz val="14"/>
        <rFont val="Times New Roman"/>
        <charset val="134"/>
      </rPr>
      <t>DN65</t>
    </r>
    <r>
      <rPr>
        <sz val="14"/>
        <rFont val="方正仿宋_GBK"/>
        <charset val="134"/>
      </rPr>
      <t>镀锌钢管</t>
    </r>
    <r>
      <rPr>
        <sz val="14"/>
        <rFont val="Times New Roman"/>
        <charset val="134"/>
      </rPr>
      <t>8057</t>
    </r>
    <r>
      <rPr>
        <sz val="14"/>
        <rFont val="方正仿宋_GBK"/>
        <charset val="134"/>
      </rPr>
      <t>米，加固</t>
    </r>
    <r>
      <rPr>
        <sz val="14"/>
        <rFont val="Times New Roman"/>
        <charset val="134"/>
      </rPr>
      <t>1</t>
    </r>
    <r>
      <rPr>
        <sz val="14"/>
        <rFont val="方正仿宋_GBK"/>
        <charset val="134"/>
      </rPr>
      <t>座容积</t>
    </r>
    <r>
      <rPr>
        <sz val="14"/>
        <rFont val="Times New Roman"/>
        <charset val="134"/>
      </rPr>
      <t>4000</t>
    </r>
    <r>
      <rPr>
        <sz val="14"/>
        <rFont val="方正仿宋_GBK"/>
        <charset val="134"/>
      </rPr>
      <t>立方米的柔性坝塘、新建</t>
    </r>
    <r>
      <rPr>
        <sz val="14"/>
        <rFont val="Times New Roman"/>
        <charset val="134"/>
      </rPr>
      <t>1</t>
    </r>
    <r>
      <rPr>
        <sz val="14"/>
        <rFont val="方正仿宋_GBK"/>
        <charset val="134"/>
      </rPr>
      <t>个</t>
    </r>
    <r>
      <rPr>
        <sz val="14"/>
        <rFont val="Times New Roman"/>
        <charset val="134"/>
      </rPr>
      <t>200</t>
    </r>
    <r>
      <rPr>
        <sz val="14"/>
        <rFont val="方正仿宋_GBK"/>
        <charset val="134"/>
      </rPr>
      <t>立方米蓄水池、新建</t>
    </r>
    <r>
      <rPr>
        <sz val="14"/>
        <rFont val="Times New Roman"/>
        <charset val="134"/>
      </rPr>
      <t>1</t>
    </r>
    <r>
      <rPr>
        <sz val="14"/>
        <rFont val="方正仿宋_GBK"/>
        <charset val="134"/>
      </rPr>
      <t>座</t>
    </r>
    <r>
      <rPr>
        <sz val="14"/>
        <rFont val="Times New Roman"/>
        <charset val="134"/>
      </rPr>
      <t>8</t>
    </r>
    <r>
      <rPr>
        <sz val="14"/>
        <rFont val="方正仿宋_GBK"/>
        <charset val="134"/>
      </rPr>
      <t>立方米取水口；乡村生产道路改造修缮</t>
    </r>
    <r>
      <rPr>
        <sz val="14"/>
        <rFont val="Times New Roman"/>
        <charset val="134"/>
      </rPr>
      <t>3.2</t>
    </r>
    <r>
      <rPr>
        <sz val="14"/>
        <rFont val="方正仿宋_GBK"/>
        <charset val="134"/>
      </rPr>
      <t>公里，包括铺设</t>
    </r>
    <r>
      <rPr>
        <sz val="14"/>
        <rFont val="Times New Roman"/>
        <charset val="134"/>
      </rPr>
      <t>3.5</t>
    </r>
    <r>
      <rPr>
        <sz val="14"/>
        <rFont val="方正仿宋_GBK"/>
        <charset val="134"/>
      </rPr>
      <t>米宽</t>
    </r>
    <r>
      <rPr>
        <sz val="14"/>
        <rFont val="Times New Roman"/>
        <charset val="134"/>
      </rPr>
      <t>100</t>
    </r>
    <r>
      <rPr>
        <sz val="14"/>
        <rFont val="方正仿宋_GBK"/>
        <charset val="134"/>
      </rPr>
      <t>毫米厚碎石层</t>
    </r>
    <r>
      <rPr>
        <sz val="14"/>
        <rFont val="Times New Roman"/>
        <charset val="134"/>
      </rPr>
      <t>3200</t>
    </r>
    <r>
      <rPr>
        <sz val="14"/>
        <rFont val="方正仿宋_GBK"/>
        <charset val="134"/>
      </rPr>
      <t>米、新建三面光沟</t>
    </r>
    <r>
      <rPr>
        <sz val="14"/>
        <rFont val="Times New Roman"/>
        <charset val="134"/>
      </rPr>
      <t>3200</t>
    </r>
    <r>
      <rPr>
        <sz val="14"/>
        <rFont val="方正仿宋_GBK"/>
        <charset val="134"/>
      </rPr>
      <t>米、安装路缘石</t>
    </r>
    <r>
      <rPr>
        <sz val="14"/>
        <rFont val="Times New Roman"/>
        <charset val="134"/>
      </rPr>
      <t>3200</t>
    </r>
    <r>
      <rPr>
        <sz val="14"/>
        <rFont val="方正仿宋_GBK"/>
        <charset val="134"/>
      </rPr>
      <t>米。</t>
    </r>
  </si>
  <si>
    <r>
      <rPr>
        <sz val="14"/>
        <rFont val="方正仿宋_GBK"/>
        <charset val="134"/>
      </rPr>
      <t>坚守</t>
    </r>
    <r>
      <rPr>
        <sz val="14"/>
        <rFont val="Times New Roman"/>
        <charset val="134"/>
      </rPr>
      <t>“</t>
    </r>
    <r>
      <rPr>
        <sz val="14"/>
        <rFont val="方正仿宋_GBK"/>
        <charset val="134"/>
      </rPr>
      <t>赈</t>
    </r>
    <r>
      <rPr>
        <sz val="14"/>
        <rFont val="Times New Roman"/>
        <charset val="134"/>
      </rPr>
      <t>”</t>
    </r>
    <r>
      <rPr>
        <sz val="14"/>
        <rFont val="方正仿宋_GBK"/>
        <charset val="134"/>
      </rPr>
      <t>的初心，以政府投资基础设施建设为载体，通过组织当地群众特别是低收入群体参与工程建设获取劳务报酬，实现</t>
    </r>
    <r>
      <rPr>
        <sz val="14"/>
        <rFont val="Times New Roman"/>
        <charset val="134"/>
      </rPr>
      <t>“</t>
    </r>
    <r>
      <rPr>
        <sz val="14"/>
        <rFont val="方正仿宋_GBK"/>
        <charset val="134"/>
      </rPr>
      <t>就业增收、技能提升、基础改善、共富促进</t>
    </r>
    <r>
      <rPr>
        <sz val="14"/>
        <rFont val="Times New Roman"/>
        <charset val="134"/>
      </rPr>
      <t>”</t>
    </r>
    <r>
      <rPr>
        <sz val="14"/>
        <rFont val="方正仿宋_GBK"/>
        <charset val="134"/>
      </rPr>
      <t>的多重效应，筑牢民生保障与区域发展根基</t>
    </r>
  </si>
  <si>
    <t>峨山县发改局</t>
  </si>
  <si>
    <r>
      <rPr>
        <sz val="14"/>
        <rFont val="方正仿宋_GBK"/>
        <charset val="134"/>
      </rPr>
      <t>峨山县富良棚乡</t>
    </r>
    <r>
      <rPr>
        <sz val="14"/>
        <rFont val="Times New Roman"/>
        <charset val="134"/>
      </rPr>
      <t>2026</t>
    </r>
    <r>
      <rPr>
        <sz val="14"/>
        <rFont val="方正仿宋_GBK"/>
        <charset val="134"/>
      </rPr>
      <t>年连接道路以工代赈项目</t>
    </r>
  </si>
  <si>
    <r>
      <rPr>
        <sz val="14"/>
        <rFont val="方正仿宋_GBK"/>
        <charset val="134"/>
      </rPr>
      <t>拆除原有破损严重的混凝土路面</t>
    </r>
    <r>
      <rPr>
        <sz val="14"/>
        <rFont val="Times New Roman"/>
        <charset val="134"/>
      </rPr>
      <t>6000</t>
    </r>
    <r>
      <rPr>
        <sz val="14"/>
        <rFont val="方正仿宋_GBK"/>
        <charset val="134"/>
      </rPr>
      <t>平方米，新建</t>
    </r>
    <r>
      <rPr>
        <sz val="14"/>
        <rFont val="Times New Roman"/>
        <charset val="134"/>
      </rPr>
      <t xml:space="preserve">C30 </t>
    </r>
    <r>
      <rPr>
        <sz val="14"/>
        <rFont val="方正仿宋_GBK"/>
        <charset val="134"/>
      </rPr>
      <t>混凝土路面长</t>
    </r>
    <r>
      <rPr>
        <sz val="14"/>
        <rFont val="Times New Roman"/>
        <charset val="134"/>
      </rPr>
      <t>4800</t>
    </r>
    <r>
      <rPr>
        <sz val="14"/>
        <rFont val="方正仿宋_GBK"/>
        <charset val="134"/>
      </rPr>
      <t>米，宽</t>
    </r>
    <r>
      <rPr>
        <sz val="14"/>
        <rFont val="Times New Roman"/>
        <charset val="134"/>
      </rPr>
      <t>3.5</t>
    </r>
    <r>
      <rPr>
        <sz val="14"/>
        <rFont val="方正仿宋_GBK"/>
        <charset val="134"/>
      </rPr>
      <t>米；新建</t>
    </r>
    <r>
      <rPr>
        <sz val="14"/>
        <rFont val="Times New Roman"/>
        <charset val="134"/>
      </rPr>
      <t xml:space="preserve">C20 </t>
    </r>
    <r>
      <rPr>
        <sz val="14"/>
        <rFont val="方正仿宋_GBK"/>
        <charset val="134"/>
      </rPr>
      <t>混凝土排水沟</t>
    </r>
    <r>
      <rPr>
        <sz val="14"/>
        <rFont val="Times New Roman"/>
        <charset val="134"/>
      </rPr>
      <t>550</t>
    </r>
    <r>
      <rPr>
        <sz val="14"/>
        <rFont val="方正仿宋_GBK"/>
        <charset val="134"/>
      </rPr>
      <t>米，钢筋混凝土管涵</t>
    </r>
    <r>
      <rPr>
        <sz val="14"/>
        <rFont val="Times New Roman"/>
        <charset val="134"/>
      </rPr>
      <t>(DN1000)52.5</t>
    </r>
    <r>
      <rPr>
        <sz val="14"/>
        <rFont val="方正仿宋_GBK"/>
        <charset val="134"/>
      </rPr>
      <t>米。</t>
    </r>
  </si>
  <si>
    <t>塔甸镇</t>
  </si>
  <si>
    <r>
      <rPr>
        <sz val="14"/>
        <rFont val="方正仿宋_GBK"/>
        <charset val="134"/>
      </rPr>
      <t>峨山县塔甸镇</t>
    </r>
    <r>
      <rPr>
        <sz val="14"/>
        <rFont val="Times New Roman"/>
        <charset val="134"/>
      </rPr>
      <t>2026</t>
    </r>
    <r>
      <rPr>
        <sz val="14"/>
        <rFont val="方正仿宋_GBK"/>
        <charset val="134"/>
      </rPr>
      <t>年农村道路以工代赈项目</t>
    </r>
  </si>
  <si>
    <r>
      <rPr>
        <sz val="14"/>
        <rFont val="方正仿宋_GBK"/>
        <charset val="134"/>
      </rPr>
      <t>新建道路</t>
    </r>
    <r>
      <rPr>
        <sz val="14"/>
        <rFont val="Times New Roman"/>
        <charset val="134"/>
      </rPr>
      <t>4661</t>
    </r>
    <r>
      <rPr>
        <sz val="14"/>
        <rFont val="方正仿宋_GBK"/>
        <charset val="134"/>
      </rPr>
      <t>米（新建生产道路</t>
    </r>
    <r>
      <rPr>
        <sz val="14"/>
        <rFont val="Times New Roman"/>
        <charset val="134"/>
      </rPr>
      <t>3923</t>
    </r>
    <r>
      <rPr>
        <sz val="14"/>
        <rFont val="方正仿宋_GBK"/>
        <charset val="134"/>
      </rPr>
      <t>米，宽</t>
    </r>
    <r>
      <rPr>
        <sz val="14"/>
        <rFont val="Times New Roman"/>
        <charset val="134"/>
      </rPr>
      <t>3.5</t>
    </r>
    <r>
      <rPr>
        <sz val="14"/>
        <rFont val="方正仿宋_GBK"/>
        <charset val="134"/>
      </rPr>
      <t>米，新建村内道路</t>
    </r>
    <r>
      <rPr>
        <sz val="14"/>
        <rFont val="Times New Roman"/>
        <charset val="134"/>
      </rPr>
      <t>738</t>
    </r>
    <r>
      <rPr>
        <sz val="14"/>
        <rFont val="方正仿宋_GBK"/>
        <charset val="134"/>
      </rPr>
      <t>米，宽</t>
    </r>
    <r>
      <rPr>
        <sz val="14"/>
        <rFont val="Times New Roman"/>
        <charset val="134"/>
      </rPr>
      <t>2.5</t>
    </r>
    <r>
      <rPr>
        <sz val="14"/>
        <rFont val="方正仿宋_GBK"/>
        <charset val="134"/>
      </rPr>
      <t>米）。新建浆砌排水沟</t>
    </r>
    <r>
      <rPr>
        <sz val="14"/>
        <rFont val="Times New Roman"/>
        <charset val="134"/>
      </rPr>
      <t>2312</t>
    </r>
    <r>
      <rPr>
        <sz val="14"/>
        <rFont val="方正仿宋_GBK"/>
        <charset val="134"/>
      </rPr>
      <t>米（断面</t>
    </r>
    <r>
      <rPr>
        <sz val="14"/>
        <rFont val="Times New Roman"/>
        <charset val="134"/>
      </rPr>
      <t xml:space="preserve">0.4 </t>
    </r>
    <r>
      <rPr>
        <sz val="14"/>
        <rFont val="方正仿宋_GBK"/>
        <charset val="134"/>
      </rPr>
      <t>米</t>
    </r>
    <r>
      <rPr>
        <sz val="14"/>
        <rFont val="Times New Roman"/>
        <charset val="134"/>
      </rPr>
      <t>*0.4</t>
    </r>
    <r>
      <rPr>
        <sz val="14"/>
        <rFont val="方正仿宋_GBK"/>
        <charset val="134"/>
      </rPr>
      <t>米）。新建污水管网</t>
    </r>
    <r>
      <rPr>
        <sz val="14"/>
        <rFont val="Times New Roman"/>
        <charset val="134"/>
      </rPr>
      <t>5510</t>
    </r>
    <r>
      <rPr>
        <sz val="14"/>
        <rFont val="方正仿宋_GBK"/>
        <charset val="134"/>
      </rPr>
      <t>米（其中，直径</t>
    </r>
    <r>
      <rPr>
        <sz val="14"/>
        <rFont val="Times New Roman"/>
        <charset val="134"/>
      </rPr>
      <t xml:space="preserve">300 </t>
    </r>
    <r>
      <rPr>
        <sz val="14"/>
        <rFont val="方正仿宋_GBK"/>
        <charset val="134"/>
      </rPr>
      <t>混凝土管</t>
    </r>
    <r>
      <rPr>
        <sz val="14"/>
        <rFont val="Times New Roman"/>
        <charset val="134"/>
      </rPr>
      <t>153</t>
    </r>
    <r>
      <rPr>
        <sz val="14"/>
        <rFont val="方正仿宋_GBK"/>
        <charset val="134"/>
      </rPr>
      <t>米、直径</t>
    </r>
    <r>
      <rPr>
        <sz val="14"/>
        <rFont val="Times New Roman"/>
        <charset val="134"/>
      </rPr>
      <t>400</t>
    </r>
    <r>
      <rPr>
        <sz val="14"/>
        <rFont val="方正仿宋_GBK"/>
        <charset val="134"/>
      </rPr>
      <t>波纹管</t>
    </r>
    <r>
      <rPr>
        <sz val="14"/>
        <rFont val="Times New Roman"/>
        <charset val="134"/>
      </rPr>
      <t xml:space="preserve">1346 </t>
    </r>
    <r>
      <rPr>
        <sz val="14"/>
        <rFont val="方正仿宋_GBK"/>
        <charset val="134"/>
      </rPr>
      <t>米、直径</t>
    </r>
    <r>
      <rPr>
        <sz val="14"/>
        <rFont val="Times New Roman"/>
        <charset val="134"/>
      </rPr>
      <t xml:space="preserve">200PVC </t>
    </r>
    <r>
      <rPr>
        <sz val="14"/>
        <rFont val="方正仿宋_GBK"/>
        <charset val="134"/>
      </rPr>
      <t>管</t>
    </r>
    <r>
      <rPr>
        <sz val="14"/>
        <rFont val="Times New Roman"/>
        <charset val="134"/>
      </rPr>
      <t xml:space="preserve">676 </t>
    </r>
    <r>
      <rPr>
        <sz val="14"/>
        <rFont val="方正仿宋_GBK"/>
        <charset val="134"/>
      </rPr>
      <t>米、直径</t>
    </r>
    <r>
      <rPr>
        <sz val="14"/>
        <rFont val="Times New Roman"/>
        <charset val="134"/>
      </rPr>
      <t xml:space="preserve">110PVC </t>
    </r>
    <r>
      <rPr>
        <sz val="14"/>
        <rFont val="方正仿宋_GBK"/>
        <charset val="134"/>
      </rPr>
      <t>管</t>
    </r>
    <r>
      <rPr>
        <sz val="14"/>
        <rFont val="Times New Roman"/>
        <charset val="134"/>
      </rPr>
      <t xml:space="preserve">615 </t>
    </r>
    <r>
      <rPr>
        <sz val="14"/>
        <rFont val="方正仿宋_GBK"/>
        <charset val="134"/>
      </rPr>
      <t>米、直径</t>
    </r>
    <r>
      <rPr>
        <sz val="14"/>
        <rFont val="Times New Roman"/>
        <charset val="134"/>
      </rPr>
      <t xml:space="preserve">75PVC </t>
    </r>
    <r>
      <rPr>
        <sz val="14"/>
        <rFont val="方正仿宋_GBK"/>
        <charset val="134"/>
      </rPr>
      <t>管</t>
    </r>
    <r>
      <rPr>
        <sz val="14"/>
        <rFont val="Times New Roman"/>
        <charset val="134"/>
      </rPr>
      <t xml:space="preserve">2720 </t>
    </r>
    <r>
      <rPr>
        <sz val="14"/>
        <rFont val="方正仿宋_GBK"/>
        <charset val="134"/>
      </rPr>
      <t>米）。新建</t>
    </r>
    <r>
      <rPr>
        <sz val="14"/>
        <rFont val="Times New Roman"/>
        <charset val="134"/>
      </rPr>
      <t xml:space="preserve">40 </t>
    </r>
    <r>
      <rPr>
        <sz val="14"/>
        <rFont val="方正仿宋_GBK"/>
        <charset val="134"/>
      </rPr>
      <t>立方米化粪池工程</t>
    </r>
    <r>
      <rPr>
        <sz val="14"/>
        <rFont val="Times New Roman"/>
        <charset val="134"/>
      </rPr>
      <t xml:space="preserve">4 </t>
    </r>
    <r>
      <rPr>
        <sz val="14"/>
        <rFont val="方正仿宋_GBK"/>
        <charset val="134"/>
      </rPr>
      <t>座。</t>
    </r>
  </si>
  <si>
    <t>小街社区柿花园</t>
  </si>
  <si>
    <r>
      <rPr>
        <sz val="14"/>
        <rFont val="Times New Roman"/>
        <charset val="134"/>
      </rPr>
      <t>2026</t>
    </r>
    <r>
      <rPr>
        <sz val="14"/>
        <rFont val="方正仿宋_GBK"/>
        <charset val="134"/>
      </rPr>
      <t>年小街街道小街社区柿花园组农产品交易中心及旅居康养项目</t>
    </r>
  </si>
  <si>
    <r>
      <rPr>
        <sz val="14"/>
        <rFont val="Times New Roman"/>
        <charset val="134"/>
      </rPr>
      <t>1.</t>
    </r>
    <r>
      <rPr>
        <sz val="14"/>
        <rFont val="方正仿宋_GBK"/>
        <charset val="134"/>
      </rPr>
      <t>农产品交易中心，盘活闲置公房，拆除房屋</t>
    </r>
    <r>
      <rPr>
        <sz val="14"/>
        <rFont val="Times New Roman"/>
        <charset val="134"/>
      </rPr>
      <t>1000</t>
    </r>
    <r>
      <rPr>
        <sz val="14"/>
        <rFont val="方正仿宋_GBK"/>
        <charset val="134"/>
      </rPr>
      <t>㎡，新建标准化厂房</t>
    </r>
    <r>
      <rPr>
        <sz val="14"/>
        <rFont val="Times New Roman"/>
        <charset val="134"/>
      </rPr>
      <t>800</t>
    </r>
    <r>
      <rPr>
        <sz val="14"/>
        <rFont val="方正仿宋_GBK"/>
        <charset val="134"/>
      </rPr>
      <t>㎡，配套部分基础设施；</t>
    </r>
    <r>
      <rPr>
        <sz val="14"/>
        <rFont val="Times New Roman"/>
        <charset val="134"/>
      </rPr>
      <t xml:space="preserve">
2.</t>
    </r>
    <r>
      <rPr>
        <sz val="14"/>
        <rFont val="方正仿宋_GBK"/>
        <charset val="134"/>
      </rPr>
      <t>旅居康养中心：场地硬化</t>
    </r>
    <r>
      <rPr>
        <sz val="14"/>
        <rFont val="Times New Roman"/>
        <charset val="134"/>
      </rPr>
      <t>1050</t>
    </r>
    <r>
      <rPr>
        <sz val="14"/>
        <rFont val="方正仿宋_GBK"/>
        <charset val="134"/>
      </rPr>
      <t>㎡，</t>
    </r>
    <r>
      <rPr>
        <sz val="14"/>
        <rFont val="Times New Roman"/>
        <charset val="134"/>
      </rPr>
      <t>M10</t>
    </r>
    <r>
      <rPr>
        <sz val="14"/>
        <rFont val="方正仿宋_GBK"/>
        <charset val="134"/>
      </rPr>
      <t>浆砌毛石挡墙</t>
    </r>
    <r>
      <rPr>
        <sz val="14"/>
        <rFont val="Times New Roman"/>
        <charset val="134"/>
      </rPr>
      <t>220</t>
    </r>
    <r>
      <rPr>
        <sz val="14"/>
        <rFont val="方正仿宋_GBK"/>
        <charset val="134"/>
      </rPr>
      <t>立方米，配套部分基础设施。</t>
    </r>
  </si>
  <si>
    <r>
      <rPr>
        <sz val="14"/>
        <rFont val="方正仿宋_GBK"/>
        <charset val="134"/>
      </rPr>
      <t>通过建设农产品交易中心，盘活闲置公房，新建标准化厂房</t>
    </r>
    <r>
      <rPr>
        <sz val="14"/>
        <rFont val="Times New Roman"/>
        <charset val="134"/>
      </rPr>
      <t>1</t>
    </r>
    <r>
      <rPr>
        <sz val="14"/>
        <rFont val="方正仿宋_GBK"/>
        <charset val="134"/>
      </rPr>
      <t>座，用于农产品交易，预计收益</t>
    </r>
    <r>
      <rPr>
        <sz val="14"/>
        <rFont val="Times New Roman"/>
        <charset val="134"/>
      </rPr>
      <t>6</t>
    </r>
    <r>
      <rPr>
        <sz val="14"/>
        <rFont val="方正仿宋_GBK"/>
        <charset val="134"/>
      </rPr>
      <t>万元；同时新建旅居康养中心，进一步提升现有零散旅居人员居住条件，预计年收益达</t>
    </r>
    <r>
      <rPr>
        <sz val="14"/>
        <rFont val="Times New Roman"/>
        <charset val="134"/>
      </rPr>
      <t>12</t>
    </r>
    <r>
      <rPr>
        <sz val="14"/>
        <rFont val="方正仿宋_GBK"/>
        <charset val="134"/>
      </rPr>
      <t>万元以上。</t>
    </r>
  </si>
  <si>
    <t>新平县</t>
  </si>
  <si>
    <t>古城街道</t>
  </si>
  <si>
    <t>古城社区</t>
  </si>
  <si>
    <t>新平县古城街道古城社区下古城小组民族团结进步示范村项目</t>
  </si>
  <si>
    <r>
      <rPr>
        <sz val="14"/>
        <rFont val="方正仿宋_GBK"/>
        <charset val="134"/>
      </rPr>
      <t>一、道路硬化：</t>
    </r>
    <r>
      <rPr>
        <sz val="14"/>
        <rFont val="Times New Roman"/>
        <charset val="134"/>
      </rPr>
      <t>1</t>
    </r>
    <r>
      <rPr>
        <sz val="14"/>
        <rFont val="方正仿宋_GBK"/>
        <charset val="134"/>
      </rPr>
      <t>、土方换填</t>
    </r>
    <r>
      <rPr>
        <sz val="14"/>
        <rFont val="Times New Roman"/>
        <charset val="134"/>
      </rPr>
      <t>1744</t>
    </r>
    <r>
      <rPr>
        <sz val="14"/>
        <rFont val="方正仿宋_GBK"/>
        <charset val="134"/>
      </rPr>
      <t>立方米。</t>
    </r>
    <r>
      <rPr>
        <sz val="14"/>
        <rFont val="Times New Roman"/>
        <charset val="134"/>
      </rPr>
      <t>2</t>
    </r>
    <r>
      <rPr>
        <sz val="14"/>
        <rFont val="方正仿宋_GBK"/>
        <charset val="134"/>
      </rPr>
      <t>、路基垫层</t>
    </r>
    <r>
      <rPr>
        <sz val="14"/>
        <rFont val="Times New Roman"/>
        <charset val="134"/>
      </rPr>
      <t>800</t>
    </r>
    <r>
      <rPr>
        <sz val="14"/>
        <rFont val="方正仿宋_GBK"/>
        <charset val="134"/>
      </rPr>
      <t>立方米。</t>
    </r>
    <r>
      <rPr>
        <sz val="14"/>
        <rFont val="Times New Roman"/>
        <charset val="134"/>
      </rPr>
      <t>3</t>
    </r>
    <r>
      <rPr>
        <sz val="14"/>
        <rFont val="方正仿宋_GBK"/>
        <charset val="134"/>
      </rPr>
      <t>、路面硬化</t>
    </r>
    <r>
      <rPr>
        <sz val="14"/>
        <rFont val="Times New Roman"/>
        <charset val="134"/>
      </rPr>
      <t>1840</t>
    </r>
    <r>
      <rPr>
        <sz val="14"/>
        <rFont val="方正仿宋_GBK"/>
        <charset val="134"/>
      </rPr>
      <t>平方米。</t>
    </r>
    <r>
      <rPr>
        <sz val="14"/>
        <rFont val="Times New Roman"/>
        <charset val="134"/>
      </rPr>
      <t xml:space="preserve"> </t>
    </r>
    <r>
      <rPr>
        <sz val="14"/>
        <rFont val="方正仿宋_GBK"/>
        <charset val="134"/>
      </rPr>
      <t>二、</t>
    </r>
    <r>
      <rPr>
        <sz val="14"/>
        <rFont val="Times New Roman"/>
        <charset val="134"/>
      </rPr>
      <t xml:space="preserve"> </t>
    </r>
    <r>
      <rPr>
        <sz val="14"/>
        <rFont val="方正仿宋_GBK"/>
        <charset val="134"/>
      </rPr>
      <t>雨污设施建设：</t>
    </r>
    <r>
      <rPr>
        <sz val="14"/>
        <rFont val="Times New Roman"/>
        <charset val="134"/>
      </rPr>
      <t>1</t>
    </r>
    <r>
      <rPr>
        <sz val="14"/>
        <rFont val="方正仿宋_GBK"/>
        <charset val="134"/>
      </rPr>
      <t>、雨水主管长</t>
    </r>
    <r>
      <rPr>
        <sz val="14"/>
        <rFont val="Times New Roman"/>
        <charset val="134"/>
      </rPr>
      <t>200</t>
    </r>
    <r>
      <rPr>
        <sz val="14"/>
        <rFont val="方正仿宋_GBK"/>
        <charset val="134"/>
      </rPr>
      <t>米，雨水主管网建设，混凝土管</t>
    </r>
    <r>
      <rPr>
        <sz val="14"/>
        <rFont val="Times New Roman"/>
        <charset val="134"/>
      </rPr>
      <t>800MM</t>
    </r>
    <r>
      <rPr>
        <sz val="14"/>
        <rFont val="方正仿宋_GBK"/>
        <charset val="134"/>
      </rPr>
      <t>。</t>
    </r>
    <r>
      <rPr>
        <sz val="14"/>
        <rFont val="Times New Roman"/>
        <charset val="134"/>
      </rPr>
      <t>2</t>
    </r>
    <r>
      <rPr>
        <sz val="14"/>
        <rFont val="方正仿宋_GBK"/>
        <charset val="134"/>
      </rPr>
      <t>、雨水支管网建设长</t>
    </r>
    <r>
      <rPr>
        <sz val="14"/>
        <rFont val="Times New Roman"/>
        <charset val="134"/>
      </rPr>
      <t>120</t>
    </r>
    <r>
      <rPr>
        <sz val="14"/>
        <rFont val="方正仿宋_GBK"/>
        <charset val="134"/>
      </rPr>
      <t>米，管材</t>
    </r>
    <r>
      <rPr>
        <sz val="14"/>
        <rFont val="Times New Roman"/>
        <charset val="134"/>
      </rPr>
      <t>DN200(HDPE</t>
    </r>
    <r>
      <rPr>
        <sz val="14"/>
        <rFont val="方正仿宋_GBK"/>
        <charset val="134"/>
      </rPr>
      <t>双壁波纹管</t>
    </r>
    <r>
      <rPr>
        <sz val="14"/>
        <rFont val="Times New Roman"/>
        <charset val="134"/>
      </rPr>
      <t>)</t>
    </r>
    <r>
      <rPr>
        <sz val="14"/>
        <rFont val="方正仿宋_GBK"/>
        <charset val="134"/>
      </rPr>
      <t>。</t>
    </r>
    <r>
      <rPr>
        <sz val="14"/>
        <rFont val="Times New Roman"/>
        <charset val="134"/>
      </rPr>
      <t>3</t>
    </r>
    <r>
      <rPr>
        <sz val="14"/>
        <rFont val="方正仿宋_GBK"/>
        <charset val="134"/>
      </rPr>
      <t>、排污管道长</t>
    </r>
    <r>
      <rPr>
        <sz val="14"/>
        <rFont val="Times New Roman"/>
        <charset val="134"/>
      </rPr>
      <t>115</t>
    </r>
    <r>
      <rPr>
        <sz val="14"/>
        <rFont val="方正仿宋_GBK"/>
        <charset val="134"/>
      </rPr>
      <t>米，</t>
    </r>
    <r>
      <rPr>
        <sz val="14"/>
        <rFont val="Times New Roman"/>
        <charset val="134"/>
      </rPr>
      <t>.</t>
    </r>
    <r>
      <rPr>
        <sz val="14"/>
        <rFont val="方正仿宋_GBK"/>
        <charset val="134"/>
      </rPr>
      <t>管材：污水管网建设</t>
    </r>
    <r>
      <rPr>
        <sz val="14"/>
        <rFont val="Times New Roman"/>
        <charset val="134"/>
      </rPr>
      <t>DN400(HDPE</t>
    </r>
    <r>
      <rPr>
        <sz val="14"/>
        <rFont val="方正仿宋_GBK"/>
        <charset val="134"/>
      </rPr>
      <t>双壁波纹管</t>
    </r>
    <r>
      <rPr>
        <sz val="14"/>
        <rFont val="Times New Roman"/>
        <charset val="134"/>
      </rPr>
      <t>)</t>
    </r>
    <r>
      <rPr>
        <sz val="14"/>
        <rFont val="方正仿宋_GBK"/>
        <charset val="134"/>
      </rPr>
      <t>。</t>
    </r>
    <r>
      <rPr>
        <sz val="14"/>
        <rFont val="Times New Roman"/>
        <charset val="134"/>
      </rPr>
      <t>4</t>
    </r>
    <r>
      <rPr>
        <sz val="14"/>
        <rFont val="方正仿宋_GBK"/>
        <charset val="134"/>
      </rPr>
      <t>、检查井</t>
    </r>
    <r>
      <rPr>
        <sz val="14"/>
        <rFont val="Times New Roman"/>
        <charset val="134"/>
      </rPr>
      <t>5</t>
    </r>
    <r>
      <rPr>
        <sz val="14"/>
        <rFont val="方正仿宋_GBK"/>
        <charset val="134"/>
      </rPr>
      <t>座。三、新建毛石挡墙：</t>
    </r>
    <r>
      <rPr>
        <sz val="14"/>
        <rFont val="Times New Roman"/>
        <charset val="134"/>
      </rPr>
      <t>540</t>
    </r>
    <r>
      <rPr>
        <sz val="14"/>
        <rFont val="方正仿宋_GBK"/>
        <charset val="134"/>
      </rPr>
      <t>立方米。</t>
    </r>
  </si>
  <si>
    <r>
      <rPr>
        <sz val="14"/>
        <rFont val="方正仿宋_GBK"/>
        <charset val="134"/>
      </rPr>
      <t>通过项目实施，改善整个小组的生产生活条件和居住环境加快乡村振兴步伐改善群众的生活质量，推进民族团结示范小组与新型城镇化良性互动，建设</t>
    </r>
    <r>
      <rPr>
        <sz val="14"/>
        <rFont val="Times New Roman"/>
        <charset val="134"/>
      </rPr>
      <t>“</t>
    </r>
    <r>
      <rPr>
        <sz val="14"/>
        <rFont val="方正仿宋_GBK"/>
        <charset val="134"/>
      </rPr>
      <t>规划科学布局美、村容整洁环境美、创业增收生活美、乡风文明身心美</t>
    </r>
    <r>
      <rPr>
        <sz val="14"/>
        <rFont val="Times New Roman"/>
        <charset val="134"/>
      </rPr>
      <t>”</t>
    </r>
    <r>
      <rPr>
        <sz val="14"/>
        <rFont val="方正仿宋_GBK"/>
        <charset val="134"/>
      </rPr>
      <t>的美丽乡村。</t>
    </r>
  </si>
  <si>
    <t>新平县民族宗教事务局</t>
  </si>
  <si>
    <t>锦秀社区</t>
  </si>
  <si>
    <r>
      <rPr>
        <sz val="14"/>
        <rFont val="方正仿宋_GBK"/>
        <charset val="134"/>
      </rPr>
      <t>新平县古城街道锦秀示范社区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</si>
  <si>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Times New Roman"/>
        <charset val="134"/>
      </rPr>
      <t>1.</t>
    </r>
    <r>
      <rPr>
        <sz val="14"/>
        <rFont val="方正仿宋_GBK"/>
        <charset val="134"/>
      </rPr>
      <t>土基开挖、地基浇筑等基础施工；</t>
    </r>
    <r>
      <rPr>
        <sz val="14"/>
        <rFont val="Times New Roman"/>
        <charset val="134"/>
      </rPr>
      <t xml:space="preserve">                                         2.</t>
    </r>
    <r>
      <rPr>
        <sz val="14"/>
        <rFont val="方正仿宋_GBK"/>
        <charset val="134"/>
      </rPr>
      <t>建设升旗台规格为</t>
    </r>
    <r>
      <rPr>
        <sz val="14"/>
        <rFont val="Times New Roman"/>
        <charset val="134"/>
      </rPr>
      <t>3</t>
    </r>
    <r>
      <rPr>
        <sz val="14"/>
        <rFont val="方正仿宋_GBK"/>
        <charset val="134"/>
      </rPr>
      <t>米</t>
    </r>
    <r>
      <rPr>
        <sz val="14"/>
        <rFont val="Times New Roman"/>
        <charset val="134"/>
      </rPr>
      <t>×3</t>
    </r>
    <r>
      <rPr>
        <sz val="14"/>
        <rFont val="方正仿宋_GBK"/>
        <charset val="134"/>
      </rPr>
      <t>米</t>
    </r>
    <r>
      <rPr>
        <sz val="14"/>
        <rFont val="Times New Roman"/>
        <charset val="134"/>
      </rPr>
      <t>×1.5</t>
    </r>
    <r>
      <rPr>
        <sz val="14"/>
        <rFont val="方正仿宋_GBK"/>
        <charset val="134"/>
      </rPr>
      <t>米</t>
    </r>
    <r>
      <rPr>
        <sz val="14"/>
        <rFont val="Times New Roman"/>
        <charset val="134"/>
      </rPr>
      <t>;
3.</t>
    </r>
    <r>
      <rPr>
        <sz val="14"/>
        <rFont val="方正仿宋_GBK"/>
        <charset val="134"/>
      </rPr>
      <t>旗杆规格（长度</t>
    </r>
    <r>
      <rPr>
        <sz val="14"/>
        <rFont val="Times New Roman"/>
        <charset val="134"/>
      </rPr>
      <t>23</t>
    </r>
    <r>
      <rPr>
        <sz val="14"/>
        <rFont val="方正仿宋_GBK"/>
        <charset val="134"/>
      </rPr>
      <t>米）采用锥形不锈钢材质；</t>
    </r>
    <r>
      <rPr>
        <sz val="14"/>
        <rFont val="Times New Roman"/>
        <charset val="134"/>
      </rPr>
      <t xml:space="preserve">
4.</t>
    </r>
    <r>
      <rPr>
        <sz val="14"/>
        <rFont val="方正仿宋_GBK"/>
        <charset val="134"/>
      </rPr>
      <t>旗台护栏安装建设（长</t>
    </r>
    <r>
      <rPr>
        <sz val="14"/>
        <rFont val="Times New Roman"/>
        <charset val="134"/>
      </rPr>
      <t>26.4</t>
    </r>
    <r>
      <rPr>
        <sz val="14"/>
        <rFont val="方正仿宋_GBK"/>
        <charset val="134"/>
      </rPr>
      <t>米）；</t>
    </r>
    <r>
      <rPr>
        <sz val="14"/>
        <rFont val="Times New Roman"/>
        <charset val="134"/>
      </rPr>
      <t xml:space="preserve">                                                 5.</t>
    </r>
    <r>
      <rPr>
        <sz val="14"/>
        <rFont val="方正仿宋_GBK"/>
        <charset val="134"/>
      </rPr>
      <t>旗台墙面护栏安装，面积</t>
    </r>
    <r>
      <rPr>
        <sz val="14"/>
        <rFont val="Times New Roman"/>
        <charset val="134"/>
      </rPr>
      <t>15.52</t>
    </r>
    <r>
      <rPr>
        <sz val="14"/>
        <rFont val="方正仿宋_GBK"/>
        <charset val="134"/>
      </rPr>
      <t>平方米；</t>
    </r>
    <r>
      <rPr>
        <sz val="14"/>
        <rFont val="Times New Roman"/>
        <charset val="134"/>
      </rPr>
      <t xml:space="preserve">
6.</t>
    </r>
    <r>
      <rPr>
        <sz val="14"/>
        <rFont val="方正仿宋_GBK"/>
        <charset val="134"/>
      </rPr>
      <t>旗台地面铺设，铺设面积</t>
    </r>
    <r>
      <rPr>
        <sz val="14"/>
        <rFont val="Times New Roman"/>
        <charset val="134"/>
      </rPr>
      <t>62.75</t>
    </r>
    <r>
      <rPr>
        <sz val="14"/>
        <rFont val="方正仿宋_GBK"/>
        <charset val="134"/>
      </rPr>
      <t>平方米。</t>
    </r>
  </si>
  <si>
    <r>
      <rPr>
        <sz val="14"/>
        <rFont val="方正仿宋_GBK"/>
        <charset val="134"/>
      </rPr>
      <t>该项目以铸牢中华民族共同体意识为主线，致力于打造集仪式感、文化性与教育性于一体的升旗活动平台。通过将民族文化元素融入升旗台建筑设计，生动展现中华文化多元一体格局，构筑各民族共有的精神标识，以此强化各族群众对伟大祖国、中华民族、中华文化、中国共产党、中国特色社会主义的高度认同。</t>
    </r>
    <r>
      <rPr>
        <sz val="14"/>
        <rFont val="Times New Roman"/>
        <charset val="134"/>
      </rPr>
      <t xml:space="preserve">
</t>
    </r>
    <r>
      <rPr>
        <sz val="14"/>
        <rFont val="方正仿宋_GBK"/>
        <charset val="134"/>
      </rPr>
      <t>依托常态化升国旗仪式、民族团结主题活动等载体，项目将进一步增强各族群众</t>
    </r>
    <r>
      <rPr>
        <sz val="14"/>
        <rFont val="Times New Roman"/>
        <charset val="134"/>
      </rPr>
      <t>“</t>
    </r>
    <r>
      <rPr>
        <sz val="14"/>
        <rFont val="方正仿宋_GBK"/>
        <charset val="134"/>
      </rPr>
      <t>目视国旗、心向中华</t>
    </r>
    <r>
      <rPr>
        <sz val="14"/>
        <rFont val="Times New Roman"/>
        <charset val="134"/>
      </rPr>
      <t>”</t>
    </r>
    <r>
      <rPr>
        <sz val="14"/>
        <rFont val="方正仿宋_GBK"/>
        <charset val="134"/>
      </rPr>
      <t>的情感共鸣，厚植爱国主义情怀。未来，这里将成为县域内民族团结进步教育的实践基地与文化地标，有力推动各民族在空间、文化、经济、社会等领域全方位嵌入，营造</t>
    </r>
    <r>
      <rPr>
        <sz val="14"/>
        <rFont val="Times New Roman"/>
        <charset val="134"/>
      </rPr>
      <t>“</t>
    </r>
    <r>
      <rPr>
        <sz val="14"/>
        <rFont val="方正仿宋_GBK"/>
        <charset val="134"/>
      </rPr>
      <t>中华民族一家亲</t>
    </r>
    <r>
      <rPr>
        <sz val="14"/>
        <rFont val="Times New Roman"/>
        <charset val="134"/>
      </rPr>
      <t>”</t>
    </r>
    <r>
      <rPr>
        <sz val="14"/>
        <rFont val="方正仿宋_GBK"/>
        <charset val="134"/>
      </rPr>
      <t>的浓厚社会氛围，为各民族高质量发展凝聚团结奋进的精神力量。</t>
    </r>
  </si>
  <si>
    <t>昌源社区</t>
  </si>
  <si>
    <t>新平县古城街道昌源社区大方达小组产业路建设工程项目</t>
  </si>
  <si>
    <r>
      <rPr>
        <sz val="14"/>
        <rFont val="方正仿宋_GBK"/>
        <charset val="134"/>
      </rPr>
      <t>产业路硬化长</t>
    </r>
    <r>
      <rPr>
        <sz val="14"/>
        <rFont val="Times New Roman"/>
        <charset val="134"/>
      </rPr>
      <t>2300</t>
    </r>
    <r>
      <rPr>
        <sz val="14"/>
        <rFont val="方正仿宋_GBK"/>
        <charset val="134"/>
      </rPr>
      <t>米，宽</t>
    </r>
    <r>
      <rPr>
        <sz val="14"/>
        <rFont val="Times New Roman"/>
        <charset val="134"/>
      </rPr>
      <t>4.5</t>
    </r>
    <r>
      <rPr>
        <sz val="14"/>
        <rFont val="方正仿宋_GBK"/>
        <charset val="134"/>
      </rPr>
      <t>米，面积</t>
    </r>
    <r>
      <rPr>
        <sz val="14"/>
        <rFont val="Times New Roman"/>
        <charset val="134"/>
      </rPr>
      <t>10350</t>
    </r>
    <r>
      <rPr>
        <sz val="14"/>
        <rFont val="方正仿宋_GBK"/>
        <charset val="134"/>
      </rPr>
      <t>平方米，投入资金</t>
    </r>
    <r>
      <rPr>
        <sz val="14"/>
        <rFont val="Times New Roman"/>
        <charset val="134"/>
      </rPr>
      <t>103.5</t>
    </r>
    <r>
      <rPr>
        <sz val="14"/>
        <rFont val="方正仿宋_GBK"/>
        <charset val="134"/>
      </rPr>
      <t>万元。挡墙支砌</t>
    </r>
    <r>
      <rPr>
        <sz val="14"/>
        <rFont val="Times New Roman"/>
        <charset val="134"/>
      </rPr>
      <t>400</t>
    </r>
    <r>
      <rPr>
        <sz val="14"/>
        <rFont val="方正仿宋_GBK"/>
        <charset val="134"/>
      </rPr>
      <t>米</t>
    </r>
    <r>
      <rPr>
        <sz val="14"/>
        <rFont val="Times New Roman"/>
        <charset val="134"/>
      </rPr>
      <t>800</t>
    </r>
    <r>
      <rPr>
        <sz val="14"/>
        <rFont val="方正仿宋_GBK"/>
        <charset val="134"/>
      </rPr>
      <t>立方，投资</t>
    </r>
    <r>
      <rPr>
        <sz val="14"/>
        <rFont val="Times New Roman"/>
        <charset val="134"/>
      </rPr>
      <t>30.4</t>
    </r>
    <r>
      <rPr>
        <sz val="14"/>
        <rFont val="方正仿宋_GBK"/>
        <charset val="134"/>
      </rPr>
      <t>万元，总投资</t>
    </r>
    <r>
      <rPr>
        <sz val="14"/>
        <rFont val="Times New Roman"/>
        <charset val="134"/>
      </rPr>
      <t>133.9</t>
    </r>
    <r>
      <rPr>
        <sz val="14"/>
        <rFont val="方正仿宋_GBK"/>
        <charset val="134"/>
      </rPr>
      <t>万元，衔接资金</t>
    </r>
    <r>
      <rPr>
        <sz val="14"/>
        <rFont val="Times New Roman"/>
        <charset val="134"/>
      </rPr>
      <t>133.9</t>
    </r>
    <r>
      <rPr>
        <sz val="14"/>
        <rFont val="方正仿宋_GBK"/>
        <charset val="134"/>
      </rPr>
      <t>万元。</t>
    </r>
  </si>
  <si>
    <r>
      <rPr>
        <sz val="14"/>
        <rFont val="方正仿宋_GBK"/>
        <charset val="134"/>
      </rPr>
      <t>改善整个小组</t>
    </r>
    <r>
      <rPr>
        <sz val="14"/>
        <rFont val="Times New Roman"/>
        <charset val="134"/>
      </rPr>
      <t>123</t>
    </r>
    <r>
      <rPr>
        <sz val="14"/>
        <rFont val="方正仿宋_GBK"/>
        <charset val="134"/>
      </rPr>
      <t>户</t>
    </r>
    <r>
      <rPr>
        <sz val="14"/>
        <rFont val="Times New Roman"/>
        <charset val="134"/>
      </rPr>
      <t>487</t>
    </r>
    <r>
      <rPr>
        <sz val="14"/>
        <rFont val="方正仿宋_GBK"/>
        <charset val="134"/>
      </rPr>
      <t>人的生产生活条件，提升通行能力：构建覆盖主要产业区的道路网络，确保道路等级、路况满足农产品运输、生产资料运送及产业相关人员往来需求；促进产业发展：通过改善交通条件，降低农村产业的物流成本，方便农产品外销和产业链各环节衔接，带动特色农业、农产品加工等产业发展。助力乡村振兴：以产业路为纽带，推动城乡资源双向流动，增加农民收入，改善农村生产生活条件，为实现农业强、农村美、农民富的目标提供支撑。</t>
    </r>
  </si>
  <si>
    <t>新平县农业农村局</t>
  </si>
  <si>
    <t>桂山街道</t>
  </si>
  <si>
    <t>亚尼社区</t>
  </si>
  <si>
    <t>新平县桂山街道亚尼社区亚尼河小组美丽乡村建设项目</t>
  </si>
  <si>
    <r>
      <rPr>
        <sz val="14"/>
        <rFont val="方正仿宋_GBK"/>
        <charset val="134"/>
      </rPr>
      <t>原</t>
    </r>
    <r>
      <rPr>
        <sz val="14"/>
        <rFont val="Times New Roman"/>
        <charset val="134"/>
      </rPr>
      <t>60</t>
    </r>
    <r>
      <rPr>
        <sz val="14"/>
        <rFont val="方正仿宋_GBK"/>
        <charset val="134"/>
      </rPr>
      <t>年代部队</t>
    </r>
    <r>
      <rPr>
        <sz val="14"/>
        <rFont val="Times New Roman"/>
        <charset val="134"/>
      </rPr>
      <t>16</t>
    </r>
    <r>
      <rPr>
        <sz val="14"/>
        <rFont val="方正仿宋_GBK"/>
        <charset val="134"/>
      </rPr>
      <t>间营房进行加固，储水潭加固（混凝土挡墙</t>
    </r>
    <r>
      <rPr>
        <sz val="14"/>
        <rFont val="Times New Roman"/>
        <charset val="134"/>
      </rPr>
      <t>600m³</t>
    </r>
    <r>
      <rPr>
        <sz val="14"/>
        <rFont val="方正仿宋_GBK"/>
        <charset val="134"/>
      </rPr>
      <t>），人畜分离（猪圈</t>
    </r>
    <r>
      <rPr>
        <sz val="14"/>
        <rFont val="Times New Roman"/>
        <charset val="134"/>
      </rPr>
      <t>27</t>
    </r>
    <r>
      <rPr>
        <sz val="14"/>
        <rFont val="方正仿宋_GBK"/>
        <charset val="134"/>
      </rPr>
      <t>幢），雨污分流（生物净化池</t>
    </r>
    <r>
      <rPr>
        <sz val="14"/>
        <rFont val="Times New Roman"/>
        <charset val="134"/>
      </rPr>
      <t>1</t>
    </r>
    <r>
      <rPr>
        <sz val="14"/>
        <rFont val="方正仿宋_GBK"/>
        <charset val="134"/>
      </rPr>
      <t>座，管网</t>
    </r>
    <r>
      <rPr>
        <sz val="14"/>
        <rFont val="Times New Roman"/>
        <charset val="134"/>
      </rPr>
      <t>1650</t>
    </r>
    <r>
      <rPr>
        <sz val="14"/>
        <rFont val="方正仿宋_GBK"/>
        <charset val="134"/>
      </rPr>
      <t>）</t>
    </r>
  </si>
  <si>
    <t>亚尼社区将以亚尼河水库建设为契机，围绕亚尼河小组美丽乡村建设，努力打造一条品窝尼美食、住亚尼河小组营房、看成片文山兜兰的农文旅游线，使小组经济效益得到充分发挥，让群众在生产迭代升级中更多共享改革红利，实现农、文、旅深度融合发展，为乡村振兴典型带动做出积极示范。</t>
  </si>
  <si>
    <r>
      <rPr>
        <sz val="14"/>
        <rFont val="方正仿宋_GBK"/>
        <charset val="134"/>
      </rPr>
      <t>新平县桂山街道亚尼社区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</si>
  <si>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以民族团结进步创建为抓手，以促进文化互嵌为出发点，建设</t>
    </r>
    <r>
      <rPr>
        <sz val="14"/>
        <rFont val="Times New Roman"/>
        <charset val="134"/>
      </rPr>
      <t>“</t>
    </r>
    <r>
      <rPr>
        <sz val="14"/>
        <rFont val="方正仿宋_GBK"/>
        <charset val="134"/>
      </rPr>
      <t>三交</t>
    </r>
    <r>
      <rPr>
        <sz val="14"/>
        <rFont val="Times New Roman"/>
        <charset val="134"/>
      </rPr>
      <t>”</t>
    </r>
    <r>
      <rPr>
        <sz val="14"/>
        <rFont val="方正仿宋_GBK"/>
        <charset val="134"/>
      </rPr>
      <t>场地硬化</t>
    </r>
    <r>
      <rPr>
        <sz val="14"/>
        <rFont val="Times New Roman"/>
        <charset val="134"/>
      </rPr>
      <t>2668</t>
    </r>
    <r>
      <rPr>
        <sz val="14"/>
        <rFont val="方正仿宋_GBK"/>
        <charset val="134"/>
      </rPr>
      <t>㎡；小组村尾箐处围栏建设</t>
    </r>
    <r>
      <rPr>
        <sz val="14"/>
        <rFont val="Times New Roman"/>
        <charset val="134"/>
      </rPr>
      <t>20</t>
    </r>
    <r>
      <rPr>
        <sz val="14"/>
        <rFont val="方正仿宋_GBK"/>
        <charset val="134"/>
      </rPr>
      <t>米，红土填埋</t>
    </r>
    <r>
      <rPr>
        <sz val="14"/>
        <rFont val="Times New Roman"/>
        <charset val="134"/>
      </rPr>
      <t>50m³</t>
    </r>
    <r>
      <rPr>
        <sz val="14"/>
        <rFont val="方正仿宋_GBK"/>
        <charset val="134"/>
      </rPr>
      <t>；村庄内空闲场地硬化</t>
    </r>
    <r>
      <rPr>
        <sz val="14"/>
        <rFont val="Times New Roman"/>
        <charset val="134"/>
      </rPr>
      <t>500</t>
    </r>
    <r>
      <rPr>
        <sz val="14"/>
        <rFont val="方正仿宋_GBK"/>
        <charset val="134"/>
      </rPr>
      <t>平方米。</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</si>
  <si>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t>
    </r>
    <r>
      <rPr>
        <sz val="14"/>
        <rFont val="Times New Roman"/>
        <charset val="134"/>
      </rPr>
      <t>1.</t>
    </r>
    <r>
      <rPr>
        <sz val="14"/>
        <rFont val="方正仿宋_GBK"/>
        <charset val="134"/>
      </rPr>
      <t>提升公共空间质量与安全性：通过对公共场所及村庄内空闲场地进行硬化，显著改善地面状况，解决泥泞、尘土问题，提高场地平整度和耐用性，为居民提供安全、整洁、舒适的公共活动与休闲场地。</t>
    </r>
    <r>
      <rPr>
        <sz val="14"/>
        <rFont val="Times New Roman"/>
        <charset val="134"/>
      </rPr>
      <t xml:space="preserve">
2.</t>
    </r>
    <r>
      <rPr>
        <sz val="14"/>
        <rFont val="方正仿宋_GBK"/>
        <charset val="134"/>
      </rPr>
      <t>加强重点区域防护与治理：在岔河小组村尾箐关键位置建设</t>
    </r>
    <r>
      <rPr>
        <sz val="14"/>
        <rFont val="Times New Roman"/>
        <charset val="134"/>
      </rPr>
      <t>10</t>
    </r>
    <r>
      <rPr>
        <sz val="14"/>
        <rFont val="方正仿宋_GBK"/>
        <charset val="134"/>
      </rPr>
      <t>米围栏，并回填红土，旨在加固边坡、划定安全边界，有效消除该区域潜在的地质或坠落安全隐患，保障周边居民和设施安全。</t>
    </r>
    <r>
      <rPr>
        <sz val="14"/>
        <rFont val="Times New Roman"/>
        <charset val="134"/>
      </rPr>
      <t xml:space="preserve">
3.</t>
    </r>
    <r>
      <rPr>
        <sz val="14"/>
        <rFont val="方正仿宋_GBK"/>
        <charset val="134"/>
      </rPr>
      <t>完善基础服务设施：综合实施场地硬化、围栏建设和填方工程，系统性地完善项目区域的基础设施短板，优化人居环境，提升村庄整体形象和宜居水平，切实满足居民对基础设施改善的迫切需求。</t>
    </r>
  </si>
  <si>
    <t>平甸乡</t>
  </si>
  <si>
    <t>红星村</t>
  </si>
  <si>
    <t>新平县平甸乡红星村龙潭箐小组民族团结特色示范村建设项目</t>
  </si>
  <si>
    <r>
      <rPr>
        <sz val="14"/>
        <rFont val="方正仿宋_GBK"/>
        <charset val="134"/>
      </rPr>
      <t>（一）产业发展：</t>
    </r>
    <r>
      <rPr>
        <sz val="14"/>
        <rFont val="Times New Roman"/>
        <charset val="134"/>
      </rPr>
      <t>1.1.</t>
    </r>
    <r>
      <rPr>
        <sz val="14"/>
        <rFont val="方正仿宋_GBK"/>
        <charset val="134"/>
      </rPr>
      <t>实施山地优质烟叶提升工程，打造山地烟叶核心示范区建设。新建道路工程，硬化</t>
    </r>
    <r>
      <rPr>
        <sz val="14"/>
        <rFont val="Times New Roman"/>
        <charset val="134"/>
      </rPr>
      <t>4m</t>
    </r>
    <r>
      <rPr>
        <sz val="14"/>
        <rFont val="方正仿宋_GBK"/>
        <charset val="134"/>
      </rPr>
      <t>宽道路</t>
    </r>
    <r>
      <rPr>
        <sz val="14"/>
        <rFont val="Times New Roman"/>
        <charset val="134"/>
      </rPr>
      <t>1</t>
    </r>
    <r>
      <rPr>
        <sz val="14"/>
        <rFont val="方正仿宋_GBK"/>
        <charset val="134"/>
      </rPr>
      <t>公里。</t>
    </r>
    <r>
      <rPr>
        <sz val="14"/>
        <rFont val="Times New Roman"/>
        <charset val="134"/>
      </rPr>
      <t>2.</t>
    </r>
    <r>
      <rPr>
        <sz val="14"/>
        <rFont val="方正仿宋_GBK"/>
        <charset val="134"/>
      </rPr>
      <t>新建挡墙</t>
    </r>
    <r>
      <rPr>
        <sz val="14"/>
        <rFont val="Times New Roman"/>
        <charset val="134"/>
      </rPr>
      <t>1000</t>
    </r>
    <r>
      <rPr>
        <sz val="14"/>
        <rFont val="方正仿宋_GBK"/>
        <charset val="134"/>
      </rPr>
      <t>立方米（二）基础设施建设：</t>
    </r>
    <r>
      <rPr>
        <sz val="14"/>
        <rFont val="Times New Roman"/>
        <charset val="134"/>
      </rPr>
      <t>1.</t>
    </r>
    <r>
      <rPr>
        <sz val="14"/>
        <rFont val="方正仿宋_GBK"/>
        <charset val="134"/>
      </rPr>
      <t>实施人畜饮水保障工程，新建水池</t>
    </r>
    <r>
      <rPr>
        <sz val="14"/>
        <rFont val="Times New Roman"/>
        <charset val="134"/>
      </rPr>
      <t>1</t>
    </r>
    <r>
      <rPr>
        <sz val="14"/>
        <rFont val="方正仿宋_GBK"/>
        <charset val="134"/>
      </rPr>
      <t>口，铺设人畜饮水管道</t>
    </r>
    <r>
      <rPr>
        <sz val="14"/>
        <rFont val="Times New Roman"/>
        <charset val="134"/>
      </rPr>
      <t>420</t>
    </r>
    <r>
      <rPr>
        <sz val="14"/>
        <rFont val="方正仿宋_GBK"/>
        <charset val="134"/>
      </rPr>
      <t>米。</t>
    </r>
    <r>
      <rPr>
        <sz val="14"/>
        <rFont val="Times New Roman"/>
        <charset val="134"/>
      </rPr>
      <t>2.</t>
    </r>
    <r>
      <rPr>
        <sz val="14"/>
        <rFont val="方正仿宋_GBK"/>
        <charset val="134"/>
      </rPr>
      <t>实施人居环境建设，新建排水沟</t>
    </r>
    <r>
      <rPr>
        <sz val="14"/>
        <rFont val="Times New Roman"/>
        <charset val="134"/>
      </rPr>
      <t>420</t>
    </r>
    <r>
      <rPr>
        <sz val="14"/>
        <rFont val="方正仿宋_GBK"/>
        <charset val="134"/>
      </rPr>
      <t>米，基础照明设施安装</t>
    </r>
    <r>
      <rPr>
        <sz val="14"/>
        <rFont val="Times New Roman"/>
        <charset val="134"/>
      </rPr>
      <t>8</t>
    </r>
    <r>
      <rPr>
        <sz val="14"/>
        <rFont val="方正仿宋_GBK"/>
        <charset val="134"/>
      </rPr>
      <t>盏。</t>
    </r>
    <r>
      <rPr>
        <sz val="14"/>
        <rFont val="Times New Roman"/>
        <charset val="134"/>
      </rPr>
      <t>3.</t>
    </r>
    <r>
      <rPr>
        <sz val="14"/>
        <rFont val="方正仿宋_GBK"/>
        <charset val="134"/>
      </rPr>
      <t>民族团结进步示范：铸牢中华民族共同体意识宣传教育</t>
    </r>
  </si>
  <si>
    <r>
      <rPr>
        <sz val="14"/>
        <rFont val="方正仿宋_GBK"/>
        <charset val="134"/>
      </rPr>
      <t>围绕产业发展项目、基础设施建设项目、人居环境建设项目、民族团结进步示范宣传等项目建设，通过项目实施，改善生产生活条件，提升农村基础设施，改善公共服务设施，改善生活环境，满足其周边居民的生产、生活需要，积极发展豌豆、核桃等特色产业，实现产业结构调整和升级，使经济结构趋向合理，促进经济发展，预计可实现农民人均可支配收入增幅</t>
    </r>
    <r>
      <rPr>
        <sz val="14"/>
        <rFont val="Times New Roman"/>
        <charset val="134"/>
      </rPr>
      <t>500</t>
    </r>
    <r>
      <rPr>
        <sz val="14"/>
        <rFont val="方正仿宋_GBK"/>
        <charset val="134"/>
      </rPr>
      <t>元以上。</t>
    </r>
  </si>
  <si>
    <t>费贾村</t>
  </si>
  <si>
    <t>新平县平甸乡费贾村农特产品集散中心建设项目</t>
  </si>
  <si>
    <r>
      <rPr>
        <sz val="14"/>
        <rFont val="方正仿宋_GBK"/>
        <charset val="134"/>
      </rPr>
      <t>项目建设内容：</t>
    </r>
    <r>
      <rPr>
        <sz val="14"/>
        <rFont val="Times New Roman"/>
        <charset val="134"/>
      </rPr>
      <t>1.</t>
    </r>
    <r>
      <rPr>
        <sz val="14"/>
        <rFont val="方正仿宋_GBK"/>
        <charset val="134"/>
      </rPr>
      <t>农特产品集散中心建设：场地硬化</t>
    </r>
    <r>
      <rPr>
        <sz val="14"/>
        <rFont val="Times New Roman"/>
        <charset val="134"/>
      </rPr>
      <t>350</t>
    </r>
    <r>
      <rPr>
        <sz val="14"/>
        <rFont val="方正仿宋_GBK"/>
        <charset val="134"/>
      </rPr>
      <t>平方米，计划投资</t>
    </r>
    <r>
      <rPr>
        <sz val="14"/>
        <rFont val="Times New Roman"/>
        <charset val="134"/>
      </rPr>
      <t>25</t>
    </r>
    <r>
      <rPr>
        <sz val="14"/>
        <rFont val="方正仿宋_GBK"/>
        <charset val="134"/>
      </rPr>
      <t>万元；</t>
    </r>
    <r>
      <rPr>
        <sz val="14"/>
        <rFont val="Times New Roman"/>
        <charset val="134"/>
      </rPr>
      <t>2.</t>
    </r>
    <r>
      <rPr>
        <sz val="14"/>
        <rFont val="方正仿宋_GBK"/>
        <charset val="134"/>
      </rPr>
      <t>摆放货台货架建设</t>
    </r>
    <r>
      <rPr>
        <sz val="14"/>
        <rFont val="Times New Roman"/>
        <charset val="134"/>
      </rPr>
      <t>80</t>
    </r>
    <r>
      <rPr>
        <sz val="14"/>
        <rFont val="方正仿宋_GBK"/>
        <charset val="134"/>
      </rPr>
      <t>㎡，计划投资</t>
    </r>
    <r>
      <rPr>
        <sz val="14"/>
        <rFont val="Times New Roman"/>
        <charset val="134"/>
      </rPr>
      <t>15</t>
    </r>
    <r>
      <rPr>
        <sz val="14"/>
        <rFont val="方正仿宋_GBK"/>
        <charset val="134"/>
      </rPr>
      <t>万元；</t>
    </r>
    <r>
      <rPr>
        <sz val="14"/>
        <rFont val="Times New Roman"/>
        <charset val="134"/>
      </rPr>
      <t>3.</t>
    </r>
    <r>
      <rPr>
        <sz val="14"/>
        <rFont val="方正仿宋_GBK"/>
        <charset val="134"/>
      </rPr>
      <t>中小型冷库建设</t>
    </r>
    <r>
      <rPr>
        <sz val="14"/>
        <rFont val="Times New Roman"/>
        <charset val="134"/>
      </rPr>
      <t>4</t>
    </r>
    <r>
      <rPr>
        <sz val="14"/>
        <rFont val="方正仿宋_GBK"/>
        <charset val="134"/>
      </rPr>
      <t>座，计划投资</t>
    </r>
    <r>
      <rPr>
        <sz val="14"/>
        <rFont val="Times New Roman"/>
        <charset val="134"/>
      </rPr>
      <t>40</t>
    </r>
    <r>
      <rPr>
        <sz val="14"/>
        <rFont val="方正仿宋_GBK"/>
        <charset val="134"/>
      </rPr>
      <t>万元；</t>
    </r>
    <r>
      <rPr>
        <sz val="14"/>
        <rFont val="Times New Roman"/>
        <charset val="134"/>
      </rPr>
      <t>4.</t>
    </r>
    <r>
      <rPr>
        <sz val="14"/>
        <rFont val="方正仿宋_GBK"/>
        <charset val="134"/>
      </rPr>
      <t>配置过磅电子地秤</t>
    </r>
    <r>
      <rPr>
        <sz val="14"/>
        <rFont val="Times New Roman"/>
        <charset val="134"/>
      </rPr>
      <t>1</t>
    </r>
    <r>
      <rPr>
        <sz val="14"/>
        <rFont val="方正仿宋_GBK"/>
        <charset val="134"/>
      </rPr>
      <t>台，计划投资</t>
    </r>
    <r>
      <rPr>
        <sz val="14"/>
        <rFont val="Times New Roman"/>
        <charset val="134"/>
      </rPr>
      <t>1</t>
    </r>
    <r>
      <rPr>
        <sz val="14"/>
        <rFont val="方正仿宋_GBK"/>
        <charset val="134"/>
      </rPr>
      <t>万元；</t>
    </r>
    <r>
      <rPr>
        <sz val="14"/>
        <rFont val="Times New Roman"/>
        <charset val="134"/>
      </rPr>
      <t>5.</t>
    </r>
    <r>
      <rPr>
        <sz val="14"/>
        <rFont val="方正仿宋_GBK"/>
        <charset val="134"/>
      </rPr>
      <t>建设农特产品展示观光设施</t>
    </r>
    <r>
      <rPr>
        <sz val="14"/>
        <rFont val="Times New Roman"/>
        <charset val="134"/>
      </rPr>
      <t>90</t>
    </r>
    <r>
      <rPr>
        <sz val="14"/>
        <rFont val="方正仿宋_GBK"/>
        <charset val="134"/>
      </rPr>
      <t>平方米（含装修配套设施合计</t>
    </r>
    <r>
      <rPr>
        <sz val="14"/>
        <rFont val="Times New Roman"/>
        <charset val="134"/>
      </rPr>
      <t>30</t>
    </r>
    <r>
      <rPr>
        <sz val="14"/>
        <rFont val="方正仿宋_GBK"/>
        <charset val="134"/>
      </rPr>
      <t>万元，电子商务直播带货平台信息操作间）计划投资</t>
    </r>
    <r>
      <rPr>
        <sz val="14"/>
        <rFont val="Times New Roman"/>
        <charset val="134"/>
      </rPr>
      <t>18</t>
    </r>
    <r>
      <rPr>
        <sz val="14"/>
        <rFont val="方正仿宋_GBK"/>
        <charset val="134"/>
      </rPr>
      <t>万元；</t>
    </r>
    <r>
      <rPr>
        <sz val="14"/>
        <rFont val="Times New Roman"/>
        <charset val="134"/>
      </rPr>
      <t>6.</t>
    </r>
    <r>
      <rPr>
        <sz val="14"/>
        <rFont val="方正仿宋_GBK"/>
        <charset val="134"/>
      </rPr>
      <t>配套公共照明设施及安防设施，计划投资</t>
    </r>
    <r>
      <rPr>
        <sz val="14"/>
        <rFont val="Times New Roman"/>
        <charset val="134"/>
      </rPr>
      <t>11</t>
    </r>
    <r>
      <rPr>
        <sz val="14"/>
        <rFont val="方正仿宋_GBK"/>
        <charset val="134"/>
      </rPr>
      <t>万元；</t>
    </r>
    <r>
      <rPr>
        <sz val="14"/>
        <rFont val="Times New Roman"/>
        <charset val="134"/>
      </rPr>
      <t>7.</t>
    </r>
    <r>
      <rPr>
        <sz val="14"/>
        <rFont val="方正仿宋_GBK"/>
        <charset val="134"/>
      </rPr>
      <t>体验果园采摘区建设</t>
    </r>
    <r>
      <rPr>
        <sz val="14"/>
        <rFont val="Times New Roman"/>
        <charset val="134"/>
      </rPr>
      <t>1500</t>
    </r>
    <r>
      <rPr>
        <sz val="14"/>
        <rFont val="方正仿宋_GBK"/>
        <charset val="134"/>
      </rPr>
      <t>㎡，计划投资</t>
    </r>
    <r>
      <rPr>
        <sz val="14"/>
        <rFont val="Times New Roman"/>
        <charset val="134"/>
      </rPr>
      <t>20</t>
    </r>
    <r>
      <rPr>
        <sz val="14"/>
        <rFont val="方正仿宋_GBK"/>
        <charset val="134"/>
      </rPr>
      <t>万元；</t>
    </r>
    <r>
      <rPr>
        <sz val="14"/>
        <rFont val="Times New Roman"/>
        <charset val="134"/>
      </rPr>
      <t>8.</t>
    </r>
    <r>
      <rPr>
        <sz val="14"/>
        <rFont val="方正仿宋_GBK"/>
        <charset val="134"/>
      </rPr>
      <t>打造特色农家乐建设</t>
    </r>
    <r>
      <rPr>
        <sz val="14"/>
        <rFont val="Times New Roman"/>
        <charset val="134"/>
      </rPr>
      <t>160</t>
    </r>
    <r>
      <rPr>
        <sz val="14"/>
        <rFont val="方正仿宋_GBK"/>
        <charset val="134"/>
      </rPr>
      <t>㎡，计划投资</t>
    </r>
    <r>
      <rPr>
        <sz val="14"/>
        <rFont val="Times New Roman"/>
        <charset val="134"/>
      </rPr>
      <t>80</t>
    </r>
    <r>
      <rPr>
        <sz val="14"/>
        <rFont val="方正仿宋_GBK"/>
        <charset val="134"/>
      </rPr>
      <t>万元，主要实施场地硬化建设，小果园、小菜园建设，农家乐、费贾一日游水果生态圈建设。</t>
    </r>
  </si>
  <si>
    <t>通过改善农副产品交易市场的配套设施功能和服务功能的建设，提高农副产品实际经济价值，拓宽群众增收渠道，壮大村集体经济收入。</t>
  </si>
  <si>
    <t>弥勒村</t>
  </si>
  <si>
    <t>新平县平甸乡弥勒村西番莲种植示范基地建设项目</t>
  </si>
  <si>
    <r>
      <rPr>
        <sz val="14"/>
        <rFont val="方正仿宋_GBK"/>
        <charset val="134"/>
      </rPr>
      <t>联合社小组硬化西番莲产业发展道路</t>
    </r>
    <r>
      <rPr>
        <sz val="14"/>
        <rFont val="Times New Roman"/>
        <charset val="134"/>
      </rPr>
      <t>2.5</t>
    </r>
    <r>
      <rPr>
        <sz val="14"/>
        <rFont val="方正仿宋_GBK"/>
        <charset val="134"/>
      </rPr>
      <t>公里，新建</t>
    </r>
    <r>
      <rPr>
        <sz val="14"/>
        <rFont val="Times New Roman"/>
        <charset val="134"/>
      </rPr>
      <t>50m³</t>
    </r>
    <r>
      <rPr>
        <sz val="14"/>
        <rFont val="方正仿宋_GBK"/>
        <charset val="134"/>
      </rPr>
      <t>蓄水池</t>
    </r>
    <r>
      <rPr>
        <sz val="14"/>
        <rFont val="Times New Roman"/>
        <charset val="134"/>
      </rPr>
      <t>2</t>
    </r>
    <r>
      <rPr>
        <sz val="14"/>
        <rFont val="方正仿宋_GBK"/>
        <charset val="134"/>
      </rPr>
      <t>座、</t>
    </r>
    <r>
      <rPr>
        <sz val="14"/>
        <rFont val="Times New Roman"/>
        <charset val="134"/>
      </rPr>
      <t>100</t>
    </r>
    <r>
      <rPr>
        <sz val="14"/>
        <rFont val="方正仿宋_GBK"/>
        <charset val="134"/>
      </rPr>
      <t>立方米蓄水池</t>
    </r>
    <r>
      <rPr>
        <sz val="14"/>
        <rFont val="Times New Roman"/>
        <charset val="134"/>
      </rPr>
      <t>1</t>
    </r>
    <r>
      <rPr>
        <sz val="14"/>
        <rFont val="方正仿宋_GBK"/>
        <charset val="134"/>
      </rPr>
      <t>座，配套灌溉管网，实现精准节水灌溉，破解</t>
    </r>
    <r>
      <rPr>
        <sz val="14"/>
        <rFont val="Times New Roman"/>
        <charset val="134"/>
      </rPr>
      <t>“</t>
    </r>
    <r>
      <rPr>
        <sz val="14"/>
        <rFont val="方正仿宋_GBK"/>
        <charset val="134"/>
      </rPr>
      <t>灌溉难</t>
    </r>
    <r>
      <rPr>
        <sz val="14"/>
        <rFont val="Times New Roman"/>
        <charset val="134"/>
      </rPr>
      <t>”</t>
    </r>
    <r>
      <rPr>
        <sz val="14"/>
        <rFont val="方正仿宋_GBK"/>
        <charset val="134"/>
      </rPr>
      <t>困境。</t>
    </r>
  </si>
  <si>
    <t>建成后将彻底改善产区交通与灌溉条件，为西番莲规模化种植、标准化管理及市场化流通提供坚实支撑，助力村集体经济增收与农户致富。</t>
  </si>
  <si>
    <t>白鹤村</t>
  </si>
  <si>
    <t>新平县平甸乡白鹤村蔗糖产业基础设施建设项目</t>
  </si>
  <si>
    <r>
      <rPr>
        <sz val="14"/>
        <rFont val="方正仿宋_GBK"/>
        <charset val="134"/>
      </rPr>
      <t>白鹤村石头村大寨小组产业路扩宽</t>
    </r>
    <r>
      <rPr>
        <sz val="14"/>
        <rFont val="Times New Roman"/>
        <charset val="134"/>
      </rPr>
      <t>4</t>
    </r>
    <r>
      <rPr>
        <sz val="14"/>
        <rFont val="方正仿宋_GBK"/>
        <charset val="134"/>
      </rPr>
      <t>米，总长</t>
    </r>
    <r>
      <rPr>
        <sz val="14"/>
        <rFont val="Times New Roman"/>
        <charset val="134"/>
      </rPr>
      <t>5200</t>
    </r>
    <r>
      <rPr>
        <sz val="14"/>
        <rFont val="方正仿宋_GBK"/>
        <charset val="134"/>
      </rPr>
      <t>米；铺设泥结石路面</t>
    </r>
    <r>
      <rPr>
        <sz val="14"/>
        <rFont val="Times New Roman"/>
        <charset val="134"/>
      </rPr>
      <t>560</t>
    </r>
    <r>
      <rPr>
        <sz val="14"/>
        <rFont val="方正仿宋_GBK"/>
        <charset val="134"/>
      </rPr>
      <t>米；修建三面光沟渠</t>
    </r>
    <r>
      <rPr>
        <sz val="14"/>
        <rFont val="Times New Roman"/>
        <charset val="134"/>
      </rPr>
      <t>5200</t>
    </r>
    <r>
      <rPr>
        <sz val="14"/>
        <rFont val="方正仿宋_GBK"/>
        <charset val="134"/>
      </rPr>
      <t>米，</t>
    </r>
    <r>
      <rPr>
        <sz val="14"/>
        <rFont val="Times New Roman"/>
        <charset val="134"/>
      </rPr>
      <t>80*80</t>
    </r>
    <r>
      <rPr>
        <sz val="14"/>
        <rFont val="方正仿宋_GBK"/>
        <charset val="134"/>
      </rPr>
      <t>型号涵管铺设</t>
    </r>
    <r>
      <rPr>
        <sz val="14"/>
        <rFont val="Times New Roman"/>
        <charset val="134"/>
      </rPr>
      <t>20</t>
    </r>
    <r>
      <rPr>
        <sz val="14"/>
        <rFont val="方正仿宋_GBK"/>
        <charset val="134"/>
      </rPr>
      <t>根。</t>
    </r>
  </si>
  <si>
    <r>
      <rPr>
        <sz val="14"/>
        <rFont val="方正仿宋_GBK"/>
        <charset val="134"/>
      </rPr>
      <t>进一步改善群众生产生活交通便利条件，机耕路扩宽修复工程覆盖农田</t>
    </r>
    <r>
      <rPr>
        <sz val="14"/>
        <rFont val="Times New Roman"/>
        <charset val="134"/>
      </rPr>
      <t>1500</t>
    </r>
    <r>
      <rPr>
        <sz val="14"/>
        <rFont val="方正仿宋_GBK"/>
        <charset val="134"/>
      </rPr>
      <t>亩，为下一步我村大力发展蔗糖产业奠定坚实基础，产业路覆盖农作物经济产值预计达</t>
    </r>
    <r>
      <rPr>
        <sz val="14"/>
        <rFont val="Times New Roman"/>
        <charset val="134"/>
      </rPr>
      <t>400</t>
    </r>
    <r>
      <rPr>
        <sz val="14"/>
        <rFont val="方正仿宋_GBK"/>
        <charset val="134"/>
      </rPr>
      <t>万。提高群众发展农业生产积极性，推动群众持续增收。</t>
    </r>
  </si>
  <si>
    <t>者甸村</t>
  </si>
  <si>
    <t>平甸乡者甸村百合组培母球（切花百合、药用百合、食用百合）标准化生产基地建设</t>
  </si>
  <si>
    <r>
      <rPr>
        <sz val="14"/>
        <rFont val="方正仿宋_GBK"/>
        <charset val="134"/>
      </rPr>
      <t>建设</t>
    </r>
    <r>
      <rPr>
        <sz val="14"/>
        <rFont val="Times New Roman"/>
        <charset val="134"/>
      </rPr>
      <t>30</t>
    </r>
    <r>
      <rPr>
        <sz val="14"/>
        <rFont val="方正仿宋_GBK"/>
        <charset val="134"/>
      </rPr>
      <t>亩（</t>
    </r>
    <r>
      <rPr>
        <sz val="14"/>
        <rFont val="Times New Roman"/>
        <charset val="134"/>
      </rPr>
      <t>20010</t>
    </r>
    <r>
      <rPr>
        <sz val="14"/>
        <rFont val="方正仿宋_GBK"/>
        <charset val="134"/>
      </rPr>
      <t>平方米）钢架大棚及喷滴灌、排水沟等配套设施。</t>
    </r>
  </si>
  <si>
    <r>
      <rPr>
        <sz val="14"/>
        <rFont val="方正仿宋_GBK"/>
        <charset val="134"/>
      </rPr>
      <t>通过建设</t>
    </r>
    <r>
      <rPr>
        <sz val="14"/>
        <rFont val="Times New Roman"/>
        <charset val="134"/>
      </rPr>
      <t>30</t>
    </r>
    <r>
      <rPr>
        <sz val="14"/>
        <rFont val="方正仿宋_GBK"/>
        <charset val="134"/>
      </rPr>
      <t>亩钢架大棚组培母球标准化生产示范基地，每年可培育出</t>
    </r>
    <r>
      <rPr>
        <sz val="14"/>
        <rFont val="Times New Roman"/>
        <charset val="134"/>
      </rPr>
      <t>300</t>
    </r>
    <r>
      <rPr>
        <sz val="14"/>
        <rFont val="方正仿宋_GBK"/>
        <charset val="134"/>
      </rPr>
      <t>万粒百合种球，近三年内可带动周边村民小组</t>
    </r>
    <r>
      <rPr>
        <sz val="14"/>
        <rFont val="Times New Roman"/>
        <charset val="134"/>
      </rPr>
      <t>110</t>
    </r>
    <r>
      <rPr>
        <sz val="14"/>
        <rFont val="方正仿宋_GBK"/>
        <charset val="134"/>
      </rPr>
      <t>户农户</t>
    </r>
    <r>
      <rPr>
        <sz val="14"/>
        <rFont val="Times New Roman"/>
        <charset val="134"/>
      </rPr>
      <t>300</t>
    </r>
    <r>
      <rPr>
        <sz val="14"/>
        <rFont val="方正仿宋_GBK"/>
        <charset val="134"/>
      </rPr>
      <t>多亩百合鲜切花种植规模，亩产值</t>
    </r>
    <r>
      <rPr>
        <sz val="14"/>
        <rFont val="Times New Roman"/>
        <charset val="134"/>
      </rPr>
      <t>1.5</t>
    </r>
    <r>
      <rPr>
        <sz val="14"/>
        <rFont val="方正仿宋_GBK"/>
        <charset val="134"/>
      </rPr>
      <t>万元，农民收入可达</t>
    </r>
    <r>
      <rPr>
        <sz val="14"/>
        <rFont val="Times New Roman"/>
        <charset val="134"/>
      </rPr>
      <t>450</t>
    </r>
    <r>
      <rPr>
        <sz val="14"/>
        <rFont val="方正仿宋_GBK"/>
        <charset val="134"/>
      </rPr>
      <t>万元以上，五年后规模突破</t>
    </r>
    <r>
      <rPr>
        <sz val="14"/>
        <rFont val="Times New Roman"/>
        <charset val="134"/>
      </rPr>
      <t>500</t>
    </r>
    <r>
      <rPr>
        <sz val="14"/>
        <rFont val="方正仿宋_GBK"/>
        <charset val="134"/>
      </rPr>
      <t>亩，逐步延伸至其它村委会。村集体经济每年可增收</t>
    </r>
    <r>
      <rPr>
        <sz val="14"/>
        <rFont val="Times New Roman"/>
        <charset val="134"/>
      </rPr>
      <t>10</t>
    </r>
    <r>
      <rPr>
        <sz val="14"/>
        <rFont val="方正仿宋_GBK"/>
        <charset val="134"/>
      </rPr>
      <t>万元以上，可解决当地剩余劳动力</t>
    </r>
    <r>
      <rPr>
        <sz val="14"/>
        <rFont val="Times New Roman"/>
        <charset val="134"/>
      </rPr>
      <t>5000</t>
    </r>
    <r>
      <rPr>
        <sz val="14"/>
        <rFont val="方正仿宋_GBK"/>
        <charset val="134"/>
      </rPr>
      <t>人次／年，就近就地务工创收</t>
    </r>
    <r>
      <rPr>
        <sz val="14"/>
        <rFont val="Times New Roman"/>
        <charset val="134"/>
      </rPr>
      <t>60</t>
    </r>
    <r>
      <rPr>
        <sz val="14"/>
        <rFont val="方正仿宋_GBK"/>
        <charset val="134"/>
      </rPr>
      <t>多万元务工费，通过百合鲜切花种植和水稻、玉米等粮食作物轮作，使土壤得到有机化利用。</t>
    </r>
  </si>
  <si>
    <t>桃孔村</t>
  </si>
  <si>
    <t>新平县平甸乡桃孔村民族团结进步示范村建设项目</t>
  </si>
  <si>
    <r>
      <rPr>
        <sz val="14"/>
        <rFont val="方正仿宋_GBK"/>
        <charset val="134"/>
      </rPr>
      <t>一、产业发展：</t>
    </r>
    <r>
      <rPr>
        <sz val="14"/>
        <rFont val="Times New Roman"/>
        <charset val="134"/>
      </rPr>
      <t>(1)</t>
    </r>
    <r>
      <rPr>
        <sz val="14"/>
        <rFont val="方正仿宋_GBK"/>
        <charset val="134"/>
      </rPr>
      <t>实施烤烟、人工菌产业发展道路工程，新建硬化</t>
    </r>
    <r>
      <rPr>
        <sz val="14"/>
        <rFont val="Times New Roman"/>
        <charset val="134"/>
      </rPr>
      <t>3.5m</t>
    </r>
    <r>
      <rPr>
        <sz val="14"/>
        <rFont val="方正仿宋_GBK"/>
        <charset val="134"/>
      </rPr>
      <t>宽道路</t>
    </r>
    <r>
      <rPr>
        <sz val="14"/>
        <rFont val="Times New Roman"/>
        <charset val="134"/>
      </rPr>
      <t>750</t>
    </r>
    <r>
      <rPr>
        <sz val="14"/>
        <rFont val="方正仿宋_GBK"/>
        <charset val="134"/>
      </rPr>
      <t>米，投资</t>
    </r>
    <r>
      <rPr>
        <sz val="14"/>
        <rFont val="Times New Roman"/>
        <charset val="134"/>
      </rPr>
      <t>28.35</t>
    </r>
    <r>
      <rPr>
        <sz val="14"/>
        <rFont val="方正仿宋_GBK"/>
        <charset val="134"/>
      </rPr>
      <t>万元，排水沟</t>
    </r>
    <r>
      <rPr>
        <sz val="14"/>
        <rFont val="Times New Roman"/>
        <charset val="134"/>
      </rPr>
      <t>750</t>
    </r>
    <r>
      <rPr>
        <sz val="14"/>
        <rFont val="方正仿宋_GBK"/>
        <charset val="134"/>
      </rPr>
      <t>米，投资</t>
    </r>
    <r>
      <rPr>
        <sz val="14"/>
        <rFont val="Times New Roman"/>
        <charset val="134"/>
      </rPr>
      <t>1.45</t>
    </r>
    <r>
      <rPr>
        <sz val="14"/>
        <rFont val="方正仿宋_GBK"/>
        <charset val="134"/>
      </rPr>
      <t>万，新建挡墙</t>
    </r>
    <r>
      <rPr>
        <sz val="14"/>
        <rFont val="Times New Roman"/>
        <charset val="134"/>
      </rPr>
      <t>300</t>
    </r>
    <r>
      <rPr>
        <sz val="14"/>
        <rFont val="方正仿宋_GBK"/>
        <charset val="134"/>
      </rPr>
      <t>立方米，投资</t>
    </r>
    <r>
      <rPr>
        <sz val="14"/>
        <rFont val="Times New Roman"/>
        <charset val="134"/>
      </rPr>
      <t>10.8</t>
    </r>
    <r>
      <rPr>
        <sz val="14"/>
        <rFont val="方正仿宋_GBK"/>
        <charset val="134"/>
      </rPr>
      <t>万元；</t>
    </r>
    <r>
      <rPr>
        <sz val="14"/>
        <rFont val="Times New Roman"/>
        <charset val="134"/>
      </rPr>
      <t>(2)</t>
    </r>
    <r>
      <rPr>
        <sz val="14"/>
        <rFont val="方正仿宋_GBK"/>
        <charset val="134"/>
      </rPr>
      <t>新建人工菌产房</t>
    </r>
    <r>
      <rPr>
        <sz val="14"/>
        <rFont val="Times New Roman"/>
        <charset val="134"/>
      </rPr>
      <t>430</t>
    </r>
    <r>
      <rPr>
        <sz val="14"/>
        <rFont val="方正仿宋_GBK"/>
        <charset val="134"/>
      </rPr>
      <t>平方米，投资</t>
    </r>
    <r>
      <rPr>
        <sz val="14"/>
        <rFont val="Times New Roman"/>
        <charset val="134"/>
      </rPr>
      <t>6.4</t>
    </r>
    <r>
      <rPr>
        <sz val="14"/>
        <rFont val="方正仿宋_GBK"/>
        <charset val="134"/>
      </rPr>
      <t>万，改造烤房</t>
    </r>
    <r>
      <rPr>
        <sz val="14"/>
        <rFont val="Times New Roman"/>
        <charset val="134"/>
      </rPr>
      <t>5</t>
    </r>
    <r>
      <rPr>
        <sz val="14"/>
        <rFont val="方正仿宋_GBK"/>
        <charset val="134"/>
      </rPr>
      <t>座，投资</t>
    </r>
    <r>
      <rPr>
        <sz val="14"/>
        <rFont val="Times New Roman"/>
        <charset val="134"/>
      </rPr>
      <t>7.5</t>
    </r>
    <r>
      <rPr>
        <sz val="14"/>
        <rFont val="方正仿宋_GBK"/>
        <charset val="134"/>
      </rPr>
      <t>万，购置机器设备一套，投资</t>
    </r>
    <r>
      <rPr>
        <sz val="14"/>
        <rFont val="Times New Roman"/>
        <charset val="134"/>
      </rPr>
      <t>20</t>
    </r>
    <r>
      <rPr>
        <sz val="14"/>
        <rFont val="方正仿宋_GBK"/>
        <charset val="134"/>
      </rPr>
      <t>万元，便于群众开展生产。</t>
    </r>
    <r>
      <rPr>
        <sz val="14"/>
        <rFont val="Times New Roman"/>
        <charset val="134"/>
      </rPr>
      <t xml:space="preserve">
</t>
    </r>
    <r>
      <rPr>
        <sz val="14"/>
        <rFont val="方正仿宋_GBK"/>
        <charset val="134"/>
      </rPr>
      <t>二、基础设施建设：</t>
    </r>
    <r>
      <rPr>
        <sz val="14"/>
        <rFont val="Times New Roman"/>
        <charset val="134"/>
      </rPr>
      <t>(1)</t>
    </r>
    <r>
      <rPr>
        <sz val="14"/>
        <rFont val="方正仿宋_GBK"/>
        <charset val="134"/>
      </rPr>
      <t>实施农产品消散地建设</t>
    </r>
    <r>
      <rPr>
        <sz val="14"/>
        <rFont val="Times New Roman"/>
        <charset val="134"/>
      </rPr>
      <t>750</t>
    </r>
    <r>
      <rPr>
        <sz val="14"/>
        <rFont val="方正仿宋_GBK"/>
        <charset val="134"/>
      </rPr>
      <t>平方米，投资</t>
    </r>
    <r>
      <rPr>
        <sz val="14"/>
        <rFont val="Times New Roman"/>
        <charset val="134"/>
      </rPr>
      <t>9</t>
    </r>
    <r>
      <rPr>
        <sz val="14"/>
        <rFont val="方正仿宋_GBK"/>
        <charset val="134"/>
      </rPr>
      <t>万元，</t>
    </r>
    <r>
      <rPr>
        <sz val="14"/>
        <rFont val="Times New Roman"/>
        <charset val="134"/>
      </rPr>
      <t>(2)</t>
    </r>
    <r>
      <rPr>
        <sz val="14"/>
        <rFont val="方正仿宋_GBK"/>
        <charset val="134"/>
      </rPr>
      <t>实施人居环境建设，新增村内排污管</t>
    </r>
    <r>
      <rPr>
        <sz val="14"/>
        <rFont val="Times New Roman"/>
        <charset val="134"/>
      </rPr>
      <t>400</t>
    </r>
    <r>
      <rPr>
        <sz val="14"/>
        <rFont val="方正仿宋_GBK"/>
        <charset val="134"/>
      </rPr>
      <t>米，投资</t>
    </r>
    <r>
      <rPr>
        <sz val="14"/>
        <rFont val="Times New Roman"/>
        <charset val="134"/>
      </rPr>
      <t>14</t>
    </r>
    <r>
      <rPr>
        <sz val="14"/>
        <rFont val="方正仿宋_GBK"/>
        <charset val="134"/>
      </rPr>
      <t>万，硬化人行道</t>
    </r>
    <r>
      <rPr>
        <sz val="14"/>
        <rFont val="Times New Roman"/>
        <charset val="134"/>
      </rPr>
      <t>34</t>
    </r>
    <r>
      <rPr>
        <sz val="14"/>
        <rFont val="方正仿宋_GBK"/>
        <charset val="134"/>
      </rPr>
      <t>米，投资</t>
    </r>
    <r>
      <rPr>
        <sz val="14"/>
        <rFont val="Times New Roman"/>
        <charset val="134"/>
      </rPr>
      <t>0.5</t>
    </r>
    <r>
      <rPr>
        <sz val="14"/>
        <rFont val="方正仿宋_GBK"/>
        <charset val="134"/>
      </rPr>
      <t>万，完善公厕设施一项，投资</t>
    </r>
    <r>
      <rPr>
        <sz val="14"/>
        <rFont val="Times New Roman"/>
        <charset val="134"/>
      </rPr>
      <t>2</t>
    </r>
    <r>
      <rPr>
        <sz val="14"/>
        <rFont val="方正仿宋_GBK"/>
        <charset val="134"/>
      </rPr>
      <t>万元。</t>
    </r>
  </si>
  <si>
    <r>
      <rPr>
        <sz val="14"/>
        <rFont val="方正仿宋_GBK"/>
        <charset val="134"/>
      </rPr>
      <t>该项目的实施采取</t>
    </r>
    <r>
      <rPr>
        <sz val="14"/>
        <rFont val="Times New Roman"/>
        <charset val="134"/>
      </rPr>
      <t>“</t>
    </r>
    <r>
      <rPr>
        <sz val="14"/>
        <rFont val="方正仿宋_GBK"/>
        <charset val="134"/>
      </rPr>
      <t>桃孔村委会</t>
    </r>
    <r>
      <rPr>
        <sz val="14"/>
        <rFont val="Times New Roman"/>
        <charset val="134"/>
      </rPr>
      <t>+</t>
    </r>
    <r>
      <rPr>
        <sz val="14"/>
        <rFont val="方正仿宋_GBK"/>
        <charset val="134"/>
      </rPr>
      <t>村办公司</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村委会整合资金对冬瓜箐小组、玉碗水小组进行基础设施建设、产业发展帮扶提升，推动农村特色产业食用菌、烤烟全产业链条的发展，从而增加农民收入，改善群众生产生活条件，提升各族群众生活的幸福感和满意度；有利于促进农村社会的和谐稳定。</t>
    </r>
  </si>
  <si>
    <t>新平县平甸乡石头村大寨绿美乡村建设项目</t>
  </si>
  <si>
    <r>
      <rPr>
        <sz val="14"/>
        <rFont val="方正仿宋_GBK"/>
        <charset val="134"/>
      </rPr>
      <t>建设内容：实施雨污分流管道建设</t>
    </r>
    <r>
      <rPr>
        <sz val="14"/>
        <rFont val="Times New Roman"/>
        <charset val="134"/>
      </rPr>
      <t>250m</t>
    </r>
    <r>
      <rPr>
        <sz val="14"/>
        <rFont val="方正仿宋_GBK"/>
        <charset val="134"/>
      </rPr>
      <t>、排水沟</t>
    </r>
    <r>
      <rPr>
        <sz val="14"/>
        <rFont val="Times New Roman"/>
        <charset val="134"/>
      </rPr>
      <t>250m,</t>
    </r>
    <r>
      <rPr>
        <sz val="14"/>
        <rFont val="方正仿宋_GBK"/>
        <charset val="134"/>
      </rPr>
      <t>检查井</t>
    </r>
    <r>
      <rPr>
        <sz val="14"/>
        <rFont val="Times New Roman"/>
        <charset val="134"/>
      </rPr>
      <t>4</t>
    </r>
    <r>
      <rPr>
        <sz val="14"/>
        <rFont val="方正仿宋_GBK"/>
        <charset val="134"/>
      </rPr>
      <t>口，垃圾箱</t>
    </r>
    <r>
      <rPr>
        <sz val="14"/>
        <rFont val="Times New Roman"/>
        <charset val="134"/>
      </rPr>
      <t>2</t>
    </r>
    <r>
      <rPr>
        <sz val="14"/>
        <rFont val="方正仿宋_GBK"/>
        <charset val="134"/>
      </rPr>
      <t>个，挡墙支砌</t>
    </r>
    <r>
      <rPr>
        <sz val="14"/>
        <rFont val="Times New Roman"/>
        <charset val="134"/>
      </rPr>
      <t>80m³</t>
    </r>
    <r>
      <rPr>
        <sz val="14"/>
        <rFont val="方正仿宋_GBK"/>
        <charset val="134"/>
      </rPr>
      <t>；实施公共照明设施</t>
    </r>
    <r>
      <rPr>
        <sz val="14"/>
        <rFont val="Times New Roman"/>
        <charset val="134"/>
      </rPr>
      <t>18</t>
    </r>
    <r>
      <rPr>
        <sz val="14"/>
        <rFont val="方正仿宋_GBK"/>
        <charset val="134"/>
      </rPr>
      <t>套，村庄道路硬化</t>
    </r>
    <r>
      <rPr>
        <sz val="14"/>
        <rFont val="Times New Roman"/>
        <charset val="134"/>
      </rPr>
      <t>200m</t>
    </r>
    <r>
      <rPr>
        <sz val="14"/>
        <rFont val="方正仿宋_GBK"/>
        <charset val="134"/>
      </rPr>
      <t>，民主议事平台建设</t>
    </r>
    <r>
      <rPr>
        <sz val="14"/>
        <rFont val="Times New Roman"/>
        <charset val="134"/>
      </rPr>
      <t>85</t>
    </r>
    <r>
      <rPr>
        <sz val="14"/>
        <rFont val="方正仿宋_GBK"/>
        <charset val="134"/>
      </rPr>
      <t>㎡。</t>
    </r>
  </si>
  <si>
    <t>改善村庄基础设施，完善村庄功能齐全。提升村庄人居环境，建设美丽村寨，提高群众生活幸福指数。</t>
  </si>
  <si>
    <t>扬武镇</t>
  </si>
  <si>
    <t>老白甸村</t>
  </si>
  <si>
    <t>新平县扬武镇老白甸村农产品集散中心建设项目</t>
  </si>
  <si>
    <r>
      <rPr>
        <sz val="14"/>
        <rFont val="Times New Roman"/>
        <charset val="134"/>
      </rPr>
      <t>1</t>
    </r>
    <r>
      <rPr>
        <sz val="14"/>
        <rFont val="方正仿宋_GBK"/>
        <charset val="134"/>
      </rPr>
      <t>，配套管理房</t>
    </r>
    <r>
      <rPr>
        <sz val="14"/>
        <rFont val="Times New Roman"/>
        <charset val="134"/>
      </rPr>
      <t>30</t>
    </r>
    <r>
      <rPr>
        <sz val="14"/>
        <rFont val="方正仿宋_GBK"/>
        <charset val="134"/>
      </rPr>
      <t>㎡，压缩机房、配电房</t>
    </r>
    <r>
      <rPr>
        <sz val="14"/>
        <rFont val="Times New Roman"/>
        <charset val="134"/>
      </rPr>
      <t>21</t>
    </r>
    <r>
      <rPr>
        <sz val="14"/>
        <rFont val="方正仿宋_GBK"/>
        <charset val="134"/>
      </rPr>
      <t>㎡，</t>
    </r>
    <r>
      <rPr>
        <sz val="14"/>
        <rFont val="Times New Roman"/>
        <charset val="134"/>
      </rPr>
      <t xml:space="preserve">
2.</t>
    </r>
    <r>
      <rPr>
        <sz val="14"/>
        <rFont val="方正仿宋_GBK"/>
        <charset val="134"/>
      </rPr>
      <t>冷库</t>
    </r>
    <r>
      <rPr>
        <sz val="14"/>
        <rFont val="Times New Roman"/>
        <charset val="134"/>
      </rPr>
      <t>600m³</t>
    </r>
    <r>
      <rPr>
        <sz val="14"/>
        <rFont val="方正仿宋_GBK"/>
        <charset val="134"/>
      </rPr>
      <t>，地磅秤安装</t>
    </r>
    <r>
      <rPr>
        <sz val="14"/>
        <rFont val="Times New Roman"/>
        <charset val="134"/>
      </rPr>
      <t>1</t>
    </r>
    <r>
      <rPr>
        <sz val="14"/>
        <rFont val="方正仿宋_GBK"/>
        <charset val="134"/>
      </rPr>
      <t>台、安装变压器（</t>
    </r>
    <r>
      <rPr>
        <sz val="14"/>
        <rFont val="Times New Roman"/>
        <charset val="134"/>
      </rPr>
      <t>30KVA</t>
    </r>
    <r>
      <rPr>
        <sz val="14"/>
        <rFont val="方正仿宋_GBK"/>
        <charset val="134"/>
      </rPr>
      <t>）及线路一组，其他附属工程。</t>
    </r>
  </si>
  <si>
    <t>为壮大村集体经济，带动村民增收，助力乡村振兴。</t>
  </si>
  <si>
    <t>写莫村</t>
  </si>
  <si>
    <t>新平县扬武镇写莫村树都柏小组农产品集散中心建设项目</t>
  </si>
  <si>
    <r>
      <rPr>
        <sz val="14"/>
        <rFont val="Times New Roman"/>
        <charset val="134"/>
      </rPr>
      <t>1</t>
    </r>
    <r>
      <rPr>
        <sz val="14"/>
        <rFont val="方正仿宋_GBK"/>
        <charset val="134"/>
      </rPr>
      <t>、搭彩钢瓦棚（</t>
    </r>
    <r>
      <rPr>
        <sz val="14"/>
        <rFont val="Times New Roman"/>
        <charset val="134"/>
      </rPr>
      <t>1300</t>
    </r>
    <r>
      <rPr>
        <sz val="14"/>
        <rFont val="方正仿宋_GBK"/>
        <charset val="134"/>
      </rPr>
      <t>平方米）；</t>
    </r>
    <r>
      <rPr>
        <sz val="14"/>
        <rFont val="Times New Roman"/>
        <charset val="134"/>
      </rPr>
      <t>2</t>
    </r>
    <r>
      <rPr>
        <sz val="14"/>
        <rFont val="方正仿宋_GBK"/>
        <charset val="134"/>
      </rPr>
      <t>、安装室内电路与设施。</t>
    </r>
  </si>
  <si>
    <t>壮大村集体经济、方便菜农与收购商交易、人居环境整治提升</t>
  </si>
  <si>
    <t>扬武社区</t>
  </si>
  <si>
    <r>
      <rPr>
        <sz val="14"/>
        <rFont val="方正仿宋_GBK"/>
        <charset val="134"/>
      </rPr>
      <t>新平县扬武社区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</si>
  <si>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一是在扬武社区综合楼实施阳台防水</t>
    </r>
    <r>
      <rPr>
        <sz val="14"/>
        <rFont val="Times New Roman"/>
        <charset val="134"/>
      </rPr>
      <t>400</t>
    </r>
    <r>
      <rPr>
        <sz val="14"/>
        <rFont val="方正仿宋_GBK"/>
        <charset val="134"/>
      </rPr>
      <t>㎡；室内外挂白灰处理</t>
    </r>
    <r>
      <rPr>
        <sz val="14"/>
        <rFont val="Times New Roman"/>
        <charset val="134"/>
      </rPr>
      <t>625</t>
    </r>
    <r>
      <rPr>
        <sz val="14"/>
        <rFont val="方正仿宋_GBK"/>
        <charset val="134"/>
      </rPr>
      <t>㎡；下水管道网建设</t>
    </r>
    <r>
      <rPr>
        <sz val="14"/>
        <rFont val="Times New Roman"/>
        <charset val="134"/>
      </rPr>
      <t>125m³</t>
    </r>
    <r>
      <rPr>
        <sz val="14"/>
        <rFont val="方正仿宋_GBK"/>
        <charset val="134"/>
      </rPr>
      <t>。二是新建扬武社区老城区内（一街、二街、三街小组）污水管网建设</t>
    </r>
    <r>
      <rPr>
        <sz val="14"/>
        <rFont val="Times New Roman"/>
        <charset val="134"/>
      </rPr>
      <t>950m</t>
    </r>
    <r>
      <rPr>
        <sz val="14"/>
        <rFont val="方正仿宋_GBK"/>
        <charset val="134"/>
      </rPr>
      <t>。三是石榴园小组建设排水沟</t>
    </r>
    <r>
      <rPr>
        <sz val="14"/>
        <rFont val="Times New Roman"/>
        <charset val="134"/>
      </rPr>
      <t>20m,</t>
    </r>
    <r>
      <rPr>
        <sz val="14"/>
        <rFont val="方正仿宋_GBK"/>
        <charset val="134"/>
      </rPr>
      <t>化粪池</t>
    </r>
    <r>
      <rPr>
        <sz val="14"/>
        <rFont val="Times New Roman"/>
        <charset val="134"/>
      </rPr>
      <t>1</t>
    </r>
    <r>
      <rPr>
        <sz val="14"/>
        <rFont val="方正仿宋_GBK"/>
        <charset val="134"/>
      </rPr>
      <t>个</t>
    </r>
    <r>
      <rPr>
        <sz val="14"/>
        <rFont val="Times New Roman"/>
        <charset val="134"/>
      </rPr>
      <t>30m³</t>
    </r>
    <r>
      <rPr>
        <sz val="14"/>
        <rFont val="方正仿宋_GBK"/>
        <charset val="134"/>
      </rPr>
      <t>，道路硬化</t>
    </r>
    <r>
      <rPr>
        <sz val="14"/>
        <rFont val="Times New Roman"/>
        <charset val="134"/>
      </rPr>
      <t>20m</t>
    </r>
    <r>
      <rPr>
        <sz val="14"/>
        <rFont val="方正仿宋_GBK"/>
        <charset val="134"/>
      </rPr>
      <t>。</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</si>
  <si>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为建设目标，该项目的实施采取</t>
    </r>
    <r>
      <rPr>
        <sz val="14"/>
        <rFont val="Times New Roman"/>
        <charset val="134"/>
      </rPr>
      <t>“</t>
    </r>
    <r>
      <rPr>
        <sz val="14"/>
        <rFont val="方正仿宋_GBK"/>
        <charset val="134"/>
      </rPr>
      <t>村集体股份经济合作联合社＋村小组股份经济合作社</t>
    </r>
    <r>
      <rPr>
        <sz val="14"/>
        <rFont val="Times New Roman"/>
        <charset val="134"/>
      </rPr>
      <t>+</t>
    </r>
    <r>
      <rPr>
        <sz val="14"/>
        <rFont val="方正仿宋_GBK"/>
        <charset val="134"/>
      </rPr>
      <t>租户＋农户</t>
    </r>
    <r>
      <rPr>
        <sz val="14"/>
        <rFont val="Times New Roman"/>
        <charset val="134"/>
      </rPr>
      <t>”</t>
    </r>
    <r>
      <rPr>
        <sz val="14"/>
        <rFont val="方正仿宋_GBK"/>
        <charset val="134"/>
      </rPr>
      <t>的模式，采取社区对综合楼的盘活使用，壮大村级集体经济，由社区股份经济合作联合社争取衔接资金投入，负责日常统一管理。</t>
    </r>
  </si>
  <si>
    <t>大开门社区</t>
  </si>
  <si>
    <t>新平县大开门社区有耳小组民族团结进步示范村项目</t>
  </si>
  <si>
    <r>
      <rPr>
        <sz val="14"/>
        <rFont val="方正仿宋_GBK"/>
        <charset val="134"/>
      </rPr>
      <t>投资</t>
    </r>
    <r>
      <rPr>
        <sz val="14"/>
        <rFont val="Times New Roman"/>
        <charset val="134"/>
      </rPr>
      <t>100</t>
    </r>
    <r>
      <rPr>
        <sz val="14"/>
        <rFont val="方正仿宋_GBK"/>
        <charset val="134"/>
      </rPr>
      <t>万元，做有耳小组公共基础设施工程建设项目。其中：一、道路长</t>
    </r>
    <r>
      <rPr>
        <sz val="14"/>
        <rFont val="Times New Roman"/>
        <charset val="134"/>
      </rPr>
      <t>700</t>
    </r>
    <r>
      <rPr>
        <sz val="14"/>
        <rFont val="方正仿宋_GBK"/>
        <charset val="134"/>
      </rPr>
      <t>米、宽</t>
    </r>
    <r>
      <rPr>
        <sz val="14"/>
        <rFont val="Times New Roman"/>
        <charset val="134"/>
      </rPr>
      <t>6</t>
    </r>
    <r>
      <rPr>
        <sz val="14"/>
        <rFont val="方正仿宋_GBK"/>
        <charset val="134"/>
      </rPr>
      <t>米</t>
    </r>
    <r>
      <rPr>
        <sz val="14"/>
        <rFont val="Times New Roman"/>
        <charset val="134"/>
      </rPr>
      <t>C30</t>
    </r>
    <r>
      <rPr>
        <sz val="14"/>
        <rFont val="方正仿宋_GBK"/>
        <charset val="134"/>
      </rPr>
      <t>混凝土浇筑，单价</t>
    </r>
    <r>
      <rPr>
        <sz val="14"/>
        <rFont val="Times New Roman"/>
        <charset val="134"/>
      </rPr>
      <t>121</t>
    </r>
    <r>
      <rPr>
        <sz val="14"/>
        <rFont val="方正仿宋_GBK"/>
        <charset val="134"/>
      </rPr>
      <t>元</t>
    </r>
    <r>
      <rPr>
        <sz val="14"/>
        <rFont val="Times New Roman"/>
        <charset val="134"/>
      </rPr>
      <t>/</t>
    </r>
    <r>
      <rPr>
        <sz val="14"/>
        <rFont val="方正仿宋_GBK"/>
        <charset val="134"/>
      </rPr>
      <t>平方米，投资</t>
    </r>
    <r>
      <rPr>
        <sz val="14"/>
        <rFont val="Times New Roman"/>
        <charset val="134"/>
      </rPr>
      <t>50.82</t>
    </r>
    <r>
      <rPr>
        <sz val="14"/>
        <rFont val="方正仿宋_GBK"/>
        <charset val="134"/>
      </rPr>
      <t>万元；二、排水沟</t>
    </r>
    <r>
      <rPr>
        <sz val="14"/>
        <rFont val="Times New Roman"/>
        <charset val="134"/>
      </rPr>
      <t>860</t>
    </r>
    <r>
      <rPr>
        <sz val="14"/>
        <rFont val="方正仿宋_GBK"/>
        <charset val="134"/>
      </rPr>
      <t>米，</t>
    </r>
    <r>
      <rPr>
        <sz val="14"/>
        <rFont val="Times New Roman"/>
        <charset val="134"/>
      </rPr>
      <t>0.5</t>
    </r>
    <r>
      <rPr>
        <sz val="14"/>
        <rFont val="方正仿宋_GBK"/>
        <charset val="134"/>
      </rPr>
      <t>米</t>
    </r>
    <r>
      <rPr>
        <sz val="14"/>
        <rFont val="Times New Roman"/>
        <charset val="134"/>
      </rPr>
      <t>X0.6</t>
    </r>
    <r>
      <rPr>
        <sz val="14"/>
        <rFont val="方正仿宋_GBK"/>
        <charset val="134"/>
      </rPr>
      <t>米</t>
    </r>
    <r>
      <rPr>
        <sz val="14"/>
        <rFont val="Times New Roman"/>
        <charset val="134"/>
      </rPr>
      <t>C25</t>
    </r>
    <r>
      <rPr>
        <sz val="14"/>
        <rFont val="方正仿宋_GBK"/>
        <charset val="134"/>
      </rPr>
      <t>混凝土浇筑，单价</t>
    </r>
    <r>
      <rPr>
        <sz val="14"/>
        <rFont val="Times New Roman"/>
        <charset val="134"/>
      </rPr>
      <t>210</t>
    </r>
    <r>
      <rPr>
        <sz val="14"/>
        <rFont val="方正仿宋_GBK"/>
        <charset val="134"/>
      </rPr>
      <t>元</t>
    </r>
    <r>
      <rPr>
        <sz val="14"/>
        <rFont val="Times New Roman"/>
        <charset val="134"/>
      </rPr>
      <t>/</t>
    </r>
    <r>
      <rPr>
        <sz val="14"/>
        <rFont val="方正仿宋_GBK"/>
        <charset val="134"/>
      </rPr>
      <t>米，投资</t>
    </r>
    <r>
      <rPr>
        <sz val="14"/>
        <rFont val="Times New Roman"/>
        <charset val="134"/>
      </rPr>
      <t>18.06</t>
    </r>
    <r>
      <rPr>
        <sz val="14"/>
        <rFont val="方正仿宋_GBK"/>
        <charset val="134"/>
      </rPr>
      <t>万元；三、污水管</t>
    </r>
    <r>
      <rPr>
        <sz val="14"/>
        <rFont val="Times New Roman"/>
        <charset val="134"/>
      </rPr>
      <t>700</t>
    </r>
    <r>
      <rPr>
        <sz val="14"/>
        <rFont val="方正仿宋_GBK"/>
        <charset val="134"/>
      </rPr>
      <t>米塑料管（砂垫层</t>
    </r>
    <r>
      <rPr>
        <sz val="14"/>
        <rFont val="Times New Roman"/>
        <charset val="134"/>
      </rPr>
      <t>100</t>
    </r>
    <r>
      <rPr>
        <sz val="14"/>
        <rFont val="方正仿宋_GBK"/>
        <charset val="134"/>
      </rPr>
      <t>厚）</t>
    </r>
    <r>
      <rPr>
        <sz val="14"/>
        <rFont val="Times New Roman"/>
        <charset val="134"/>
      </rPr>
      <t>HDPE</t>
    </r>
    <r>
      <rPr>
        <sz val="14"/>
        <rFont val="方正仿宋_GBK"/>
        <charset val="134"/>
      </rPr>
      <t>波纹管</t>
    </r>
    <r>
      <rPr>
        <sz val="14"/>
        <rFont val="Times New Roman"/>
        <charset val="134"/>
      </rPr>
      <t>DN200</t>
    </r>
    <r>
      <rPr>
        <sz val="14"/>
        <rFont val="方正仿宋_GBK"/>
        <charset val="134"/>
      </rPr>
      <t>，单价</t>
    </r>
    <r>
      <rPr>
        <sz val="14"/>
        <rFont val="Times New Roman"/>
        <charset val="134"/>
      </rPr>
      <t>80</t>
    </r>
    <r>
      <rPr>
        <sz val="14"/>
        <rFont val="方正仿宋_GBK"/>
        <charset val="134"/>
      </rPr>
      <t>元</t>
    </r>
    <r>
      <rPr>
        <sz val="14"/>
        <rFont val="Times New Roman"/>
        <charset val="134"/>
      </rPr>
      <t>/</t>
    </r>
    <r>
      <rPr>
        <sz val="14"/>
        <rFont val="方正仿宋_GBK"/>
        <charset val="134"/>
      </rPr>
      <t>米，投资</t>
    </r>
    <r>
      <rPr>
        <sz val="14"/>
        <rFont val="Times New Roman"/>
        <charset val="134"/>
      </rPr>
      <t>5.6</t>
    </r>
    <r>
      <rPr>
        <sz val="14"/>
        <rFont val="方正仿宋_GBK"/>
        <charset val="134"/>
      </rPr>
      <t>万元、塑料检查井（</t>
    </r>
    <r>
      <rPr>
        <sz val="14"/>
        <rFont val="Times New Roman"/>
        <charset val="134"/>
      </rPr>
      <t>PE1000X1000X400</t>
    </r>
    <r>
      <rPr>
        <sz val="14"/>
        <rFont val="方正仿宋_GBK"/>
        <charset val="134"/>
      </rPr>
      <t>）</t>
    </r>
    <r>
      <rPr>
        <sz val="14"/>
        <rFont val="Times New Roman"/>
        <charset val="134"/>
      </rPr>
      <t>25</t>
    </r>
    <r>
      <rPr>
        <sz val="14"/>
        <rFont val="方正仿宋_GBK"/>
        <charset val="134"/>
      </rPr>
      <t>个，单价</t>
    </r>
    <r>
      <rPr>
        <sz val="14"/>
        <rFont val="Times New Roman"/>
        <charset val="134"/>
      </rPr>
      <t>2500</t>
    </r>
    <r>
      <rPr>
        <sz val="14"/>
        <rFont val="方正仿宋_GBK"/>
        <charset val="134"/>
      </rPr>
      <t>元</t>
    </r>
    <r>
      <rPr>
        <sz val="14"/>
        <rFont val="Times New Roman"/>
        <charset val="134"/>
      </rPr>
      <t>/</t>
    </r>
    <r>
      <rPr>
        <sz val="14"/>
        <rFont val="方正仿宋_GBK"/>
        <charset val="134"/>
      </rPr>
      <t>个；投资</t>
    </r>
    <r>
      <rPr>
        <sz val="14"/>
        <rFont val="Times New Roman"/>
        <charset val="134"/>
      </rPr>
      <t>6.25</t>
    </r>
    <r>
      <rPr>
        <sz val="14"/>
        <rFont val="方正仿宋_GBK"/>
        <charset val="134"/>
      </rPr>
      <t>万元；四、</t>
    </r>
    <r>
      <rPr>
        <sz val="14"/>
        <rFont val="Times New Roman"/>
        <charset val="134"/>
      </rPr>
      <t>DN50</t>
    </r>
    <r>
      <rPr>
        <sz val="14"/>
        <rFont val="方正仿宋_GBK"/>
        <charset val="134"/>
      </rPr>
      <t>给水管</t>
    </r>
    <r>
      <rPr>
        <sz val="14"/>
        <rFont val="Times New Roman"/>
        <charset val="134"/>
      </rPr>
      <t>850</t>
    </r>
    <r>
      <rPr>
        <sz val="14"/>
        <rFont val="方正仿宋_GBK"/>
        <charset val="134"/>
      </rPr>
      <t>米，单价</t>
    </r>
    <r>
      <rPr>
        <sz val="14"/>
        <rFont val="Times New Roman"/>
        <charset val="134"/>
      </rPr>
      <t>42</t>
    </r>
    <r>
      <rPr>
        <sz val="14"/>
        <rFont val="方正仿宋_GBK"/>
        <charset val="134"/>
      </rPr>
      <t>元</t>
    </r>
    <r>
      <rPr>
        <sz val="14"/>
        <rFont val="Times New Roman"/>
        <charset val="134"/>
      </rPr>
      <t>/</t>
    </r>
    <r>
      <rPr>
        <sz val="14"/>
        <rFont val="方正仿宋_GBK"/>
        <charset val="134"/>
      </rPr>
      <t>米，投资</t>
    </r>
    <r>
      <rPr>
        <sz val="14"/>
        <rFont val="Times New Roman"/>
        <charset val="134"/>
      </rPr>
      <t>3.57</t>
    </r>
    <r>
      <rPr>
        <sz val="14"/>
        <rFont val="方正仿宋_GBK"/>
        <charset val="134"/>
      </rPr>
      <t>万元、</t>
    </r>
    <r>
      <rPr>
        <sz val="14"/>
        <rFont val="Times New Roman"/>
        <charset val="134"/>
      </rPr>
      <t>DN32</t>
    </r>
    <r>
      <rPr>
        <sz val="14"/>
        <rFont val="方正仿宋_GBK"/>
        <charset val="134"/>
      </rPr>
      <t>给水管</t>
    </r>
    <r>
      <rPr>
        <sz val="14"/>
        <rFont val="Times New Roman"/>
        <charset val="134"/>
      </rPr>
      <t>820</t>
    </r>
    <r>
      <rPr>
        <sz val="14"/>
        <rFont val="方正仿宋_GBK"/>
        <charset val="134"/>
      </rPr>
      <t>米，单价</t>
    </r>
    <r>
      <rPr>
        <sz val="14"/>
        <rFont val="Times New Roman"/>
        <charset val="134"/>
      </rPr>
      <t>30</t>
    </r>
    <r>
      <rPr>
        <sz val="14"/>
        <rFont val="方正仿宋_GBK"/>
        <charset val="134"/>
      </rPr>
      <t>元</t>
    </r>
    <r>
      <rPr>
        <sz val="14"/>
        <rFont val="Times New Roman"/>
        <charset val="134"/>
      </rPr>
      <t>/</t>
    </r>
    <r>
      <rPr>
        <sz val="14"/>
        <rFont val="方正仿宋_GBK"/>
        <charset val="134"/>
      </rPr>
      <t>米，投资</t>
    </r>
    <r>
      <rPr>
        <sz val="14"/>
        <rFont val="Times New Roman"/>
        <charset val="134"/>
      </rPr>
      <t>2.46</t>
    </r>
    <r>
      <rPr>
        <sz val="14"/>
        <rFont val="方正仿宋_GBK"/>
        <charset val="134"/>
      </rPr>
      <t>万元；五、照明设施</t>
    </r>
    <r>
      <rPr>
        <sz val="14"/>
        <rFont val="Times New Roman"/>
        <charset val="134"/>
      </rPr>
      <t>20</t>
    </r>
    <r>
      <rPr>
        <sz val="14"/>
        <rFont val="方正仿宋_GBK"/>
        <charset val="134"/>
      </rPr>
      <t>盏，单价</t>
    </r>
    <r>
      <rPr>
        <sz val="14"/>
        <rFont val="Times New Roman"/>
        <charset val="134"/>
      </rPr>
      <t>3500</t>
    </r>
    <r>
      <rPr>
        <sz val="14"/>
        <rFont val="方正仿宋_GBK"/>
        <charset val="134"/>
      </rPr>
      <t>元</t>
    </r>
    <r>
      <rPr>
        <sz val="14"/>
        <rFont val="Times New Roman"/>
        <charset val="134"/>
      </rPr>
      <t>/</t>
    </r>
    <r>
      <rPr>
        <sz val="14"/>
        <rFont val="方正仿宋_GBK"/>
        <charset val="134"/>
      </rPr>
      <t>盏，投资</t>
    </r>
    <r>
      <rPr>
        <sz val="14"/>
        <rFont val="Times New Roman"/>
        <charset val="134"/>
      </rPr>
      <t>7</t>
    </r>
    <r>
      <rPr>
        <sz val="14"/>
        <rFont val="方正仿宋_GBK"/>
        <charset val="134"/>
      </rPr>
      <t>万元；六、公厕</t>
    </r>
    <r>
      <rPr>
        <sz val="14"/>
        <rFont val="Times New Roman"/>
        <charset val="134"/>
      </rPr>
      <t>52</t>
    </r>
    <r>
      <rPr>
        <sz val="14"/>
        <rFont val="方正仿宋_GBK"/>
        <charset val="134"/>
      </rPr>
      <t>平方米，单价</t>
    </r>
    <r>
      <rPr>
        <sz val="14"/>
        <rFont val="Times New Roman"/>
        <charset val="134"/>
      </rPr>
      <t>1200</t>
    </r>
    <r>
      <rPr>
        <sz val="14"/>
        <rFont val="方正仿宋_GBK"/>
        <charset val="134"/>
      </rPr>
      <t>元</t>
    </r>
    <r>
      <rPr>
        <sz val="14"/>
        <rFont val="Times New Roman"/>
        <charset val="134"/>
      </rPr>
      <t>/</t>
    </r>
    <r>
      <rPr>
        <sz val="14"/>
        <rFont val="方正仿宋_GBK"/>
        <charset val="134"/>
      </rPr>
      <t>平方米，投资</t>
    </r>
    <r>
      <rPr>
        <sz val="14"/>
        <rFont val="Times New Roman"/>
        <charset val="134"/>
      </rPr>
      <t>6.24</t>
    </r>
    <r>
      <rPr>
        <sz val="14"/>
        <rFont val="方正仿宋_GBK"/>
        <charset val="134"/>
      </rPr>
      <t>万元。</t>
    </r>
  </si>
  <si>
    <r>
      <rPr>
        <sz val="14"/>
        <rFont val="方正仿宋_GBK"/>
        <charset val="134"/>
      </rPr>
      <t>示范村建设项目围绕民族团结、改善生产生活条件、产业发展等项目建设，不断夯实农村基础设施建设，改善群众生产生活条件，</t>
    </r>
    <r>
      <rPr>
        <sz val="14"/>
        <rFont val="Times New Roman"/>
        <charset val="134"/>
      </rPr>
      <t xml:space="preserve">
    </t>
    </r>
    <r>
      <rPr>
        <sz val="14"/>
        <rFont val="方正仿宋_GBK"/>
        <charset val="134"/>
      </rPr>
      <t>该项目的实施，能够加快推进农村一二三产业融合，加快新技术、新业态、新模式发展，培育农村产业发展新动能，加快培育乡村产业发展新业态，推动生态资源和生态优势转化为产业优势，切实拓宽群众增收新渠道，对于推动城乡融合发展，夯实乡村振兴产业基础具有重大意义。</t>
    </r>
  </si>
  <si>
    <t>新化乡</t>
  </si>
  <si>
    <t>大寨村、海外村</t>
  </si>
  <si>
    <r>
      <rPr>
        <sz val="14"/>
        <rFont val="方正仿宋_GBK"/>
        <charset val="134"/>
      </rPr>
      <t>产业发展</t>
    </r>
    <r>
      <rPr>
        <sz val="14"/>
        <rFont val="Times New Roman"/>
        <charset val="134"/>
      </rPr>
      <t>—</t>
    </r>
    <r>
      <rPr>
        <sz val="14"/>
        <rFont val="方正仿宋_GBK"/>
        <charset val="134"/>
      </rPr>
      <t>科技服务</t>
    </r>
  </si>
  <si>
    <t>新平县新化乡生物质颗粒厂建设项目</t>
  </si>
  <si>
    <r>
      <rPr>
        <sz val="14"/>
        <rFont val="方正仿宋_GBK"/>
        <charset val="134"/>
      </rPr>
      <t>项目占地</t>
    </r>
    <r>
      <rPr>
        <sz val="14"/>
        <rFont val="Times New Roman"/>
        <charset val="134"/>
      </rPr>
      <t>15</t>
    </r>
    <r>
      <rPr>
        <sz val="14"/>
        <rFont val="方正仿宋_GBK"/>
        <charset val="134"/>
      </rPr>
      <t>亩，建设面积</t>
    </r>
    <r>
      <rPr>
        <sz val="14"/>
        <rFont val="Times New Roman"/>
        <charset val="134"/>
      </rPr>
      <t>8</t>
    </r>
    <r>
      <rPr>
        <sz val="14"/>
        <rFont val="方正仿宋_GBK"/>
        <charset val="134"/>
      </rPr>
      <t>亩，建设内容包括：场地硬化：硬化</t>
    </r>
    <r>
      <rPr>
        <sz val="14"/>
        <rFont val="Times New Roman"/>
        <charset val="134"/>
      </rPr>
      <t>1000</t>
    </r>
    <r>
      <rPr>
        <sz val="14"/>
        <rFont val="方正仿宋_GBK"/>
        <charset val="134"/>
      </rPr>
      <t>平方米场地堆放原材料；彩钢瓦搭建：搭建</t>
    </r>
    <r>
      <rPr>
        <sz val="14"/>
        <rFont val="Times New Roman"/>
        <charset val="134"/>
      </rPr>
      <t>1000</t>
    </r>
    <r>
      <rPr>
        <sz val="14"/>
        <rFont val="方正仿宋_GBK"/>
        <charset val="134"/>
      </rPr>
      <t>平方米彩钢瓦粉碎等原材料处理车间；厂房扩建：扩建</t>
    </r>
    <r>
      <rPr>
        <sz val="14"/>
        <rFont val="Times New Roman"/>
        <charset val="134"/>
      </rPr>
      <t>1200</t>
    </r>
    <r>
      <rPr>
        <sz val="14"/>
        <rFont val="方正仿宋_GBK"/>
        <charset val="134"/>
      </rPr>
      <t>平方米厂房，储存原料和成品，扩建</t>
    </r>
    <r>
      <rPr>
        <sz val="14"/>
        <rFont val="Times New Roman"/>
        <charset val="134"/>
      </rPr>
      <t>20</t>
    </r>
    <r>
      <rPr>
        <sz val="14"/>
        <rFont val="方正仿宋_GBK"/>
        <charset val="134"/>
      </rPr>
      <t>平方米办公及生活用房；厂房修缮：修缮损坏厂房</t>
    </r>
    <r>
      <rPr>
        <sz val="14"/>
        <rFont val="Times New Roman"/>
        <charset val="134"/>
      </rPr>
      <t>1800</t>
    </r>
    <r>
      <rPr>
        <sz val="14"/>
        <rFont val="方正仿宋_GBK"/>
        <charset val="134"/>
      </rPr>
      <t>平方米；设备更新：更新和维修</t>
    </r>
    <r>
      <rPr>
        <sz val="14"/>
        <rFont val="Times New Roman"/>
        <charset val="134"/>
      </rPr>
      <t>4</t>
    </r>
    <r>
      <rPr>
        <sz val="14"/>
        <rFont val="方正仿宋_GBK"/>
        <charset val="134"/>
      </rPr>
      <t>条生产线；购置装载机、运输车辆等设施设备。</t>
    </r>
  </si>
  <si>
    <t>通过项目建设，带动周边群众就业，增加村集体经济。</t>
  </si>
  <si>
    <t>大寨村</t>
  </si>
  <si>
    <t>新平县新化乡大寨村丫口果蔬分拣中心建设项目</t>
  </si>
  <si>
    <r>
      <rPr>
        <sz val="14"/>
        <rFont val="Times New Roman"/>
        <charset val="134"/>
      </rPr>
      <t>1</t>
    </r>
    <r>
      <rPr>
        <sz val="14"/>
        <rFont val="方正仿宋_GBK"/>
        <charset val="134"/>
      </rPr>
      <t>、搭建活动板房共</t>
    </r>
    <r>
      <rPr>
        <sz val="14"/>
        <rFont val="Times New Roman"/>
        <charset val="134"/>
      </rPr>
      <t>150</t>
    </r>
    <r>
      <rPr>
        <sz val="14"/>
        <rFont val="方正仿宋_GBK"/>
        <charset val="134"/>
      </rPr>
      <t>㎡；</t>
    </r>
    <r>
      <rPr>
        <sz val="14"/>
        <rFont val="Times New Roman"/>
        <charset val="134"/>
      </rPr>
      <t>2</t>
    </r>
    <r>
      <rPr>
        <sz val="14"/>
        <rFont val="方正仿宋_GBK"/>
        <charset val="134"/>
      </rPr>
      <t>、场地硬化</t>
    </r>
    <r>
      <rPr>
        <sz val="14"/>
        <rFont val="Times New Roman"/>
        <charset val="134"/>
      </rPr>
      <t>800</t>
    </r>
    <r>
      <rPr>
        <sz val="14"/>
        <rFont val="方正仿宋_GBK"/>
        <charset val="134"/>
      </rPr>
      <t>㎡；</t>
    </r>
    <r>
      <rPr>
        <sz val="14"/>
        <rFont val="Times New Roman"/>
        <charset val="134"/>
      </rPr>
      <t>3</t>
    </r>
    <r>
      <rPr>
        <sz val="14"/>
        <rFont val="方正仿宋_GBK"/>
        <charset val="134"/>
      </rPr>
      <t>、支砌挡墙约</t>
    </r>
    <r>
      <rPr>
        <sz val="14"/>
        <rFont val="Times New Roman"/>
        <charset val="134"/>
      </rPr>
      <t>200m³</t>
    </r>
    <r>
      <rPr>
        <sz val="14"/>
        <rFont val="方正仿宋_GBK"/>
        <charset val="134"/>
      </rPr>
      <t>；</t>
    </r>
    <r>
      <rPr>
        <sz val="14"/>
        <rFont val="Times New Roman"/>
        <charset val="134"/>
      </rPr>
      <t>4</t>
    </r>
    <r>
      <rPr>
        <sz val="14"/>
        <rFont val="方正仿宋_GBK"/>
        <charset val="134"/>
      </rPr>
      <t>、彩钢瓦搭建</t>
    </r>
    <r>
      <rPr>
        <sz val="14"/>
        <rFont val="Times New Roman"/>
        <charset val="134"/>
      </rPr>
      <t>1000</t>
    </r>
    <r>
      <rPr>
        <sz val="14"/>
        <rFont val="方正仿宋_GBK"/>
        <charset val="134"/>
      </rPr>
      <t>㎡；</t>
    </r>
    <r>
      <rPr>
        <sz val="14"/>
        <rFont val="Times New Roman"/>
        <charset val="134"/>
      </rPr>
      <t>5</t>
    </r>
    <r>
      <rPr>
        <sz val="14"/>
        <rFont val="方正仿宋_GBK"/>
        <charset val="134"/>
      </rPr>
      <t>、土方开挖台班</t>
    </r>
    <r>
      <rPr>
        <sz val="14"/>
        <rFont val="Times New Roman"/>
        <charset val="134"/>
      </rPr>
      <t>30</t>
    </r>
    <r>
      <rPr>
        <sz val="14"/>
        <rFont val="方正仿宋_GBK"/>
        <charset val="134"/>
      </rPr>
      <t>个；</t>
    </r>
    <r>
      <rPr>
        <sz val="14"/>
        <rFont val="Times New Roman"/>
        <charset val="134"/>
      </rPr>
      <t>6</t>
    </r>
    <r>
      <rPr>
        <sz val="14"/>
        <rFont val="方正仿宋_GBK"/>
        <charset val="134"/>
      </rPr>
      <t>、土方回填</t>
    </r>
    <r>
      <rPr>
        <sz val="14"/>
        <rFont val="Times New Roman"/>
        <charset val="134"/>
      </rPr>
      <t>30m³</t>
    </r>
    <r>
      <rPr>
        <sz val="14"/>
        <rFont val="方正仿宋_GBK"/>
        <charset val="134"/>
      </rPr>
      <t>；</t>
    </r>
    <r>
      <rPr>
        <sz val="14"/>
        <rFont val="Times New Roman"/>
        <charset val="134"/>
      </rPr>
      <t>7</t>
    </r>
    <r>
      <rPr>
        <sz val="14"/>
        <rFont val="方正仿宋_GBK"/>
        <charset val="134"/>
      </rPr>
      <t>、涵管填埋</t>
    </r>
    <r>
      <rPr>
        <sz val="14"/>
        <rFont val="Times New Roman"/>
        <charset val="134"/>
      </rPr>
      <t>20</t>
    </r>
    <r>
      <rPr>
        <sz val="14"/>
        <rFont val="方正仿宋_GBK"/>
        <charset val="134"/>
      </rPr>
      <t>根；</t>
    </r>
    <r>
      <rPr>
        <sz val="14"/>
        <rFont val="Times New Roman"/>
        <charset val="134"/>
      </rPr>
      <t>8</t>
    </r>
    <r>
      <rPr>
        <sz val="14"/>
        <rFont val="方正仿宋_GBK"/>
        <charset val="134"/>
      </rPr>
      <t>、墙体刮白</t>
    </r>
    <r>
      <rPr>
        <sz val="14"/>
        <rFont val="Times New Roman"/>
        <charset val="134"/>
      </rPr>
      <t>600</t>
    </r>
    <r>
      <rPr>
        <sz val="14"/>
        <rFont val="方正仿宋_GBK"/>
        <charset val="134"/>
      </rPr>
      <t>㎡；</t>
    </r>
    <r>
      <rPr>
        <sz val="14"/>
        <rFont val="Times New Roman"/>
        <charset val="134"/>
      </rPr>
      <t>9</t>
    </r>
    <r>
      <rPr>
        <sz val="14"/>
        <rFont val="方正仿宋_GBK"/>
        <charset val="134"/>
      </rPr>
      <t>、水塔</t>
    </r>
    <r>
      <rPr>
        <sz val="14"/>
        <rFont val="Times New Roman"/>
        <charset val="134"/>
      </rPr>
      <t>2</t>
    </r>
    <r>
      <rPr>
        <sz val="14"/>
        <rFont val="方正仿宋_GBK"/>
        <charset val="134"/>
      </rPr>
      <t>个；</t>
    </r>
    <r>
      <rPr>
        <sz val="14"/>
        <rFont val="Times New Roman"/>
        <charset val="134"/>
      </rPr>
      <t>10</t>
    </r>
    <r>
      <rPr>
        <sz val="14"/>
        <rFont val="方正仿宋_GBK"/>
        <charset val="134"/>
      </rPr>
      <t>、大门两道</t>
    </r>
  </si>
  <si>
    <r>
      <rPr>
        <sz val="14"/>
        <rFont val="方正仿宋_GBK"/>
        <charset val="134"/>
      </rPr>
      <t>通过项目建设，解决场地泥泞，群众交易蔬菜困难的实际问题，辐射带动大寨、老五斗、代味</t>
    </r>
    <r>
      <rPr>
        <sz val="14"/>
        <rFont val="Times New Roman"/>
        <charset val="134"/>
      </rPr>
      <t>3</t>
    </r>
    <r>
      <rPr>
        <sz val="14"/>
        <rFont val="方正仿宋_GBK"/>
        <charset val="134"/>
      </rPr>
      <t>个村群众调整产业结构，发展蔬菜产业增加收入，为实现乡村振兴打下坚实的基础</t>
    </r>
  </si>
  <si>
    <t>者渣村</t>
  </si>
  <si>
    <t>新平县新化乡者渣村果蔬分拣中心市场建设项目</t>
  </si>
  <si>
    <r>
      <rPr>
        <sz val="14"/>
        <rFont val="Times New Roman"/>
        <charset val="134"/>
      </rPr>
      <t>1</t>
    </r>
    <r>
      <rPr>
        <sz val="14"/>
        <rFont val="方正仿宋_GBK"/>
        <charset val="134"/>
      </rPr>
      <t>、土方开挖</t>
    </r>
    <r>
      <rPr>
        <sz val="14"/>
        <rFont val="Times New Roman"/>
        <charset val="134"/>
      </rPr>
      <t>7</t>
    </r>
    <r>
      <rPr>
        <sz val="14"/>
        <rFont val="方正仿宋_GBK"/>
        <charset val="134"/>
      </rPr>
      <t>个台班；</t>
    </r>
    <r>
      <rPr>
        <sz val="14"/>
        <rFont val="Times New Roman"/>
        <charset val="134"/>
      </rPr>
      <t>2</t>
    </r>
    <r>
      <rPr>
        <sz val="14"/>
        <rFont val="方正仿宋_GBK"/>
        <charset val="134"/>
      </rPr>
      <t>、土方回填</t>
    </r>
    <r>
      <rPr>
        <sz val="14"/>
        <rFont val="Times New Roman"/>
        <charset val="134"/>
      </rPr>
      <t>1236m³</t>
    </r>
    <r>
      <rPr>
        <sz val="14"/>
        <rFont val="方正仿宋_GBK"/>
        <charset val="134"/>
      </rPr>
      <t>；</t>
    </r>
    <r>
      <rPr>
        <sz val="14"/>
        <rFont val="Times New Roman"/>
        <charset val="134"/>
      </rPr>
      <t>3</t>
    </r>
    <r>
      <rPr>
        <sz val="14"/>
        <rFont val="方正仿宋_GBK"/>
        <charset val="134"/>
      </rPr>
      <t>、场地硬化</t>
    </r>
    <r>
      <rPr>
        <sz val="14"/>
        <rFont val="Times New Roman"/>
        <charset val="134"/>
      </rPr>
      <t>167.67m³</t>
    </r>
    <r>
      <rPr>
        <sz val="14"/>
        <rFont val="方正仿宋_GBK"/>
        <charset val="134"/>
      </rPr>
      <t>；</t>
    </r>
    <r>
      <rPr>
        <sz val="14"/>
        <rFont val="Times New Roman"/>
        <charset val="134"/>
      </rPr>
      <t>4</t>
    </r>
    <r>
      <rPr>
        <sz val="14"/>
        <rFont val="方正仿宋_GBK"/>
        <charset val="134"/>
      </rPr>
      <t>、支砌挡墙</t>
    </r>
    <r>
      <rPr>
        <sz val="14"/>
        <rFont val="Times New Roman"/>
        <charset val="134"/>
      </rPr>
      <t>966.73m³</t>
    </r>
    <r>
      <rPr>
        <sz val="14"/>
        <rFont val="方正仿宋_GBK"/>
        <charset val="134"/>
      </rPr>
      <t>；</t>
    </r>
    <r>
      <rPr>
        <sz val="14"/>
        <rFont val="Times New Roman"/>
        <charset val="134"/>
      </rPr>
      <t>5</t>
    </r>
    <r>
      <rPr>
        <sz val="14"/>
        <rFont val="方正仿宋_GBK"/>
        <charset val="134"/>
      </rPr>
      <t>、涵管填埋</t>
    </r>
    <r>
      <rPr>
        <sz val="14"/>
        <rFont val="Times New Roman"/>
        <charset val="134"/>
      </rPr>
      <t>11</t>
    </r>
    <r>
      <rPr>
        <sz val="14"/>
        <rFont val="方正仿宋_GBK"/>
        <charset val="134"/>
      </rPr>
      <t>根；</t>
    </r>
    <r>
      <rPr>
        <sz val="14"/>
        <rFont val="Times New Roman"/>
        <charset val="134"/>
      </rPr>
      <t>6</t>
    </r>
    <r>
      <rPr>
        <sz val="14"/>
        <rFont val="方正仿宋_GBK"/>
        <charset val="134"/>
      </rPr>
      <t>、平台硬化</t>
    </r>
    <r>
      <rPr>
        <sz val="14"/>
        <rFont val="Times New Roman"/>
        <charset val="134"/>
      </rPr>
      <t>337.4</t>
    </r>
    <r>
      <rPr>
        <sz val="14"/>
        <rFont val="方正仿宋_GBK"/>
        <charset val="134"/>
      </rPr>
      <t>㎡；</t>
    </r>
    <r>
      <rPr>
        <sz val="14"/>
        <rFont val="Times New Roman"/>
        <charset val="134"/>
      </rPr>
      <t>7</t>
    </r>
    <r>
      <rPr>
        <sz val="14"/>
        <rFont val="方正仿宋_GBK"/>
        <charset val="134"/>
      </rPr>
      <t>、活动板房</t>
    </r>
    <r>
      <rPr>
        <sz val="14"/>
        <rFont val="Times New Roman"/>
        <charset val="134"/>
      </rPr>
      <t>240</t>
    </r>
    <r>
      <rPr>
        <sz val="14"/>
        <rFont val="方正仿宋_GBK"/>
        <charset val="134"/>
      </rPr>
      <t>㎡；</t>
    </r>
    <r>
      <rPr>
        <sz val="14"/>
        <rFont val="Times New Roman"/>
        <charset val="134"/>
      </rPr>
      <t>8</t>
    </r>
    <r>
      <rPr>
        <sz val="14"/>
        <rFont val="方正仿宋_GBK"/>
        <charset val="134"/>
      </rPr>
      <t>、搭瓦</t>
    </r>
    <r>
      <rPr>
        <sz val="14"/>
        <rFont val="Times New Roman"/>
        <charset val="134"/>
      </rPr>
      <t>432.76m</t>
    </r>
    <r>
      <rPr>
        <sz val="14"/>
        <rFont val="方正仿宋_GBK"/>
        <charset val="134"/>
      </rPr>
      <t>；</t>
    </r>
    <r>
      <rPr>
        <sz val="14"/>
        <rFont val="Times New Roman"/>
        <charset val="134"/>
      </rPr>
      <t>9</t>
    </r>
    <r>
      <rPr>
        <sz val="14"/>
        <rFont val="方正仿宋_GBK"/>
        <charset val="134"/>
      </rPr>
      <t>、围墙</t>
    </r>
    <r>
      <rPr>
        <sz val="14"/>
        <rFont val="Times New Roman"/>
        <charset val="134"/>
      </rPr>
      <t>112.88m³</t>
    </r>
    <r>
      <rPr>
        <sz val="14"/>
        <rFont val="方正仿宋_GBK"/>
        <charset val="134"/>
      </rPr>
      <t>；</t>
    </r>
    <r>
      <rPr>
        <sz val="14"/>
        <rFont val="Times New Roman"/>
        <charset val="134"/>
      </rPr>
      <t>10</t>
    </r>
    <r>
      <rPr>
        <sz val="14"/>
        <rFont val="方正仿宋_GBK"/>
        <charset val="134"/>
      </rPr>
      <t>、围墙上瓦</t>
    </r>
    <r>
      <rPr>
        <sz val="14"/>
        <rFont val="Times New Roman"/>
        <charset val="134"/>
      </rPr>
      <t>146.2</t>
    </r>
    <r>
      <rPr>
        <sz val="14"/>
        <rFont val="方正仿宋_GBK"/>
        <charset val="134"/>
      </rPr>
      <t>㎡；</t>
    </r>
    <r>
      <rPr>
        <sz val="14"/>
        <rFont val="Times New Roman"/>
        <charset val="134"/>
      </rPr>
      <t>11</t>
    </r>
    <r>
      <rPr>
        <sz val="14"/>
        <rFont val="方正仿宋_GBK"/>
        <charset val="134"/>
      </rPr>
      <t>、围墙一般抹灰</t>
    </r>
    <r>
      <rPr>
        <sz val="14"/>
        <rFont val="Times New Roman"/>
        <charset val="134"/>
      </rPr>
      <t>650.48</t>
    </r>
    <r>
      <rPr>
        <sz val="14"/>
        <rFont val="方正仿宋_GBK"/>
        <charset val="134"/>
      </rPr>
      <t>㎡；</t>
    </r>
    <r>
      <rPr>
        <sz val="14"/>
        <rFont val="Times New Roman"/>
        <charset val="134"/>
      </rPr>
      <t>12</t>
    </r>
    <r>
      <rPr>
        <sz val="14"/>
        <rFont val="方正仿宋_GBK"/>
        <charset val="134"/>
      </rPr>
      <t>、新建厕所</t>
    </r>
    <r>
      <rPr>
        <sz val="14"/>
        <rFont val="Times New Roman"/>
        <charset val="134"/>
      </rPr>
      <t>4</t>
    </r>
    <r>
      <rPr>
        <sz val="14"/>
        <rFont val="方正仿宋_GBK"/>
        <charset val="134"/>
      </rPr>
      <t>坑位一座；</t>
    </r>
    <r>
      <rPr>
        <sz val="14"/>
        <rFont val="Times New Roman"/>
        <charset val="134"/>
      </rPr>
      <t>13</t>
    </r>
    <r>
      <rPr>
        <sz val="14"/>
        <rFont val="方正仿宋_GBK"/>
        <charset val="134"/>
      </rPr>
      <t>、水塔</t>
    </r>
    <r>
      <rPr>
        <sz val="14"/>
        <rFont val="Times New Roman"/>
        <charset val="134"/>
      </rPr>
      <t>3</t>
    </r>
    <r>
      <rPr>
        <sz val="14"/>
        <rFont val="方正仿宋_GBK"/>
        <charset val="134"/>
      </rPr>
      <t>个；</t>
    </r>
    <r>
      <rPr>
        <sz val="14"/>
        <rFont val="Times New Roman"/>
        <charset val="134"/>
      </rPr>
      <t>14</t>
    </r>
    <r>
      <rPr>
        <sz val="14"/>
        <rFont val="方正仿宋_GBK"/>
        <charset val="134"/>
      </rPr>
      <t>、三格化粪池一个；</t>
    </r>
    <r>
      <rPr>
        <sz val="14"/>
        <rFont val="Times New Roman"/>
        <charset val="134"/>
      </rPr>
      <t>15</t>
    </r>
    <r>
      <rPr>
        <sz val="14"/>
        <rFont val="方正仿宋_GBK"/>
        <charset val="134"/>
      </rPr>
      <t>、大门一道。</t>
    </r>
  </si>
  <si>
    <t>改善果蔬分拣的配套设施功能和服务功能的建设，提高农副产品实际经济价值，拓宽群众增收渠道，壮大村集体经济收入。</t>
  </si>
  <si>
    <t>白达莫村</t>
  </si>
  <si>
    <t>新平县新化乡白达莫村村庄道路硬化建设项目</t>
  </si>
  <si>
    <r>
      <rPr>
        <sz val="14"/>
        <rFont val="方正仿宋_GBK"/>
        <charset val="134"/>
      </rPr>
      <t>白达莫小组、建设长度主道路</t>
    </r>
    <r>
      <rPr>
        <sz val="14"/>
        <rFont val="Times New Roman"/>
        <charset val="134"/>
      </rPr>
      <t>530</t>
    </r>
    <r>
      <rPr>
        <sz val="14"/>
        <rFont val="方正仿宋_GBK"/>
        <charset val="134"/>
      </rPr>
      <t>米，宽度</t>
    </r>
    <r>
      <rPr>
        <sz val="14"/>
        <rFont val="Times New Roman"/>
        <charset val="134"/>
      </rPr>
      <t>3</t>
    </r>
    <r>
      <rPr>
        <sz val="14"/>
        <rFont val="方正仿宋_GBK"/>
        <charset val="134"/>
      </rPr>
      <t>米，巷道</t>
    </r>
    <r>
      <rPr>
        <sz val="14"/>
        <rFont val="Times New Roman"/>
        <charset val="134"/>
      </rPr>
      <t>206</t>
    </r>
    <r>
      <rPr>
        <sz val="14"/>
        <rFont val="方正仿宋_GBK"/>
        <charset val="134"/>
      </rPr>
      <t>米，宽</t>
    </r>
    <r>
      <rPr>
        <sz val="14"/>
        <rFont val="Times New Roman"/>
        <charset val="134"/>
      </rPr>
      <t>2.5</t>
    </r>
    <r>
      <rPr>
        <sz val="14"/>
        <rFont val="方正仿宋_GBK"/>
        <charset val="134"/>
      </rPr>
      <t>米，水沟</t>
    </r>
    <r>
      <rPr>
        <sz val="14"/>
        <rFont val="Times New Roman"/>
        <charset val="134"/>
      </rPr>
      <t>70</t>
    </r>
    <r>
      <rPr>
        <sz val="14"/>
        <rFont val="方正仿宋_GBK"/>
        <charset val="134"/>
      </rPr>
      <t>米，</t>
    </r>
    <r>
      <rPr>
        <sz val="14"/>
        <rFont val="Times New Roman"/>
        <charset val="134"/>
      </rPr>
      <t>60</t>
    </r>
    <r>
      <rPr>
        <sz val="14"/>
        <rFont val="方正仿宋_GBK"/>
        <charset val="134"/>
      </rPr>
      <t>水泥管</t>
    </r>
    <r>
      <rPr>
        <sz val="14"/>
        <rFont val="Times New Roman"/>
        <charset val="134"/>
      </rPr>
      <t>3</t>
    </r>
    <r>
      <rPr>
        <sz val="14"/>
        <rFont val="方正仿宋_GBK"/>
        <charset val="134"/>
      </rPr>
      <t>根，</t>
    </r>
    <r>
      <rPr>
        <sz val="14"/>
        <rFont val="Times New Roman"/>
        <charset val="134"/>
      </rPr>
      <t>40</t>
    </r>
    <r>
      <rPr>
        <sz val="14"/>
        <rFont val="方正仿宋_GBK"/>
        <charset val="134"/>
      </rPr>
      <t>水泥管</t>
    </r>
    <r>
      <rPr>
        <sz val="14"/>
        <rFont val="Times New Roman"/>
        <charset val="134"/>
      </rPr>
      <t>9</t>
    </r>
    <r>
      <rPr>
        <sz val="14"/>
        <rFont val="方正仿宋_GBK"/>
        <charset val="134"/>
      </rPr>
      <t>根，挡墙</t>
    </r>
    <r>
      <rPr>
        <sz val="14"/>
        <rFont val="Times New Roman"/>
        <charset val="134"/>
      </rPr>
      <t>350</t>
    </r>
    <r>
      <rPr>
        <sz val="14"/>
        <rFont val="方正仿宋_GBK"/>
        <charset val="134"/>
      </rPr>
      <t>米，公厕</t>
    </r>
    <r>
      <rPr>
        <sz val="14"/>
        <rFont val="Times New Roman"/>
        <charset val="134"/>
      </rPr>
      <t>2</t>
    </r>
    <r>
      <rPr>
        <sz val="14"/>
        <rFont val="方正仿宋_GBK"/>
        <charset val="134"/>
      </rPr>
      <t>个。</t>
    </r>
  </si>
  <si>
    <t>白达莫小组道路硬化，解决出行难问题，村庄美化亮化，提升人居环境，建设和美乡村。</t>
  </si>
  <si>
    <t>六竜村</t>
  </si>
  <si>
    <t>新平县新化乡六竜村七多克小组民族团结示范村建设项目</t>
  </si>
  <si>
    <r>
      <rPr>
        <sz val="14"/>
        <rFont val="方正仿宋_GBK"/>
        <charset val="134"/>
      </rPr>
      <t>一、道路工程：</t>
    </r>
    <r>
      <rPr>
        <sz val="14"/>
        <rFont val="Times New Roman"/>
        <charset val="134"/>
      </rPr>
      <t>8</t>
    </r>
    <r>
      <rPr>
        <sz val="14"/>
        <rFont val="方正仿宋_GBK"/>
        <charset val="134"/>
      </rPr>
      <t>米主干路（</t>
    </r>
    <r>
      <rPr>
        <sz val="14"/>
        <rFont val="Times New Roman"/>
        <charset val="134"/>
      </rPr>
      <t>5cm</t>
    </r>
    <r>
      <rPr>
        <sz val="14"/>
        <rFont val="方正仿宋_GBK"/>
        <charset val="134"/>
      </rPr>
      <t>厚碎石垫层调形，</t>
    </r>
    <r>
      <rPr>
        <sz val="14"/>
        <rFont val="Times New Roman"/>
        <charset val="134"/>
      </rPr>
      <t>20cm</t>
    </r>
    <r>
      <rPr>
        <sz val="14"/>
        <rFont val="方正仿宋_GBK"/>
        <charset val="134"/>
      </rPr>
      <t>厚</t>
    </r>
    <r>
      <rPr>
        <sz val="14"/>
        <rFont val="Times New Roman"/>
        <charset val="134"/>
      </rPr>
      <t>C30</t>
    </r>
    <r>
      <rPr>
        <sz val="14"/>
        <rFont val="方正仿宋_GBK"/>
        <charset val="134"/>
      </rPr>
      <t>混凝土面层）；</t>
    </r>
    <r>
      <rPr>
        <sz val="14"/>
        <rFont val="Times New Roman"/>
        <charset val="134"/>
      </rPr>
      <t>4</t>
    </r>
    <r>
      <rPr>
        <sz val="14"/>
        <rFont val="方正仿宋_GBK"/>
        <charset val="134"/>
      </rPr>
      <t>米干路（</t>
    </r>
    <r>
      <rPr>
        <sz val="14"/>
        <rFont val="Times New Roman"/>
        <charset val="134"/>
      </rPr>
      <t>5cm</t>
    </r>
    <r>
      <rPr>
        <sz val="14"/>
        <rFont val="方正仿宋_GBK"/>
        <charset val="134"/>
      </rPr>
      <t>厚碎石垫层调形，</t>
    </r>
    <r>
      <rPr>
        <sz val="14"/>
        <rFont val="Times New Roman"/>
        <charset val="134"/>
      </rPr>
      <t>20cm</t>
    </r>
    <r>
      <rPr>
        <sz val="14"/>
        <rFont val="方正仿宋_GBK"/>
        <charset val="134"/>
      </rPr>
      <t>厚</t>
    </r>
    <r>
      <rPr>
        <sz val="14"/>
        <rFont val="Times New Roman"/>
        <charset val="134"/>
      </rPr>
      <t>C30</t>
    </r>
    <r>
      <rPr>
        <sz val="14"/>
        <rFont val="方正仿宋_GBK"/>
        <charset val="134"/>
      </rPr>
      <t>混凝土面层）；毛石挡墙（高小于</t>
    </r>
    <r>
      <rPr>
        <sz val="14"/>
        <rFont val="Times New Roman"/>
        <charset val="134"/>
      </rPr>
      <t>2</t>
    </r>
    <r>
      <rPr>
        <sz val="14"/>
        <rFont val="方正仿宋_GBK"/>
        <charset val="134"/>
      </rPr>
      <t>米）（</t>
    </r>
    <r>
      <rPr>
        <sz val="14"/>
        <rFont val="Times New Roman"/>
        <charset val="134"/>
      </rPr>
      <t>M7.5</t>
    </r>
    <r>
      <rPr>
        <sz val="14"/>
        <rFont val="方正仿宋_GBK"/>
        <charset val="134"/>
      </rPr>
      <t>浆砌毛石挡墙）；土方开挖；回填土方。二、雨污工程：</t>
    </r>
    <r>
      <rPr>
        <sz val="14"/>
        <rFont val="Times New Roman"/>
        <charset val="134"/>
      </rPr>
      <t>d500</t>
    </r>
    <r>
      <rPr>
        <sz val="14"/>
        <rFont val="方正仿宋_GBK"/>
        <charset val="134"/>
      </rPr>
      <t>排污管；</t>
    </r>
    <r>
      <rPr>
        <sz val="14"/>
        <rFont val="Times New Roman"/>
        <charset val="134"/>
      </rPr>
      <t>d400</t>
    </r>
    <r>
      <rPr>
        <sz val="14"/>
        <rFont val="方正仿宋_GBK"/>
        <charset val="134"/>
      </rPr>
      <t>排污管；</t>
    </r>
    <r>
      <rPr>
        <sz val="14"/>
        <rFont val="Times New Roman"/>
        <charset val="134"/>
      </rPr>
      <t>d300</t>
    </r>
    <r>
      <rPr>
        <sz val="14"/>
        <rFont val="方正仿宋_GBK"/>
        <charset val="134"/>
      </rPr>
      <t>排污管；检查井；排水沟渠（</t>
    </r>
    <r>
      <rPr>
        <sz val="14"/>
        <rFont val="Times New Roman"/>
        <charset val="134"/>
      </rPr>
      <t>0.3m*0.3m</t>
    </r>
    <r>
      <rPr>
        <sz val="14"/>
        <rFont val="方正仿宋_GBK"/>
        <charset val="134"/>
      </rPr>
      <t>）；排水沟渠（</t>
    </r>
    <r>
      <rPr>
        <sz val="14"/>
        <rFont val="Times New Roman"/>
        <charset val="134"/>
      </rPr>
      <t>0.3m*0.4m</t>
    </r>
    <r>
      <rPr>
        <sz val="14"/>
        <rFont val="方正仿宋_GBK"/>
        <charset val="134"/>
      </rPr>
      <t>）。</t>
    </r>
  </si>
  <si>
    <t>通过项目建设，竜村七多克民族团结示范村项目的建设将极大改善群众的生产生活条件，提高群众的生活质量。对于基础设施的改善能够全面提升七多克民族团结示范村的生活条件、人居环境和管理水平，为人民群众营造团结、有序、安全的生活环境，加快推进民族团结进步示范村创建的步伐，为巩固拓展脱贫攻坚成果同乡村振兴有效衔接奠定坚实的基础，人民群众自力更生发展生产的信心倍增，为实现各民族团结、经济社会同步发展奠定了基础，将为少数民族地区巩固拓展脱贫攻坚成果有效衔接乡村振兴树立标杆榜样。同时，村“两委”班子更加坚强有力，民族团结意识增强，在加快民族村寨发展、传承民族文化等方面成效显著。</t>
  </si>
  <si>
    <t>新化社区</t>
  </si>
  <si>
    <r>
      <rPr>
        <sz val="14"/>
        <rFont val="方正仿宋_GBK"/>
        <charset val="134"/>
      </rPr>
      <t>新平县新化社区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</si>
  <si>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投资</t>
    </r>
    <r>
      <rPr>
        <sz val="14"/>
        <rFont val="Times New Roman"/>
        <charset val="134"/>
      </rPr>
      <t>31.11</t>
    </r>
    <r>
      <rPr>
        <sz val="14"/>
        <rFont val="方正仿宋_GBK"/>
        <charset val="134"/>
      </rPr>
      <t>万元，用于新化社区农贸市场农产品交易区基础实施提升改造，按照单价</t>
    </r>
    <r>
      <rPr>
        <sz val="14"/>
        <rFont val="Times New Roman"/>
        <charset val="134"/>
      </rPr>
      <t>120</t>
    </r>
    <r>
      <rPr>
        <sz val="14"/>
        <rFont val="方正仿宋_GBK"/>
        <charset val="134"/>
      </rPr>
      <t>元</t>
    </r>
    <r>
      <rPr>
        <sz val="14"/>
        <rFont val="Times New Roman"/>
        <charset val="134"/>
      </rPr>
      <t>/</t>
    </r>
    <r>
      <rPr>
        <sz val="14"/>
        <rFont val="方正仿宋_GBK"/>
        <charset val="134"/>
      </rPr>
      <t>㎡，实施农特产品交易彩钢瓦大棚（含桁架、立柱、天沟、落水管）</t>
    </r>
    <r>
      <rPr>
        <sz val="14"/>
        <rFont val="Times New Roman"/>
        <charset val="134"/>
      </rPr>
      <t>873.38</t>
    </r>
    <r>
      <rPr>
        <sz val="14"/>
        <rFont val="方正仿宋_GBK"/>
        <charset val="134"/>
      </rPr>
      <t>㎡</t>
    </r>
    <r>
      <rPr>
        <sz val="14"/>
        <rFont val="Times New Roman"/>
        <charset val="134"/>
      </rPr>
      <t>;</t>
    </r>
    <r>
      <rPr>
        <sz val="14"/>
        <rFont val="方正仿宋_GBK"/>
        <charset val="134"/>
      </rPr>
      <t>单价</t>
    </r>
    <r>
      <rPr>
        <sz val="14"/>
        <rFont val="Times New Roman"/>
        <charset val="134"/>
      </rPr>
      <t>28.8</t>
    </r>
    <r>
      <rPr>
        <sz val="14"/>
        <rFont val="方正仿宋_GBK"/>
        <charset val="134"/>
      </rPr>
      <t>元</t>
    </r>
    <r>
      <rPr>
        <sz val="14"/>
        <rFont val="Times New Roman"/>
        <charset val="134"/>
      </rPr>
      <t>/m</t>
    </r>
    <r>
      <rPr>
        <sz val="14"/>
        <rFont val="方正仿宋_GBK"/>
        <charset val="134"/>
      </rPr>
      <t>，实施落水管建设（</t>
    </r>
    <r>
      <rPr>
        <sz val="14"/>
        <rFont val="Times New Roman"/>
        <charset val="134"/>
      </rPr>
      <t>110PVC</t>
    </r>
    <r>
      <rPr>
        <sz val="14"/>
        <rFont val="方正仿宋_GBK"/>
        <charset val="134"/>
      </rPr>
      <t>管）</t>
    </r>
    <r>
      <rPr>
        <sz val="14"/>
        <rFont val="Times New Roman"/>
        <charset val="134"/>
      </rPr>
      <t>241m</t>
    </r>
    <r>
      <rPr>
        <sz val="14"/>
        <rFont val="方正仿宋_GBK"/>
        <charset val="134"/>
      </rPr>
      <t>（含接头）；单价</t>
    </r>
    <r>
      <rPr>
        <sz val="14"/>
        <rFont val="Times New Roman"/>
        <charset val="134"/>
      </rPr>
      <t>127.78</t>
    </r>
    <r>
      <rPr>
        <sz val="14"/>
        <rFont val="方正仿宋_GBK"/>
        <charset val="134"/>
      </rPr>
      <t>元</t>
    </r>
    <r>
      <rPr>
        <sz val="14"/>
        <rFont val="Times New Roman"/>
        <charset val="134"/>
      </rPr>
      <t>/</t>
    </r>
    <r>
      <rPr>
        <sz val="14"/>
        <rFont val="方正仿宋_GBK"/>
        <charset val="134"/>
      </rPr>
      <t>㎡，实施农产品交易台（层板</t>
    </r>
    <r>
      <rPr>
        <sz val="14"/>
        <rFont val="Times New Roman"/>
        <charset val="134"/>
      </rPr>
      <t>1.8m*0.9m</t>
    </r>
    <r>
      <rPr>
        <sz val="14"/>
        <rFont val="方正仿宋_GBK"/>
        <charset val="134"/>
      </rPr>
      <t>，角钢支架高</t>
    </r>
    <r>
      <rPr>
        <sz val="14"/>
        <rFont val="Times New Roman"/>
        <charset val="134"/>
      </rPr>
      <t>0.75m</t>
    </r>
    <r>
      <rPr>
        <sz val="14"/>
        <rFont val="方正仿宋_GBK"/>
        <charset val="134"/>
      </rPr>
      <t>）</t>
    </r>
    <r>
      <rPr>
        <sz val="14"/>
        <rFont val="Times New Roman"/>
        <charset val="134"/>
      </rPr>
      <t>353.04</t>
    </r>
    <r>
      <rPr>
        <sz val="14"/>
        <rFont val="方正仿宋_GBK"/>
        <charset val="134"/>
      </rPr>
      <t>㎡；单价</t>
    </r>
    <r>
      <rPr>
        <sz val="14"/>
        <rFont val="Times New Roman"/>
        <charset val="134"/>
      </rPr>
      <t>540</t>
    </r>
    <r>
      <rPr>
        <sz val="14"/>
        <rFont val="方正仿宋_GBK"/>
        <charset val="134"/>
      </rPr>
      <t>元</t>
    </r>
    <r>
      <rPr>
        <sz val="14"/>
        <rFont val="Times New Roman"/>
        <charset val="134"/>
      </rPr>
      <t>/m³</t>
    </r>
    <r>
      <rPr>
        <sz val="14"/>
        <rFont val="方正仿宋_GBK"/>
        <charset val="134"/>
      </rPr>
      <t>，实施交易区道路修复（</t>
    </r>
    <r>
      <rPr>
        <sz val="14"/>
        <rFont val="Times New Roman"/>
        <charset val="134"/>
      </rPr>
      <t>4</t>
    </r>
    <r>
      <rPr>
        <sz val="14"/>
        <rFont val="方正仿宋_GBK"/>
        <charset val="134"/>
      </rPr>
      <t>处，</t>
    </r>
    <r>
      <rPr>
        <sz val="14"/>
        <rFont val="Times New Roman"/>
        <charset val="134"/>
      </rPr>
      <t>C25</t>
    </r>
    <r>
      <rPr>
        <sz val="14"/>
        <rFont val="方正仿宋_GBK"/>
        <charset val="134"/>
      </rPr>
      <t>混凝土）</t>
    </r>
    <r>
      <rPr>
        <sz val="14"/>
        <rFont val="Times New Roman"/>
        <charset val="134"/>
      </rPr>
      <t>3.04m³</t>
    </r>
    <r>
      <rPr>
        <sz val="14"/>
        <rFont val="方正仿宋_GBK"/>
        <charset val="134"/>
      </rPr>
      <t>；单价</t>
    </r>
    <r>
      <rPr>
        <sz val="14"/>
        <rFont val="Times New Roman"/>
        <charset val="134"/>
      </rPr>
      <t>480</t>
    </r>
    <r>
      <rPr>
        <sz val="14"/>
        <rFont val="方正仿宋_GBK"/>
        <charset val="134"/>
      </rPr>
      <t>元</t>
    </r>
    <r>
      <rPr>
        <sz val="14"/>
        <rFont val="Times New Roman"/>
        <charset val="134"/>
      </rPr>
      <t>/m³</t>
    </r>
    <r>
      <rPr>
        <sz val="14"/>
        <rFont val="方正仿宋_GBK"/>
        <charset val="134"/>
      </rPr>
      <t>，实施市场排水沟（</t>
    </r>
    <r>
      <rPr>
        <sz val="14"/>
        <rFont val="Times New Roman"/>
        <charset val="134"/>
      </rPr>
      <t>0.3m*0.3m</t>
    </r>
    <r>
      <rPr>
        <sz val="14"/>
        <rFont val="方正仿宋_GBK"/>
        <charset val="134"/>
      </rPr>
      <t>，</t>
    </r>
    <r>
      <rPr>
        <sz val="14"/>
        <rFont val="Times New Roman"/>
        <charset val="134"/>
      </rPr>
      <t>C25</t>
    </r>
    <r>
      <rPr>
        <sz val="14"/>
        <rFont val="方正仿宋_GBK"/>
        <charset val="134"/>
      </rPr>
      <t>混凝土）</t>
    </r>
    <r>
      <rPr>
        <sz val="14"/>
        <rFont val="Times New Roman"/>
        <charset val="134"/>
      </rPr>
      <t>7.6m³</t>
    </r>
    <r>
      <rPr>
        <sz val="14"/>
        <rFont val="方正仿宋_GBK"/>
        <charset val="134"/>
      </rPr>
      <t>（含开挖、垃圾清运）；单价</t>
    </r>
    <r>
      <rPr>
        <sz val="14"/>
        <rFont val="Times New Roman"/>
        <charset val="134"/>
      </rPr>
      <t>164</t>
    </r>
    <r>
      <rPr>
        <sz val="14"/>
        <rFont val="方正仿宋_GBK"/>
        <charset val="134"/>
      </rPr>
      <t>元</t>
    </r>
    <r>
      <rPr>
        <sz val="14"/>
        <rFont val="Times New Roman"/>
        <charset val="134"/>
      </rPr>
      <t>/m</t>
    </r>
    <r>
      <rPr>
        <sz val="14"/>
        <rFont val="方正仿宋_GBK"/>
        <charset val="134"/>
      </rPr>
      <t>，交易区排水管改造（</t>
    </r>
    <r>
      <rPr>
        <sz val="14"/>
        <rFont val="Times New Roman"/>
        <charset val="134"/>
      </rPr>
      <t>φ200</t>
    </r>
    <r>
      <rPr>
        <sz val="14"/>
        <rFont val="方正仿宋_GBK"/>
        <charset val="134"/>
      </rPr>
      <t>波纹管）</t>
    </r>
    <r>
      <rPr>
        <sz val="14"/>
        <rFont val="Times New Roman"/>
        <charset val="134"/>
      </rPr>
      <t>324.4m</t>
    </r>
    <r>
      <rPr>
        <sz val="14"/>
        <rFont val="方正仿宋_GBK"/>
        <charset val="134"/>
      </rPr>
      <t>（含开挖、埋管、路面恢复、垃圾清运）；单价</t>
    </r>
    <r>
      <rPr>
        <sz val="14"/>
        <rFont val="Times New Roman"/>
        <charset val="134"/>
      </rPr>
      <t>214.4</t>
    </r>
    <r>
      <rPr>
        <sz val="14"/>
        <rFont val="方正仿宋_GBK"/>
        <charset val="134"/>
      </rPr>
      <t>元</t>
    </r>
    <r>
      <rPr>
        <sz val="14"/>
        <rFont val="Times New Roman"/>
        <charset val="134"/>
      </rPr>
      <t>/</t>
    </r>
    <r>
      <rPr>
        <sz val="14"/>
        <rFont val="方正仿宋_GBK"/>
        <charset val="134"/>
      </rPr>
      <t>㎡，实施农特产品交易房（彩钢瓦复合板顶、钢架彩钢瓦墙、铝合金卷帘门）</t>
    </r>
    <r>
      <rPr>
        <sz val="14"/>
        <rFont val="Times New Roman"/>
        <charset val="134"/>
      </rPr>
      <t>315</t>
    </r>
    <r>
      <rPr>
        <sz val="14"/>
        <rFont val="方正仿宋_GBK"/>
        <charset val="134"/>
      </rPr>
      <t>㎡；单价</t>
    </r>
    <r>
      <rPr>
        <sz val="14"/>
        <rFont val="Times New Roman"/>
        <charset val="134"/>
      </rPr>
      <t>393</t>
    </r>
    <r>
      <rPr>
        <sz val="14"/>
        <rFont val="方正仿宋_GBK"/>
        <charset val="134"/>
      </rPr>
      <t>元</t>
    </r>
    <r>
      <rPr>
        <sz val="14"/>
        <rFont val="Times New Roman"/>
        <charset val="134"/>
      </rPr>
      <t>/</t>
    </r>
    <r>
      <rPr>
        <sz val="14"/>
        <rFont val="方正仿宋_GBK"/>
        <charset val="134"/>
      </rPr>
      <t>个，实施交易市场落水井</t>
    </r>
    <r>
      <rPr>
        <sz val="14"/>
        <rFont val="Times New Roman"/>
        <charset val="134"/>
      </rPr>
      <t>3</t>
    </r>
    <r>
      <rPr>
        <sz val="14"/>
        <rFont val="方正仿宋_GBK"/>
        <charset val="134"/>
      </rPr>
      <t>个；单价</t>
    </r>
    <r>
      <rPr>
        <sz val="14"/>
        <rFont val="Times New Roman"/>
        <charset val="134"/>
      </rPr>
      <t>240</t>
    </r>
    <r>
      <rPr>
        <sz val="14"/>
        <rFont val="方正仿宋_GBK"/>
        <charset val="134"/>
      </rPr>
      <t>元</t>
    </r>
    <r>
      <rPr>
        <sz val="14"/>
        <rFont val="Times New Roman"/>
        <charset val="134"/>
      </rPr>
      <t>/</t>
    </r>
    <r>
      <rPr>
        <sz val="14"/>
        <rFont val="方正仿宋_GBK"/>
        <charset val="134"/>
      </rPr>
      <t>个，完成交易市场洗手池</t>
    </r>
    <r>
      <rPr>
        <sz val="14"/>
        <rFont val="Times New Roman"/>
        <charset val="134"/>
      </rPr>
      <t>17</t>
    </r>
    <r>
      <rPr>
        <sz val="14"/>
        <rFont val="方正仿宋_GBK"/>
        <charset val="134"/>
      </rPr>
      <t>个；单价</t>
    </r>
    <r>
      <rPr>
        <sz val="14"/>
        <rFont val="Times New Roman"/>
        <charset val="134"/>
      </rPr>
      <t>200</t>
    </r>
    <r>
      <rPr>
        <sz val="14"/>
        <rFont val="方正仿宋_GBK"/>
        <charset val="134"/>
      </rPr>
      <t>元</t>
    </r>
    <r>
      <rPr>
        <sz val="14"/>
        <rFont val="Times New Roman"/>
        <charset val="134"/>
      </rPr>
      <t>/</t>
    </r>
    <r>
      <rPr>
        <sz val="14"/>
        <rFont val="方正仿宋_GBK"/>
        <charset val="134"/>
      </rPr>
      <t>人，排水沟盖板焊接（人工）</t>
    </r>
    <r>
      <rPr>
        <sz val="14"/>
        <rFont val="Times New Roman"/>
        <charset val="134"/>
      </rPr>
      <t>4</t>
    </r>
    <r>
      <rPr>
        <sz val="14"/>
        <rFont val="方正仿宋_GBK"/>
        <charset val="134"/>
      </rPr>
      <t>工日；单价</t>
    </r>
    <r>
      <rPr>
        <sz val="14"/>
        <rFont val="Times New Roman"/>
        <charset val="134"/>
      </rPr>
      <t>360</t>
    </r>
    <r>
      <rPr>
        <sz val="14"/>
        <rFont val="方正仿宋_GBK"/>
        <charset val="134"/>
      </rPr>
      <t>元</t>
    </r>
    <r>
      <rPr>
        <sz val="14"/>
        <rFont val="Times New Roman"/>
        <charset val="134"/>
      </rPr>
      <t>/</t>
    </r>
    <r>
      <rPr>
        <sz val="14"/>
        <rFont val="方正仿宋_GBK"/>
        <charset val="134"/>
      </rPr>
      <t>盏，交易区照明工程</t>
    </r>
    <r>
      <rPr>
        <sz val="14"/>
        <rFont val="Times New Roman"/>
        <charset val="134"/>
      </rPr>
      <t>28</t>
    </r>
    <r>
      <rPr>
        <sz val="14"/>
        <rFont val="方正仿宋_GBK"/>
        <charset val="134"/>
      </rPr>
      <t>盏；单价</t>
    </r>
    <r>
      <rPr>
        <sz val="14"/>
        <rFont val="Times New Roman"/>
        <charset val="134"/>
      </rPr>
      <t>11</t>
    </r>
    <r>
      <rPr>
        <sz val="14"/>
        <rFont val="方正仿宋_GBK"/>
        <charset val="134"/>
      </rPr>
      <t>元</t>
    </r>
    <r>
      <rPr>
        <sz val="14"/>
        <rFont val="Times New Roman"/>
        <charset val="134"/>
      </rPr>
      <t>/m</t>
    </r>
    <r>
      <rPr>
        <sz val="14"/>
        <rFont val="方正仿宋_GBK"/>
        <charset val="134"/>
      </rPr>
      <t>，实施市场摊位线划定</t>
    </r>
    <r>
      <rPr>
        <sz val="14"/>
        <rFont val="Times New Roman"/>
        <charset val="134"/>
      </rPr>
      <t>1100m</t>
    </r>
    <r>
      <rPr>
        <sz val="14"/>
        <rFont val="方正仿宋_GBK"/>
        <charset val="134"/>
      </rPr>
      <t>。</t>
    </r>
  </si>
  <si>
    <r>
      <rPr>
        <sz val="14"/>
        <rFont val="方正仿宋_GBK"/>
        <charset val="134"/>
      </rPr>
      <t>打造一个功能齐全、服务高效、设施完善且能充分满足社区居民各类需求的综合性办公服务场所，提升社区办公的规范化、现代化水平，整合党建、政务服务、公共服务、社会管理等多种功能于一体</t>
    </r>
    <r>
      <rPr>
        <sz val="14"/>
        <rFont val="Times New Roman"/>
        <charset val="134"/>
      </rPr>
      <t xml:space="preserve"> </t>
    </r>
    <r>
      <rPr>
        <sz val="14"/>
        <rFont val="方正仿宋_GBK"/>
        <charset val="134"/>
      </rPr>
      <t>，让居民在社区内就能便捷办理各项事务，享受一站式服务，节省时间和精力成本。</t>
    </r>
  </si>
  <si>
    <t>者竜乡</t>
  </si>
  <si>
    <t>峨毛村</t>
  </si>
  <si>
    <t>新平县者竜乡峨毛村大火塘壮大村集体经济中药材加工一体化建设项目</t>
  </si>
  <si>
    <r>
      <rPr>
        <sz val="14"/>
        <rFont val="方正仿宋_GBK"/>
        <charset val="134"/>
      </rPr>
      <t>峨毛村通过中药材加工设备采购，与大火塘云南仙茯源药业有限公司以租聘或合作分红方式壮大集体经济。建设内容：新建电烤房</t>
    </r>
    <r>
      <rPr>
        <sz val="14"/>
        <rFont val="Times New Roman"/>
        <charset val="134"/>
      </rPr>
      <t>10</t>
    </r>
    <r>
      <rPr>
        <sz val="14"/>
        <rFont val="方正仿宋_GBK"/>
        <charset val="134"/>
      </rPr>
      <t>座</t>
    </r>
    <r>
      <rPr>
        <sz val="14"/>
        <rFont val="Times New Roman"/>
        <charset val="134"/>
      </rPr>
      <t>110</t>
    </r>
    <r>
      <rPr>
        <sz val="14"/>
        <rFont val="方正仿宋_GBK"/>
        <charset val="134"/>
      </rPr>
      <t>万元，对现有厂房提升改造</t>
    </r>
    <r>
      <rPr>
        <sz val="14"/>
        <rFont val="Times New Roman"/>
        <charset val="134"/>
      </rPr>
      <t>4</t>
    </r>
    <r>
      <rPr>
        <sz val="14"/>
        <rFont val="方正仿宋_GBK"/>
        <charset val="134"/>
      </rPr>
      <t>万元，中草药晾晒场地大棚建设</t>
    </r>
    <r>
      <rPr>
        <sz val="14"/>
        <rFont val="Times New Roman"/>
        <charset val="134"/>
      </rPr>
      <t>500</t>
    </r>
    <r>
      <rPr>
        <sz val="14"/>
        <rFont val="方正仿宋_GBK"/>
        <charset val="134"/>
      </rPr>
      <t>㎡</t>
    </r>
    <r>
      <rPr>
        <sz val="14"/>
        <rFont val="Times New Roman"/>
        <charset val="134"/>
      </rPr>
      <t>8</t>
    </r>
    <r>
      <rPr>
        <sz val="14"/>
        <rFont val="方正仿宋_GBK"/>
        <charset val="134"/>
      </rPr>
      <t>万元，打造姜黄示范点基地</t>
    </r>
    <r>
      <rPr>
        <sz val="14"/>
        <rFont val="Times New Roman"/>
        <charset val="134"/>
      </rPr>
      <t>1</t>
    </r>
    <r>
      <rPr>
        <sz val="14"/>
        <rFont val="方正仿宋_GBK"/>
        <charset val="134"/>
      </rPr>
      <t>个面积</t>
    </r>
    <r>
      <rPr>
        <sz val="14"/>
        <rFont val="Times New Roman"/>
        <charset val="134"/>
      </rPr>
      <t>20</t>
    </r>
    <r>
      <rPr>
        <sz val="14"/>
        <rFont val="方正仿宋_GBK"/>
        <charset val="134"/>
      </rPr>
      <t>亩</t>
    </r>
    <r>
      <rPr>
        <sz val="14"/>
        <rFont val="Times New Roman"/>
        <charset val="134"/>
      </rPr>
      <t>14</t>
    </r>
    <r>
      <rPr>
        <sz val="14"/>
        <rFont val="方正仿宋_GBK"/>
        <charset val="134"/>
      </rPr>
      <t>万元，扶持到户产业</t>
    </r>
    <r>
      <rPr>
        <sz val="14"/>
        <rFont val="Times New Roman"/>
        <charset val="134"/>
      </rPr>
      <t>200</t>
    </r>
    <r>
      <rPr>
        <sz val="14"/>
        <rFont val="方正仿宋_GBK"/>
        <charset val="134"/>
      </rPr>
      <t>亩</t>
    </r>
    <r>
      <rPr>
        <sz val="14"/>
        <rFont val="Times New Roman"/>
        <charset val="134"/>
      </rPr>
      <t>16</t>
    </r>
    <r>
      <rPr>
        <sz val="14"/>
        <rFont val="方正仿宋_GBK"/>
        <charset val="134"/>
      </rPr>
      <t>万元；设备采购：烘干设备</t>
    </r>
    <r>
      <rPr>
        <sz val="14"/>
        <rFont val="Times New Roman"/>
        <charset val="134"/>
      </rPr>
      <t>1</t>
    </r>
    <r>
      <rPr>
        <sz val="14"/>
        <rFont val="方正仿宋_GBK"/>
        <charset val="134"/>
      </rPr>
      <t>台，</t>
    </r>
    <r>
      <rPr>
        <sz val="14"/>
        <rFont val="Times New Roman"/>
        <charset val="134"/>
      </rPr>
      <t>20</t>
    </r>
    <r>
      <rPr>
        <sz val="14"/>
        <rFont val="方正仿宋_GBK"/>
        <charset val="134"/>
      </rPr>
      <t>万元，切药机</t>
    </r>
    <r>
      <rPr>
        <sz val="14"/>
        <rFont val="Times New Roman"/>
        <charset val="134"/>
      </rPr>
      <t>2</t>
    </r>
    <r>
      <rPr>
        <sz val="14"/>
        <rFont val="方正仿宋_GBK"/>
        <charset val="134"/>
      </rPr>
      <t>台</t>
    </r>
    <r>
      <rPr>
        <sz val="14"/>
        <rFont val="Times New Roman"/>
        <charset val="134"/>
      </rPr>
      <t>5</t>
    </r>
    <r>
      <rPr>
        <sz val="14"/>
        <rFont val="方正仿宋_GBK"/>
        <charset val="134"/>
      </rPr>
      <t>万元，洗药机</t>
    </r>
    <r>
      <rPr>
        <sz val="14"/>
        <rFont val="Times New Roman"/>
        <charset val="134"/>
      </rPr>
      <t>1</t>
    </r>
    <r>
      <rPr>
        <sz val="14"/>
        <rFont val="方正仿宋_GBK"/>
        <charset val="134"/>
      </rPr>
      <t>台</t>
    </r>
    <r>
      <rPr>
        <sz val="14"/>
        <rFont val="Times New Roman"/>
        <charset val="134"/>
      </rPr>
      <t>10</t>
    </r>
    <r>
      <rPr>
        <sz val="14"/>
        <rFont val="方正仿宋_GBK"/>
        <charset val="134"/>
      </rPr>
      <t>万元，筛选机</t>
    </r>
    <r>
      <rPr>
        <sz val="14"/>
        <rFont val="Times New Roman"/>
        <charset val="134"/>
      </rPr>
      <t>1</t>
    </r>
    <r>
      <rPr>
        <sz val="14"/>
        <rFont val="方正仿宋_GBK"/>
        <charset val="134"/>
      </rPr>
      <t>台</t>
    </r>
    <r>
      <rPr>
        <sz val="14"/>
        <rFont val="Times New Roman"/>
        <charset val="134"/>
      </rPr>
      <t>30</t>
    </r>
    <r>
      <rPr>
        <sz val="14"/>
        <rFont val="方正仿宋_GBK"/>
        <charset val="134"/>
      </rPr>
      <t>万元，生姜加工生产线一条</t>
    </r>
    <r>
      <rPr>
        <sz val="14"/>
        <rFont val="Times New Roman"/>
        <charset val="134"/>
      </rPr>
      <t>72</t>
    </r>
    <r>
      <rPr>
        <sz val="14"/>
        <rFont val="方正仿宋_GBK"/>
        <charset val="134"/>
      </rPr>
      <t>万元。</t>
    </r>
  </si>
  <si>
    <r>
      <rPr>
        <sz val="14"/>
        <rFont val="方正仿宋_GBK"/>
        <charset val="134"/>
      </rPr>
      <t>项目建成以后可以增加每年不低于</t>
    </r>
    <r>
      <rPr>
        <sz val="14"/>
        <rFont val="Times New Roman"/>
        <charset val="134"/>
      </rPr>
      <t>5</t>
    </r>
    <r>
      <rPr>
        <sz val="14"/>
        <rFont val="方正仿宋_GBK"/>
        <charset val="134"/>
      </rPr>
      <t>万元村集体经济收入，同时可以收购加工</t>
    </r>
    <r>
      <rPr>
        <sz val="14"/>
        <rFont val="Times New Roman"/>
        <charset val="134"/>
      </rPr>
      <t>5000</t>
    </r>
    <r>
      <rPr>
        <sz val="14"/>
        <rFont val="方正仿宋_GBK"/>
        <charset val="134"/>
      </rPr>
      <t>余吨中药材鲜品，制成干品</t>
    </r>
    <r>
      <rPr>
        <sz val="14"/>
        <rFont val="Times New Roman"/>
        <charset val="134"/>
      </rPr>
      <t>1000</t>
    </r>
    <r>
      <rPr>
        <sz val="14"/>
        <rFont val="方正仿宋_GBK"/>
        <charset val="134"/>
      </rPr>
      <t>余吨，实现净利润</t>
    </r>
    <r>
      <rPr>
        <sz val="14"/>
        <rFont val="Times New Roman"/>
        <charset val="134"/>
      </rPr>
      <t>250</t>
    </r>
    <r>
      <rPr>
        <sz val="14"/>
        <rFont val="方正仿宋_GBK"/>
        <charset val="134"/>
      </rPr>
      <t>万余元，带动务工人次</t>
    </r>
    <r>
      <rPr>
        <sz val="14"/>
        <rFont val="Times New Roman"/>
        <charset val="134"/>
      </rPr>
      <t>1</t>
    </r>
    <r>
      <rPr>
        <sz val="14"/>
        <rFont val="方正仿宋_GBK"/>
        <charset val="134"/>
      </rPr>
      <t>万工次，产生务工费用</t>
    </r>
    <r>
      <rPr>
        <sz val="14"/>
        <rFont val="Times New Roman"/>
        <charset val="134"/>
      </rPr>
      <t>100</t>
    </r>
    <r>
      <rPr>
        <sz val="14"/>
        <rFont val="方正仿宋_GBK"/>
        <charset val="134"/>
      </rPr>
      <t>余万元，有效解决群众务工难的问题，补齐产业基础短板，有效推动者竜乡中药材产业全面健康发展。</t>
    </r>
  </si>
  <si>
    <t>庆丰社区</t>
  </si>
  <si>
    <t>新平县者竜乡全产业链茶叶生产线建设项目</t>
  </si>
  <si>
    <r>
      <rPr>
        <sz val="14"/>
        <rFont val="方正仿宋_GBK"/>
        <charset val="134"/>
      </rPr>
      <t>该项目总投资</t>
    </r>
    <r>
      <rPr>
        <sz val="14"/>
        <rFont val="Times New Roman"/>
        <charset val="134"/>
      </rPr>
      <t>202</t>
    </r>
    <r>
      <rPr>
        <sz val="14"/>
        <rFont val="方正仿宋_GBK"/>
        <charset val="134"/>
      </rPr>
      <t>万。其中：</t>
    </r>
    <r>
      <rPr>
        <sz val="14"/>
        <rFont val="Times New Roman"/>
        <charset val="134"/>
      </rPr>
      <t>(</t>
    </r>
    <r>
      <rPr>
        <sz val="14"/>
        <rFont val="方正仿宋_GBK"/>
        <charset val="134"/>
      </rPr>
      <t>一</t>
    </r>
    <r>
      <rPr>
        <sz val="14"/>
        <rFont val="Times New Roman"/>
        <charset val="134"/>
      </rPr>
      <t xml:space="preserve">) </t>
    </r>
    <r>
      <rPr>
        <sz val="14"/>
        <rFont val="方正仿宋_GBK"/>
        <charset val="134"/>
      </rPr>
      <t>茶叶加工厂房规范化建设</t>
    </r>
    <r>
      <rPr>
        <sz val="14"/>
        <rFont val="Times New Roman"/>
        <charset val="134"/>
      </rPr>
      <t>1050</t>
    </r>
    <r>
      <rPr>
        <sz val="14"/>
        <rFont val="方正仿宋_GBK"/>
        <charset val="134"/>
      </rPr>
      <t>㎡，投资</t>
    </r>
    <r>
      <rPr>
        <sz val="14"/>
        <rFont val="Times New Roman"/>
        <charset val="134"/>
      </rPr>
      <t xml:space="preserve">106 </t>
    </r>
    <r>
      <rPr>
        <sz val="14"/>
        <rFont val="方正仿宋_GBK"/>
        <charset val="134"/>
      </rPr>
      <t>万元。其中：茶叶晾晒区装修</t>
    </r>
    <r>
      <rPr>
        <sz val="14"/>
        <rFont val="Times New Roman"/>
        <charset val="134"/>
      </rPr>
      <t xml:space="preserve"> 400 </t>
    </r>
    <r>
      <rPr>
        <sz val="14"/>
        <rFont val="方正仿宋_GBK"/>
        <charset val="134"/>
      </rPr>
      <t>㎡，投资</t>
    </r>
    <r>
      <rPr>
        <sz val="14"/>
        <rFont val="Times New Roman"/>
        <charset val="134"/>
      </rPr>
      <t>32</t>
    </r>
    <r>
      <rPr>
        <sz val="14"/>
        <rFont val="方正仿宋_GBK"/>
        <charset val="134"/>
      </rPr>
      <t>万元；茶叶包装区装修</t>
    </r>
    <r>
      <rPr>
        <sz val="14"/>
        <rFont val="Times New Roman"/>
        <charset val="134"/>
      </rPr>
      <t xml:space="preserve"> 100</t>
    </r>
    <r>
      <rPr>
        <sz val="14"/>
        <rFont val="方正仿宋_GBK"/>
        <charset val="134"/>
      </rPr>
      <t>㎡，投资</t>
    </r>
    <r>
      <rPr>
        <sz val="14"/>
        <rFont val="Times New Roman"/>
        <charset val="134"/>
      </rPr>
      <t>10</t>
    </r>
    <r>
      <rPr>
        <sz val="14"/>
        <rFont val="方正仿宋_GBK"/>
        <charset val="134"/>
      </rPr>
      <t>万元；茶叶生产区装修</t>
    </r>
    <r>
      <rPr>
        <sz val="14"/>
        <rFont val="Times New Roman"/>
        <charset val="134"/>
      </rPr>
      <t xml:space="preserve"> 500 </t>
    </r>
    <r>
      <rPr>
        <sz val="14"/>
        <rFont val="方正仿宋_GBK"/>
        <charset val="134"/>
      </rPr>
      <t>㎡，投资</t>
    </r>
    <r>
      <rPr>
        <sz val="14"/>
        <rFont val="Times New Roman"/>
        <charset val="134"/>
      </rPr>
      <t>60</t>
    </r>
    <r>
      <rPr>
        <sz val="14"/>
        <rFont val="方正仿宋_GBK"/>
        <charset val="134"/>
      </rPr>
      <t>万元，员工消毒区</t>
    </r>
    <r>
      <rPr>
        <sz val="14"/>
        <rFont val="Times New Roman"/>
        <charset val="134"/>
      </rPr>
      <t>50</t>
    </r>
    <r>
      <rPr>
        <sz val="14"/>
        <rFont val="方正仿宋_GBK"/>
        <charset val="134"/>
      </rPr>
      <t>㎡，投资</t>
    </r>
    <r>
      <rPr>
        <sz val="14"/>
        <rFont val="Times New Roman"/>
        <charset val="134"/>
      </rPr>
      <t>4</t>
    </r>
    <r>
      <rPr>
        <sz val="14"/>
        <rFont val="方正仿宋_GBK"/>
        <charset val="134"/>
      </rPr>
      <t>万元。</t>
    </r>
    <r>
      <rPr>
        <sz val="14"/>
        <rFont val="Times New Roman"/>
        <charset val="134"/>
      </rPr>
      <t>(</t>
    </r>
    <r>
      <rPr>
        <sz val="14"/>
        <rFont val="方正仿宋_GBK"/>
        <charset val="134"/>
      </rPr>
      <t>二</t>
    </r>
    <r>
      <rPr>
        <sz val="14"/>
        <rFont val="Times New Roman"/>
        <charset val="134"/>
      </rPr>
      <t>)</t>
    </r>
    <r>
      <rPr>
        <sz val="14"/>
        <rFont val="方正仿宋_GBK"/>
        <charset val="134"/>
      </rPr>
      <t>设备购置概算</t>
    </r>
    <r>
      <rPr>
        <sz val="14"/>
        <rFont val="Times New Roman"/>
        <charset val="134"/>
      </rPr>
      <t xml:space="preserve"> 96 </t>
    </r>
    <r>
      <rPr>
        <sz val="14"/>
        <rFont val="方正仿宋_GBK"/>
        <charset val="134"/>
      </rPr>
      <t>万元</t>
    </r>
    <r>
      <rPr>
        <sz val="14"/>
        <rFont val="Times New Roman"/>
        <charset val="134"/>
      </rPr>
      <t>;</t>
    </r>
    <r>
      <rPr>
        <sz val="14"/>
        <rFont val="方正仿宋_GBK"/>
        <charset val="134"/>
      </rPr>
      <t>购买机器设备</t>
    </r>
    <r>
      <rPr>
        <sz val="14"/>
        <rFont val="Times New Roman"/>
        <charset val="134"/>
      </rPr>
      <t xml:space="preserve"> 14 </t>
    </r>
    <r>
      <rPr>
        <sz val="14"/>
        <rFont val="方正仿宋_GBK"/>
        <charset val="134"/>
      </rPr>
      <t>个种类</t>
    </r>
    <r>
      <rPr>
        <sz val="14"/>
        <rFont val="Times New Roman"/>
        <charset val="134"/>
      </rPr>
      <t xml:space="preserve"> 21 </t>
    </r>
    <r>
      <rPr>
        <sz val="14"/>
        <rFont val="方正仿宋_GBK"/>
        <charset val="134"/>
      </rPr>
      <t>台揉捻机</t>
    </r>
    <r>
      <rPr>
        <sz val="14"/>
        <rFont val="Times New Roman"/>
        <charset val="134"/>
      </rPr>
      <t xml:space="preserve"> 55 </t>
    </r>
    <r>
      <rPr>
        <sz val="14"/>
        <rFont val="方正仿宋_GBK"/>
        <charset val="134"/>
      </rPr>
      <t>型</t>
    </r>
    <r>
      <rPr>
        <sz val="14"/>
        <rFont val="Times New Roman"/>
        <charset val="134"/>
      </rPr>
      <t xml:space="preserve">5 </t>
    </r>
    <r>
      <rPr>
        <sz val="14"/>
        <rFont val="方正仿宋_GBK"/>
        <charset val="134"/>
      </rPr>
      <t>台</t>
    </r>
    <r>
      <rPr>
        <sz val="14"/>
        <rFont val="Times New Roman"/>
        <charset val="134"/>
      </rPr>
      <t>;</t>
    </r>
    <r>
      <rPr>
        <sz val="14"/>
        <rFont val="方正仿宋_GBK"/>
        <charset val="134"/>
      </rPr>
      <t>移动式不锈钢</t>
    </r>
    <r>
      <rPr>
        <sz val="14"/>
        <rFont val="Times New Roman"/>
        <charset val="134"/>
      </rPr>
      <t>4</t>
    </r>
    <r>
      <rPr>
        <sz val="14"/>
        <rFont val="方正仿宋_GBK"/>
        <charset val="134"/>
      </rPr>
      <t>层冷风萎调床</t>
    </r>
    <r>
      <rPr>
        <sz val="14"/>
        <rFont val="Times New Roman"/>
        <charset val="134"/>
      </rPr>
      <t>4</t>
    </r>
    <r>
      <rPr>
        <sz val="14"/>
        <rFont val="方正仿宋_GBK"/>
        <charset val="134"/>
      </rPr>
      <t>台不锈钢解块抖筛理条机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二工位自动压饼机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称茶桌</t>
    </r>
    <r>
      <rPr>
        <sz val="14"/>
        <rFont val="Times New Roman"/>
        <charset val="134"/>
      </rPr>
      <t>+</t>
    </r>
    <r>
      <rPr>
        <sz val="14"/>
        <rFont val="方正仿宋_GBK"/>
        <charset val="134"/>
      </rPr>
      <t>蒸茶桌</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汽机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空压机</t>
    </r>
    <r>
      <rPr>
        <sz val="14"/>
        <rFont val="Times New Roman"/>
        <charset val="134"/>
      </rPr>
      <t xml:space="preserve"> 1 </t>
    </r>
    <r>
      <rPr>
        <sz val="14"/>
        <rFont val="方正仿宋_GBK"/>
        <charset val="134"/>
      </rPr>
      <t>台</t>
    </r>
    <r>
      <rPr>
        <sz val="14"/>
        <rFont val="Times New Roman"/>
        <charset val="134"/>
      </rPr>
      <t>;</t>
    </r>
    <r>
      <rPr>
        <sz val="14"/>
        <rFont val="方正仿宋_GBK"/>
        <charset val="134"/>
      </rPr>
      <t>风选机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色选机</t>
    </r>
    <r>
      <rPr>
        <sz val="14"/>
        <rFont val="Times New Roman"/>
        <charset val="134"/>
      </rPr>
      <t xml:space="preserve">1 </t>
    </r>
    <r>
      <rPr>
        <sz val="14"/>
        <rFont val="方正仿宋_GBK"/>
        <charset val="134"/>
      </rPr>
      <t>台</t>
    </r>
    <r>
      <rPr>
        <sz val="14"/>
        <rFont val="Times New Roman"/>
        <charset val="134"/>
      </rPr>
      <t>:</t>
    </r>
    <r>
      <rPr>
        <sz val="14"/>
        <rFont val="方正仿宋_GBK"/>
        <charset val="134"/>
      </rPr>
      <t>静电机除杂机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自动压龙珠机器</t>
    </r>
    <r>
      <rPr>
        <sz val="14"/>
        <rFont val="Times New Roman"/>
        <charset val="134"/>
      </rPr>
      <t>1</t>
    </r>
    <r>
      <rPr>
        <sz val="14"/>
        <rFont val="方正仿宋_GBK"/>
        <charset val="134"/>
      </rPr>
      <t>台</t>
    </r>
    <r>
      <rPr>
        <sz val="14"/>
        <rFont val="Times New Roman"/>
        <charset val="134"/>
      </rPr>
      <t>:</t>
    </r>
    <r>
      <rPr>
        <sz val="14"/>
        <rFont val="方正仿宋_GBK"/>
        <charset val="134"/>
      </rPr>
      <t>自动压小饼机</t>
    </r>
    <r>
      <rPr>
        <sz val="14"/>
        <rFont val="Times New Roman"/>
        <charset val="134"/>
      </rPr>
      <t>1</t>
    </r>
    <r>
      <rPr>
        <sz val="14"/>
        <rFont val="方正仿宋_GBK"/>
        <charset val="134"/>
      </rPr>
      <t>台</t>
    </r>
    <r>
      <rPr>
        <sz val="14"/>
        <rFont val="Times New Roman"/>
        <charset val="134"/>
      </rPr>
      <t>:</t>
    </r>
    <r>
      <rPr>
        <sz val="14"/>
        <rFont val="方正仿宋_GBK"/>
        <charset val="134"/>
      </rPr>
      <t>全自动小饼棉纸包装机</t>
    </r>
    <r>
      <rPr>
        <sz val="14"/>
        <rFont val="Times New Roman"/>
        <charset val="134"/>
      </rPr>
      <t xml:space="preserve"> 1</t>
    </r>
    <r>
      <rPr>
        <sz val="14"/>
        <rFont val="方正仿宋_GBK"/>
        <charset val="134"/>
      </rPr>
      <t>台</t>
    </r>
    <r>
      <rPr>
        <sz val="14"/>
        <rFont val="Times New Roman"/>
        <charset val="134"/>
      </rPr>
      <t>;</t>
    </r>
    <r>
      <rPr>
        <sz val="14"/>
        <rFont val="方正仿宋_GBK"/>
        <charset val="134"/>
      </rPr>
      <t>全自动龙珠棉纸包装机</t>
    </r>
    <r>
      <rPr>
        <sz val="14"/>
        <rFont val="Times New Roman"/>
        <charset val="134"/>
      </rPr>
      <t>1</t>
    </r>
    <r>
      <rPr>
        <sz val="14"/>
        <rFont val="方正仿宋_GBK"/>
        <charset val="134"/>
      </rPr>
      <t>台</t>
    </r>
    <r>
      <rPr>
        <sz val="14"/>
        <rFont val="Times New Roman"/>
        <charset val="134"/>
      </rPr>
      <t>)</t>
    </r>
  </si>
  <si>
    <t>通过实施项目后，能够增加群众产业收入比重、调整优化产业结构、稳固脱贫攻坚成果根基为核心，实现巩固拓展脱贫攻坚成果同乡村振兴有效衔接，为者竜乡的优质茶产品拓展出更广阔的市场，实现乡村群众收入不断增加，就业机会不断增多，村级集体经济不断壮大。</t>
  </si>
  <si>
    <t>新平县者竜乡茶马古道驿站中药材及农特产品集散中心建设项目</t>
  </si>
  <si>
    <r>
      <rPr>
        <sz val="14"/>
        <rFont val="方正仿宋_GBK"/>
        <charset val="134"/>
      </rPr>
      <t>该项目总投资</t>
    </r>
    <r>
      <rPr>
        <sz val="14"/>
        <rFont val="Times New Roman"/>
        <charset val="134"/>
      </rPr>
      <t>117.7</t>
    </r>
    <r>
      <rPr>
        <sz val="14"/>
        <rFont val="方正仿宋_GBK"/>
        <charset val="134"/>
      </rPr>
      <t>万元。建设内容：</t>
    </r>
    <r>
      <rPr>
        <sz val="14"/>
        <rFont val="Times New Roman"/>
        <charset val="134"/>
      </rPr>
      <t>1.</t>
    </r>
    <r>
      <rPr>
        <sz val="14"/>
        <rFont val="方正仿宋_GBK"/>
        <charset val="134"/>
      </rPr>
      <t>新建烤房</t>
    </r>
    <r>
      <rPr>
        <sz val="14"/>
        <rFont val="Times New Roman"/>
        <charset val="134"/>
      </rPr>
      <t>5</t>
    </r>
    <r>
      <rPr>
        <sz val="14"/>
        <rFont val="方正仿宋_GBK"/>
        <charset val="134"/>
      </rPr>
      <t>座，投资</t>
    </r>
    <r>
      <rPr>
        <sz val="14"/>
        <rFont val="Times New Roman"/>
        <charset val="134"/>
      </rPr>
      <t>55</t>
    </r>
    <r>
      <rPr>
        <sz val="14"/>
        <rFont val="方正仿宋_GBK"/>
        <charset val="134"/>
      </rPr>
      <t>万元；</t>
    </r>
    <r>
      <rPr>
        <sz val="14"/>
        <rFont val="Times New Roman"/>
        <charset val="134"/>
      </rPr>
      <t>2.</t>
    </r>
    <r>
      <rPr>
        <sz val="14"/>
        <rFont val="方正仿宋_GBK"/>
        <charset val="134"/>
      </rPr>
      <t>新建</t>
    </r>
    <r>
      <rPr>
        <sz val="14"/>
        <rFont val="Times New Roman"/>
        <charset val="134"/>
      </rPr>
      <t>2000</t>
    </r>
    <r>
      <rPr>
        <sz val="14"/>
        <rFont val="方正仿宋_GBK"/>
        <charset val="134"/>
      </rPr>
      <t>㎡中药材及农特产品加工及集散中心及其配套设施建设（其中场地硬化</t>
    </r>
    <r>
      <rPr>
        <sz val="14"/>
        <rFont val="Times New Roman"/>
        <charset val="134"/>
      </rPr>
      <t>2000</t>
    </r>
    <r>
      <rPr>
        <sz val="14"/>
        <rFont val="方正仿宋_GBK"/>
        <charset val="134"/>
      </rPr>
      <t>㎡，投资</t>
    </r>
    <r>
      <rPr>
        <sz val="14"/>
        <rFont val="Times New Roman"/>
        <charset val="134"/>
      </rPr>
      <t>30</t>
    </r>
    <r>
      <rPr>
        <sz val="14"/>
        <rFont val="方正仿宋_GBK"/>
        <charset val="134"/>
      </rPr>
      <t>万元；建设铝瓦大棚</t>
    </r>
    <r>
      <rPr>
        <sz val="14"/>
        <rFont val="Times New Roman"/>
        <charset val="134"/>
      </rPr>
      <t>15000</t>
    </r>
    <r>
      <rPr>
        <sz val="14"/>
        <rFont val="方正仿宋_GBK"/>
        <charset val="134"/>
      </rPr>
      <t>㎡，投资</t>
    </r>
    <r>
      <rPr>
        <sz val="14"/>
        <rFont val="Times New Roman"/>
        <charset val="134"/>
      </rPr>
      <t>25.5</t>
    </r>
    <r>
      <rPr>
        <sz val="14"/>
        <rFont val="方正仿宋_GBK"/>
        <charset val="134"/>
      </rPr>
      <t>万元，围墙建设</t>
    </r>
    <r>
      <rPr>
        <sz val="14"/>
        <rFont val="Times New Roman"/>
        <charset val="134"/>
      </rPr>
      <t>180m</t>
    </r>
    <r>
      <rPr>
        <sz val="14"/>
        <rFont val="方正仿宋_GBK"/>
        <charset val="134"/>
      </rPr>
      <t>，投资</t>
    </r>
    <r>
      <rPr>
        <sz val="14"/>
        <rFont val="Times New Roman"/>
        <charset val="134"/>
      </rPr>
      <t>7.2</t>
    </r>
    <r>
      <rPr>
        <sz val="14"/>
        <rFont val="方正仿宋_GBK"/>
        <charset val="134"/>
      </rPr>
      <t>万元。</t>
    </r>
  </si>
  <si>
    <r>
      <rPr>
        <sz val="14"/>
        <rFont val="方正仿宋_GBK"/>
        <charset val="134"/>
      </rPr>
      <t>结合我乡独特的区位优势，气候优势，带动发展种植中药材，提升交易效率与降低成本</t>
    </r>
    <r>
      <rPr>
        <sz val="14"/>
        <rFont val="Times New Roman"/>
        <charset val="134"/>
      </rPr>
      <t xml:space="preserve"> </t>
    </r>
    <r>
      <rPr>
        <sz val="14"/>
        <rFont val="方正仿宋_GBK"/>
        <charset val="134"/>
      </rPr>
      <t>，构建集中交易、仓储物流、实现中药材的标准化交易，降低交易成本，提高流通效率；促进区域经济与农民增收。</t>
    </r>
  </si>
  <si>
    <t>春元村、者竜村、渔科村、庆丰社区</t>
  </si>
  <si>
    <t>新平县者竜乡哀牢山沿线主干沟渠应急修复建设项目</t>
  </si>
  <si>
    <r>
      <rPr>
        <sz val="14"/>
        <rFont val="方正仿宋_GBK"/>
        <charset val="134"/>
      </rPr>
      <t>者竜乡哀牢山片区常年雨量充沛、水资源丰富。因哀牢山防火应急通道建设过程中施工方对于道路开挖产生的土方就路弃置，导致哀牢山沿线每当经历短时强降雨或连续降雨时，降雨形成径流携带大量泥沙冲入沿线各村（社区）的主干沟渠中，春元大沟、者竜大新沟等是各村（社区）以灌溉为主兼具防洪功能的主干沟渠，受损堵塞严重，群众生产生活用水无法得到有效保障，继续修复沟渠</t>
    </r>
    <r>
      <rPr>
        <sz val="14"/>
        <rFont val="Times New Roman"/>
        <charset val="134"/>
      </rPr>
      <t>6km</t>
    </r>
  </si>
  <si>
    <r>
      <rPr>
        <sz val="14"/>
        <rFont val="方正仿宋_GBK"/>
        <charset val="134"/>
      </rPr>
      <t>完善农田水利灌溉设施，改造群众生产条件，助力柑橘产业发展；损毁沟渠修复后，可有效保障生产用水正常供给，避免发生</t>
    </r>
    <r>
      <rPr>
        <sz val="14"/>
        <rFont val="Times New Roman"/>
        <charset val="134"/>
      </rPr>
      <t>“</t>
    </r>
    <r>
      <rPr>
        <sz val="14"/>
        <rFont val="方正仿宋_GBK"/>
        <charset val="134"/>
      </rPr>
      <t>跑漏滴冒</t>
    </r>
    <r>
      <rPr>
        <sz val="14"/>
        <rFont val="Times New Roman"/>
        <charset val="134"/>
      </rPr>
      <t>”</t>
    </r>
    <r>
      <rPr>
        <sz val="14"/>
        <rFont val="方正仿宋_GBK"/>
        <charset val="134"/>
      </rPr>
      <t>现象，改善周边环境卫生，预防水土流失，改善周边村民生产生活质量，为宜居宜业乡村建设起到关键作用。</t>
    </r>
  </si>
  <si>
    <t>向阳村</t>
  </si>
  <si>
    <t>新平县者竜乡向阳村峨毛树丫口林下杂木段香菇种植示范点项目</t>
  </si>
  <si>
    <r>
      <rPr>
        <sz val="14"/>
        <rFont val="方正仿宋_GBK"/>
        <charset val="134"/>
      </rPr>
      <t>计划在向阳村峨毛树丫口种植杂木段香菇</t>
    </r>
    <r>
      <rPr>
        <sz val="14"/>
        <rFont val="Times New Roman"/>
        <charset val="134"/>
      </rPr>
      <t>2400</t>
    </r>
    <r>
      <rPr>
        <sz val="14"/>
        <rFont val="方正仿宋_GBK"/>
        <charset val="134"/>
      </rPr>
      <t>㎡，杂木段采购及处理费用：包括杂木砍伐、运输、截段、晾晒等费用，预计</t>
    </r>
    <r>
      <rPr>
        <sz val="14"/>
        <rFont val="Times New Roman"/>
        <charset val="134"/>
      </rPr>
      <t>80000</t>
    </r>
    <r>
      <rPr>
        <sz val="14"/>
        <rFont val="方正仿宋_GBK"/>
        <charset val="134"/>
      </rPr>
      <t>元。菌种费用：根据种植面积和木段数量计算所需菌种量，预计</t>
    </r>
    <r>
      <rPr>
        <sz val="14"/>
        <rFont val="Times New Roman"/>
        <charset val="134"/>
      </rPr>
      <t>30000</t>
    </r>
    <r>
      <rPr>
        <sz val="14"/>
        <rFont val="方正仿宋_GBK"/>
        <charset val="134"/>
      </rPr>
      <t>元。工具及材料费用：包括打孔工具、接种工具、封口剂、遮阳网、喷水设备等，预计</t>
    </r>
    <r>
      <rPr>
        <sz val="14"/>
        <rFont val="Times New Roman"/>
        <charset val="134"/>
      </rPr>
      <t>20000</t>
    </r>
    <r>
      <rPr>
        <sz val="14"/>
        <rFont val="方正仿宋_GBK"/>
        <charset val="134"/>
      </rPr>
      <t>元。人工费用：包括接种、木段排放、日常管理、采收等人工成本，预计</t>
    </r>
    <r>
      <rPr>
        <sz val="14"/>
        <rFont val="Times New Roman"/>
        <charset val="134"/>
      </rPr>
      <t>50000</t>
    </r>
    <r>
      <rPr>
        <sz val="14"/>
        <rFont val="方正仿宋_GBK"/>
        <charset val="134"/>
      </rPr>
      <t>元。其他费用：包括前期选址勘察、技术咨询、水电费及不可预见费用等，预计</t>
    </r>
    <r>
      <rPr>
        <sz val="14"/>
        <rFont val="Times New Roman"/>
        <charset val="134"/>
      </rPr>
      <t>20000</t>
    </r>
    <r>
      <rPr>
        <sz val="14"/>
        <rFont val="方正仿宋_GBK"/>
        <charset val="134"/>
      </rPr>
      <t>元。</t>
    </r>
  </si>
  <si>
    <r>
      <rPr>
        <sz val="14"/>
        <rFont val="方正仿宋_GBK"/>
        <charset val="134"/>
      </rPr>
      <t>项目建成后，按每平方米种植区域每年可产鲜菇</t>
    </r>
    <r>
      <rPr>
        <sz val="14"/>
        <rFont val="Times New Roman"/>
        <charset val="134"/>
      </rPr>
      <t>5-8</t>
    </r>
    <r>
      <rPr>
        <sz val="14"/>
        <rFont val="方正仿宋_GBK"/>
        <charset val="134"/>
      </rPr>
      <t>公斤，每公斤鲜菇市场价</t>
    </r>
    <r>
      <rPr>
        <sz val="14"/>
        <rFont val="Times New Roman"/>
        <charset val="134"/>
      </rPr>
      <t>15-20</t>
    </r>
    <r>
      <rPr>
        <sz val="14"/>
        <rFont val="方正仿宋_GBK"/>
        <charset val="134"/>
      </rPr>
      <t>元计算，</t>
    </r>
    <r>
      <rPr>
        <sz val="14"/>
        <rFont val="Times New Roman"/>
        <charset val="134"/>
      </rPr>
      <t>2400</t>
    </r>
    <r>
      <rPr>
        <sz val="14"/>
        <rFont val="方正仿宋_GBK"/>
        <charset val="134"/>
      </rPr>
      <t>平方米种植区域每年可产鲜菇</t>
    </r>
    <r>
      <rPr>
        <sz val="14"/>
        <rFont val="Times New Roman"/>
        <charset val="134"/>
      </rPr>
      <t>12000-19200</t>
    </r>
    <r>
      <rPr>
        <sz val="14"/>
        <rFont val="方正仿宋_GBK"/>
        <charset val="134"/>
      </rPr>
      <t>公斤，年产值可达</t>
    </r>
    <r>
      <rPr>
        <sz val="14"/>
        <rFont val="Times New Roman"/>
        <charset val="134"/>
      </rPr>
      <t>180000-384000</t>
    </r>
    <r>
      <rPr>
        <sz val="14"/>
        <rFont val="方正仿宋_GBK"/>
        <charset val="134"/>
      </rPr>
      <t>元。扣除每年的管理成本（主要为人工和少量材料费用，预计每年</t>
    </r>
    <r>
      <rPr>
        <sz val="14"/>
        <rFont val="Times New Roman"/>
        <charset val="134"/>
      </rPr>
      <t>50000</t>
    </r>
    <r>
      <rPr>
        <sz val="14"/>
        <rFont val="方正仿宋_GBK"/>
        <charset val="134"/>
      </rPr>
      <t>元），每年可实现净利润</t>
    </r>
    <r>
      <rPr>
        <sz val="14"/>
        <rFont val="Times New Roman"/>
        <charset val="134"/>
      </rPr>
      <t>130000-334000</t>
    </r>
    <r>
      <rPr>
        <sz val="14"/>
        <rFont val="方正仿宋_GBK"/>
        <charset val="134"/>
      </rPr>
      <t>元，连续采收</t>
    </r>
    <r>
      <rPr>
        <sz val="14"/>
        <rFont val="Times New Roman"/>
        <charset val="134"/>
      </rPr>
      <t>3</t>
    </r>
    <r>
      <rPr>
        <sz val="14"/>
        <rFont val="方正仿宋_GBK"/>
        <charset val="134"/>
      </rPr>
      <t>年，总净利润可达</t>
    </r>
    <r>
      <rPr>
        <sz val="14"/>
        <rFont val="Times New Roman"/>
        <charset val="134"/>
      </rPr>
      <t>390000-1002000</t>
    </r>
    <r>
      <rPr>
        <sz val="14"/>
        <rFont val="方正仿宋_GBK"/>
        <charset val="134"/>
      </rPr>
      <t>元，经济效益显著。</t>
    </r>
  </si>
  <si>
    <t>竹箐村</t>
  </si>
  <si>
    <t>新平县者竜乡竹箐村界牌小组民族团结示范村建设项目</t>
  </si>
  <si>
    <r>
      <rPr>
        <sz val="14"/>
        <rFont val="方正仿宋_GBK"/>
        <charset val="134"/>
      </rPr>
      <t>项目总投资</t>
    </r>
    <r>
      <rPr>
        <sz val="14"/>
        <rFont val="Times New Roman"/>
        <charset val="134"/>
      </rPr>
      <t>100</t>
    </r>
    <r>
      <rPr>
        <sz val="14"/>
        <rFont val="方正仿宋_GBK"/>
        <charset val="134"/>
      </rPr>
      <t>万元，包括：</t>
    </r>
    <r>
      <rPr>
        <sz val="14"/>
        <rFont val="Times New Roman"/>
        <charset val="134"/>
      </rPr>
      <t>1.</t>
    </r>
    <r>
      <rPr>
        <sz val="14"/>
        <rFont val="方正仿宋_GBK"/>
        <charset val="134"/>
      </rPr>
      <t>灌溉水管网架设。计划新建灌溉水管网</t>
    </r>
    <r>
      <rPr>
        <sz val="14"/>
        <rFont val="Times New Roman"/>
        <charset val="134"/>
      </rPr>
      <t>5200</t>
    </r>
    <r>
      <rPr>
        <sz val="14"/>
        <rFont val="方正仿宋_GBK"/>
        <charset val="134"/>
      </rPr>
      <t>米。</t>
    </r>
    <r>
      <rPr>
        <sz val="14"/>
        <rFont val="Times New Roman"/>
        <charset val="134"/>
      </rPr>
      <t>2.</t>
    </r>
    <r>
      <rPr>
        <sz val="14"/>
        <rFont val="方正仿宋_GBK"/>
        <charset val="134"/>
      </rPr>
      <t>农产品集散中心建设。新建</t>
    </r>
    <r>
      <rPr>
        <sz val="14"/>
        <rFont val="Times New Roman"/>
        <charset val="134"/>
      </rPr>
      <t>600</t>
    </r>
    <r>
      <rPr>
        <sz val="14"/>
        <rFont val="方正仿宋_GBK"/>
        <charset val="134"/>
      </rPr>
      <t>㎡界牌小组农产品集散中心及其配套设施建设。</t>
    </r>
    <r>
      <rPr>
        <sz val="14"/>
        <rFont val="Times New Roman"/>
        <charset val="134"/>
      </rPr>
      <t>3.</t>
    </r>
    <r>
      <rPr>
        <sz val="14"/>
        <rFont val="方正仿宋_GBK"/>
        <charset val="134"/>
      </rPr>
      <t>新建公厕。新建无害化水冲式公厕一座。</t>
    </r>
    <r>
      <rPr>
        <sz val="14"/>
        <rFont val="Times New Roman"/>
        <charset val="134"/>
      </rPr>
      <t>4.</t>
    </r>
    <r>
      <rPr>
        <sz val="14"/>
        <rFont val="方正仿宋_GBK"/>
        <charset val="134"/>
      </rPr>
      <t>修缮小组排污沟</t>
    </r>
    <r>
      <rPr>
        <sz val="14"/>
        <rFont val="Times New Roman"/>
        <charset val="134"/>
      </rPr>
      <t>200</t>
    </r>
    <r>
      <rPr>
        <sz val="14"/>
        <rFont val="方正仿宋_GBK"/>
        <charset val="134"/>
      </rPr>
      <t>米。</t>
    </r>
    <r>
      <rPr>
        <sz val="14"/>
        <rFont val="Times New Roman"/>
        <charset val="134"/>
      </rPr>
      <t>5.</t>
    </r>
    <r>
      <rPr>
        <sz val="14"/>
        <rFont val="方正仿宋_GBK"/>
        <charset val="134"/>
      </rPr>
      <t>改善群众产业道路。改善产业道路共</t>
    </r>
    <r>
      <rPr>
        <sz val="14"/>
        <rFont val="Times New Roman"/>
        <charset val="134"/>
      </rPr>
      <t>1800</t>
    </r>
    <r>
      <rPr>
        <sz val="14"/>
        <rFont val="方正仿宋_GBK"/>
        <charset val="134"/>
      </rPr>
      <t>㎡。</t>
    </r>
  </si>
  <si>
    <t>通过系统性基础设施升级，全面提升界牌小组生产生活条件与可持续发展能力。重点围绕现代农业灌溉体系构建、农产品加工与集散能力强化、人居环境改善及公共基础设施完善等方面开展建设。项目将有效增强农业抗灾减灾能力，延伸农产品加工产业链条，改善卫生环境与生态面貌，畅通产业运输通道，从而整体增强产业发展活力与居民生活质量，为巩固拓展脱贫攻坚成果同乡村振兴有效衔接和促进民族团结进步奠定坚实基础。</t>
  </si>
  <si>
    <r>
      <rPr>
        <sz val="14"/>
        <rFont val="方正仿宋_GBK"/>
        <charset val="134"/>
      </rPr>
      <t>新平县者竜乡庆丰社区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</si>
  <si>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项目总投资</t>
    </r>
    <r>
      <rPr>
        <sz val="14"/>
        <rFont val="Times New Roman"/>
        <charset val="134"/>
      </rPr>
      <t>30</t>
    </r>
    <r>
      <rPr>
        <sz val="14"/>
        <rFont val="方正仿宋_GBK"/>
        <charset val="134"/>
      </rPr>
      <t>万元，包括：</t>
    </r>
    <r>
      <rPr>
        <sz val="14"/>
        <rFont val="Times New Roman"/>
        <charset val="134"/>
      </rPr>
      <t>1</t>
    </r>
    <r>
      <rPr>
        <sz val="14"/>
        <rFont val="方正仿宋_GBK"/>
        <charset val="134"/>
      </rPr>
      <t>、扩大林下中药材黄精种植</t>
    </r>
    <r>
      <rPr>
        <sz val="14"/>
        <rFont val="Times New Roman"/>
        <charset val="134"/>
      </rPr>
      <t>60</t>
    </r>
    <r>
      <rPr>
        <sz val="14"/>
        <rFont val="方正仿宋_GBK"/>
        <charset val="134"/>
      </rPr>
      <t>亩、天麻种植</t>
    </r>
    <r>
      <rPr>
        <sz val="14"/>
        <rFont val="Times New Roman"/>
        <charset val="134"/>
      </rPr>
      <t>5</t>
    </r>
    <r>
      <rPr>
        <sz val="14"/>
        <rFont val="方正仿宋_GBK"/>
        <charset val="134"/>
      </rPr>
      <t>亩，预计投资</t>
    </r>
    <r>
      <rPr>
        <sz val="14"/>
        <rFont val="Times New Roman"/>
        <charset val="134"/>
      </rPr>
      <t>21</t>
    </r>
    <r>
      <rPr>
        <sz val="14"/>
        <rFont val="方正仿宋_GBK"/>
        <charset val="134"/>
      </rPr>
      <t>万元。</t>
    </r>
    <r>
      <rPr>
        <sz val="14"/>
        <rFont val="Times New Roman"/>
        <charset val="134"/>
      </rPr>
      <t>2</t>
    </r>
    <r>
      <rPr>
        <sz val="14"/>
        <rFont val="方正仿宋_GBK"/>
        <charset val="134"/>
      </rPr>
      <t>、打造社区民族团结进步宣传活动室</t>
    </r>
    <r>
      <rPr>
        <sz val="14"/>
        <rFont val="Times New Roman"/>
        <charset val="134"/>
      </rPr>
      <t>400</t>
    </r>
    <r>
      <rPr>
        <sz val="14"/>
        <rFont val="方正仿宋_GBK"/>
        <charset val="134"/>
      </rPr>
      <t>㎡，预计投资</t>
    </r>
    <r>
      <rPr>
        <sz val="14"/>
        <rFont val="Times New Roman"/>
        <charset val="134"/>
      </rPr>
      <t>9</t>
    </r>
    <r>
      <rPr>
        <sz val="14"/>
        <rFont val="方正仿宋_GBK"/>
        <charset val="134"/>
      </rPr>
      <t>万元。</t>
    </r>
  </si>
  <si>
    <t>规模化林下生态种植，形成种植、管护、采收一体化生产体系，带动周边就业并夯实产业基础，提升中药材产业标准化水平，通过社区公共服务设施，打造集文化宣传、便民服务、群众议事于一体的社区民族团结进步宣传活动室的多功能场所，进一步丰富居民精神文化生活，增强发展凝聚力，促进社区促进民族团结进步与可持续发展。</t>
  </si>
  <si>
    <t>新平县者竜乡庆丰社区民族团结进步示范村项目</t>
  </si>
  <si>
    <r>
      <rPr>
        <sz val="14"/>
        <rFont val="方正仿宋_GBK"/>
        <charset val="134"/>
      </rPr>
      <t>项目总投资</t>
    </r>
    <r>
      <rPr>
        <sz val="14"/>
        <rFont val="Times New Roman"/>
        <charset val="134"/>
      </rPr>
      <t>100</t>
    </r>
    <r>
      <rPr>
        <sz val="14"/>
        <rFont val="方正仿宋_GBK"/>
        <charset val="134"/>
      </rPr>
      <t>万元，包括：</t>
    </r>
    <r>
      <rPr>
        <sz val="14"/>
        <rFont val="Times New Roman"/>
        <charset val="134"/>
      </rPr>
      <t>1</t>
    </r>
    <r>
      <rPr>
        <sz val="14"/>
        <rFont val="方正仿宋_GBK"/>
        <charset val="134"/>
      </rPr>
      <t>、扩大林下中药材黄精种植</t>
    </r>
    <r>
      <rPr>
        <sz val="14"/>
        <rFont val="Times New Roman"/>
        <charset val="134"/>
      </rPr>
      <t>60</t>
    </r>
    <r>
      <rPr>
        <sz val="14"/>
        <rFont val="方正仿宋_GBK"/>
        <charset val="134"/>
      </rPr>
      <t>亩、天麻种植</t>
    </r>
    <r>
      <rPr>
        <sz val="14"/>
        <rFont val="Times New Roman"/>
        <charset val="134"/>
      </rPr>
      <t>5</t>
    </r>
    <r>
      <rPr>
        <sz val="14"/>
        <rFont val="方正仿宋_GBK"/>
        <charset val="134"/>
      </rPr>
      <t>亩，预计投资</t>
    </r>
    <r>
      <rPr>
        <sz val="14"/>
        <rFont val="Times New Roman"/>
        <charset val="134"/>
      </rPr>
      <t>21</t>
    </r>
    <r>
      <rPr>
        <sz val="14"/>
        <rFont val="方正仿宋_GBK"/>
        <charset val="134"/>
      </rPr>
      <t>万元。</t>
    </r>
    <r>
      <rPr>
        <sz val="14"/>
        <rFont val="Times New Roman"/>
        <charset val="134"/>
      </rPr>
      <t>2</t>
    </r>
    <r>
      <rPr>
        <sz val="14"/>
        <rFont val="方正仿宋_GBK"/>
        <charset val="134"/>
      </rPr>
      <t>、计划新建</t>
    </r>
    <r>
      <rPr>
        <sz val="14"/>
        <rFont val="Times New Roman"/>
        <charset val="134"/>
      </rPr>
      <t>410</t>
    </r>
    <r>
      <rPr>
        <sz val="14"/>
        <rFont val="方正仿宋_GBK"/>
        <charset val="134"/>
      </rPr>
      <t>㎡农特产品集散、茶叶展销中心，预计投资</t>
    </r>
    <r>
      <rPr>
        <sz val="14"/>
        <rFont val="Times New Roman"/>
        <charset val="134"/>
      </rPr>
      <t>79</t>
    </r>
    <r>
      <rPr>
        <sz val="14"/>
        <rFont val="方正仿宋_GBK"/>
        <charset val="134"/>
      </rPr>
      <t>万元。</t>
    </r>
  </si>
  <si>
    <r>
      <rPr>
        <sz val="14"/>
        <rFont val="方正仿宋_GBK"/>
        <charset val="134"/>
      </rPr>
      <t>该项目的实施采取</t>
    </r>
    <r>
      <rPr>
        <sz val="14"/>
        <rFont val="Times New Roman"/>
        <charset val="134"/>
      </rPr>
      <t>“</t>
    </r>
    <r>
      <rPr>
        <sz val="14"/>
        <rFont val="方正仿宋_GBK"/>
        <charset val="134"/>
      </rPr>
      <t>庆丰社区</t>
    </r>
    <r>
      <rPr>
        <sz val="14"/>
        <rFont val="Times New Roman"/>
        <charset val="134"/>
      </rPr>
      <t>+</t>
    </r>
    <r>
      <rPr>
        <sz val="14"/>
        <rFont val="方正仿宋_GBK"/>
        <charset val="134"/>
      </rPr>
      <t>社区办公司</t>
    </r>
    <r>
      <rPr>
        <sz val="14"/>
        <rFont val="Times New Roman"/>
        <charset val="134"/>
      </rPr>
      <t>+</t>
    </r>
    <r>
      <rPr>
        <sz val="14"/>
        <rFont val="方正仿宋_GBK"/>
        <charset val="134"/>
      </rPr>
      <t>社区小组股份经济合作社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社区整合资金提升产业发展帮扶，推动农村特色产业茶叶、中药材、核桃、草果、八角等全产业链条的发展，从而增加农民收入，改善群众生产生活条件，提升各族群众生活的幸福感和满意度；有利于促进农村社会的和谐稳定。</t>
    </r>
  </si>
  <si>
    <t>水塘镇</t>
  </si>
  <si>
    <t>大口村</t>
  </si>
  <si>
    <t>新平县水塘镇大口村水利灌溉建设项目</t>
  </si>
  <si>
    <r>
      <rPr>
        <sz val="14"/>
        <rFont val="方正仿宋_GBK"/>
        <charset val="134"/>
      </rPr>
      <t>（</t>
    </r>
    <r>
      <rPr>
        <sz val="14"/>
        <rFont val="Times New Roman"/>
        <charset val="134"/>
      </rPr>
      <t>1</t>
    </r>
    <r>
      <rPr>
        <sz val="14"/>
        <rFont val="方正仿宋_GBK"/>
        <charset val="134"/>
      </rPr>
      <t>）新建取水坝</t>
    </r>
    <r>
      <rPr>
        <sz val="14"/>
        <rFont val="Times New Roman"/>
        <charset val="134"/>
      </rPr>
      <t>1</t>
    </r>
    <r>
      <rPr>
        <sz val="14"/>
        <rFont val="方正仿宋_GBK"/>
        <charset val="134"/>
      </rPr>
      <t>座；</t>
    </r>
    <r>
      <rPr>
        <sz val="14"/>
        <rFont val="Times New Roman"/>
        <charset val="134"/>
      </rPr>
      <t xml:space="preserve">
</t>
    </r>
    <r>
      <rPr>
        <sz val="14"/>
        <rFont val="方正仿宋_GBK"/>
        <charset val="134"/>
      </rPr>
      <t>（</t>
    </r>
    <r>
      <rPr>
        <sz val="14"/>
        <rFont val="Times New Roman"/>
        <charset val="134"/>
      </rPr>
      <t>2</t>
    </r>
    <r>
      <rPr>
        <sz val="14"/>
        <rFont val="方正仿宋_GBK"/>
        <charset val="134"/>
      </rPr>
      <t>）</t>
    </r>
    <r>
      <rPr>
        <sz val="14"/>
        <rFont val="Times New Roman"/>
        <charset val="134"/>
      </rPr>
      <t>200m³</t>
    </r>
    <r>
      <rPr>
        <sz val="14"/>
        <rFont val="方正仿宋_GBK"/>
        <charset val="134"/>
      </rPr>
      <t>圆形钢筋混凝土蓄水池</t>
    </r>
    <r>
      <rPr>
        <sz val="14"/>
        <rFont val="Times New Roman"/>
        <charset val="134"/>
      </rPr>
      <t>10</t>
    </r>
    <r>
      <rPr>
        <sz val="14"/>
        <rFont val="方正仿宋_GBK"/>
        <charset val="134"/>
      </rPr>
      <t>座。</t>
    </r>
  </si>
  <si>
    <t>通过建设该项目，改善大口村农田水利灌溉配套基础设施，农业生产力将会再上一个新台阶，从而实现旱涝保收、粮食安全、促进农民增收致富的建设目标。</t>
  </si>
  <si>
    <t>现刀村</t>
  </si>
  <si>
    <t>新平县水塘镇现刀村扒拉田片区灌溉项目</t>
  </si>
  <si>
    <r>
      <rPr>
        <sz val="14"/>
        <rFont val="方正仿宋_GBK"/>
        <charset val="134"/>
      </rPr>
      <t>水塘镇大麻卡河规划建设取水坝</t>
    </r>
    <r>
      <rPr>
        <sz val="14"/>
        <rFont val="Times New Roman"/>
        <charset val="134"/>
      </rPr>
      <t>1</t>
    </r>
    <r>
      <rPr>
        <sz val="14"/>
        <rFont val="方正仿宋_GBK"/>
        <charset val="134"/>
      </rPr>
      <t>座，前池</t>
    </r>
    <r>
      <rPr>
        <sz val="14"/>
        <rFont val="Times New Roman"/>
        <charset val="134"/>
      </rPr>
      <t>1</t>
    </r>
    <r>
      <rPr>
        <sz val="14"/>
        <rFont val="方正仿宋_GBK"/>
        <charset val="134"/>
      </rPr>
      <t>个，</t>
    </r>
    <r>
      <rPr>
        <sz val="14"/>
        <rFont val="Times New Roman"/>
        <charset val="134"/>
      </rPr>
      <t>600m³</t>
    </r>
    <r>
      <rPr>
        <sz val="14"/>
        <rFont val="方正仿宋_GBK"/>
        <charset val="134"/>
      </rPr>
      <t>蓄水池</t>
    </r>
    <r>
      <rPr>
        <sz val="14"/>
        <rFont val="Times New Roman"/>
        <charset val="134"/>
      </rPr>
      <t>1</t>
    </r>
    <r>
      <rPr>
        <sz val="14"/>
        <rFont val="方正仿宋_GBK"/>
        <charset val="134"/>
      </rPr>
      <t>座，输水管道</t>
    </r>
    <r>
      <rPr>
        <sz val="14"/>
        <rFont val="Times New Roman"/>
        <charset val="134"/>
      </rPr>
      <t>DN150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4.5mm)980</t>
    </r>
    <r>
      <rPr>
        <sz val="14"/>
        <rFont val="方正仿宋_GBK"/>
        <charset val="134"/>
      </rPr>
      <t>米、</t>
    </r>
    <r>
      <rPr>
        <sz val="14"/>
        <rFont val="Times New Roman"/>
        <charset val="134"/>
      </rPr>
      <t>DN100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4.0mm)5500</t>
    </r>
    <r>
      <rPr>
        <sz val="14"/>
        <rFont val="方正仿宋_GBK"/>
        <charset val="134"/>
      </rPr>
      <t>米、</t>
    </r>
    <r>
      <rPr>
        <sz val="14"/>
        <rFont val="Times New Roman"/>
        <charset val="134"/>
      </rPr>
      <t>DN50</t>
    </r>
    <r>
      <rPr>
        <sz val="14"/>
        <rFont val="方正仿宋_GBK"/>
        <charset val="134"/>
      </rPr>
      <t>热镀锌钢管</t>
    </r>
    <r>
      <rPr>
        <sz val="14"/>
        <rFont val="Times New Roman"/>
        <charset val="134"/>
      </rPr>
      <t>(</t>
    </r>
    <r>
      <rPr>
        <sz val="14"/>
        <rFont val="方正仿宋_GBK"/>
        <charset val="134"/>
      </rPr>
      <t>壁厚</t>
    </r>
    <r>
      <rPr>
        <sz val="14"/>
        <rFont val="Times New Roman"/>
        <charset val="134"/>
      </rPr>
      <t>4.0mm)3600</t>
    </r>
    <r>
      <rPr>
        <sz val="14"/>
        <rFont val="方正仿宋_GBK"/>
        <charset val="134"/>
      </rPr>
      <t>米。</t>
    </r>
  </si>
  <si>
    <r>
      <rPr>
        <sz val="14"/>
        <rFont val="方正仿宋_GBK"/>
        <charset val="134"/>
      </rPr>
      <t>通过建设该项目，有效解决扒拉田、小麻卡、大麻卡三个小组灌溉面积</t>
    </r>
    <r>
      <rPr>
        <sz val="14"/>
        <rFont val="Times New Roman"/>
        <charset val="134"/>
      </rPr>
      <t>950</t>
    </r>
    <r>
      <rPr>
        <sz val="14"/>
        <rFont val="方正仿宋_GBK"/>
        <charset val="134"/>
      </rPr>
      <t>亩用水难的问题。</t>
    </r>
  </si>
  <si>
    <t>波村村</t>
  </si>
  <si>
    <t>新平县水塘镇波村村大寨大沟建设项目</t>
  </si>
  <si>
    <r>
      <rPr>
        <sz val="14"/>
        <rFont val="方正仿宋_GBK"/>
        <charset val="134"/>
      </rPr>
      <t>建设大寨大沟为三面光沟：长</t>
    </r>
    <r>
      <rPr>
        <sz val="14"/>
        <rFont val="Times New Roman"/>
        <charset val="134"/>
      </rPr>
      <t>2.4</t>
    </r>
    <r>
      <rPr>
        <sz val="14"/>
        <rFont val="方正仿宋_GBK"/>
        <charset val="134"/>
      </rPr>
      <t>公里，宽</t>
    </r>
    <r>
      <rPr>
        <sz val="14"/>
        <rFont val="Times New Roman"/>
        <charset val="134"/>
      </rPr>
      <t>1.1</t>
    </r>
    <r>
      <rPr>
        <sz val="14"/>
        <rFont val="方正仿宋_GBK"/>
        <charset val="134"/>
      </rPr>
      <t>米，高</t>
    </r>
    <r>
      <rPr>
        <sz val="14"/>
        <rFont val="Times New Roman"/>
        <charset val="134"/>
      </rPr>
      <t>0.7</t>
    </r>
    <r>
      <rPr>
        <sz val="14"/>
        <rFont val="方正仿宋_GBK"/>
        <charset val="134"/>
      </rPr>
      <t>米，土方开挖</t>
    </r>
    <r>
      <rPr>
        <sz val="14"/>
        <rFont val="Times New Roman"/>
        <charset val="134"/>
      </rPr>
      <t>1488</t>
    </r>
    <r>
      <rPr>
        <sz val="14"/>
        <rFont val="方正仿宋_GBK"/>
        <charset val="134"/>
      </rPr>
      <t>立方米。</t>
    </r>
  </si>
  <si>
    <t>通过建设该项目，改善水利灌溉基础设施建设，实现村民增收致富。</t>
  </si>
  <si>
    <t>水塘社区</t>
  </si>
  <si>
    <t>新平县水塘镇水塘社区路南小组水利灌溉设施建设项目</t>
  </si>
  <si>
    <r>
      <rPr>
        <sz val="14"/>
        <rFont val="Times New Roman"/>
        <charset val="134"/>
      </rPr>
      <t>1.</t>
    </r>
    <r>
      <rPr>
        <sz val="14"/>
        <rFont val="方正仿宋_GBK"/>
        <charset val="134"/>
      </rPr>
      <t>新建</t>
    </r>
    <r>
      <rPr>
        <sz val="14"/>
        <rFont val="Times New Roman"/>
        <charset val="134"/>
      </rPr>
      <t>150m³</t>
    </r>
    <r>
      <rPr>
        <sz val="14"/>
        <rFont val="方正仿宋_GBK"/>
        <charset val="134"/>
      </rPr>
      <t>蓄水池</t>
    </r>
    <r>
      <rPr>
        <sz val="14"/>
        <rFont val="Times New Roman"/>
        <charset val="134"/>
      </rPr>
      <t>2</t>
    </r>
    <r>
      <rPr>
        <sz val="14"/>
        <rFont val="方正仿宋_GBK"/>
        <charset val="134"/>
      </rPr>
      <t>座；</t>
    </r>
    <r>
      <rPr>
        <sz val="14"/>
        <rFont val="Times New Roman"/>
        <charset val="134"/>
      </rPr>
      <t xml:space="preserve">
2.</t>
    </r>
    <r>
      <rPr>
        <sz val="14"/>
        <rFont val="方正仿宋_GBK"/>
        <charset val="134"/>
      </rPr>
      <t>输水管网</t>
    </r>
    <r>
      <rPr>
        <sz val="14"/>
        <rFont val="Times New Roman"/>
        <charset val="134"/>
      </rPr>
      <t>5</t>
    </r>
    <r>
      <rPr>
        <sz val="14"/>
        <rFont val="方正仿宋_GBK"/>
        <charset val="134"/>
      </rPr>
      <t>公里</t>
    </r>
    <r>
      <rPr>
        <sz val="14"/>
        <rFont val="Times New Roman"/>
        <charset val="134"/>
      </rPr>
      <t xml:space="preserve"> </t>
    </r>
    <r>
      <rPr>
        <sz val="14"/>
        <rFont val="方正仿宋_GBK"/>
        <charset val="134"/>
      </rPr>
      <t>。其中</t>
    </r>
    <r>
      <rPr>
        <sz val="14"/>
        <rFont val="Times New Roman"/>
        <charset val="134"/>
      </rPr>
      <t>DN80</t>
    </r>
    <r>
      <rPr>
        <sz val="14"/>
        <rFont val="方正仿宋_GBK"/>
        <charset val="134"/>
      </rPr>
      <t>镀锌钢管</t>
    </r>
    <r>
      <rPr>
        <sz val="14"/>
        <rFont val="Times New Roman"/>
        <charset val="134"/>
      </rPr>
      <t>2800m</t>
    </r>
    <r>
      <rPr>
        <sz val="14"/>
        <rFont val="方正仿宋_GBK"/>
        <charset val="134"/>
      </rPr>
      <t>，</t>
    </r>
    <r>
      <rPr>
        <sz val="14"/>
        <rFont val="Times New Roman"/>
        <charset val="134"/>
      </rPr>
      <t>DN40</t>
    </r>
    <r>
      <rPr>
        <sz val="14"/>
        <rFont val="方正仿宋_GBK"/>
        <charset val="134"/>
      </rPr>
      <t>镀锌钢管</t>
    </r>
    <r>
      <rPr>
        <sz val="14"/>
        <rFont val="Times New Roman"/>
        <charset val="134"/>
      </rPr>
      <t>3600m</t>
    </r>
    <r>
      <rPr>
        <sz val="14"/>
        <rFont val="方正仿宋_GBK"/>
        <charset val="134"/>
      </rPr>
      <t>，</t>
    </r>
    <r>
      <rPr>
        <sz val="14"/>
        <rFont val="Times New Roman"/>
        <charset val="134"/>
      </rPr>
      <t>DN25</t>
    </r>
    <r>
      <rPr>
        <sz val="14"/>
        <rFont val="方正仿宋_GBK"/>
        <charset val="134"/>
      </rPr>
      <t>镀锌钢管</t>
    </r>
    <r>
      <rPr>
        <sz val="14"/>
        <rFont val="Times New Roman"/>
        <charset val="134"/>
      </rPr>
      <t>1700m</t>
    </r>
    <r>
      <rPr>
        <sz val="14"/>
        <rFont val="方正仿宋_GBK"/>
        <charset val="134"/>
      </rPr>
      <t>。</t>
    </r>
  </si>
  <si>
    <t>通过建设该项目，加强产业帮扶，带动产业发展，拓宽群众增收渠道，提升群众经济实力。</t>
  </si>
  <si>
    <t>新平县水塘镇大口村仙女潭至核桃坪山头产业灌溉建设项目</t>
  </si>
  <si>
    <r>
      <rPr>
        <sz val="14"/>
        <rFont val="方正仿宋_GBK"/>
        <charset val="134"/>
      </rPr>
      <t>建设</t>
    </r>
    <r>
      <rPr>
        <sz val="14"/>
        <rFont val="Times New Roman"/>
        <charset val="134"/>
      </rPr>
      <t>1</t>
    </r>
    <r>
      <rPr>
        <sz val="14"/>
        <rFont val="方正仿宋_GBK"/>
        <charset val="134"/>
      </rPr>
      <t>个</t>
    </r>
    <r>
      <rPr>
        <sz val="14"/>
        <rFont val="Times New Roman"/>
        <charset val="134"/>
      </rPr>
      <t>200m³</t>
    </r>
    <r>
      <rPr>
        <sz val="14"/>
        <rFont val="方正仿宋_GBK"/>
        <charset val="134"/>
      </rPr>
      <t>蓄水池，铺设</t>
    </r>
    <r>
      <rPr>
        <sz val="14"/>
        <rFont val="Times New Roman"/>
        <charset val="134"/>
      </rPr>
      <t>DN100</t>
    </r>
    <r>
      <rPr>
        <sz val="14"/>
        <rFont val="方正仿宋_GBK"/>
        <charset val="134"/>
      </rPr>
      <t>镀锌管</t>
    </r>
    <r>
      <rPr>
        <sz val="14"/>
        <rFont val="Times New Roman"/>
        <charset val="134"/>
      </rPr>
      <t>5</t>
    </r>
    <r>
      <rPr>
        <sz val="14"/>
        <rFont val="方正仿宋_GBK"/>
        <charset val="134"/>
      </rPr>
      <t>千米。</t>
    </r>
  </si>
  <si>
    <t>通过建设该项目，增加资源利用，盘活土地，提高村民经济收益。</t>
  </si>
  <si>
    <r>
      <rPr>
        <sz val="14"/>
        <rFont val="方正仿宋_GBK"/>
        <charset val="134"/>
      </rPr>
      <t>新平县水塘镇十二道弯小组</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</si>
  <si>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道路浇筑</t>
    </r>
    <r>
      <rPr>
        <sz val="14"/>
        <rFont val="Times New Roman"/>
        <charset val="134"/>
      </rPr>
      <t>300</t>
    </r>
    <r>
      <rPr>
        <sz val="14"/>
        <rFont val="方正仿宋_GBK"/>
        <charset val="134"/>
      </rPr>
      <t>米</t>
    </r>
    <r>
      <rPr>
        <sz val="14"/>
        <rFont val="Times New Roman"/>
        <charset val="134"/>
      </rPr>
      <t>1050</t>
    </r>
    <r>
      <rPr>
        <sz val="14"/>
        <rFont val="方正仿宋_GBK"/>
        <charset val="134"/>
      </rPr>
      <t>㎡；混凝土明水沟新建</t>
    </r>
    <r>
      <rPr>
        <sz val="14"/>
        <rFont val="Times New Roman"/>
        <charset val="134"/>
      </rPr>
      <t>350m</t>
    </r>
    <r>
      <rPr>
        <sz val="14"/>
        <rFont val="方正仿宋_GBK"/>
        <charset val="134"/>
      </rPr>
      <t>；公厕新建</t>
    </r>
    <r>
      <rPr>
        <sz val="14"/>
        <rFont val="Times New Roman"/>
        <charset val="134"/>
      </rPr>
      <t>1</t>
    </r>
    <r>
      <rPr>
        <sz val="14"/>
        <rFont val="方正仿宋_GBK"/>
        <charset val="134"/>
      </rPr>
      <t>座</t>
    </r>
    <r>
      <rPr>
        <sz val="14"/>
        <rFont val="Times New Roman"/>
        <charset val="134"/>
      </rPr>
      <t>33.95</t>
    </r>
    <r>
      <rPr>
        <sz val="14"/>
        <rFont val="方正仿宋_GBK"/>
        <charset val="134"/>
      </rPr>
      <t>㎡；闲置土地改造</t>
    </r>
    <r>
      <rPr>
        <sz val="14"/>
        <rFont val="Times New Roman"/>
        <charset val="134"/>
      </rPr>
      <t>100</t>
    </r>
    <r>
      <rPr>
        <sz val="14"/>
        <rFont val="方正仿宋_GBK"/>
        <charset val="134"/>
      </rPr>
      <t>㎡等。</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</si>
  <si>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为建设目标，该项目的实施推动水塘镇围绕更生态、更特色、更宜居，全面擘画</t>
    </r>
    <r>
      <rPr>
        <sz val="14"/>
        <rFont val="Times New Roman"/>
        <charset val="134"/>
      </rPr>
      <t>“</t>
    </r>
    <r>
      <rPr>
        <sz val="14"/>
        <rFont val="方正仿宋_GBK"/>
        <charset val="134"/>
      </rPr>
      <t>党建红</t>
    </r>
    <r>
      <rPr>
        <sz val="14"/>
        <rFont val="Times New Roman"/>
        <charset val="134"/>
      </rPr>
      <t>”</t>
    </r>
    <r>
      <rPr>
        <sz val="14"/>
        <rFont val="方正仿宋_GBK"/>
        <charset val="134"/>
      </rPr>
      <t>引领的好山好水生态发展新篇章，大力发展绿色经济，加快发展生态循环农业、生态服务业，打通</t>
    </r>
    <r>
      <rPr>
        <sz val="14"/>
        <rFont val="Times New Roman"/>
        <charset val="134"/>
      </rPr>
      <t>“</t>
    </r>
    <r>
      <rPr>
        <sz val="14"/>
        <rFont val="方正仿宋_GBK"/>
        <charset val="134"/>
      </rPr>
      <t>绿水青山</t>
    </r>
    <r>
      <rPr>
        <sz val="14"/>
        <rFont val="Times New Roman"/>
        <charset val="134"/>
      </rPr>
      <t>”</t>
    </r>
    <r>
      <rPr>
        <sz val="14"/>
        <rFont val="方正仿宋_GBK"/>
        <charset val="134"/>
      </rPr>
      <t>与</t>
    </r>
    <r>
      <rPr>
        <sz val="14"/>
        <rFont val="Times New Roman"/>
        <charset val="134"/>
      </rPr>
      <t>“</t>
    </r>
    <r>
      <rPr>
        <sz val="14"/>
        <rFont val="方正仿宋_GBK"/>
        <charset val="134"/>
      </rPr>
      <t>金山银山</t>
    </r>
    <r>
      <rPr>
        <sz val="14"/>
        <rFont val="Times New Roman"/>
        <charset val="134"/>
      </rPr>
      <t>”</t>
    </r>
    <r>
      <rPr>
        <sz val="14"/>
        <rFont val="方正仿宋_GBK"/>
        <charset val="134"/>
      </rPr>
      <t>双向转换通道，把生态优势转化为经济优势，构筑绿色生态产业体系。打造红河第一湾最佳观赏点，依托</t>
    </r>
    <r>
      <rPr>
        <sz val="14"/>
        <rFont val="Times New Roman"/>
        <charset val="134"/>
      </rPr>
      <t>“</t>
    </r>
    <r>
      <rPr>
        <sz val="14"/>
        <rFont val="方正仿宋_GBK"/>
        <charset val="134"/>
      </rPr>
      <t>喊月亮</t>
    </r>
    <r>
      <rPr>
        <sz val="14"/>
        <rFont val="Times New Roman"/>
        <charset val="134"/>
      </rPr>
      <t>”</t>
    </r>
    <r>
      <rPr>
        <sz val="14"/>
        <rFont val="方正仿宋_GBK"/>
        <charset val="134"/>
      </rPr>
      <t>、民族文化艺术节、柑橘丰收节等，全面推进文旅融合，力争让红河第一湾生态景点不断舒展绿水青山画卷。</t>
    </r>
  </si>
  <si>
    <t>戛洒镇</t>
  </si>
  <si>
    <t>冬瓜林村</t>
  </si>
  <si>
    <t>新平县戛洒镇冬瓜林村农特产品集散中心建设项目</t>
  </si>
  <si>
    <r>
      <rPr>
        <sz val="14"/>
        <rFont val="方正仿宋_GBK"/>
        <charset val="134"/>
      </rPr>
      <t>项目位于冬瓜林村朱家寨小组附近，占地面积约</t>
    </r>
    <r>
      <rPr>
        <sz val="14"/>
        <rFont val="Times New Roman"/>
        <charset val="134"/>
      </rPr>
      <t>1334</t>
    </r>
    <r>
      <rPr>
        <sz val="14"/>
        <rFont val="方正仿宋_GBK"/>
        <charset val="134"/>
      </rPr>
      <t>平方米，建设内容包含场地硬化、交易大棚、公厕、水电设施等。</t>
    </r>
  </si>
  <si>
    <r>
      <rPr>
        <sz val="14"/>
        <rFont val="方正仿宋_GBK"/>
        <charset val="134"/>
      </rPr>
      <t>建设农村农特产品交易市场的总体目标是：以助力乡村振兴为核心，通过搭建高效、规范、便捷的农特产品交易平台，打通</t>
    </r>
    <r>
      <rPr>
        <sz val="14"/>
        <rFont val="Times New Roman"/>
        <charset val="134"/>
      </rPr>
      <t xml:space="preserve"> “</t>
    </r>
    <r>
      <rPr>
        <sz val="14"/>
        <rFont val="方正仿宋_GBK"/>
        <charset val="134"/>
      </rPr>
      <t>农产品上行</t>
    </r>
    <r>
      <rPr>
        <sz val="14"/>
        <rFont val="Times New Roman"/>
        <charset val="134"/>
      </rPr>
      <t xml:space="preserve">” </t>
    </r>
    <r>
      <rPr>
        <sz val="14"/>
        <rFont val="方正仿宋_GBK"/>
        <charset val="134"/>
      </rPr>
      <t>和</t>
    </r>
    <r>
      <rPr>
        <sz val="14"/>
        <rFont val="Times New Roman"/>
        <charset val="134"/>
      </rPr>
      <t xml:space="preserve"> “</t>
    </r>
    <r>
      <rPr>
        <sz val="14"/>
        <rFont val="方正仿宋_GBK"/>
        <charset val="134"/>
      </rPr>
      <t>工业品下行</t>
    </r>
    <r>
      <rPr>
        <sz val="14"/>
        <rFont val="Times New Roman"/>
        <charset val="134"/>
      </rPr>
      <t xml:space="preserve">” </t>
    </r>
    <r>
      <rPr>
        <sz val="14"/>
        <rFont val="方正仿宋_GBK"/>
        <charset val="134"/>
      </rPr>
      <t>双向通道，有效解决农特产品</t>
    </r>
    <r>
      <rPr>
        <sz val="14"/>
        <rFont val="Times New Roman"/>
        <charset val="134"/>
      </rPr>
      <t xml:space="preserve"> “</t>
    </r>
    <r>
      <rPr>
        <sz val="14"/>
        <rFont val="方正仿宋_GBK"/>
        <charset val="134"/>
      </rPr>
      <t>卖难、卖贱</t>
    </r>
    <r>
      <rPr>
        <sz val="14"/>
        <rFont val="Times New Roman"/>
        <charset val="134"/>
      </rPr>
      <t xml:space="preserve">” </t>
    </r>
    <r>
      <rPr>
        <sz val="14"/>
        <rFont val="方正仿宋_GBK"/>
        <charset val="134"/>
      </rPr>
      <t>问题，提升农特产品附加值和市场竞争力；同时带动农村产业升级、就业增收、物流发展和品牌培育，促进小农户与大市场有机衔接，推动农村经济高质量发展，最终实现农业强、农村美、农民富的综合目标</t>
    </r>
  </si>
  <si>
    <t>大红山</t>
  </si>
  <si>
    <t>新平县戛洒镇大红山社区左思孔小组产业发展灌溉引水工程项目</t>
  </si>
  <si>
    <r>
      <rPr>
        <sz val="14"/>
        <rFont val="方正仿宋_GBK"/>
        <charset val="134"/>
      </rPr>
      <t>大红山社区左思孔小组改建</t>
    </r>
    <r>
      <rPr>
        <sz val="14"/>
        <rFont val="Times New Roman"/>
        <charset val="134"/>
      </rPr>
      <t>50cmx50cmx50cm</t>
    </r>
    <r>
      <rPr>
        <sz val="14"/>
        <rFont val="方正仿宋_GBK"/>
        <charset val="134"/>
      </rPr>
      <t>的三面沟</t>
    </r>
    <r>
      <rPr>
        <sz val="14"/>
        <rFont val="Times New Roman"/>
        <charset val="134"/>
      </rPr>
      <t>2590</t>
    </r>
    <r>
      <rPr>
        <sz val="14"/>
        <rFont val="方正仿宋_GBK"/>
        <charset val="134"/>
      </rPr>
      <t>米。</t>
    </r>
  </si>
  <si>
    <t>经济潜力巨大，助力大红山社区产业发展，壮大群众经济收入</t>
  </si>
  <si>
    <t>冬瓜林、腊戛底村</t>
  </si>
  <si>
    <t>新平县戛洒农村饮水安全巩固提升项目</t>
  </si>
  <si>
    <r>
      <rPr>
        <sz val="14"/>
        <rFont val="方正仿宋_GBK"/>
        <charset val="134"/>
      </rPr>
      <t>冬瓜林、腊戛底、米尺莫等片区农村供水管网提升改造，安装</t>
    </r>
    <r>
      <rPr>
        <sz val="14"/>
        <rFont val="Times New Roman"/>
        <charset val="134"/>
      </rPr>
      <t>DN50</t>
    </r>
    <r>
      <rPr>
        <sz val="14"/>
        <rFont val="方正仿宋_GBK"/>
        <charset val="134"/>
      </rPr>
      <t>镀锌钢管</t>
    </r>
    <r>
      <rPr>
        <sz val="14"/>
        <rFont val="Times New Roman"/>
        <charset val="134"/>
      </rPr>
      <t>12000m</t>
    </r>
    <r>
      <rPr>
        <sz val="14"/>
        <rFont val="方正仿宋_GBK"/>
        <charset val="134"/>
      </rPr>
      <t>，</t>
    </r>
    <r>
      <rPr>
        <sz val="14"/>
        <rFont val="Times New Roman"/>
        <charset val="134"/>
      </rPr>
      <t>Dn25</t>
    </r>
    <r>
      <rPr>
        <sz val="14"/>
        <rFont val="方正仿宋_GBK"/>
        <charset val="134"/>
      </rPr>
      <t>镀锌钢管</t>
    </r>
    <r>
      <rPr>
        <sz val="14"/>
        <rFont val="Times New Roman"/>
        <charset val="134"/>
      </rPr>
      <t>14000m</t>
    </r>
    <r>
      <rPr>
        <sz val="14"/>
        <rFont val="方正仿宋_GBK"/>
        <charset val="134"/>
      </rPr>
      <t>，新建蓄水池</t>
    </r>
    <r>
      <rPr>
        <sz val="14"/>
        <rFont val="Times New Roman"/>
        <charset val="134"/>
      </rPr>
      <t>5</t>
    </r>
    <r>
      <rPr>
        <sz val="14"/>
        <rFont val="方正仿宋_GBK"/>
        <charset val="134"/>
      </rPr>
      <t>个。</t>
    </r>
  </si>
  <si>
    <t>通过实施腊戛底村农村饮水安全巩固提升项目，全面解决腊戛底村村民的饮水安全问题，显著提高农村供水保障水平，改善农村居民生活条件，助力乡村振兴，实现农村饮水工程的可持续运行，为腊戛底村经济社会发展提供坚实的供水支撑。</t>
  </si>
  <si>
    <t>新平县水利局</t>
  </si>
  <si>
    <t>米尺莫村</t>
  </si>
  <si>
    <t>新平县戛洒镇米尺莫村烟叶集中预检点及农产品集中交易场地建设项目</t>
  </si>
  <si>
    <r>
      <rPr>
        <sz val="14"/>
        <rFont val="Times New Roman"/>
        <charset val="134"/>
      </rPr>
      <t>1</t>
    </r>
    <r>
      <rPr>
        <sz val="14"/>
        <rFont val="方正仿宋_GBK"/>
        <charset val="134"/>
      </rPr>
      <t>、建盖管理房</t>
    </r>
    <r>
      <rPr>
        <sz val="14"/>
        <rFont val="Times New Roman"/>
        <charset val="134"/>
      </rPr>
      <t>80</t>
    </r>
    <r>
      <rPr>
        <sz val="14"/>
        <rFont val="方正仿宋_GBK"/>
        <charset val="134"/>
      </rPr>
      <t>平方米；</t>
    </r>
    <r>
      <rPr>
        <sz val="14"/>
        <rFont val="Times New Roman"/>
        <charset val="134"/>
      </rPr>
      <t>2</t>
    </r>
    <r>
      <rPr>
        <sz val="14"/>
        <rFont val="方正仿宋_GBK"/>
        <charset val="134"/>
      </rPr>
      <t>、硬化场地</t>
    </r>
    <r>
      <rPr>
        <sz val="14"/>
        <rFont val="Times New Roman"/>
        <charset val="134"/>
      </rPr>
      <t>650</t>
    </r>
    <r>
      <rPr>
        <sz val="14"/>
        <rFont val="方正仿宋_GBK"/>
        <charset val="134"/>
      </rPr>
      <t>平方米；</t>
    </r>
    <r>
      <rPr>
        <sz val="14"/>
        <rFont val="Times New Roman"/>
        <charset val="134"/>
      </rPr>
      <t>3</t>
    </r>
    <r>
      <rPr>
        <sz val="14"/>
        <rFont val="方正仿宋_GBK"/>
        <charset val="134"/>
      </rPr>
      <t>、建盖彩钢瓦顶</t>
    </r>
    <r>
      <rPr>
        <sz val="14"/>
        <rFont val="Times New Roman"/>
        <charset val="134"/>
      </rPr>
      <t>700</t>
    </r>
    <r>
      <rPr>
        <sz val="14"/>
        <rFont val="方正仿宋_GBK"/>
        <charset val="134"/>
      </rPr>
      <t>平方米；</t>
    </r>
    <r>
      <rPr>
        <sz val="14"/>
        <rFont val="Times New Roman"/>
        <charset val="134"/>
      </rPr>
      <t>4</t>
    </r>
    <r>
      <rPr>
        <sz val="14"/>
        <rFont val="方正仿宋_GBK"/>
        <charset val="134"/>
      </rPr>
      <t>、砌砖围墙</t>
    </r>
    <r>
      <rPr>
        <sz val="14"/>
        <rFont val="Times New Roman"/>
        <charset val="134"/>
      </rPr>
      <t>95</t>
    </r>
    <r>
      <rPr>
        <sz val="14"/>
        <rFont val="方正仿宋_GBK"/>
        <charset val="134"/>
      </rPr>
      <t>米</t>
    </r>
  </si>
  <si>
    <r>
      <rPr>
        <sz val="14"/>
        <rFont val="Times New Roman"/>
        <charset val="134"/>
      </rPr>
      <t>1</t>
    </r>
    <r>
      <rPr>
        <sz val="14"/>
        <rFont val="方正仿宋_GBK"/>
        <charset val="134"/>
      </rPr>
      <t>、烟叶预检效益进一步保障，提高交售工作效率；</t>
    </r>
    <r>
      <rPr>
        <sz val="14"/>
        <rFont val="Times New Roman"/>
        <charset val="134"/>
      </rPr>
      <t>2</t>
    </r>
    <r>
      <rPr>
        <sz val="14"/>
        <rFont val="方正仿宋_GBK"/>
        <charset val="134"/>
      </rPr>
      <t>、群众农特产品短时间内能集中及时运输外出交易，提升经济效益，给群众收入增加。</t>
    </r>
  </si>
  <si>
    <t>新平县烟草产业服务中心</t>
  </si>
  <si>
    <t>腰街社区</t>
  </si>
  <si>
    <t>新平县戛洒镇腰街社区农副产品集散中心提升改造建设项目</t>
  </si>
  <si>
    <r>
      <rPr>
        <sz val="14"/>
        <rFont val="方正仿宋_GBK"/>
        <charset val="134"/>
      </rPr>
      <t>一、道路提升改造：</t>
    </r>
    <r>
      <rPr>
        <sz val="14"/>
        <rFont val="Times New Roman"/>
        <charset val="134"/>
      </rPr>
      <t>1.</t>
    </r>
    <r>
      <rPr>
        <sz val="14"/>
        <rFont val="方正仿宋_GBK"/>
        <charset val="134"/>
      </rPr>
      <t>消防管</t>
    </r>
    <r>
      <rPr>
        <sz val="14"/>
        <rFont val="Times New Roman"/>
        <charset val="134"/>
      </rPr>
      <t>-DN200</t>
    </r>
    <r>
      <rPr>
        <sz val="14"/>
        <rFont val="方正仿宋_GBK"/>
        <charset val="134"/>
      </rPr>
      <t>聚乙烯复合管</t>
    </r>
    <r>
      <rPr>
        <sz val="14"/>
        <rFont val="Times New Roman"/>
        <charset val="134"/>
      </rPr>
      <t>734m</t>
    </r>
    <r>
      <rPr>
        <sz val="14"/>
        <rFont val="方正仿宋_GBK"/>
        <charset val="134"/>
      </rPr>
      <t>；</t>
    </r>
    <r>
      <rPr>
        <sz val="14"/>
        <rFont val="Times New Roman"/>
        <charset val="134"/>
      </rPr>
      <t>2.HDPE</t>
    </r>
    <r>
      <rPr>
        <sz val="14"/>
        <rFont val="方正仿宋_GBK"/>
        <charset val="134"/>
      </rPr>
      <t>双壁波纹（</t>
    </r>
    <r>
      <rPr>
        <sz val="14"/>
        <rFont val="Times New Roman"/>
        <charset val="134"/>
      </rPr>
      <t>DN500-700</t>
    </r>
    <r>
      <rPr>
        <sz val="14"/>
        <rFont val="方正仿宋_GBK"/>
        <charset val="134"/>
      </rPr>
      <t>）</t>
    </r>
    <r>
      <rPr>
        <sz val="14"/>
        <rFont val="Times New Roman"/>
        <charset val="134"/>
      </rPr>
      <t>1305m</t>
    </r>
    <r>
      <rPr>
        <sz val="14"/>
        <rFont val="方正仿宋_GBK"/>
        <charset val="134"/>
      </rPr>
      <t>；</t>
    </r>
    <r>
      <rPr>
        <sz val="14"/>
        <rFont val="Times New Roman"/>
        <charset val="134"/>
      </rPr>
      <t xml:space="preserve"> 3.φ100UPVC</t>
    </r>
    <r>
      <rPr>
        <sz val="14"/>
        <rFont val="方正仿宋_GBK"/>
        <charset val="134"/>
      </rPr>
      <t>塑料管（弱电）</t>
    </r>
    <r>
      <rPr>
        <sz val="14"/>
        <rFont val="Times New Roman"/>
        <charset val="134"/>
      </rPr>
      <t>2937m</t>
    </r>
    <r>
      <rPr>
        <sz val="14"/>
        <rFont val="方正仿宋_GBK"/>
        <charset val="134"/>
      </rPr>
      <t>；</t>
    </r>
    <r>
      <rPr>
        <sz val="14"/>
        <rFont val="Times New Roman"/>
        <charset val="134"/>
      </rPr>
      <t>4.</t>
    </r>
    <r>
      <rPr>
        <sz val="14"/>
        <rFont val="方正仿宋_GBK"/>
        <charset val="134"/>
      </rPr>
      <t>电缆沟（</t>
    </r>
    <r>
      <rPr>
        <sz val="14"/>
        <rFont val="Times New Roman"/>
        <charset val="134"/>
      </rPr>
      <t>600*600</t>
    </r>
    <r>
      <rPr>
        <sz val="14"/>
        <rFont val="方正仿宋_GBK"/>
        <charset val="134"/>
      </rPr>
      <t>）</t>
    </r>
    <r>
      <rPr>
        <sz val="14"/>
        <rFont val="Times New Roman"/>
        <charset val="134"/>
      </rPr>
      <t>734m</t>
    </r>
    <r>
      <rPr>
        <sz val="14"/>
        <rFont val="方正仿宋_GBK"/>
        <charset val="134"/>
      </rPr>
      <t>；</t>
    </r>
    <r>
      <rPr>
        <sz val="14"/>
        <rFont val="Times New Roman"/>
        <charset val="134"/>
      </rPr>
      <t>5.</t>
    </r>
    <r>
      <rPr>
        <sz val="14"/>
        <rFont val="方正仿宋_GBK"/>
        <charset val="134"/>
      </rPr>
      <t>人行道铺设</t>
    </r>
    <r>
      <rPr>
        <sz val="14"/>
        <rFont val="Times New Roman"/>
        <charset val="134"/>
      </rPr>
      <t>1938m</t>
    </r>
    <r>
      <rPr>
        <sz val="14"/>
        <rFont val="方正仿宋_GBK"/>
        <charset val="134"/>
      </rPr>
      <t>；</t>
    </r>
    <r>
      <rPr>
        <sz val="14"/>
        <rFont val="Times New Roman"/>
        <charset val="134"/>
      </rPr>
      <t xml:space="preserve">
</t>
    </r>
    <r>
      <rPr>
        <sz val="14"/>
        <rFont val="方正仿宋_GBK"/>
        <charset val="134"/>
      </rPr>
      <t>二、市场建设：砖支砌挡墙</t>
    </r>
    <r>
      <rPr>
        <sz val="14"/>
        <rFont val="Times New Roman"/>
        <charset val="134"/>
      </rPr>
      <t>244m³</t>
    </r>
    <r>
      <rPr>
        <sz val="14"/>
        <rFont val="方正仿宋_GBK"/>
        <charset val="134"/>
      </rPr>
      <t>、场地修复</t>
    </r>
    <r>
      <rPr>
        <sz val="14"/>
        <rFont val="Times New Roman"/>
        <charset val="134"/>
      </rPr>
      <t>1210</t>
    </r>
    <r>
      <rPr>
        <sz val="14"/>
        <rFont val="方正仿宋_GBK"/>
        <charset val="134"/>
      </rPr>
      <t>㎡；新建公厕</t>
    </r>
    <r>
      <rPr>
        <sz val="14"/>
        <rFont val="Times New Roman"/>
        <charset val="134"/>
      </rPr>
      <t>1</t>
    </r>
    <r>
      <rPr>
        <sz val="14"/>
        <rFont val="方正仿宋_GBK"/>
        <charset val="134"/>
      </rPr>
      <t>座；</t>
    </r>
    <r>
      <rPr>
        <sz val="14"/>
        <rFont val="Times New Roman"/>
        <charset val="134"/>
      </rPr>
      <t>DN160PVC</t>
    </r>
    <r>
      <rPr>
        <sz val="14"/>
        <rFont val="方正仿宋_GBK"/>
        <charset val="134"/>
      </rPr>
      <t>管</t>
    </r>
    <r>
      <rPr>
        <sz val="14"/>
        <rFont val="Times New Roman"/>
        <charset val="134"/>
      </rPr>
      <t>3430m</t>
    </r>
    <r>
      <rPr>
        <sz val="14"/>
        <rFont val="方正仿宋_GBK"/>
        <charset val="134"/>
      </rPr>
      <t>；</t>
    </r>
    <r>
      <rPr>
        <sz val="14"/>
        <rFont val="Times New Roman"/>
        <charset val="134"/>
      </rPr>
      <t>DN200-300PVC</t>
    </r>
    <r>
      <rPr>
        <sz val="14"/>
        <rFont val="方正仿宋_GBK"/>
        <charset val="134"/>
      </rPr>
      <t>管</t>
    </r>
    <r>
      <rPr>
        <sz val="14"/>
        <rFont val="Times New Roman"/>
        <charset val="134"/>
      </rPr>
      <t>3784m</t>
    </r>
    <r>
      <rPr>
        <sz val="14"/>
        <rFont val="方正仿宋_GBK"/>
        <charset val="134"/>
      </rPr>
      <t>；</t>
    </r>
    <r>
      <rPr>
        <sz val="14"/>
        <rFont val="Times New Roman"/>
        <charset val="134"/>
      </rPr>
      <t>8.C20</t>
    </r>
    <r>
      <rPr>
        <sz val="14"/>
        <rFont val="方正仿宋_GBK"/>
        <charset val="134"/>
      </rPr>
      <t>混凝土</t>
    </r>
    <r>
      <rPr>
        <sz val="14"/>
        <rFont val="Times New Roman"/>
        <charset val="134"/>
      </rPr>
      <t>289m³</t>
    </r>
    <r>
      <rPr>
        <sz val="14"/>
        <rFont val="方正仿宋_GBK"/>
        <charset val="134"/>
      </rPr>
      <t>。</t>
    </r>
  </si>
  <si>
    <t>通过农副产品集散中心提升改造，市场改造建设，提升农副产品集散中心，带动周边农户生产增产增收。</t>
  </si>
  <si>
    <t>带动农户增产增收</t>
  </si>
  <si>
    <t>平寨社区</t>
  </si>
  <si>
    <t>新平县戛洒镇平寨社区农文旅融合发展建设项目</t>
  </si>
  <si>
    <r>
      <rPr>
        <sz val="14"/>
        <rFont val="Times New Roman"/>
        <charset val="134"/>
      </rPr>
      <t>1.</t>
    </r>
    <r>
      <rPr>
        <sz val="14"/>
        <rFont val="方正仿宋_GBK"/>
        <charset val="134"/>
      </rPr>
      <t>道路硬化</t>
    </r>
    <r>
      <rPr>
        <sz val="14"/>
        <rFont val="Times New Roman"/>
        <charset val="134"/>
      </rPr>
      <t>2800</t>
    </r>
    <r>
      <rPr>
        <sz val="14"/>
        <rFont val="方正仿宋_GBK"/>
        <charset val="134"/>
      </rPr>
      <t>平方米，</t>
    </r>
    <r>
      <rPr>
        <sz val="14"/>
        <rFont val="Times New Roman"/>
        <charset val="134"/>
      </rPr>
      <t>2.</t>
    </r>
    <r>
      <rPr>
        <sz val="14"/>
        <rFont val="方正仿宋_GBK"/>
        <charset val="134"/>
      </rPr>
      <t>农业灌溉、排水沟</t>
    </r>
    <r>
      <rPr>
        <sz val="14"/>
        <rFont val="Times New Roman"/>
        <charset val="134"/>
      </rPr>
      <t>810</t>
    </r>
    <r>
      <rPr>
        <sz val="14"/>
        <rFont val="方正仿宋_GBK"/>
        <charset val="134"/>
      </rPr>
      <t>米，</t>
    </r>
    <r>
      <rPr>
        <sz val="14"/>
        <rFont val="Times New Roman"/>
        <charset val="134"/>
      </rPr>
      <t>3.</t>
    </r>
    <r>
      <rPr>
        <sz val="14"/>
        <rFont val="方正仿宋_GBK"/>
        <charset val="134"/>
      </rPr>
      <t>旅游步道</t>
    </r>
    <r>
      <rPr>
        <sz val="14"/>
        <rFont val="Times New Roman"/>
        <charset val="134"/>
      </rPr>
      <t>1200</t>
    </r>
    <r>
      <rPr>
        <sz val="14"/>
        <rFont val="方正仿宋_GBK"/>
        <charset val="134"/>
      </rPr>
      <t>米。</t>
    </r>
  </si>
  <si>
    <t>通过项目建设促进产业发展、改善村庄基础设施、为村庄发展乡村旅游接待产业打好基础，全力打造宜居、生态、美丽现代化新农村。</t>
  </si>
  <si>
    <t>戛洒社区</t>
  </si>
  <si>
    <t>新平县戛洒镇戛洒社区曼贵小组民族团结进步示范点建设项目</t>
  </si>
  <si>
    <r>
      <rPr>
        <sz val="14"/>
        <rFont val="Times New Roman"/>
        <charset val="134"/>
      </rPr>
      <t>1.</t>
    </r>
    <r>
      <rPr>
        <sz val="14"/>
        <rFont val="方正仿宋_GBK"/>
        <charset val="134"/>
      </rPr>
      <t>场地硬化</t>
    </r>
    <r>
      <rPr>
        <sz val="14"/>
        <rFont val="Times New Roman"/>
        <charset val="134"/>
      </rPr>
      <t>2694</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59.268</t>
    </r>
    <r>
      <rPr>
        <sz val="14"/>
        <rFont val="方正仿宋_GBK"/>
        <charset val="134"/>
      </rPr>
      <t>万元；</t>
    </r>
    <r>
      <rPr>
        <sz val="14"/>
        <rFont val="Times New Roman"/>
        <charset val="134"/>
      </rPr>
      <t xml:space="preserve">
2.</t>
    </r>
    <r>
      <rPr>
        <sz val="14"/>
        <rFont val="方正仿宋_GBK"/>
        <charset val="134"/>
      </rPr>
      <t>交易场地硬化</t>
    </r>
    <r>
      <rPr>
        <sz val="14"/>
        <rFont val="Times New Roman"/>
        <charset val="134"/>
      </rPr>
      <t>96</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2.112</t>
    </r>
    <r>
      <rPr>
        <sz val="14"/>
        <rFont val="方正仿宋_GBK"/>
        <charset val="134"/>
      </rPr>
      <t>万元；</t>
    </r>
    <r>
      <rPr>
        <sz val="14"/>
        <rFont val="Times New Roman"/>
        <charset val="134"/>
      </rPr>
      <t xml:space="preserve">
3.</t>
    </r>
    <r>
      <rPr>
        <sz val="14"/>
        <rFont val="方正仿宋_GBK"/>
        <charset val="134"/>
      </rPr>
      <t>汤锅小店场地硬化</t>
    </r>
    <r>
      <rPr>
        <sz val="14"/>
        <rFont val="Times New Roman"/>
        <charset val="134"/>
      </rPr>
      <t>267</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5.874</t>
    </r>
    <r>
      <rPr>
        <sz val="14"/>
        <rFont val="方正仿宋_GBK"/>
        <charset val="134"/>
      </rPr>
      <t>万元；</t>
    </r>
    <r>
      <rPr>
        <sz val="14"/>
        <rFont val="Times New Roman"/>
        <charset val="134"/>
      </rPr>
      <t xml:space="preserve">
4.</t>
    </r>
    <r>
      <rPr>
        <sz val="14"/>
        <rFont val="方正仿宋_GBK"/>
        <charset val="134"/>
      </rPr>
      <t>道路修建</t>
    </r>
    <r>
      <rPr>
        <sz val="14"/>
        <rFont val="Times New Roman"/>
        <charset val="134"/>
      </rPr>
      <t>1161</t>
    </r>
    <r>
      <rPr>
        <sz val="14"/>
        <rFont val="方正仿宋_GBK"/>
        <charset val="134"/>
      </rPr>
      <t>㎡，单价</t>
    </r>
    <r>
      <rPr>
        <sz val="14"/>
        <rFont val="Times New Roman"/>
        <charset val="134"/>
      </rPr>
      <t>0.022</t>
    </r>
    <r>
      <rPr>
        <sz val="14"/>
        <rFont val="方正仿宋_GBK"/>
        <charset val="134"/>
      </rPr>
      <t>万元</t>
    </r>
    <r>
      <rPr>
        <sz val="14"/>
        <rFont val="Times New Roman"/>
        <charset val="134"/>
      </rPr>
      <t>/</t>
    </r>
    <r>
      <rPr>
        <sz val="14"/>
        <rFont val="方正仿宋_GBK"/>
        <charset val="134"/>
      </rPr>
      <t>㎡，小计</t>
    </r>
    <r>
      <rPr>
        <sz val="14"/>
        <rFont val="Times New Roman"/>
        <charset val="134"/>
      </rPr>
      <t xml:space="preserve">25.546 </t>
    </r>
    <r>
      <rPr>
        <sz val="14"/>
        <rFont val="方正仿宋_GBK"/>
        <charset val="134"/>
      </rPr>
      <t>万元；</t>
    </r>
    <r>
      <rPr>
        <sz val="14"/>
        <rFont val="Times New Roman"/>
        <charset val="134"/>
      </rPr>
      <t xml:space="preserve">
5.</t>
    </r>
    <r>
      <rPr>
        <sz val="14"/>
        <rFont val="方正仿宋_GBK"/>
        <charset val="134"/>
      </rPr>
      <t>生产生活条件改善：安装照明灯</t>
    </r>
    <r>
      <rPr>
        <sz val="14"/>
        <rFont val="Times New Roman"/>
        <charset val="134"/>
      </rPr>
      <t>12</t>
    </r>
    <r>
      <rPr>
        <sz val="14"/>
        <rFont val="方正仿宋_GBK"/>
        <charset val="134"/>
      </rPr>
      <t>盏，单价</t>
    </r>
    <r>
      <rPr>
        <sz val="14"/>
        <rFont val="Times New Roman"/>
        <charset val="134"/>
      </rPr>
      <t>0.6</t>
    </r>
    <r>
      <rPr>
        <sz val="14"/>
        <rFont val="方正仿宋_GBK"/>
        <charset val="134"/>
      </rPr>
      <t>万元</t>
    </r>
    <r>
      <rPr>
        <sz val="14"/>
        <rFont val="Times New Roman"/>
        <charset val="134"/>
      </rPr>
      <t>/</t>
    </r>
    <r>
      <rPr>
        <sz val="14"/>
        <rFont val="方正仿宋_GBK"/>
        <charset val="134"/>
      </rPr>
      <t>盏，小计</t>
    </r>
    <r>
      <rPr>
        <sz val="14"/>
        <rFont val="Times New Roman"/>
        <charset val="134"/>
      </rPr>
      <t>7.2</t>
    </r>
    <r>
      <rPr>
        <sz val="14"/>
        <rFont val="方正仿宋_GBK"/>
        <charset val="134"/>
      </rPr>
      <t>万元。</t>
    </r>
    <r>
      <rPr>
        <sz val="14"/>
        <rFont val="Times New Roman"/>
        <charset val="134"/>
      </rPr>
      <t xml:space="preserve">
</t>
    </r>
    <r>
      <rPr>
        <sz val="14"/>
        <rFont val="方正仿宋_GBK"/>
        <charset val="134"/>
      </rPr>
      <t>合计项目预算</t>
    </r>
    <r>
      <rPr>
        <sz val="14"/>
        <rFont val="Times New Roman"/>
        <charset val="134"/>
      </rPr>
      <t>100</t>
    </r>
    <r>
      <rPr>
        <sz val="14"/>
        <rFont val="方正仿宋_GBK"/>
        <charset val="134"/>
      </rPr>
      <t>万元。</t>
    </r>
  </si>
  <si>
    <t>通过项目建设促进产业发展、改善村庄基础设施、为村庄发展乡村旅游接待产业打好基础，是戛洒社区巩固拓展脱贫攻坚成果、全面推进戛洒社区依托旅游产业实现乡村振兴的必要措施，对戛洒社区村庄人居环境的提升和产业发展环境的提升具有十分重要的意义。</t>
  </si>
  <si>
    <t>新寨村</t>
  </si>
  <si>
    <t>新平县戛洒镇新寨村民族团结进步示范点建设项目</t>
  </si>
  <si>
    <t>改造</t>
  </si>
  <si>
    <r>
      <rPr>
        <sz val="14"/>
        <rFont val="Times New Roman"/>
        <charset val="134"/>
      </rPr>
      <t>1.</t>
    </r>
    <r>
      <rPr>
        <sz val="14"/>
        <rFont val="方正仿宋_GBK"/>
        <charset val="134"/>
      </rPr>
      <t>民族文化活动场地硬化</t>
    </r>
    <r>
      <rPr>
        <sz val="14"/>
        <rFont val="Times New Roman"/>
        <charset val="134"/>
      </rPr>
      <t>400</t>
    </r>
    <r>
      <rPr>
        <sz val="14"/>
        <rFont val="方正仿宋_GBK"/>
        <charset val="134"/>
      </rPr>
      <t>平方米；</t>
    </r>
    <r>
      <rPr>
        <sz val="14"/>
        <rFont val="Times New Roman"/>
        <charset val="134"/>
      </rPr>
      <t xml:space="preserve">
2.</t>
    </r>
    <r>
      <rPr>
        <sz val="14"/>
        <rFont val="方正仿宋_GBK"/>
        <charset val="134"/>
      </rPr>
      <t>新建供水管网</t>
    </r>
    <r>
      <rPr>
        <sz val="14"/>
        <rFont val="Times New Roman"/>
        <charset val="134"/>
      </rPr>
      <t>600</t>
    </r>
    <r>
      <rPr>
        <sz val="14"/>
        <rFont val="方正仿宋_GBK"/>
        <charset val="134"/>
      </rPr>
      <t>米；</t>
    </r>
    <r>
      <rPr>
        <sz val="14"/>
        <rFont val="Times New Roman"/>
        <charset val="134"/>
      </rPr>
      <t xml:space="preserve">
3.</t>
    </r>
    <r>
      <rPr>
        <sz val="14"/>
        <rFont val="方正仿宋_GBK"/>
        <charset val="134"/>
      </rPr>
      <t>花腰傣民族文化传承活动中心提升改造</t>
    </r>
    <r>
      <rPr>
        <sz val="14"/>
        <rFont val="Times New Roman"/>
        <charset val="134"/>
      </rPr>
      <t>680</t>
    </r>
    <r>
      <rPr>
        <sz val="14"/>
        <rFont val="方正仿宋_GBK"/>
        <charset val="134"/>
      </rPr>
      <t>平方米；</t>
    </r>
    <r>
      <rPr>
        <sz val="14"/>
        <rFont val="Times New Roman"/>
        <charset val="134"/>
      </rPr>
      <t xml:space="preserve">
4.</t>
    </r>
    <r>
      <rPr>
        <sz val="14"/>
        <rFont val="方正仿宋_GBK"/>
        <charset val="134"/>
      </rPr>
      <t>民族文化展示及标识</t>
    </r>
    <r>
      <rPr>
        <sz val="14"/>
        <rFont val="Times New Roman"/>
        <charset val="134"/>
      </rPr>
      <t>320</t>
    </r>
    <r>
      <rPr>
        <sz val="14"/>
        <rFont val="方正仿宋_GBK"/>
        <charset val="134"/>
      </rPr>
      <t>平方米；</t>
    </r>
    <r>
      <rPr>
        <sz val="14"/>
        <rFont val="Times New Roman"/>
        <charset val="134"/>
      </rPr>
      <t xml:space="preserve">
5.</t>
    </r>
    <r>
      <rPr>
        <sz val="14"/>
        <rFont val="方正仿宋_GBK"/>
        <charset val="134"/>
      </rPr>
      <t>村庄照明设备</t>
    </r>
    <r>
      <rPr>
        <sz val="14"/>
        <rFont val="Times New Roman"/>
        <charset val="134"/>
      </rPr>
      <t>4</t>
    </r>
    <r>
      <rPr>
        <sz val="14"/>
        <rFont val="方正仿宋_GBK"/>
        <charset val="134"/>
      </rPr>
      <t>盏；</t>
    </r>
    <r>
      <rPr>
        <sz val="14"/>
        <rFont val="Times New Roman"/>
        <charset val="134"/>
      </rPr>
      <t xml:space="preserve">
</t>
    </r>
  </si>
  <si>
    <t>通过项目建设，促进产业发展；改善村庄基础设施，为发展乡村旅游打好基础；是新寨村巩固拓展脱贫攻坚成果，全面推进旅游产业实现乡村振兴的必要措施；对新寨村人居环境整治的提升和产业发展的提升，具有十分重要的意义。</t>
  </si>
  <si>
    <t>曼哈社区</t>
  </si>
  <si>
    <r>
      <rPr>
        <sz val="14"/>
        <rFont val="方正仿宋_GBK"/>
        <charset val="134"/>
      </rPr>
      <t>新平县曼哈社区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</si>
  <si>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rPr>
        <sz val="14"/>
        <rFont val="方正仿宋_GBK"/>
        <charset val="134"/>
      </rPr>
      <t>本项目针对现有篮球场，建设尺寸为长</t>
    </r>
    <r>
      <rPr>
        <sz val="14"/>
        <rFont val="Times New Roman"/>
        <charset val="134"/>
      </rPr>
      <t>68</t>
    </r>
    <r>
      <rPr>
        <sz val="14"/>
        <rFont val="方正仿宋_GBK"/>
        <charset val="134"/>
      </rPr>
      <t>米、宽</t>
    </r>
    <r>
      <rPr>
        <sz val="14"/>
        <rFont val="Times New Roman"/>
        <charset val="134"/>
      </rPr>
      <t>20</t>
    </r>
    <r>
      <rPr>
        <sz val="14"/>
        <rFont val="方正仿宋_GBK"/>
        <charset val="134"/>
      </rPr>
      <t>米（总面积</t>
    </r>
    <r>
      <rPr>
        <sz val="14"/>
        <rFont val="Times New Roman"/>
        <charset val="134"/>
      </rPr>
      <t>1360</t>
    </r>
    <r>
      <rPr>
        <sz val="14"/>
        <rFont val="方正仿宋_GBK"/>
        <charset val="134"/>
      </rPr>
      <t>平方米）的彩钢瓦顶结构，核心目标是解决篮球场受天气影响（如日晒、雨淋）导致使用受限的问题。通过搭建稳固、耐用的彩钢瓦顶，为居民、运动爱好者提供全天候的篮球运动空间，同时提升场地使用效率与安全性，助力社区体育设施完善与全民健身活动开展。</t>
    </r>
  </si>
  <si>
    <r>
      <rPr>
        <sz val="14"/>
        <rFont val="方正仿宋_GBK"/>
        <charset val="134"/>
      </rPr>
      <t>通过篮球场的建设，为周边各族群众及体育爱好者提供了全天候运动场地，以篮球场为依托，可开展篮球赛、拔河比赛、陀螺大赛等各类体育促进各民族交往交流交融的活动，以此搭建各民族交往交流交融的新平台，不断铸牢中华民族共同体意识，推进</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互嵌式社区建设迈上新台阶。</t>
    </r>
  </si>
  <si>
    <t>漠沙镇</t>
  </si>
  <si>
    <t>和平村</t>
  </si>
  <si>
    <t>新平县漠沙镇和平村自繁母牛建设项目</t>
  </si>
  <si>
    <r>
      <rPr>
        <sz val="14"/>
        <rFont val="方正仿宋_GBK"/>
        <charset val="134"/>
      </rPr>
      <t>建设内容：新建标准化牛舍</t>
    </r>
    <r>
      <rPr>
        <sz val="14"/>
        <rFont val="Times New Roman"/>
        <charset val="134"/>
      </rPr>
      <t>100</t>
    </r>
    <r>
      <rPr>
        <sz val="14"/>
        <rFont val="方正仿宋_GBK"/>
        <charset val="134"/>
      </rPr>
      <t>平方米，为母牛提供适宜的居住环境；建设草料库、储草棚</t>
    </r>
    <r>
      <rPr>
        <sz val="14"/>
        <rFont val="Times New Roman"/>
        <charset val="134"/>
      </rPr>
      <t>200</t>
    </r>
    <r>
      <rPr>
        <sz val="14"/>
        <rFont val="方正仿宋_GBK"/>
        <charset val="134"/>
      </rPr>
      <t>平方米，用于储存饲料；购置饲草机械</t>
    </r>
    <r>
      <rPr>
        <sz val="14"/>
        <rFont val="Times New Roman"/>
        <charset val="134"/>
      </rPr>
      <t>1</t>
    </r>
    <r>
      <rPr>
        <sz val="14"/>
        <rFont val="方正仿宋_GBK"/>
        <charset val="134"/>
      </rPr>
      <t>台，提高草料加工效率等；采购自繁母牛</t>
    </r>
    <r>
      <rPr>
        <sz val="14"/>
        <rFont val="Times New Roman"/>
        <charset val="134"/>
      </rPr>
      <t>20</t>
    </r>
    <r>
      <rPr>
        <sz val="14"/>
        <rFont val="方正仿宋_GBK"/>
        <charset val="134"/>
      </rPr>
      <t>头，用于牛的后续繁殖。</t>
    </r>
  </si>
  <si>
    <r>
      <rPr>
        <sz val="14"/>
        <rFont val="Times New Roman"/>
        <charset val="134"/>
      </rPr>
      <t>1</t>
    </r>
    <r>
      <rPr>
        <sz val="14"/>
        <rFont val="方正仿宋_GBK"/>
        <charset val="134"/>
      </rPr>
      <t>、项目实施后，结合青贮饲料自供自足的饲养模式节约了一定成本，加上出售牛粪，实现村集体经济收入增加；</t>
    </r>
    <r>
      <rPr>
        <sz val="14"/>
        <rFont val="Times New Roman"/>
        <charset val="134"/>
      </rPr>
      <t xml:space="preserve">
 2</t>
    </r>
    <r>
      <rPr>
        <sz val="14"/>
        <rFont val="方正仿宋_GBK"/>
        <charset val="134"/>
      </rPr>
      <t>、自繁母牛与肉牛养殖厂、青贮饲料场资源互补，紧密合作，间接带动农户种植皇竹草、青储玉米等饲料原料，还有效促进秸秆回收利用的宽度及广度，增加农民经济收入同时能避免秸秆焚烧对环境的污染，有效改善环境；</t>
    </r>
  </si>
  <si>
    <t>新平县漠沙镇和平村中草药种苗培育基地建设项目</t>
  </si>
  <si>
    <r>
      <rPr>
        <sz val="14"/>
        <rFont val="方正仿宋_GBK"/>
        <charset val="134"/>
      </rPr>
      <t>依托和平村后山土地资源、自然气候条件和近年来农户较高的种植发展意愿，发展中草药种苗规范化繁育基地，项目规划总占地面积</t>
    </r>
    <r>
      <rPr>
        <sz val="14"/>
        <rFont val="Times New Roman"/>
        <charset val="134"/>
      </rPr>
      <t>50</t>
    </r>
    <r>
      <rPr>
        <sz val="14"/>
        <rFont val="方正仿宋_GBK"/>
        <charset val="134"/>
      </rPr>
      <t>亩，其中核心繁育区</t>
    </r>
    <r>
      <rPr>
        <sz val="14"/>
        <rFont val="Times New Roman"/>
        <charset val="134"/>
      </rPr>
      <t>50</t>
    </r>
    <r>
      <rPr>
        <sz val="14"/>
        <rFont val="方正仿宋_GBK"/>
        <charset val="134"/>
      </rPr>
      <t>亩，配套功能区</t>
    </r>
    <r>
      <rPr>
        <sz val="14"/>
        <rFont val="Times New Roman"/>
        <charset val="134"/>
      </rPr>
      <t>5</t>
    </r>
    <r>
      <rPr>
        <sz val="14"/>
        <rFont val="方正仿宋_GBK"/>
        <charset val="134"/>
      </rPr>
      <t>亩，重点培育白芨和黄精药材种苗，形成了集种苗培育、示范种植、技术推广为一体的发展模式。建设内容</t>
    </r>
    <r>
      <rPr>
        <sz val="14"/>
        <rFont val="Times New Roman"/>
        <charset val="134"/>
      </rPr>
      <t>;1</t>
    </r>
    <r>
      <rPr>
        <sz val="14"/>
        <rFont val="方正仿宋_GBK"/>
        <charset val="134"/>
      </rPr>
      <t>、土地流转</t>
    </r>
    <r>
      <rPr>
        <sz val="14"/>
        <rFont val="Times New Roman"/>
        <charset val="134"/>
      </rPr>
      <t>55</t>
    </r>
    <r>
      <rPr>
        <sz val="14"/>
        <rFont val="方正仿宋_GBK"/>
        <charset val="134"/>
      </rPr>
      <t>亩，预计租金</t>
    </r>
    <r>
      <rPr>
        <sz val="14"/>
        <rFont val="Times New Roman"/>
        <charset val="134"/>
      </rPr>
      <t>5.5</t>
    </r>
    <r>
      <rPr>
        <sz val="14"/>
        <rFont val="方正仿宋_GBK"/>
        <charset val="134"/>
      </rPr>
      <t>万元；</t>
    </r>
    <r>
      <rPr>
        <sz val="14"/>
        <rFont val="Times New Roman"/>
        <charset val="134"/>
      </rPr>
      <t>2</t>
    </r>
    <r>
      <rPr>
        <sz val="14"/>
        <rFont val="方正仿宋_GBK"/>
        <charset val="134"/>
      </rPr>
      <t>、繁育区配置灌溉水窖、遮阴网、滴灌等建设费预计</t>
    </r>
    <r>
      <rPr>
        <sz val="14"/>
        <rFont val="Times New Roman"/>
        <charset val="134"/>
      </rPr>
      <t>30</t>
    </r>
    <r>
      <rPr>
        <sz val="14"/>
        <rFont val="方正仿宋_GBK"/>
        <charset val="134"/>
      </rPr>
      <t>万元，</t>
    </r>
    <r>
      <rPr>
        <sz val="14"/>
        <rFont val="Times New Roman"/>
        <charset val="134"/>
      </rPr>
      <t>3</t>
    </r>
    <r>
      <rPr>
        <sz val="14"/>
        <rFont val="方正仿宋_GBK"/>
        <charset val="134"/>
      </rPr>
      <t>、基地管理库房占地面积</t>
    </r>
    <r>
      <rPr>
        <sz val="14"/>
        <rFont val="Times New Roman"/>
        <charset val="134"/>
      </rPr>
      <t>200</t>
    </r>
    <r>
      <rPr>
        <sz val="14"/>
        <rFont val="方正仿宋_GBK"/>
        <charset val="134"/>
      </rPr>
      <t>平方，建盖彩钢瓦简易板房，预计</t>
    </r>
    <r>
      <rPr>
        <sz val="14"/>
        <rFont val="Times New Roman"/>
        <charset val="134"/>
      </rPr>
      <t>8</t>
    </r>
    <r>
      <rPr>
        <sz val="14"/>
        <rFont val="方正仿宋_GBK"/>
        <charset val="134"/>
      </rPr>
      <t>万元；</t>
    </r>
    <r>
      <rPr>
        <sz val="14"/>
        <rFont val="Times New Roman"/>
        <charset val="134"/>
      </rPr>
      <t>4</t>
    </r>
    <r>
      <rPr>
        <sz val="14"/>
        <rFont val="方正仿宋_GBK"/>
        <charset val="134"/>
      </rPr>
      <t>、基地项目区泥结石道路建设，预计</t>
    </r>
    <r>
      <rPr>
        <sz val="14"/>
        <rFont val="Times New Roman"/>
        <charset val="134"/>
      </rPr>
      <t>20</t>
    </r>
    <r>
      <rPr>
        <sz val="14"/>
        <rFont val="方正仿宋_GBK"/>
        <charset val="134"/>
      </rPr>
      <t>万元；</t>
    </r>
    <r>
      <rPr>
        <sz val="14"/>
        <rFont val="Times New Roman"/>
        <charset val="134"/>
      </rPr>
      <t>5</t>
    </r>
    <r>
      <rPr>
        <sz val="14"/>
        <rFont val="方正仿宋_GBK"/>
        <charset val="134"/>
      </rPr>
      <t>、种苗预算：白芨</t>
    </r>
    <r>
      <rPr>
        <sz val="14"/>
        <rFont val="Times New Roman"/>
        <charset val="134"/>
      </rPr>
      <t>25</t>
    </r>
    <r>
      <rPr>
        <sz val="14"/>
        <rFont val="方正仿宋_GBK"/>
        <charset val="134"/>
      </rPr>
      <t>亩</t>
    </r>
    <r>
      <rPr>
        <sz val="14"/>
        <rFont val="Times New Roman"/>
        <charset val="134"/>
      </rPr>
      <t>12.5</t>
    </r>
    <r>
      <rPr>
        <sz val="14"/>
        <rFont val="方正仿宋_GBK"/>
        <charset val="134"/>
      </rPr>
      <t>万元：黄精</t>
    </r>
    <r>
      <rPr>
        <sz val="14"/>
        <rFont val="Times New Roman"/>
        <charset val="134"/>
      </rPr>
      <t>25</t>
    </r>
    <r>
      <rPr>
        <sz val="14"/>
        <rFont val="方正仿宋_GBK"/>
        <charset val="134"/>
      </rPr>
      <t>亩</t>
    </r>
    <r>
      <rPr>
        <sz val="14"/>
        <rFont val="Times New Roman"/>
        <charset val="134"/>
      </rPr>
      <t>5</t>
    </r>
    <r>
      <rPr>
        <sz val="14"/>
        <rFont val="方正仿宋_GBK"/>
        <charset val="134"/>
      </rPr>
      <t>万元；共计</t>
    </r>
    <r>
      <rPr>
        <sz val="14"/>
        <rFont val="Times New Roman"/>
        <charset val="134"/>
      </rPr>
      <t>17.5</t>
    </r>
    <r>
      <rPr>
        <sz val="14"/>
        <rFont val="方正仿宋_GBK"/>
        <charset val="134"/>
      </rPr>
      <t>万元。项目共计投入资金</t>
    </r>
    <r>
      <rPr>
        <sz val="14"/>
        <rFont val="Times New Roman"/>
        <charset val="134"/>
      </rPr>
      <t>81</t>
    </r>
    <r>
      <rPr>
        <sz val="14"/>
        <rFont val="方正仿宋_GBK"/>
        <charset val="134"/>
      </rPr>
      <t>万元</t>
    </r>
  </si>
  <si>
    <r>
      <rPr>
        <sz val="14"/>
        <rFont val="Times New Roman"/>
        <charset val="134"/>
      </rPr>
      <t>1</t>
    </r>
    <r>
      <rPr>
        <sz val="14"/>
        <rFont val="方正仿宋_GBK"/>
        <charset val="134"/>
      </rPr>
      <t>、壮大村集体经济：通过</t>
    </r>
    <r>
      <rPr>
        <sz val="14"/>
        <rFont val="Times New Roman"/>
        <charset val="134"/>
      </rPr>
      <t>“</t>
    </r>
    <r>
      <rPr>
        <sz val="14"/>
        <rFont val="方正仿宋_GBK"/>
        <charset val="134"/>
      </rPr>
      <t>村委会</t>
    </r>
    <r>
      <rPr>
        <sz val="14"/>
        <rFont val="Times New Roman"/>
        <charset val="134"/>
      </rPr>
      <t>+</t>
    </r>
    <r>
      <rPr>
        <sz val="14"/>
        <rFont val="方正仿宋_GBK"/>
        <charset val="134"/>
      </rPr>
      <t>合作社</t>
    </r>
    <r>
      <rPr>
        <sz val="14"/>
        <rFont val="Times New Roman"/>
        <charset val="134"/>
      </rPr>
      <t>+</t>
    </r>
    <r>
      <rPr>
        <sz val="14"/>
        <rFont val="方正仿宋_GBK"/>
        <charset val="134"/>
      </rPr>
      <t>农户</t>
    </r>
    <r>
      <rPr>
        <sz val="14"/>
        <rFont val="Times New Roman"/>
        <charset val="134"/>
      </rPr>
      <t>”</t>
    </r>
    <r>
      <rPr>
        <sz val="14"/>
        <rFont val="方正仿宋_GBK"/>
        <charset val="134"/>
      </rPr>
      <t>三联动模式，创新产业模式与资源整合，壮大村集体经济；</t>
    </r>
    <r>
      <rPr>
        <sz val="14"/>
        <rFont val="Times New Roman"/>
        <charset val="134"/>
      </rPr>
      <t xml:space="preserve">                                              2</t>
    </r>
    <r>
      <rPr>
        <sz val="14"/>
        <rFont val="方正仿宋_GBK"/>
        <charset val="134"/>
      </rPr>
      <t>、促进联农带农：盘活闲置土地资源，向农户提供种苗，推广种植技术种植，带动和平村农户发展中草药种植，带动农户获得</t>
    </r>
    <r>
      <rPr>
        <sz val="14"/>
        <rFont val="Times New Roman"/>
        <charset val="134"/>
      </rPr>
      <t>“</t>
    </r>
    <r>
      <rPr>
        <sz val="14"/>
        <rFont val="方正仿宋_GBK"/>
        <charset val="134"/>
      </rPr>
      <t>土地租金</t>
    </r>
    <r>
      <rPr>
        <sz val="14"/>
        <rFont val="Times New Roman"/>
        <charset val="134"/>
      </rPr>
      <t>+</t>
    </r>
    <r>
      <rPr>
        <sz val="14"/>
        <rFont val="方正仿宋_GBK"/>
        <charset val="134"/>
      </rPr>
      <t>基地务工</t>
    </r>
    <r>
      <rPr>
        <sz val="14"/>
        <rFont val="Times New Roman"/>
        <charset val="134"/>
      </rPr>
      <t>+</t>
    </r>
    <r>
      <rPr>
        <sz val="14"/>
        <rFont val="方正仿宋_GBK"/>
        <charset val="134"/>
      </rPr>
      <t>种植收益</t>
    </r>
    <r>
      <rPr>
        <sz val="14"/>
        <rFont val="Times New Roman"/>
        <charset val="134"/>
      </rPr>
      <t>”</t>
    </r>
    <r>
      <rPr>
        <sz val="14"/>
        <rFont val="方正仿宋_GBK"/>
        <charset val="134"/>
      </rPr>
      <t>三重收入；</t>
    </r>
    <r>
      <rPr>
        <sz val="14"/>
        <rFont val="Times New Roman"/>
        <charset val="134"/>
      </rPr>
      <t xml:space="preserve">                                                                                                                                                 3</t>
    </r>
    <r>
      <rPr>
        <sz val="14"/>
        <rFont val="方正仿宋_GBK"/>
        <charset val="134"/>
      </rPr>
      <t>、文旅融合：结合课腊坝土地提质改造项目区，增加当地特色亮点，吸引外部资源，有力推动农业与旅游业的深度融合发展，为农村经济发展注入新活力。</t>
    </r>
  </si>
  <si>
    <t>黎明村</t>
  </si>
  <si>
    <t>新平县漠沙镇黎明村中药材种植基地管网配套项目</t>
  </si>
  <si>
    <r>
      <rPr>
        <sz val="14"/>
        <rFont val="Times New Roman"/>
        <charset val="134"/>
      </rPr>
      <t>Pe110</t>
    </r>
    <r>
      <rPr>
        <sz val="14"/>
        <rFont val="方正仿宋_GBK"/>
        <charset val="134"/>
      </rPr>
      <t>（</t>
    </r>
    <r>
      <rPr>
        <sz val="14"/>
        <rFont val="Times New Roman"/>
        <charset val="134"/>
      </rPr>
      <t>1.6MPa</t>
    </r>
    <r>
      <rPr>
        <sz val="14"/>
        <rFont val="方正仿宋_GBK"/>
        <charset val="134"/>
      </rPr>
      <t>）引水管</t>
    </r>
    <r>
      <rPr>
        <sz val="14"/>
        <rFont val="Times New Roman"/>
        <charset val="134"/>
      </rPr>
      <t>1000</t>
    </r>
    <r>
      <rPr>
        <sz val="14"/>
        <rFont val="方正仿宋_GBK"/>
        <charset val="134"/>
      </rPr>
      <t>米，</t>
    </r>
    <r>
      <rPr>
        <sz val="14"/>
        <rFont val="Times New Roman"/>
        <charset val="134"/>
      </rPr>
      <t>Pe75</t>
    </r>
    <r>
      <rPr>
        <sz val="14"/>
        <rFont val="方正仿宋_GBK"/>
        <charset val="134"/>
      </rPr>
      <t>（</t>
    </r>
    <r>
      <rPr>
        <sz val="14"/>
        <rFont val="Times New Roman"/>
        <charset val="134"/>
      </rPr>
      <t>0.6-1.6MPa</t>
    </r>
    <r>
      <rPr>
        <sz val="14"/>
        <rFont val="方正仿宋_GBK"/>
        <charset val="134"/>
      </rPr>
      <t>）引水管</t>
    </r>
    <r>
      <rPr>
        <sz val="14"/>
        <rFont val="Times New Roman"/>
        <charset val="134"/>
      </rPr>
      <t>11000</t>
    </r>
    <r>
      <rPr>
        <sz val="14"/>
        <rFont val="方正仿宋_GBK"/>
        <charset val="134"/>
      </rPr>
      <t>米，配套设施，取水沉沙池</t>
    </r>
    <r>
      <rPr>
        <sz val="14"/>
        <rFont val="Times New Roman"/>
        <charset val="134"/>
      </rPr>
      <t>1</t>
    </r>
    <r>
      <rPr>
        <sz val="14"/>
        <rFont val="方正仿宋_GBK"/>
        <charset val="134"/>
      </rPr>
      <t>座；</t>
    </r>
    <r>
      <rPr>
        <sz val="14"/>
        <rFont val="Times New Roman"/>
        <charset val="134"/>
      </rPr>
      <t>110m³</t>
    </r>
    <r>
      <rPr>
        <sz val="14"/>
        <rFont val="方正仿宋_GBK"/>
        <charset val="134"/>
      </rPr>
      <t>镀锌板帆布蓄水池</t>
    </r>
    <r>
      <rPr>
        <sz val="14"/>
        <rFont val="Times New Roman"/>
        <charset val="134"/>
      </rPr>
      <t>5</t>
    </r>
    <r>
      <rPr>
        <sz val="14"/>
        <rFont val="方正仿宋_GBK"/>
        <charset val="134"/>
      </rPr>
      <t>座。</t>
    </r>
  </si>
  <si>
    <t>通过实施项目，将有效解决漠沙镇中药材种苗资源不足、水资源利用率低问题，从而带动全镇因地制宜发展中药材，增强全镇经济发展后劲，为群众发展生产，种植中药材提供极大的便利，助力全镇产业发展和群众持续增收，为漠沙镇脱贫攻坚巩固提升与乡村振兴夯实基础，让群众得到更多实惠、生活更加富裕。</t>
  </si>
  <si>
    <t>带动生产，就业务工。</t>
  </si>
  <si>
    <t>新平县漠沙镇鱼塘村松树山小组片区人饮提升改造建设项目</t>
  </si>
  <si>
    <r>
      <rPr>
        <sz val="14"/>
        <rFont val="方正仿宋_GBK"/>
        <charset val="134"/>
      </rPr>
      <t>建设内容：</t>
    </r>
    <r>
      <rPr>
        <sz val="14"/>
        <rFont val="Times New Roman"/>
        <charset val="134"/>
      </rPr>
      <t>1.</t>
    </r>
    <r>
      <rPr>
        <sz val="14"/>
        <rFont val="方正仿宋_GBK"/>
        <charset val="134"/>
      </rPr>
      <t>取水设施</t>
    </r>
    <r>
      <rPr>
        <sz val="14"/>
        <rFont val="Times New Roman"/>
        <charset val="134"/>
      </rPr>
      <t>1</t>
    </r>
    <r>
      <rPr>
        <sz val="14"/>
        <rFont val="方正仿宋_GBK"/>
        <charset val="134"/>
      </rPr>
      <t>座；</t>
    </r>
    <r>
      <rPr>
        <sz val="14"/>
        <rFont val="Times New Roman"/>
        <charset val="134"/>
      </rPr>
      <t>2.DN100</t>
    </r>
    <r>
      <rPr>
        <sz val="14"/>
        <rFont val="方正仿宋_GBK"/>
        <charset val="134"/>
      </rPr>
      <t>热镀锌钢管</t>
    </r>
    <r>
      <rPr>
        <sz val="14"/>
        <rFont val="Times New Roman"/>
        <charset val="134"/>
      </rPr>
      <t>6500</t>
    </r>
    <r>
      <rPr>
        <sz val="14"/>
        <rFont val="方正仿宋_GBK"/>
        <charset val="134"/>
      </rPr>
      <t>米；</t>
    </r>
    <r>
      <rPr>
        <sz val="14"/>
        <rFont val="Times New Roman"/>
        <charset val="134"/>
      </rPr>
      <t>3.4</t>
    </r>
    <r>
      <rPr>
        <sz val="14"/>
        <rFont val="方正仿宋_GBK"/>
        <charset val="134"/>
      </rPr>
      <t>立方米钢筋混凝土减压池</t>
    </r>
    <r>
      <rPr>
        <sz val="14"/>
        <rFont val="Times New Roman"/>
        <charset val="134"/>
      </rPr>
      <t>1</t>
    </r>
    <r>
      <rPr>
        <sz val="14"/>
        <rFont val="方正仿宋_GBK"/>
        <charset val="134"/>
      </rPr>
      <t>座；</t>
    </r>
    <r>
      <rPr>
        <sz val="14"/>
        <rFont val="Times New Roman"/>
        <charset val="134"/>
      </rPr>
      <t>4.</t>
    </r>
    <r>
      <rPr>
        <sz val="14"/>
        <rFont val="方正仿宋_GBK"/>
        <charset val="134"/>
      </rPr>
      <t>原输水管维修养护；</t>
    </r>
    <r>
      <rPr>
        <sz val="14"/>
        <rFont val="Times New Roman"/>
        <charset val="134"/>
      </rPr>
      <t>5.</t>
    </r>
    <r>
      <rPr>
        <sz val="14"/>
        <rFont val="方正仿宋_GBK"/>
        <charset val="134"/>
      </rPr>
      <t>其他配套设施。</t>
    </r>
  </si>
  <si>
    <t>改善当地饮用水条件，保障饮水安全提高农民的生活质量</t>
  </si>
  <si>
    <t>双河村</t>
  </si>
  <si>
    <t>新平县漠沙镇双河村农产品仓储保鲜冷链基础设施建设项目</t>
  </si>
  <si>
    <r>
      <rPr>
        <sz val="14"/>
        <rFont val="方正仿宋_GBK"/>
        <charset val="134"/>
      </rPr>
      <t>为壮大集体经济收入，双河村种植各种蔬菜，通过农产品仓储保鲜冷链基础设施建设带领群众产业增收致富，场地总面积</t>
    </r>
    <r>
      <rPr>
        <sz val="14"/>
        <rFont val="Times New Roman"/>
        <charset val="134"/>
      </rPr>
      <t>650</t>
    </r>
    <r>
      <rPr>
        <sz val="14"/>
        <rFont val="方正仿宋_GBK"/>
        <charset val="134"/>
      </rPr>
      <t>㎡，其中冷库建设面积为</t>
    </r>
    <r>
      <rPr>
        <sz val="14"/>
        <rFont val="Times New Roman"/>
        <charset val="134"/>
      </rPr>
      <t>30</t>
    </r>
    <r>
      <rPr>
        <sz val="14"/>
        <rFont val="方正仿宋_GBK"/>
        <charset val="134"/>
      </rPr>
      <t>㎡，彩钢瓦面积</t>
    </r>
    <r>
      <rPr>
        <sz val="14"/>
        <rFont val="Times New Roman"/>
        <charset val="134"/>
      </rPr>
      <t>620</t>
    </r>
    <r>
      <rPr>
        <sz val="14"/>
        <rFont val="方正仿宋_GBK"/>
        <charset val="134"/>
      </rPr>
      <t>㎡；</t>
    </r>
  </si>
  <si>
    <t>在应对市场销售及价格波动的不稳定因素能够最大限度延长农特产品的保质期和品质，有效减少农产品损失提高农产品价值，提升农户种植积极性和增加群众收入。</t>
  </si>
  <si>
    <t>关圣村</t>
  </si>
  <si>
    <t>新平县漠沙镇关圣村粮食储备集散中心建设项目</t>
  </si>
  <si>
    <r>
      <rPr>
        <sz val="14"/>
        <rFont val="方正仿宋_GBK"/>
        <charset val="134"/>
      </rPr>
      <t>永金高速七分部</t>
    </r>
    <r>
      <rPr>
        <sz val="14"/>
        <rFont val="Times New Roman"/>
        <charset val="134"/>
      </rPr>
      <t>T5</t>
    </r>
    <r>
      <rPr>
        <sz val="14"/>
        <rFont val="方正仿宋_GBK"/>
        <charset val="134"/>
      </rPr>
      <t>拌合场闲置</t>
    </r>
    <r>
      <rPr>
        <sz val="14"/>
        <rFont val="Times New Roman"/>
        <charset val="134"/>
      </rPr>
      <t>24</t>
    </r>
    <r>
      <rPr>
        <sz val="14"/>
        <rFont val="方正仿宋_GBK"/>
        <charset val="134"/>
      </rPr>
      <t>亩空地建设集玉米烘干、仓储、质检、交易于一体的现代化区域性粮食集散中心，提升粮食品质与附加值保障区域粮食安全。</t>
    </r>
  </si>
  <si>
    <r>
      <rPr>
        <sz val="14"/>
        <rFont val="方正仿宋_GBK"/>
        <charset val="134"/>
      </rPr>
      <t>建设日处理</t>
    </r>
    <r>
      <rPr>
        <sz val="14"/>
        <rFont val="Times New Roman"/>
        <charset val="134"/>
      </rPr>
      <t>50</t>
    </r>
    <r>
      <rPr>
        <sz val="14"/>
        <rFont val="方正仿宋_GBK"/>
        <charset val="134"/>
      </rPr>
      <t>吨粮食烘干塔一座；</t>
    </r>
    <r>
      <rPr>
        <sz val="14"/>
        <rFont val="Times New Roman"/>
        <charset val="134"/>
      </rPr>
      <t>2</t>
    </r>
    <r>
      <rPr>
        <sz val="14"/>
        <rFont val="方正仿宋_GBK"/>
        <charset val="134"/>
      </rPr>
      <t>、中心建设</t>
    </r>
    <r>
      <rPr>
        <sz val="14"/>
        <rFont val="Times New Roman"/>
        <charset val="134"/>
      </rPr>
      <t>50000</t>
    </r>
    <r>
      <rPr>
        <sz val="14"/>
        <rFont val="方正仿宋_GBK"/>
        <charset val="134"/>
      </rPr>
      <t>㎡钢结构散装仓、包装仓、粮情检测等建设费；</t>
    </r>
    <r>
      <rPr>
        <sz val="14"/>
        <rFont val="Times New Roman"/>
        <charset val="134"/>
      </rPr>
      <t>3</t>
    </r>
    <r>
      <rPr>
        <sz val="14"/>
        <rFont val="方正仿宋_GBK"/>
        <charset val="134"/>
      </rPr>
      <t>、建设地磅秤、输送带、又车等物流设备购置；</t>
    </r>
    <r>
      <rPr>
        <sz val="14"/>
        <rFont val="Times New Roman"/>
        <charset val="134"/>
      </rPr>
      <t>4</t>
    </r>
    <r>
      <rPr>
        <sz val="14"/>
        <rFont val="方正仿宋_GBK"/>
        <charset val="134"/>
      </rPr>
      <t>、建设</t>
    </r>
    <r>
      <rPr>
        <sz val="14"/>
        <rFont val="Times New Roman"/>
        <charset val="134"/>
      </rPr>
      <t>50</t>
    </r>
    <r>
      <rPr>
        <sz val="14"/>
        <rFont val="方正仿宋_GBK"/>
        <charset val="134"/>
      </rPr>
      <t>平方米质检室间，购置水分快检仪、霉菌毒素检测设备；</t>
    </r>
    <r>
      <rPr>
        <sz val="14"/>
        <rFont val="Times New Roman"/>
        <charset val="134"/>
      </rPr>
      <t>5</t>
    </r>
    <r>
      <rPr>
        <sz val="14"/>
        <rFont val="方正仿宋_GBK"/>
        <charset val="134"/>
      </rPr>
      <t>、玉米芯回收和资源化利用</t>
    </r>
    <r>
      <rPr>
        <sz val="14"/>
        <rFont val="Times New Roman"/>
        <charset val="134"/>
      </rPr>
      <t>;6</t>
    </r>
    <r>
      <rPr>
        <sz val="14"/>
        <rFont val="方正仿宋_GBK"/>
        <charset val="134"/>
      </rPr>
      <t>、其他基础配套设施。</t>
    </r>
  </si>
  <si>
    <t>曼勒社区</t>
  </si>
  <si>
    <t>新平县漠沙镇曼勒社区红米加工厂建设项目</t>
  </si>
  <si>
    <r>
      <rPr>
        <sz val="14"/>
        <rFont val="Times New Roman"/>
        <charset val="134"/>
      </rPr>
      <t>1</t>
    </r>
    <r>
      <rPr>
        <sz val="14"/>
        <rFont val="方正仿宋_GBK"/>
        <charset val="134"/>
      </rPr>
      <t>、红米绿色食品品牌申报资金</t>
    </r>
    <r>
      <rPr>
        <sz val="14"/>
        <rFont val="Times New Roman"/>
        <charset val="134"/>
      </rPr>
      <t>6</t>
    </r>
    <r>
      <rPr>
        <sz val="14"/>
        <rFont val="方正仿宋_GBK"/>
        <charset val="134"/>
      </rPr>
      <t>万元；</t>
    </r>
    <r>
      <rPr>
        <sz val="14"/>
        <rFont val="Times New Roman"/>
        <charset val="134"/>
      </rPr>
      <t xml:space="preserve">
2</t>
    </r>
    <r>
      <rPr>
        <sz val="14"/>
        <rFont val="方正仿宋_GBK"/>
        <charset val="134"/>
      </rPr>
      <t>、总占地面积</t>
    </r>
    <r>
      <rPr>
        <sz val="14"/>
        <rFont val="Times New Roman"/>
        <charset val="134"/>
      </rPr>
      <t>11</t>
    </r>
    <r>
      <rPr>
        <sz val="14"/>
        <rFont val="方正仿宋_GBK"/>
        <charset val="134"/>
      </rPr>
      <t>亩。其中：红米加工坊</t>
    </r>
    <r>
      <rPr>
        <sz val="14"/>
        <rFont val="Times New Roman"/>
        <charset val="134"/>
      </rPr>
      <t>1416</t>
    </r>
    <r>
      <rPr>
        <sz val="14"/>
        <rFont val="方正仿宋_GBK"/>
        <charset val="134"/>
      </rPr>
      <t>平方米，场地硬化</t>
    </r>
    <r>
      <rPr>
        <sz val="14"/>
        <rFont val="Times New Roman"/>
        <charset val="134"/>
      </rPr>
      <t>3068</t>
    </r>
    <r>
      <rPr>
        <sz val="14"/>
        <rFont val="方正仿宋_GBK"/>
        <charset val="134"/>
      </rPr>
      <t>平方米，含烘干、碾磨、分级、包装、仓储、办公、产品展区等七个功能，停车区</t>
    </r>
    <r>
      <rPr>
        <sz val="14"/>
        <rFont val="Times New Roman"/>
        <charset val="134"/>
      </rPr>
      <t>2655</t>
    </r>
    <r>
      <rPr>
        <sz val="14"/>
        <rFont val="方正仿宋_GBK"/>
        <charset val="134"/>
      </rPr>
      <t>平方米，计划投资</t>
    </r>
    <r>
      <rPr>
        <sz val="14"/>
        <rFont val="Times New Roman"/>
        <charset val="134"/>
      </rPr>
      <t>222.51</t>
    </r>
    <r>
      <rPr>
        <sz val="14"/>
        <rFont val="方正仿宋_GBK"/>
        <charset val="134"/>
      </rPr>
      <t>万元，项目按节能降耗、分期实施，量力而行、分批推进的原则。</t>
    </r>
  </si>
  <si>
    <r>
      <rPr>
        <sz val="14"/>
        <rFont val="方正仿宋_GBK"/>
        <charset val="134"/>
      </rPr>
      <t>搭建服务种粮农户平台，带动附近村民务工、餐饮服务等，为打造</t>
    </r>
    <r>
      <rPr>
        <sz val="14"/>
        <rFont val="Times New Roman"/>
        <charset val="134"/>
      </rPr>
      <t>“</t>
    </r>
    <r>
      <rPr>
        <sz val="14"/>
        <rFont val="方正仿宋_GBK"/>
        <charset val="134"/>
      </rPr>
      <t>曼勒红米</t>
    </r>
    <r>
      <rPr>
        <sz val="14"/>
        <rFont val="Times New Roman"/>
        <charset val="134"/>
      </rPr>
      <t>”</t>
    </r>
    <r>
      <rPr>
        <sz val="14"/>
        <rFont val="方正仿宋_GBK"/>
        <charset val="134"/>
      </rPr>
      <t>地方特色品牌，助力产业特色、企业增效、农民增收、村级集体经济发展壮大提供坚实保障。</t>
    </r>
  </si>
  <si>
    <t>带动附近村民务工、餐饮服务等</t>
  </si>
  <si>
    <r>
      <rPr>
        <sz val="14"/>
        <rFont val="Times New Roman"/>
        <charset val="134"/>
      </rPr>
      <t>18</t>
    </r>
    <r>
      <rPr>
        <sz val="14"/>
        <rFont val="方正仿宋_GBK"/>
        <charset val="134"/>
      </rPr>
      <t>个村社区</t>
    </r>
  </si>
  <si>
    <t>新平县漠沙镇柑橘产业木虱统防、失管果园飞防及种苗圃建设项目</t>
  </si>
  <si>
    <r>
      <rPr>
        <sz val="14"/>
        <rFont val="方正仿宋_GBK"/>
        <charset val="134"/>
      </rPr>
      <t>为保障全镇柑橘产业免受木虱危害、改善失管果园状况、夯实健康种苗基础，推动柑橘产业持续健康发展。</t>
    </r>
    <r>
      <rPr>
        <sz val="14"/>
        <rFont val="Times New Roman"/>
        <charset val="134"/>
      </rPr>
      <t xml:space="preserve">​
</t>
    </r>
    <r>
      <rPr>
        <sz val="14"/>
        <rFont val="方正仿宋_GBK"/>
        <charset val="134"/>
      </rPr>
      <t>建设主要内容：</t>
    </r>
    <r>
      <rPr>
        <sz val="14"/>
        <rFont val="Times New Roman"/>
        <charset val="134"/>
      </rPr>
      <t xml:space="preserve">
1.</t>
    </r>
    <r>
      <rPr>
        <sz val="14"/>
        <rFont val="方正仿宋_GBK"/>
        <charset val="134"/>
      </rPr>
      <t>采购全镇</t>
    </r>
    <r>
      <rPr>
        <sz val="14"/>
        <rFont val="Times New Roman"/>
        <charset val="134"/>
      </rPr>
      <t>6.47</t>
    </r>
    <r>
      <rPr>
        <sz val="14"/>
        <rFont val="方正仿宋_GBK"/>
        <charset val="134"/>
      </rPr>
      <t>万亩柑橘木虱统防统治药品物资，满足全域木虱防控需求；</t>
    </r>
    <r>
      <rPr>
        <sz val="14"/>
        <rFont val="Times New Roman"/>
        <charset val="134"/>
      </rPr>
      <t>80</t>
    </r>
    <r>
      <rPr>
        <sz val="14"/>
        <rFont val="方正仿宋_GBK"/>
        <charset val="134"/>
      </rPr>
      <t>万元。</t>
    </r>
    <r>
      <rPr>
        <sz val="14"/>
        <rFont val="Times New Roman"/>
        <charset val="134"/>
      </rPr>
      <t xml:space="preserve">
2.</t>
    </r>
    <r>
      <rPr>
        <sz val="14"/>
        <rFont val="方正仿宋_GBK"/>
        <charset val="134"/>
      </rPr>
      <t>采购专业服务，对</t>
    </r>
    <r>
      <rPr>
        <sz val="14"/>
        <rFont val="Times New Roman"/>
        <charset val="134"/>
      </rPr>
      <t>6000</t>
    </r>
    <r>
      <rPr>
        <sz val="14"/>
        <rFont val="方正仿宋_GBK"/>
        <charset val="134"/>
      </rPr>
      <t>亩失管果园开展无人机飞防作业；</t>
    </r>
    <r>
      <rPr>
        <sz val="14"/>
        <rFont val="Times New Roman"/>
        <charset val="134"/>
      </rPr>
      <t>10</t>
    </r>
    <r>
      <rPr>
        <sz val="14"/>
        <rFont val="方正仿宋_GBK"/>
        <charset val="134"/>
      </rPr>
      <t>万元。</t>
    </r>
    <r>
      <rPr>
        <sz val="14"/>
        <rFont val="Times New Roman"/>
        <charset val="134"/>
      </rPr>
      <t xml:space="preserve">
3.</t>
    </r>
    <r>
      <rPr>
        <sz val="14"/>
        <rFont val="方正仿宋_GBK"/>
        <charset val="134"/>
      </rPr>
      <t>在峨德河口区域新建健康种苗采穗圃</t>
    </r>
    <r>
      <rPr>
        <sz val="14"/>
        <rFont val="Times New Roman"/>
        <charset val="134"/>
      </rPr>
      <t>1</t>
    </r>
    <r>
      <rPr>
        <sz val="14"/>
        <rFont val="方正仿宋_GBK"/>
        <charset val="134"/>
      </rPr>
      <t>座，保障优质种苗供应；</t>
    </r>
    <r>
      <rPr>
        <sz val="14"/>
        <rFont val="Times New Roman"/>
        <charset val="134"/>
      </rPr>
      <t>20</t>
    </r>
    <r>
      <rPr>
        <sz val="14"/>
        <rFont val="方正仿宋_GBK"/>
        <charset val="134"/>
      </rPr>
      <t>万元。</t>
    </r>
  </si>
  <si>
    <r>
      <rPr>
        <sz val="14"/>
        <rFont val="方正仿宋_GBK"/>
        <charset val="134"/>
      </rPr>
      <t>为保障全镇柑橘产业免受木虱危害、改善失管果园状况、夯实健康种苗基础，推动柑橘产业持续健康发展。</t>
    </r>
    <r>
      <rPr>
        <sz val="14"/>
        <rFont val="Times New Roman"/>
        <charset val="134"/>
      </rPr>
      <t>​</t>
    </r>
  </si>
  <si>
    <t>18个村社区</t>
  </si>
  <si>
    <t>曼竜社区</t>
  </si>
  <si>
    <t>新平县漠沙镇民族团结进步示范镇建设项目</t>
  </si>
  <si>
    <r>
      <rPr>
        <sz val="14"/>
        <rFont val="方正仿宋_GBK"/>
        <charset val="134"/>
      </rPr>
      <t>投资</t>
    </r>
    <r>
      <rPr>
        <sz val="14"/>
        <rFont val="Times New Roman"/>
        <charset val="134"/>
      </rPr>
      <t>500</t>
    </r>
    <r>
      <rPr>
        <sz val="14"/>
        <rFont val="方正仿宋_GBK"/>
        <charset val="134"/>
      </rPr>
      <t>万元，在漠沙集镇实施新平县漠沙镇民族团结进步示范镇建设项目。其中投资</t>
    </r>
    <r>
      <rPr>
        <sz val="14"/>
        <rFont val="Times New Roman"/>
        <charset val="134"/>
      </rPr>
      <t>30</t>
    </r>
    <r>
      <rPr>
        <sz val="14"/>
        <rFont val="方正仿宋_GBK"/>
        <charset val="134"/>
      </rPr>
      <t>万元，在集镇新建公厕</t>
    </r>
    <r>
      <rPr>
        <sz val="14"/>
        <rFont val="Times New Roman"/>
        <charset val="134"/>
      </rPr>
      <t>2</t>
    </r>
    <r>
      <rPr>
        <sz val="14"/>
        <rFont val="方正仿宋_GBK"/>
        <charset val="134"/>
      </rPr>
      <t>座，化粪池</t>
    </r>
    <r>
      <rPr>
        <sz val="14"/>
        <rFont val="Times New Roman"/>
        <charset val="134"/>
      </rPr>
      <t>2</t>
    </r>
    <r>
      <rPr>
        <sz val="14"/>
        <rFont val="方正仿宋_GBK"/>
        <charset val="134"/>
      </rPr>
      <t>座；投资</t>
    </r>
    <r>
      <rPr>
        <sz val="14"/>
        <rFont val="Times New Roman"/>
        <charset val="134"/>
      </rPr>
      <t>270</t>
    </r>
    <r>
      <rPr>
        <sz val="14"/>
        <rFont val="方正仿宋_GBK"/>
        <charset val="134"/>
      </rPr>
      <t>万元，用于提升改造集镇主产业路</t>
    </r>
    <r>
      <rPr>
        <sz val="14"/>
        <rFont val="Times New Roman"/>
        <charset val="134"/>
      </rPr>
      <t>1.3</t>
    </r>
    <r>
      <rPr>
        <sz val="14"/>
        <rFont val="方正仿宋_GBK"/>
        <charset val="134"/>
      </rPr>
      <t>公里，路宽</t>
    </r>
    <r>
      <rPr>
        <sz val="14"/>
        <rFont val="Times New Roman"/>
        <charset val="134"/>
      </rPr>
      <t>14</t>
    </r>
    <r>
      <rPr>
        <sz val="14"/>
        <rFont val="方正仿宋_GBK"/>
        <charset val="134"/>
      </rPr>
      <t>米，包含雨污管网改造、路面沥青铺设（含清表、垫层、摊铺、压实、养护等）；投资</t>
    </r>
    <r>
      <rPr>
        <sz val="14"/>
        <rFont val="Times New Roman"/>
        <charset val="134"/>
      </rPr>
      <t>200</t>
    </r>
    <r>
      <rPr>
        <sz val="14"/>
        <rFont val="方正仿宋_GBK"/>
        <charset val="134"/>
      </rPr>
      <t>万元，用于建设新平县漠沙镇生态绿色果蔬生鲜冷链物流基地建设一期工程，包含场地平整</t>
    </r>
    <r>
      <rPr>
        <sz val="14"/>
        <rFont val="Times New Roman"/>
        <charset val="134"/>
      </rPr>
      <t>40</t>
    </r>
    <r>
      <rPr>
        <sz val="14"/>
        <rFont val="方正仿宋_GBK"/>
        <charset val="134"/>
      </rPr>
      <t>亩，物流仓储用房</t>
    </r>
    <r>
      <rPr>
        <sz val="14"/>
        <rFont val="Times New Roman"/>
        <charset val="134"/>
      </rPr>
      <t>1760</t>
    </r>
    <r>
      <rPr>
        <sz val="14"/>
        <rFont val="方正仿宋_GBK"/>
        <charset val="134"/>
      </rPr>
      <t>平方米（钢结构，一层，含装修工程、水电工程等）、选果厂</t>
    </r>
    <r>
      <rPr>
        <sz val="14"/>
        <rFont val="Times New Roman"/>
        <charset val="134"/>
      </rPr>
      <t>3700</t>
    </r>
    <r>
      <rPr>
        <sz val="14"/>
        <rFont val="方正仿宋_GBK"/>
        <charset val="134"/>
      </rPr>
      <t>平方米（钢结构，一层，含装修工程、水电工程等）</t>
    </r>
  </si>
  <si>
    <r>
      <rPr>
        <sz val="14"/>
        <rFont val="方正仿宋_GBK"/>
        <charset val="134"/>
      </rPr>
      <t>以铸牢中华民族共同体意识为主线，</t>
    </r>
    <r>
      <rPr>
        <sz val="14"/>
        <rFont val="Times New Roman"/>
        <charset val="134"/>
      </rPr>
      <t>“</t>
    </r>
    <r>
      <rPr>
        <sz val="14"/>
        <rFont val="方正仿宋_GBK"/>
        <charset val="134"/>
      </rPr>
      <t>共同团结奋斗发共同繁荣发展</t>
    </r>
    <r>
      <rPr>
        <sz val="14"/>
        <rFont val="Times New Roman"/>
        <charset val="134"/>
      </rPr>
      <t>”</t>
    </r>
    <r>
      <rPr>
        <sz val="14"/>
        <rFont val="方正仿宋_GBK"/>
        <charset val="134"/>
      </rPr>
      <t>为目标，采取</t>
    </r>
    <r>
      <rPr>
        <sz val="14"/>
        <rFont val="Times New Roman"/>
        <charset val="134"/>
      </rPr>
      <t>“</t>
    </r>
    <r>
      <rPr>
        <sz val="14"/>
        <rFont val="方正仿宋_GBK"/>
        <charset val="134"/>
      </rPr>
      <t>镇党委</t>
    </r>
    <r>
      <rPr>
        <sz val="14"/>
        <rFont val="Times New Roman"/>
        <charset val="134"/>
      </rPr>
      <t>+</t>
    </r>
    <r>
      <rPr>
        <sz val="14"/>
        <rFont val="方正仿宋_GBK"/>
        <charset val="134"/>
      </rPr>
      <t>村集体经济合作社</t>
    </r>
    <r>
      <rPr>
        <sz val="14"/>
        <rFont val="Times New Roman"/>
        <charset val="134"/>
      </rPr>
      <t>+</t>
    </r>
    <r>
      <rPr>
        <sz val="14"/>
        <rFont val="方正仿宋_GBK"/>
        <charset val="134"/>
      </rPr>
      <t>农户</t>
    </r>
    <r>
      <rPr>
        <sz val="14"/>
        <rFont val="Times New Roman"/>
        <charset val="134"/>
      </rPr>
      <t>”</t>
    </r>
    <r>
      <rPr>
        <sz val="14"/>
        <rFont val="方正仿宋_GBK"/>
        <charset val="134"/>
      </rPr>
      <t>模式，由漠沙镇人民政府统筹</t>
    </r>
    <r>
      <rPr>
        <sz val="14"/>
        <rFont val="Times New Roman"/>
        <charset val="134"/>
      </rPr>
      <t>500</t>
    </r>
    <r>
      <rPr>
        <sz val="14"/>
        <rFont val="方正仿宋_GBK"/>
        <charset val="134"/>
      </rPr>
      <t>万元资金，整合集镇主产业路、冷链物流基地及公厕等基建项目，通过土地流转、劳务用工等方式动员曼竜社区及周边农户参与建设。项目建成后由镇级平台公司统一运营冷链物流，村集体以资产入股分红，农户通过务工、摊位租赁、农产品代销等途径增收，实现联农带农。</t>
    </r>
    <r>
      <rPr>
        <sz val="14"/>
        <rFont val="Times New Roman"/>
        <charset val="134"/>
      </rPr>
      <t>(</t>
    </r>
    <r>
      <rPr>
        <sz val="14"/>
        <rFont val="方正仿宋_GBK"/>
        <charset val="134"/>
      </rPr>
      <t>增加集贸市场收益测算、带动群众增收测算、增加集体经济收入测算。联农带农机制等表述</t>
    </r>
    <r>
      <rPr>
        <sz val="14"/>
        <rFont val="Times New Roman"/>
        <charset val="134"/>
      </rPr>
      <t>)</t>
    </r>
  </si>
  <si>
    <t>新平县漠沙镇关圣村新村搬迁点（团结园三期）民族团结进步示范村建设项目</t>
  </si>
  <si>
    <r>
      <rPr>
        <sz val="14"/>
        <rFont val="方正仿宋_GBK"/>
        <charset val="134"/>
      </rPr>
      <t>投资</t>
    </r>
    <r>
      <rPr>
        <sz val="14"/>
        <rFont val="Times New Roman"/>
        <charset val="134"/>
      </rPr>
      <t>100</t>
    </r>
    <r>
      <rPr>
        <sz val="14"/>
        <rFont val="方正仿宋_GBK"/>
        <charset val="134"/>
      </rPr>
      <t>万元，在漠沙镇关圣村新村搬迁点实施新平县漠沙镇民族团结进步示范村建设项目。其中投资</t>
    </r>
    <r>
      <rPr>
        <sz val="14"/>
        <rFont val="Times New Roman"/>
        <charset val="134"/>
      </rPr>
      <t>30</t>
    </r>
    <r>
      <rPr>
        <sz val="14"/>
        <rFont val="方正仿宋_GBK"/>
        <charset val="134"/>
      </rPr>
      <t>万元，新建公厕</t>
    </r>
    <r>
      <rPr>
        <sz val="14"/>
        <rFont val="Times New Roman"/>
        <charset val="134"/>
      </rPr>
      <t>2</t>
    </r>
    <r>
      <rPr>
        <sz val="14"/>
        <rFont val="方正仿宋_GBK"/>
        <charset val="134"/>
      </rPr>
      <t>座，化粪池</t>
    </r>
    <r>
      <rPr>
        <sz val="14"/>
        <rFont val="Times New Roman"/>
        <charset val="134"/>
      </rPr>
      <t>2</t>
    </r>
    <r>
      <rPr>
        <sz val="14"/>
        <rFont val="方正仿宋_GBK"/>
        <charset val="134"/>
      </rPr>
      <t>座；投资</t>
    </r>
    <r>
      <rPr>
        <sz val="14"/>
        <rFont val="Times New Roman"/>
        <charset val="134"/>
      </rPr>
      <t>45</t>
    </r>
    <r>
      <rPr>
        <sz val="14"/>
        <rFont val="方正仿宋_GBK"/>
        <charset val="134"/>
      </rPr>
      <t>万元，建设农产品集散点建设，约</t>
    </r>
    <r>
      <rPr>
        <sz val="14"/>
        <rFont val="Times New Roman"/>
        <charset val="134"/>
      </rPr>
      <t>450</t>
    </r>
    <r>
      <rPr>
        <sz val="14"/>
        <rFont val="方正仿宋_GBK"/>
        <charset val="134"/>
      </rPr>
      <t>平方米；投资</t>
    </r>
    <r>
      <rPr>
        <sz val="14"/>
        <rFont val="Times New Roman"/>
        <charset val="134"/>
      </rPr>
      <t>30</t>
    </r>
    <r>
      <rPr>
        <sz val="14"/>
        <rFont val="方正仿宋_GBK"/>
        <charset val="134"/>
      </rPr>
      <t>万元，安装照明设施</t>
    </r>
    <r>
      <rPr>
        <sz val="14"/>
        <rFont val="Times New Roman"/>
        <charset val="134"/>
      </rPr>
      <t>50</t>
    </r>
    <r>
      <rPr>
        <sz val="14"/>
        <rFont val="方正仿宋_GBK"/>
        <charset val="134"/>
      </rPr>
      <t>个。</t>
    </r>
  </si>
  <si>
    <r>
      <rPr>
        <sz val="14"/>
        <rFont val="方正仿宋_GBK"/>
        <charset val="134"/>
      </rPr>
      <t>采取</t>
    </r>
    <r>
      <rPr>
        <sz val="14"/>
        <rFont val="Times New Roman"/>
        <charset val="134"/>
      </rPr>
      <t>“</t>
    </r>
    <r>
      <rPr>
        <sz val="14"/>
        <rFont val="方正仿宋_GBK"/>
        <charset val="134"/>
      </rPr>
      <t>村委会</t>
    </r>
    <r>
      <rPr>
        <sz val="14"/>
        <rFont val="Times New Roman"/>
        <charset val="134"/>
      </rPr>
      <t>+</t>
    </r>
    <r>
      <rPr>
        <sz val="14"/>
        <rFont val="方正仿宋_GBK"/>
        <charset val="134"/>
      </rPr>
      <t>关圣村股份经济合作社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模式，由合作社承接</t>
    </r>
    <r>
      <rPr>
        <sz val="14"/>
        <rFont val="Times New Roman"/>
        <charset val="134"/>
      </rPr>
      <t>100</t>
    </r>
    <r>
      <rPr>
        <sz val="14"/>
        <rFont val="方正仿宋_GBK"/>
        <charset val="134"/>
      </rPr>
      <t>万元资金实施公厕、农产品集散点等基建，动员新村搬迁点农户以土地或劳务入股。集散点建成后由合作社统一管理运营，优先吸纳本村农户从事分拣、运输、销售，同时改善人居环境，促进乡村旅游发展。</t>
    </r>
  </si>
  <si>
    <r>
      <rPr>
        <sz val="14"/>
        <rFont val="方正仿宋_GBK"/>
        <charset val="134"/>
      </rPr>
      <t>新平县漠沙镇曼勒社区曼潘小组</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示范社区建设项目</t>
    </r>
  </si>
  <si>
    <r>
      <rPr>
        <sz val="14"/>
        <rFont val="方正仿宋_GBK"/>
        <charset val="134"/>
      </rPr>
      <t>投资</t>
    </r>
    <r>
      <rPr>
        <sz val="14"/>
        <rFont val="Times New Roman"/>
        <charset val="134"/>
      </rPr>
      <t>30</t>
    </r>
    <r>
      <rPr>
        <sz val="14"/>
        <rFont val="方正仿宋_GBK"/>
        <charset val="134"/>
      </rPr>
      <t>万元，在漠沙镇曼勒社区曼潘小组实施新平县漠沙镇民族团结进步示范社区建设项目。其中投资</t>
    </r>
    <r>
      <rPr>
        <sz val="14"/>
        <rFont val="Times New Roman"/>
        <charset val="134"/>
      </rPr>
      <t>2</t>
    </r>
    <r>
      <rPr>
        <sz val="14"/>
        <rFont val="方正仿宋_GBK"/>
        <charset val="134"/>
      </rPr>
      <t>万元，进行场地平整</t>
    </r>
    <r>
      <rPr>
        <sz val="14"/>
        <rFont val="Times New Roman"/>
        <charset val="134"/>
      </rPr>
      <t>10</t>
    </r>
    <r>
      <rPr>
        <sz val="14"/>
        <rFont val="方正仿宋_GBK"/>
        <charset val="134"/>
      </rPr>
      <t>亩；投资</t>
    </r>
    <r>
      <rPr>
        <sz val="14"/>
        <rFont val="Times New Roman"/>
        <charset val="134"/>
      </rPr>
      <t>28</t>
    </r>
    <r>
      <rPr>
        <sz val="14"/>
        <rFont val="方正仿宋_GBK"/>
        <charset val="134"/>
      </rPr>
      <t>万元，建设钢结构农特产品分拣仓储基地，包含场地硬化、钢结构厂房搭建</t>
    </r>
    <r>
      <rPr>
        <sz val="14"/>
        <rFont val="Times New Roman"/>
        <charset val="134"/>
      </rPr>
      <t>600</t>
    </r>
    <r>
      <rPr>
        <sz val="14"/>
        <rFont val="方正仿宋_GBK"/>
        <charset val="134"/>
      </rPr>
      <t>平方米。</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</si>
  <si>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为建设目标，由合作社整合</t>
    </r>
    <r>
      <rPr>
        <sz val="14"/>
        <rFont val="Times New Roman"/>
        <charset val="134"/>
      </rPr>
      <t>30</t>
    </r>
    <r>
      <rPr>
        <sz val="14"/>
        <rFont val="方正仿宋_GBK"/>
        <charset val="134"/>
      </rPr>
      <t>万元资金建设</t>
    </r>
    <r>
      <rPr>
        <sz val="14"/>
        <rFont val="Times New Roman"/>
        <charset val="134"/>
      </rPr>
      <t>600</t>
    </r>
    <r>
      <rPr>
        <sz val="14"/>
        <rFont val="方正仿宋_GBK"/>
        <charset val="134"/>
      </rPr>
      <t>㎡农特产品分拣仓储基地，农户以</t>
    </r>
    <r>
      <rPr>
        <sz val="14"/>
        <rFont val="Times New Roman"/>
        <charset val="134"/>
      </rPr>
      <t>10</t>
    </r>
    <r>
      <rPr>
        <sz val="14"/>
        <rFont val="方正仿宋_GBK"/>
        <charset val="134"/>
      </rPr>
      <t>亩集体闲置土地入股并参与务工。基地建成后由合作社统一对接漠沙镇冷链物流资源，开展果蔬分拣、包装、代储代销业务，带动曼潘小组农户增收，集体收益用于民族团结及公益事业。</t>
    </r>
  </si>
  <si>
    <t>老厂乡</t>
  </si>
  <si>
    <t>苛苴社区</t>
  </si>
  <si>
    <t>新平县老厂乡千头生猪养殖基地与分布式光伏发电协同运营项目</t>
  </si>
  <si>
    <r>
      <rPr>
        <sz val="14"/>
        <rFont val="Times New Roman"/>
        <charset val="134"/>
      </rPr>
      <t>1.</t>
    </r>
    <r>
      <rPr>
        <sz val="14"/>
        <rFont val="方正仿宋_GBK"/>
        <charset val="134"/>
      </rPr>
      <t>新建或收购生猪养殖厂</t>
    </r>
    <r>
      <rPr>
        <sz val="14"/>
        <rFont val="Times New Roman"/>
        <charset val="134"/>
      </rPr>
      <t>10</t>
    </r>
    <r>
      <rPr>
        <sz val="14"/>
        <rFont val="方正仿宋_GBK"/>
        <charset val="134"/>
      </rPr>
      <t>亩，配置满足存栏</t>
    </r>
    <r>
      <rPr>
        <sz val="14"/>
        <rFont val="Times New Roman"/>
        <charset val="134"/>
      </rPr>
      <t>1500</t>
    </r>
    <r>
      <rPr>
        <sz val="14"/>
        <rFont val="方正仿宋_GBK"/>
        <charset val="134"/>
      </rPr>
      <t>头，年出栏量</t>
    </r>
    <r>
      <rPr>
        <sz val="14"/>
        <rFont val="Times New Roman"/>
        <charset val="134"/>
      </rPr>
      <t>2800</t>
    </r>
    <r>
      <rPr>
        <sz val="14"/>
        <rFont val="方正仿宋_GBK"/>
        <charset val="134"/>
      </rPr>
      <t>头生猪养殖规模；</t>
    </r>
    <r>
      <rPr>
        <sz val="14"/>
        <rFont val="Times New Roman"/>
        <charset val="134"/>
      </rPr>
      <t xml:space="preserve">
2.</t>
    </r>
    <r>
      <rPr>
        <sz val="14"/>
        <rFont val="方正仿宋_GBK"/>
        <charset val="134"/>
      </rPr>
      <t>养殖场上方建设光伏发电项目</t>
    </r>
    <r>
      <rPr>
        <sz val="14"/>
        <rFont val="Times New Roman"/>
        <charset val="134"/>
      </rPr>
      <t>1.2</t>
    </r>
    <r>
      <rPr>
        <sz val="14"/>
        <rFont val="方正仿宋_GBK"/>
        <charset val="134"/>
      </rPr>
      <t>兆瓦，发电量满足年收益</t>
    </r>
    <r>
      <rPr>
        <sz val="14"/>
        <rFont val="Times New Roman"/>
        <charset val="134"/>
      </rPr>
      <t>60</t>
    </r>
    <r>
      <rPr>
        <sz val="14"/>
        <rFont val="方正仿宋_GBK"/>
        <charset val="134"/>
      </rPr>
      <t>万元。</t>
    </r>
  </si>
  <si>
    <r>
      <rPr>
        <sz val="14"/>
        <rFont val="方正仿宋_GBK"/>
        <charset val="134"/>
      </rPr>
      <t>以</t>
    </r>
    <r>
      <rPr>
        <sz val="14"/>
        <rFont val="Times New Roman"/>
        <charset val="134"/>
      </rPr>
      <t>“</t>
    </r>
    <r>
      <rPr>
        <sz val="14"/>
        <rFont val="方正仿宋_GBK"/>
        <charset val="134"/>
      </rPr>
      <t>牧光互补</t>
    </r>
    <r>
      <rPr>
        <sz val="14"/>
        <rFont val="Times New Roman"/>
        <charset val="134"/>
      </rPr>
      <t>”</t>
    </r>
    <r>
      <rPr>
        <sz val="14"/>
        <rFont val="方正仿宋_GBK"/>
        <charset val="134"/>
      </rPr>
      <t>为核心，构建</t>
    </r>
    <r>
      <rPr>
        <sz val="14"/>
        <rFont val="Times New Roman"/>
        <charset val="134"/>
      </rPr>
      <t>“</t>
    </r>
    <r>
      <rPr>
        <sz val="14"/>
        <rFont val="方正仿宋_GBK"/>
        <charset val="134"/>
      </rPr>
      <t>能源自给</t>
    </r>
    <r>
      <rPr>
        <sz val="14"/>
        <rFont val="Times New Roman"/>
        <charset val="134"/>
      </rPr>
      <t>+</t>
    </r>
    <r>
      <rPr>
        <sz val="14"/>
        <rFont val="方正仿宋_GBK"/>
        <charset val="134"/>
      </rPr>
      <t>养殖提质</t>
    </r>
    <r>
      <rPr>
        <sz val="14"/>
        <rFont val="Times New Roman"/>
        <charset val="134"/>
      </rPr>
      <t>+</t>
    </r>
    <r>
      <rPr>
        <sz val="14"/>
        <rFont val="方正仿宋_GBK"/>
        <charset val="134"/>
      </rPr>
      <t>低碳增效</t>
    </r>
    <r>
      <rPr>
        <sz val="14"/>
        <rFont val="Times New Roman"/>
        <charset val="134"/>
      </rPr>
      <t>”</t>
    </r>
    <r>
      <rPr>
        <sz val="14"/>
        <rFont val="方正仿宋_GBK"/>
        <charset val="134"/>
      </rPr>
      <t>的融合运营模式，既降低养殖能源成本、优化养殖环境，又实现绿色发电收益，打造畜禽养殖与新能源协同发展的乡村产业标杆，助力农业低碳转型与集体经济增收。</t>
    </r>
  </si>
  <si>
    <t>新平县委组织部</t>
  </si>
  <si>
    <t>太桥村</t>
  </si>
  <si>
    <t>新平县老厂乡太桥村发展种植花卉基地建设项目</t>
  </si>
  <si>
    <r>
      <rPr>
        <sz val="14"/>
        <rFont val="方正仿宋_GBK"/>
        <charset val="134"/>
      </rPr>
      <t>建设花卉基地，场地硬化</t>
    </r>
    <r>
      <rPr>
        <sz val="14"/>
        <rFont val="Times New Roman"/>
        <charset val="134"/>
      </rPr>
      <t>350</t>
    </r>
    <r>
      <rPr>
        <sz val="14"/>
        <rFont val="方正仿宋_GBK"/>
        <charset val="134"/>
      </rPr>
      <t>平方米，搭建铝瓦简易房屋</t>
    </r>
    <r>
      <rPr>
        <sz val="14"/>
        <rFont val="Times New Roman"/>
        <charset val="134"/>
      </rPr>
      <t>100</t>
    </r>
    <r>
      <rPr>
        <sz val="14"/>
        <rFont val="方正仿宋_GBK"/>
        <charset val="134"/>
      </rPr>
      <t>平方米，搭建大棚</t>
    </r>
    <r>
      <rPr>
        <sz val="14"/>
        <rFont val="Times New Roman"/>
        <charset val="134"/>
      </rPr>
      <t>5</t>
    </r>
    <r>
      <rPr>
        <sz val="14"/>
        <rFont val="方正仿宋_GBK"/>
        <charset val="134"/>
      </rPr>
      <t>个，新建水池</t>
    </r>
    <r>
      <rPr>
        <sz val="14"/>
        <rFont val="Times New Roman"/>
        <charset val="134"/>
      </rPr>
      <t>50</t>
    </r>
    <r>
      <rPr>
        <sz val="14"/>
        <rFont val="方正仿宋_GBK"/>
        <charset val="134"/>
      </rPr>
      <t>立方</t>
    </r>
    <r>
      <rPr>
        <sz val="14"/>
        <rFont val="Times New Roman"/>
        <charset val="134"/>
      </rPr>
      <t>1</t>
    </r>
    <r>
      <rPr>
        <sz val="14"/>
        <rFont val="方正仿宋_GBK"/>
        <charset val="134"/>
      </rPr>
      <t>个，铺设</t>
    </r>
    <r>
      <rPr>
        <sz val="14"/>
        <rFont val="Times New Roman"/>
        <charset val="134"/>
      </rPr>
      <t>DN25Ø</t>
    </r>
    <r>
      <rPr>
        <sz val="14"/>
        <rFont val="方正仿宋_GBK"/>
        <charset val="134"/>
      </rPr>
      <t>管网</t>
    </r>
    <r>
      <rPr>
        <sz val="14"/>
        <rFont val="Times New Roman"/>
        <charset val="134"/>
      </rPr>
      <t>250</t>
    </r>
    <r>
      <rPr>
        <sz val="14"/>
        <rFont val="方正仿宋_GBK"/>
        <charset val="134"/>
      </rPr>
      <t>米。</t>
    </r>
  </si>
  <si>
    <t>通过项目实施，壮大村集体经济，带动群众增收。</t>
  </si>
  <si>
    <t>哈科底村</t>
  </si>
  <si>
    <t>新平县老厂乡番茄无土栽培项目</t>
  </si>
  <si>
    <r>
      <rPr>
        <sz val="14"/>
        <rFont val="方正仿宋_GBK"/>
        <charset val="134"/>
      </rPr>
      <t>在老厂乡哈科底村、勐炳村实施无土番茄栽培项目，项目共</t>
    </r>
    <r>
      <rPr>
        <sz val="14"/>
        <rFont val="Times New Roman"/>
        <charset val="134"/>
      </rPr>
      <t>17</t>
    </r>
    <r>
      <rPr>
        <sz val="14"/>
        <rFont val="方正仿宋_GBK"/>
        <charset val="134"/>
      </rPr>
      <t>亩。预计实现年收入</t>
    </r>
    <r>
      <rPr>
        <sz val="14"/>
        <rFont val="Times New Roman"/>
        <charset val="134"/>
      </rPr>
      <t>85</t>
    </r>
    <r>
      <rPr>
        <sz val="14"/>
        <rFont val="方正仿宋_GBK"/>
        <charset val="134"/>
      </rPr>
      <t>万元，扣除成本</t>
    </r>
    <r>
      <rPr>
        <sz val="14"/>
        <rFont val="Times New Roman"/>
        <charset val="134"/>
      </rPr>
      <t>10</t>
    </r>
    <r>
      <rPr>
        <sz val="14"/>
        <rFont val="方正仿宋_GBK"/>
        <charset val="134"/>
      </rPr>
      <t>万元，年收益</t>
    </r>
    <r>
      <rPr>
        <sz val="14"/>
        <rFont val="Times New Roman"/>
        <charset val="134"/>
      </rPr>
      <t>75</t>
    </r>
    <r>
      <rPr>
        <sz val="14"/>
        <rFont val="方正仿宋_GBK"/>
        <charset val="134"/>
      </rPr>
      <t>万元。</t>
    </r>
  </si>
  <si>
    <t>以技术创新驱动产业升级，实现经济效益、社会效益与生态效益的协同发展，打造乡镇特色农业标杆，助力乡村振兴。</t>
  </si>
  <si>
    <t>马房村</t>
  </si>
  <si>
    <t>新平县老厂乡马房村壮大集体经济以竹代塑竹木加工厂建设项目</t>
  </si>
  <si>
    <r>
      <rPr>
        <sz val="14"/>
        <rFont val="方正仿宋_GBK"/>
        <charset val="134"/>
      </rPr>
      <t>以村委会村集体经济发展引领在比里河建设以竹代塑竹木加工厂建设内容：</t>
    </r>
    <r>
      <rPr>
        <sz val="14"/>
        <rFont val="Times New Roman"/>
        <charset val="134"/>
      </rPr>
      <t>1</t>
    </r>
    <r>
      <rPr>
        <sz val="14"/>
        <rFont val="方正仿宋_GBK"/>
        <charset val="134"/>
      </rPr>
      <t>、场地平整</t>
    </r>
    <r>
      <rPr>
        <sz val="14"/>
        <rFont val="Times New Roman"/>
        <charset val="134"/>
      </rPr>
      <t>8000</t>
    </r>
    <r>
      <rPr>
        <sz val="14"/>
        <rFont val="方正仿宋_GBK"/>
        <charset val="134"/>
      </rPr>
      <t>平方米；</t>
    </r>
    <r>
      <rPr>
        <sz val="14"/>
        <rFont val="Times New Roman"/>
        <charset val="134"/>
      </rPr>
      <t>2</t>
    </r>
    <r>
      <rPr>
        <sz val="14"/>
        <rFont val="方正仿宋_GBK"/>
        <charset val="134"/>
      </rPr>
      <t>、道路硬</t>
    </r>
    <r>
      <rPr>
        <sz val="14"/>
        <rFont val="Times New Roman"/>
        <charset val="134"/>
      </rPr>
      <t>600</t>
    </r>
    <r>
      <rPr>
        <sz val="14"/>
        <rFont val="方正仿宋_GBK"/>
        <charset val="134"/>
      </rPr>
      <t>米；</t>
    </r>
    <r>
      <rPr>
        <sz val="14"/>
        <rFont val="Times New Roman"/>
        <charset val="134"/>
      </rPr>
      <t>3</t>
    </r>
    <r>
      <rPr>
        <sz val="14"/>
        <rFont val="方正仿宋_GBK"/>
        <charset val="134"/>
      </rPr>
      <t>、建盖加工管理房</t>
    </r>
    <r>
      <rPr>
        <sz val="14"/>
        <rFont val="Times New Roman"/>
        <charset val="134"/>
      </rPr>
      <t>1500</t>
    </r>
    <r>
      <rPr>
        <sz val="14"/>
        <rFont val="方正仿宋_GBK"/>
        <charset val="134"/>
      </rPr>
      <t>平方米一个；</t>
    </r>
    <r>
      <rPr>
        <sz val="14"/>
        <rFont val="Times New Roman"/>
        <charset val="134"/>
      </rPr>
      <t>4</t>
    </r>
    <r>
      <rPr>
        <sz val="14"/>
        <rFont val="方正仿宋_GBK"/>
        <charset val="134"/>
      </rPr>
      <t>、建设水池</t>
    </r>
    <r>
      <rPr>
        <sz val="14"/>
        <rFont val="Times New Roman"/>
        <charset val="134"/>
      </rPr>
      <t>200</t>
    </r>
    <r>
      <rPr>
        <sz val="14"/>
        <rFont val="方正仿宋_GBK"/>
        <charset val="134"/>
      </rPr>
      <t>立方一个及钢管配件架设</t>
    </r>
    <r>
      <rPr>
        <sz val="14"/>
        <rFont val="Times New Roman"/>
        <charset val="134"/>
      </rPr>
      <t>800</t>
    </r>
    <r>
      <rPr>
        <sz val="14"/>
        <rFont val="方正仿宋_GBK"/>
        <charset val="134"/>
      </rPr>
      <t>米；</t>
    </r>
    <r>
      <rPr>
        <sz val="14"/>
        <rFont val="Times New Roman"/>
        <charset val="134"/>
      </rPr>
      <t>4</t>
    </r>
    <r>
      <rPr>
        <sz val="14"/>
        <rFont val="方正仿宋_GBK"/>
        <charset val="134"/>
      </rPr>
      <t>、三相电架设安装</t>
    </r>
    <r>
      <rPr>
        <sz val="14"/>
        <rFont val="Times New Roman"/>
        <charset val="134"/>
      </rPr>
      <t>100</t>
    </r>
    <r>
      <rPr>
        <sz val="14"/>
        <rFont val="方正仿宋_GBK"/>
        <charset val="134"/>
      </rPr>
      <t>千伏变压器一台及线路</t>
    </r>
    <r>
      <rPr>
        <sz val="14"/>
        <rFont val="Times New Roman"/>
        <charset val="134"/>
      </rPr>
      <t>1000</t>
    </r>
    <r>
      <rPr>
        <sz val="14"/>
        <rFont val="方正仿宋_GBK"/>
        <charset val="134"/>
      </rPr>
      <t>米。</t>
    </r>
  </si>
  <si>
    <r>
      <rPr>
        <sz val="14"/>
        <rFont val="方正仿宋_GBK"/>
        <charset val="134"/>
      </rPr>
      <t>该项目建成后每年为村集体增加收入近</t>
    </r>
    <r>
      <rPr>
        <sz val="14"/>
        <rFont val="Times New Roman"/>
        <charset val="134"/>
      </rPr>
      <t>5-8</t>
    </r>
    <r>
      <rPr>
        <sz val="14"/>
        <rFont val="方正仿宋_GBK"/>
        <charset val="134"/>
      </rPr>
      <t>万元</t>
    </r>
  </si>
  <si>
    <r>
      <rPr>
        <sz val="14"/>
        <rFont val="方正仿宋_GBK"/>
        <charset val="134"/>
      </rPr>
      <t>新平县老厂乡苛苴社区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示范社区项目</t>
    </r>
  </si>
  <si>
    <r>
      <t>在老厂乡苛苴社区进行民族团结进步示范社区建设。其中：广场建设工程</t>
    </r>
    <r>
      <rPr>
        <sz val="14"/>
        <rFont val="Times New Roman"/>
        <charset val="134"/>
      </rPr>
      <t>20</t>
    </r>
    <r>
      <rPr>
        <sz val="14"/>
        <rFont val="方正仿宋_GBK"/>
        <charset val="134"/>
      </rPr>
      <t>万元：包括场地平整；铸牢中华民族共同体意识宣传建设；安装镀锌钢丝网护栏</t>
    </r>
    <r>
      <rPr>
        <sz val="14"/>
        <rFont val="Times New Roman"/>
        <charset val="134"/>
      </rPr>
      <t>2.5m</t>
    </r>
    <r>
      <rPr>
        <sz val="14"/>
        <rFont val="方正仿宋_GBK"/>
        <charset val="134"/>
      </rPr>
      <t>；毛石挡土墙；填</t>
    </r>
    <r>
      <rPr>
        <sz val="14"/>
        <rFont val="Times New Roman"/>
        <charset val="134"/>
      </rPr>
      <t>20-40mm</t>
    </r>
    <r>
      <rPr>
        <sz val="14"/>
        <rFont val="方正仿宋_GBK"/>
        <charset val="134"/>
      </rPr>
      <t>，</t>
    </r>
    <r>
      <rPr>
        <sz val="14"/>
        <rFont val="Times New Roman"/>
        <charset val="134"/>
      </rPr>
      <t>100mm</t>
    </r>
    <r>
      <rPr>
        <sz val="14"/>
        <rFont val="方正仿宋_GBK"/>
        <charset val="134"/>
      </rPr>
      <t>厚碎石；场地硬化；</t>
    </r>
    <r>
      <rPr>
        <sz val="14"/>
        <rFont val="Times New Roman"/>
        <charset val="134"/>
      </rPr>
      <t>1</t>
    </r>
    <r>
      <rPr>
        <sz val="14"/>
        <rFont val="方正仿宋_GBK"/>
        <charset val="134"/>
      </rPr>
      <t>万元进行培训工程；</t>
    </r>
    <r>
      <rPr>
        <sz val="14"/>
        <rFont val="Times New Roman"/>
        <charset val="134"/>
      </rPr>
      <t>7</t>
    </r>
    <r>
      <rPr>
        <sz val="14"/>
        <rFont val="方正仿宋_GBK"/>
        <charset val="134"/>
      </rPr>
      <t>万元建设公厕一座；</t>
    </r>
    <r>
      <rPr>
        <sz val="14"/>
        <rFont val="Times New Roman"/>
        <charset val="134"/>
      </rPr>
      <t>2</t>
    </r>
    <r>
      <rPr>
        <sz val="14"/>
        <rFont val="方正仿宋_GBK"/>
        <charset val="134"/>
      </rPr>
      <t>万元进行水沟浇筑</t>
    </r>
  </si>
  <si>
    <t>项目实施后，不断完善苛苴社区的基础设施建设，改善公共服务设施和群众的生活环境，美化绿化村庄，解决区域供水管道老化、混乱，生活污水、生活垃圾处理设施不全等问题，社会和环境效益显著，直接或间接提升地方形象。同时还可以提高农村文明健康意识，把培育文明健康生活方式作为培育和践行社会主义核心价值观、开展农村精神文明建设的重要内容。</t>
  </si>
  <si>
    <t>保和村</t>
  </si>
  <si>
    <t>新平县老厂乡保和村马鹿塘小组民族团结进步示范村项目</t>
  </si>
  <si>
    <r>
      <rPr>
        <sz val="14"/>
        <rFont val="Times New Roman"/>
        <charset val="134"/>
      </rPr>
      <t>1.</t>
    </r>
    <r>
      <rPr>
        <sz val="14"/>
        <rFont val="方正仿宋_GBK"/>
        <charset val="134"/>
      </rPr>
      <t>道路建设：挡土墙</t>
    </r>
    <r>
      <rPr>
        <sz val="14"/>
        <rFont val="Times New Roman"/>
        <charset val="134"/>
      </rPr>
      <t>132.15m³;C25</t>
    </r>
    <r>
      <rPr>
        <sz val="14"/>
        <rFont val="方正仿宋_GBK"/>
        <charset val="134"/>
      </rPr>
      <t>混凝土道路硬化</t>
    </r>
    <r>
      <rPr>
        <sz val="14"/>
        <rFont val="Times New Roman"/>
        <charset val="134"/>
      </rPr>
      <t>3055.75</t>
    </r>
    <r>
      <rPr>
        <sz val="14"/>
        <rFont val="方正仿宋_GBK"/>
        <charset val="134"/>
      </rPr>
      <t>㎡；</t>
    </r>
    <r>
      <rPr>
        <sz val="14"/>
        <rFont val="Times New Roman"/>
        <charset val="134"/>
      </rPr>
      <t xml:space="preserve">
2.</t>
    </r>
    <r>
      <rPr>
        <sz val="14"/>
        <rFont val="方正仿宋_GBK"/>
        <charset val="134"/>
      </rPr>
      <t>排水沟建设：</t>
    </r>
    <r>
      <rPr>
        <sz val="14"/>
        <rFont val="Times New Roman"/>
        <charset val="134"/>
      </rPr>
      <t>300*400</t>
    </r>
    <r>
      <rPr>
        <sz val="14"/>
        <rFont val="方正仿宋_GBK"/>
        <charset val="134"/>
      </rPr>
      <t>排水沟建设</t>
    </r>
    <r>
      <rPr>
        <sz val="14"/>
        <rFont val="Times New Roman"/>
        <charset val="134"/>
      </rPr>
      <t>1223.50m</t>
    </r>
    <r>
      <rPr>
        <sz val="14"/>
        <rFont val="方正仿宋_GBK"/>
        <charset val="134"/>
      </rPr>
      <t>；</t>
    </r>
    <r>
      <rPr>
        <sz val="14"/>
        <rFont val="Times New Roman"/>
        <charset val="134"/>
      </rPr>
      <t>DN300</t>
    </r>
    <r>
      <rPr>
        <sz val="14"/>
        <rFont val="方正仿宋_GBK"/>
        <charset val="134"/>
      </rPr>
      <t>混凝土管</t>
    </r>
    <r>
      <rPr>
        <sz val="14"/>
        <rFont val="Times New Roman"/>
        <charset val="134"/>
      </rPr>
      <t>40</t>
    </r>
    <r>
      <rPr>
        <sz val="14"/>
        <rFont val="方正仿宋_GBK"/>
        <charset val="134"/>
      </rPr>
      <t>；</t>
    </r>
    <r>
      <rPr>
        <sz val="14"/>
        <rFont val="Times New Roman"/>
        <charset val="134"/>
      </rPr>
      <t>DN400</t>
    </r>
    <r>
      <rPr>
        <sz val="14"/>
        <rFont val="方正仿宋_GBK"/>
        <charset val="134"/>
      </rPr>
      <t>混凝土管</t>
    </r>
    <r>
      <rPr>
        <sz val="14"/>
        <rFont val="Times New Roman"/>
        <charset val="134"/>
      </rPr>
      <t>18m</t>
    </r>
    <r>
      <rPr>
        <sz val="14"/>
        <rFont val="方正仿宋_GBK"/>
        <charset val="134"/>
      </rPr>
      <t>；</t>
    </r>
    <r>
      <rPr>
        <sz val="14"/>
        <rFont val="Times New Roman"/>
        <charset val="134"/>
      </rPr>
      <t xml:space="preserve">
3.</t>
    </r>
    <r>
      <rPr>
        <sz val="14"/>
        <rFont val="方正仿宋_GBK"/>
        <charset val="134"/>
      </rPr>
      <t>环境提升</t>
    </r>
    <r>
      <rPr>
        <sz val="14"/>
        <rFont val="Times New Roman"/>
        <charset val="134"/>
      </rPr>
      <t>:</t>
    </r>
    <r>
      <rPr>
        <sz val="14"/>
        <rFont val="方正仿宋_GBK"/>
        <charset val="134"/>
      </rPr>
      <t>活动场地建设</t>
    </r>
    <r>
      <rPr>
        <sz val="14"/>
        <rFont val="Times New Roman"/>
        <charset val="134"/>
      </rPr>
      <t>410</t>
    </r>
    <r>
      <rPr>
        <sz val="14"/>
        <rFont val="方正仿宋_GBK"/>
        <charset val="134"/>
      </rPr>
      <t>㎡，文化宣传区</t>
    </r>
    <r>
      <rPr>
        <sz val="14"/>
        <rFont val="Times New Roman"/>
        <charset val="134"/>
      </rPr>
      <t>600m²</t>
    </r>
    <r>
      <rPr>
        <sz val="14"/>
        <rFont val="方正仿宋_GBK"/>
        <charset val="134"/>
      </rPr>
      <t>。</t>
    </r>
  </si>
  <si>
    <r>
      <rPr>
        <sz val="14"/>
        <rFont val="方正仿宋_GBK"/>
        <charset val="134"/>
      </rPr>
      <t>建成目标：通过民族团结进步示范村工程项目实施，促进保和村马鹿塘小组基础设施建设的发展，改善村庄环境卫生，将马鹿塘小组建设成</t>
    </r>
    <r>
      <rPr>
        <sz val="14"/>
        <rFont val="Times New Roman"/>
        <charset val="134"/>
      </rPr>
      <t>“</t>
    </r>
    <r>
      <rPr>
        <sz val="14"/>
        <rFont val="方正仿宋_GBK"/>
        <charset val="134"/>
      </rPr>
      <t>村庄秀美、环境优美、生活甜美、社会和美</t>
    </r>
    <r>
      <rPr>
        <sz val="14"/>
        <rFont val="Times New Roman"/>
        <charset val="134"/>
      </rPr>
      <t>”</t>
    </r>
    <r>
      <rPr>
        <sz val="14"/>
        <rFont val="方正仿宋_GBK"/>
        <charset val="134"/>
      </rPr>
      <t>的宜居、宜业、宜游的美丽乡村。本项目建设村内道路硬化、排污治理等，完善农村基本配套设施，有利于满足群众的日常需求。将促进和带动马鹿塘小组的经济繁荣和社会的发展。</t>
    </r>
  </si>
  <si>
    <t>新平县老厂乡保和村坝塘边小组民族团结示进步范村建设项目</t>
  </si>
  <si>
    <r>
      <rPr>
        <sz val="14"/>
        <rFont val="方正仿宋_GBK"/>
        <charset val="134"/>
      </rPr>
      <t>人畜分离养殖点建设；新建一处人畜分离养殖点</t>
    </r>
    <r>
      <rPr>
        <sz val="14"/>
        <rFont val="Times New Roman"/>
        <charset val="134"/>
      </rPr>
      <t>40</t>
    </r>
    <r>
      <rPr>
        <sz val="14"/>
        <rFont val="方正仿宋_GBK"/>
        <charset val="134"/>
      </rPr>
      <t>万元；产业运输道路建设</t>
    </r>
    <r>
      <rPr>
        <sz val="14"/>
        <rFont val="Times New Roman"/>
        <charset val="134"/>
      </rPr>
      <t>30</t>
    </r>
    <r>
      <rPr>
        <sz val="14"/>
        <rFont val="方正仿宋_GBK"/>
        <charset val="134"/>
      </rPr>
      <t>万元：硬化村庄内路面</t>
    </r>
    <r>
      <rPr>
        <sz val="14"/>
        <rFont val="Times New Roman"/>
        <charset val="134"/>
      </rPr>
      <t>20</t>
    </r>
    <r>
      <rPr>
        <sz val="14"/>
        <rFont val="方正仿宋_GBK"/>
        <charset val="134"/>
      </rPr>
      <t>万元；产业沟渠建设：新修建产业沟渠（</t>
    </r>
    <r>
      <rPr>
        <sz val="14"/>
        <rFont val="Times New Roman"/>
        <charset val="134"/>
      </rPr>
      <t>300mm×400mm</t>
    </r>
    <r>
      <rPr>
        <sz val="14"/>
        <rFont val="方正仿宋_GBK"/>
        <charset val="134"/>
      </rPr>
      <t>混凝土明沟）</t>
    </r>
    <r>
      <rPr>
        <sz val="14"/>
        <rFont val="Times New Roman"/>
        <charset val="134"/>
      </rPr>
      <t>10</t>
    </r>
    <r>
      <rPr>
        <sz val="14"/>
        <rFont val="方正仿宋_GBK"/>
        <charset val="134"/>
      </rPr>
      <t>万元（细化建设规模）</t>
    </r>
  </si>
  <si>
    <r>
      <rPr>
        <sz val="14"/>
        <rFont val="方正仿宋_GBK"/>
        <charset val="134"/>
      </rPr>
      <t>建成目标：通过十百千万工程项目实施，促进保和村小组基础设施建设的发展，改善村庄环境卫生，将坝塘边小组建设成</t>
    </r>
    <r>
      <rPr>
        <sz val="14"/>
        <rFont val="Times New Roman"/>
        <charset val="134"/>
      </rPr>
      <t>“</t>
    </r>
    <r>
      <rPr>
        <sz val="14"/>
        <rFont val="方正仿宋_GBK"/>
        <charset val="134"/>
      </rPr>
      <t>村庄秀美、环境优美、生活甜美、社会和美</t>
    </r>
    <r>
      <rPr>
        <sz val="14"/>
        <rFont val="Times New Roman"/>
        <charset val="134"/>
      </rPr>
      <t>”</t>
    </r>
    <r>
      <rPr>
        <sz val="14"/>
        <rFont val="方正仿宋_GBK"/>
        <charset val="134"/>
      </rPr>
      <t>的宜居、宜业、宜游的美丽乡村。</t>
    </r>
    <r>
      <rPr>
        <sz val="14"/>
        <rFont val="Times New Roman"/>
        <charset val="134"/>
      </rPr>
      <t xml:space="preserve">
</t>
    </r>
    <r>
      <rPr>
        <sz val="14"/>
        <rFont val="方正仿宋_GBK"/>
        <charset val="134"/>
      </rPr>
      <t>（二）经济效益与城乡一体化：本项目建设村内人畜分离养殖点建设、道路硬化、排污治理，产业发展灌溉沟渠、砂石道路，完善农村基本配套设施，有利于满足群众的日常需求。将促进和带动坝塘边小组的经济繁荣和社会的发展。</t>
    </r>
    <r>
      <rPr>
        <sz val="14"/>
        <rFont val="Times New Roman"/>
        <charset val="134"/>
      </rPr>
      <t xml:space="preserve">
</t>
    </r>
    <r>
      <rPr>
        <sz val="14"/>
        <rFont val="方正仿宋_GBK"/>
        <charset val="134"/>
      </rPr>
      <t>。</t>
    </r>
  </si>
  <si>
    <t>建兴乡</t>
  </si>
  <si>
    <t>马鹿社区</t>
  </si>
  <si>
    <t>新平县建兴乡村集体生态渔业养殖建设项目</t>
  </si>
  <si>
    <r>
      <rPr>
        <sz val="14"/>
        <rFont val="Times New Roman"/>
        <charset val="134"/>
      </rPr>
      <t>1</t>
    </r>
    <r>
      <rPr>
        <sz val="14"/>
        <rFont val="方正仿宋_GBK"/>
        <charset val="134"/>
      </rPr>
      <t>、田间道路建设</t>
    </r>
    <r>
      <rPr>
        <sz val="14"/>
        <rFont val="Times New Roman"/>
        <charset val="134"/>
      </rPr>
      <t>5km</t>
    </r>
    <r>
      <rPr>
        <sz val="14"/>
        <rFont val="方正仿宋_GBK"/>
        <charset val="134"/>
      </rPr>
      <t>，排水沟建设</t>
    </r>
    <r>
      <rPr>
        <sz val="14"/>
        <rFont val="Times New Roman"/>
        <charset val="134"/>
      </rPr>
      <t>5km</t>
    </r>
    <r>
      <rPr>
        <sz val="14"/>
        <rFont val="方正仿宋_GBK"/>
        <charset val="134"/>
      </rPr>
      <t>；</t>
    </r>
    <r>
      <rPr>
        <sz val="14"/>
        <rFont val="Times New Roman"/>
        <charset val="134"/>
      </rPr>
      <t>2</t>
    </r>
    <r>
      <rPr>
        <sz val="14"/>
        <rFont val="方正仿宋_GBK"/>
        <charset val="134"/>
      </rPr>
      <t>、引水管道建设</t>
    </r>
    <r>
      <rPr>
        <sz val="14"/>
        <rFont val="Times New Roman"/>
        <charset val="134"/>
      </rPr>
      <t>2km</t>
    </r>
    <r>
      <rPr>
        <sz val="14"/>
        <rFont val="方正仿宋_GBK"/>
        <charset val="134"/>
      </rPr>
      <t>；</t>
    </r>
    <r>
      <rPr>
        <sz val="14"/>
        <rFont val="Times New Roman"/>
        <charset val="134"/>
      </rPr>
      <t>3</t>
    </r>
    <r>
      <rPr>
        <sz val="14"/>
        <rFont val="方正仿宋_GBK"/>
        <charset val="134"/>
      </rPr>
      <t>、建设</t>
    </r>
    <r>
      <rPr>
        <sz val="14"/>
        <rFont val="Times New Roman"/>
        <charset val="134"/>
      </rPr>
      <t>60</t>
    </r>
    <r>
      <rPr>
        <sz val="14"/>
        <rFont val="方正仿宋_GBK"/>
        <charset val="134"/>
      </rPr>
      <t>亩现代化设施渔业养殖基地；</t>
    </r>
    <r>
      <rPr>
        <sz val="14"/>
        <rFont val="Times New Roman"/>
        <charset val="134"/>
      </rPr>
      <t>4</t>
    </r>
    <r>
      <rPr>
        <sz val="14"/>
        <rFont val="方正仿宋_GBK"/>
        <charset val="134"/>
      </rPr>
      <t>、养殖生态鱼</t>
    </r>
    <r>
      <rPr>
        <sz val="14"/>
        <rFont val="Times New Roman"/>
        <charset val="134"/>
      </rPr>
      <t>100</t>
    </r>
    <r>
      <rPr>
        <sz val="14"/>
        <rFont val="方正仿宋_GBK"/>
        <charset val="134"/>
      </rPr>
      <t>吨，田螺</t>
    </r>
    <r>
      <rPr>
        <sz val="14"/>
        <rFont val="Times New Roman"/>
        <charset val="134"/>
      </rPr>
      <t>10</t>
    </r>
    <r>
      <rPr>
        <sz val="14"/>
        <rFont val="方正仿宋_GBK"/>
        <charset val="134"/>
      </rPr>
      <t>吨；</t>
    </r>
    <r>
      <rPr>
        <sz val="14"/>
        <rFont val="Times New Roman"/>
        <charset val="134"/>
      </rPr>
      <t>5</t>
    </r>
    <r>
      <rPr>
        <sz val="14"/>
        <rFont val="方正仿宋_GBK"/>
        <charset val="134"/>
      </rPr>
      <t>、建设公厕</t>
    </r>
    <r>
      <rPr>
        <sz val="14"/>
        <rFont val="Times New Roman"/>
        <charset val="134"/>
      </rPr>
      <t>1</t>
    </r>
    <r>
      <rPr>
        <sz val="14"/>
        <rFont val="方正仿宋_GBK"/>
        <charset val="134"/>
      </rPr>
      <t>座；</t>
    </r>
    <r>
      <rPr>
        <sz val="14"/>
        <rFont val="Times New Roman"/>
        <charset val="134"/>
      </rPr>
      <t>6</t>
    </r>
    <r>
      <rPr>
        <sz val="14"/>
        <rFont val="方正仿宋_GBK"/>
        <charset val="134"/>
      </rPr>
      <t>、停车场建设</t>
    </r>
    <r>
      <rPr>
        <sz val="14"/>
        <rFont val="Times New Roman"/>
        <charset val="134"/>
      </rPr>
      <t>1000</t>
    </r>
    <r>
      <rPr>
        <sz val="14"/>
        <rFont val="方正仿宋_GBK"/>
        <charset val="134"/>
      </rPr>
      <t>㎡；</t>
    </r>
    <r>
      <rPr>
        <sz val="14"/>
        <rFont val="Times New Roman"/>
        <charset val="134"/>
      </rPr>
      <t>7</t>
    </r>
    <r>
      <rPr>
        <sz val="14"/>
        <rFont val="方正仿宋_GBK"/>
        <charset val="134"/>
      </rPr>
      <t>、浮桥建设</t>
    </r>
    <r>
      <rPr>
        <sz val="14"/>
        <rFont val="Times New Roman"/>
        <charset val="134"/>
      </rPr>
      <t>500m.</t>
    </r>
  </si>
  <si>
    <r>
      <rPr>
        <sz val="14"/>
        <rFont val="方正仿宋_GBK"/>
        <charset val="134"/>
      </rPr>
      <t>建设一个以村集体为主导、集</t>
    </r>
    <r>
      <rPr>
        <sz val="14"/>
        <rFont val="Times New Roman"/>
        <charset val="134"/>
      </rPr>
      <t>“</t>
    </r>
    <r>
      <rPr>
        <sz val="14"/>
        <rFont val="方正仿宋_GBK"/>
        <charset val="134"/>
      </rPr>
      <t>经济、生态、社会</t>
    </r>
    <r>
      <rPr>
        <sz val="14"/>
        <rFont val="Times New Roman"/>
        <charset val="134"/>
      </rPr>
      <t>”</t>
    </r>
    <r>
      <rPr>
        <sz val="14"/>
        <rFont val="方正仿宋_GBK"/>
        <charset val="134"/>
      </rPr>
      <t>效益于一体的现代化生态渔业养殖中心，促进村集体经济增收、提供就业岗位，实现乡村产业兴旺目标，同时保护和改善乡村生态环境。</t>
    </r>
  </si>
  <si>
    <t>新平县建兴乡中药材加工项目</t>
  </si>
  <si>
    <r>
      <rPr>
        <sz val="14"/>
        <rFont val="Times New Roman"/>
        <charset val="134"/>
      </rPr>
      <t>1.</t>
    </r>
    <r>
      <rPr>
        <sz val="14"/>
        <rFont val="方正仿宋_GBK"/>
        <charset val="134"/>
      </rPr>
      <t>厂房及交易市场建设，包括生产车间、仓储空间等。</t>
    </r>
    <r>
      <rPr>
        <sz val="14"/>
        <rFont val="Times New Roman"/>
        <charset val="134"/>
      </rPr>
      <t xml:space="preserve">
2.</t>
    </r>
    <r>
      <rPr>
        <sz val="14"/>
        <rFont val="方正仿宋_GBK"/>
        <charset val="134"/>
      </rPr>
      <t>建设黄精茶加工区：含蒸煮罐（黄精九蒸九晒关键设备）、烘干房（热风循环式）、炒茶机、破碎</t>
    </r>
    <r>
      <rPr>
        <sz val="14"/>
        <rFont val="Times New Roman"/>
        <charset val="134"/>
      </rPr>
      <t>/</t>
    </r>
    <r>
      <rPr>
        <sz val="14"/>
        <rFont val="方正仿宋_GBK"/>
        <charset val="134"/>
      </rPr>
      <t>包装机等。</t>
    </r>
    <r>
      <rPr>
        <sz val="14"/>
        <rFont val="Times New Roman"/>
        <charset val="134"/>
      </rPr>
      <t xml:space="preserve">
3.</t>
    </r>
    <r>
      <rPr>
        <sz val="14"/>
        <rFont val="方正仿宋_GBK"/>
        <charset val="134"/>
      </rPr>
      <t>艾草加工区：配置艾草切段机、烘干设备（若做艾绒需增加揉捻机、筛绒机）、艾草茶炒制</t>
    </r>
    <r>
      <rPr>
        <sz val="14"/>
        <rFont val="Times New Roman"/>
        <charset val="134"/>
      </rPr>
      <t>/</t>
    </r>
    <r>
      <rPr>
        <sz val="14"/>
        <rFont val="方正仿宋_GBK"/>
        <charset val="134"/>
      </rPr>
      <t>包装线等。</t>
    </r>
  </si>
  <si>
    <t>提升中药材附加值，延长产业链，打造具有地域特色的中草药品牌，有效带动农民增收、农业增效，推动乡村产业振兴，将生态资源优势转化为可持续的经济社会发展优势。</t>
  </si>
  <si>
    <t>磨味村、帽盒村等</t>
  </si>
  <si>
    <t>新平县建兴乡绞股蓝试验示范基地建设项目</t>
  </si>
  <si>
    <r>
      <rPr>
        <sz val="14"/>
        <rFont val="Times New Roman"/>
        <charset val="134"/>
      </rPr>
      <t>1.</t>
    </r>
    <r>
      <rPr>
        <sz val="14"/>
        <rFont val="方正仿宋_GBK"/>
        <charset val="134"/>
      </rPr>
      <t>水池、管网等灌溉设施建设</t>
    </r>
    <r>
      <rPr>
        <sz val="14"/>
        <rFont val="Times New Roman"/>
        <charset val="134"/>
      </rPr>
      <t>50</t>
    </r>
    <r>
      <rPr>
        <sz val="14"/>
        <rFont val="方正仿宋_GBK"/>
        <charset val="134"/>
      </rPr>
      <t>万元；</t>
    </r>
    <r>
      <rPr>
        <sz val="14"/>
        <rFont val="Times New Roman"/>
        <charset val="134"/>
      </rPr>
      <t>2.</t>
    </r>
    <r>
      <rPr>
        <sz val="14"/>
        <rFont val="方正仿宋_GBK"/>
        <charset val="134"/>
      </rPr>
      <t>土地整治</t>
    </r>
    <r>
      <rPr>
        <sz val="14"/>
        <rFont val="Times New Roman"/>
        <charset val="134"/>
      </rPr>
      <t>100</t>
    </r>
    <r>
      <rPr>
        <sz val="14"/>
        <rFont val="方正仿宋_GBK"/>
        <charset val="134"/>
      </rPr>
      <t>亩</t>
    </r>
    <r>
      <rPr>
        <sz val="14"/>
        <rFont val="Times New Roman"/>
        <charset val="134"/>
      </rPr>
      <t>10</t>
    </r>
    <r>
      <rPr>
        <sz val="14"/>
        <rFont val="方正仿宋_GBK"/>
        <charset val="134"/>
      </rPr>
      <t>万元；</t>
    </r>
    <r>
      <rPr>
        <sz val="14"/>
        <rFont val="Times New Roman"/>
        <charset val="134"/>
      </rPr>
      <t>3.</t>
    </r>
    <r>
      <rPr>
        <sz val="14"/>
        <rFont val="方正仿宋_GBK"/>
        <charset val="134"/>
      </rPr>
      <t>后期管理维护</t>
    </r>
    <r>
      <rPr>
        <sz val="14"/>
        <rFont val="Times New Roman"/>
        <charset val="134"/>
      </rPr>
      <t>10</t>
    </r>
    <r>
      <rPr>
        <sz val="14"/>
        <rFont val="方正仿宋_GBK"/>
        <charset val="134"/>
      </rPr>
      <t>万元。</t>
    </r>
  </si>
  <si>
    <t>验证绞股蓝在建兴乡的生态适应性与经济价值，探索并总结出最适合本地的优质、高产、高效栽培技术模式，为在全乡范围内推广绞股蓝产业、培育新的农业增长点提供科学依据和实践样板，最终实现农业增效、农民增收，助力建兴乡乡村产业振兴。</t>
  </si>
  <si>
    <t>盘龙村</t>
  </si>
  <si>
    <t>新平县建兴乡盘龙村血桃产业提质增效建设项目</t>
  </si>
  <si>
    <r>
      <rPr>
        <sz val="14"/>
        <rFont val="方正仿宋_GBK"/>
        <charset val="134"/>
      </rPr>
      <t>引进新品种</t>
    </r>
    <r>
      <rPr>
        <sz val="14"/>
        <rFont val="Times New Roman"/>
        <charset val="134"/>
      </rPr>
      <t>3-5</t>
    </r>
    <r>
      <rPr>
        <sz val="14"/>
        <rFont val="方正仿宋_GBK"/>
        <charset val="134"/>
      </rPr>
      <t>个，建立品种更新示范面积</t>
    </r>
    <r>
      <rPr>
        <sz val="14"/>
        <rFont val="Times New Roman"/>
        <charset val="134"/>
      </rPr>
      <t>50</t>
    </r>
    <r>
      <rPr>
        <sz val="14"/>
        <rFont val="方正仿宋_GBK"/>
        <charset val="134"/>
      </rPr>
      <t>亩；完善农业基础设施建设</t>
    </r>
    <r>
      <rPr>
        <sz val="14"/>
        <rFont val="Times New Roman"/>
        <charset val="134"/>
      </rPr>
      <t>:</t>
    </r>
    <r>
      <rPr>
        <sz val="14"/>
        <rFont val="方正仿宋_GBK"/>
        <charset val="134"/>
      </rPr>
      <t>修建</t>
    </r>
    <r>
      <rPr>
        <sz val="14"/>
        <rFont val="Times New Roman"/>
        <charset val="134"/>
      </rPr>
      <t>50</t>
    </r>
    <r>
      <rPr>
        <sz val="14"/>
        <rFont val="方正仿宋_GBK"/>
        <charset val="134"/>
      </rPr>
      <t>立方水池</t>
    </r>
    <r>
      <rPr>
        <sz val="14"/>
        <rFont val="Times New Roman"/>
        <charset val="134"/>
      </rPr>
      <t>15</t>
    </r>
    <r>
      <rPr>
        <sz val="14"/>
        <rFont val="方正仿宋_GBK"/>
        <charset val="134"/>
      </rPr>
      <t>个，铺设</t>
    </r>
    <r>
      <rPr>
        <sz val="14"/>
        <rFont val="Times New Roman"/>
        <charset val="134"/>
      </rPr>
      <t>DN90PE</t>
    </r>
    <r>
      <rPr>
        <sz val="14"/>
        <rFont val="方正仿宋_GBK"/>
        <charset val="134"/>
      </rPr>
      <t>管</t>
    </r>
    <r>
      <rPr>
        <sz val="14"/>
        <rFont val="Times New Roman"/>
        <charset val="134"/>
      </rPr>
      <t>10Km</t>
    </r>
    <r>
      <rPr>
        <sz val="14"/>
        <rFont val="方正仿宋_GBK"/>
        <charset val="134"/>
      </rPr>
      <t>，群众自行铺设果园喷灌水利设施。</t>
    </r>
  </si>
  <si>
    <r>
      <rPr>
        <sz val="14"/>
        <rFont val="方正仿宋_GBK"/>
        <charset val="134"/>
      </rPr>
      <t>壮大建兴乡血桃产业，助农增收；打造血桃品牌，</t>
    </r>
    <r>
      <rPr>
        <sz val="14"/>
        <rFont val="Times New Roman"/>
        <charset val="134"/>
      </rPr>
      <t xml:space="preserve"> </t>
    </r>
    <r>
      <rPr>
        <sz val="14"/>
        <rFont val="方正仿宋_GBK"/>
        <charset val="134"/>
      </rPr>
      <t>完善产业基础设施，引领产业升级与价值提升。</t>
    </r>
  </si>
  <si>
    <t>新平县建兴乡盘龙村下黑蟆塘小组民族团结进步示范村建设项目</t>
  </si>
  <si>
    <r>
      <rPr>
        <sz val="14"/>
        <rFont val="方正仿宋_GBK"/>
        <charset val="134"/>
      </rPr>
      <t>投资</t>
    </r>
    <r>
      <rPr>
        <sz val="14"/>
        <rFont val="Times New Roman"/>
        <charset val="134"/>
      </rPr>
      <t>100</t>
    </r>
    <r>
      <rPr>
        <sz val="14"/>
        <rFont val="方正仿宋_GBK"/>
        <charset val="134"/>
      </rPr>
      <t>万元，在盘龙村委会下黑蟆塘小组实施水果（桃子、核桃、李子、樱桃等）交易市场占地</t>
    </r>
    <r>
      <rPr>
        <sz val="14"/>
        <rFont val="Times New Roman"/>
        <charset val="134"/>
      </rPr>
      <t>3</t>
    </r>
    <r>
      <rPr>
        <sz val="14"/>
        <rFont val="方正仿宋_GBK"/>
        <charset val="134"/>
      </rPr>
      <t>亩。其中：（</t>
    </r>
    <r>
      <rPr>
        <sz val="14"/>
        <rFont val="Times New Roman"/>
        <charset val="134"/>
      </rPr>
      <t>1</t>
    </r>
    <r>
      <rPr>
        <sz val="14"/>
        <rFont val="方正仿宋_GBK"/>
        <charset val="134"/>
      </rPr>
      <t>）投资</t>
    </r>
    <r>
      <rPr>
        <sz val="14"/>
        <rFont val="Times New Roman"/>
        <charset val="134"/>
      </rPr>
      <t>43</t>
    </r>
    <r>
      <rPr>
        <sz val="14"/>
        <rFont val="方正仿宋_GBK"/>
        <charset val="134"/>
      </rPr>
      <t>万元，用于水果（桃子、核桃、李子、樱桃等）交易市场彩钢瓦大棚安装（高</t>
    </r>
    <r>
      <rPr>
        <sz val="14"/>
        <rFont val="Times New Roman"/>
        <charset val="134"/>
      </rPr>
      <t>6m</t>
    </r>
    <r>
      <rPr>
        <sz val="14"/>
        <rFont val="方正仿宋_GBK"/>
        <charset val="134"/>
      </rPr>
      <t>、</t>
    </r>
    <r>
      <rPr>
        <sz val="14"/>
        <rFont val="Times New Roman"/>
        <charset val="134"/>
      </rPr>
      <t>219</t>
    </r>
    <r>
      <rPr>
        <sz val="14"/>
        <rFont val="方正仿宋_GBK"/>
        <charset val="134"/>
      </rPr>
      <t>管，预制混凝土柱墩</t>
    </r>
    <r>
      <rPr>
        <sz val="14"/>
        <rFont val="Times New Roman"/>
        <charset val="134"/>
      </rPr>
      <t>1*0.8,12</t>
    </r>
    <r>
      <rPr>
        <sz val="14"/>
        <rFont val="方正仿宋_GBK"/>
        <charset val="134"/>
      </rPr>
      <t>钢柱）</t>
    </r>
    <r>
      <rPr>
        <sz val="14"/>
        <rFont val="Times New Roman"/>
        <charset val="134"/>
      </rPr>
      <t>7740m2</t>
    </r>
    <r>
      <rPr>
        <sz val="14"/>
        <rFont val="方正仿宋_GBK"/>
        <charset val="134"/>
      </rPr>
      <t>及水电安装等项目；（</t>
    </r>
    <r>
      <rPr>
        <sz val="14"/>
        <rFont val="Times New Roman"/>
        <charset val="134"/>
      </rPr>
      <t>2</t>
    </r>
    <r>
      <rPr>
        <sz val="14"/>
        <rFont val="方正仿宋_GBK"/>
        <charset val="134"/>
      </rPr>
      <t>）投资</t>
    </r>
    <r>
      <rPr>
        <sz val="14"/>
        <rFont val="Times New Roman"/>
        <charset val="134"/>
      </rPr>
      <t>22</t>
    </r>
    <r>
      <rPr>
        <sz val="14"/>
        <rFont val="方正仿宋_GBK"/>
        <charset val="134"/>
      </rPr>
      <t>万元，水果交易市场场地硬化</t>
    </r>
    <r>
      <rPr>
        <sz val="14"/>
        <rFont val="Times New Roman"/>
        <charset val="134"/>
      </rPr>
      <t>2000m2</t>
    </r>
    <r>
      <rPr>
        <sz val="14"/>
        <rFont val="方正仿宋_GBK"/>
        <charset val="134"/>
      </rPr>
      <t>；（</t>
    </r>
    <r>
      <rPr>
        <sz val="14"/>
        <rFont val="Times New Roman"/>
        <charset val="134"/>
      </rPr>
      <t>3</t>
    </r>
    <r>
      <rPr>
        <sz val="14"/>
        <rFont val="方正仿宋_GBK"/>
        <charset val="134"/>
      </rPr>
      <t>）投资</t>
    </r>
    <r>
      <rPr>
        <sz val="14"/>
        <rFont val="Times New Roman"/>
        <charset val="134"/>
      </rPr>
      <t>25</t>
    </r>
    <r>
      <rPr>
        <sz val="14"/>
        <rFont val="方正仿宋_GBK"/>
        <charset val="134"/>
      </rPr>
      <t>万元，水果交易囤房（砖墙钢架彩钢瓦），占地面积</t>
    </r>
    <r>
      <rPr>
        <sz val="14"/>
        <rFont val="Times New Roman"/>
        <charset val="134"/>
      </rPr>
      <t>70m2</t>
    </r>
    <r>
      <rPr>
        <sz val="14"/>
        <rFont val="方正仿宋_GBK"/>
        <charset val="134"/>
      </rPr>
      <t>；（</t>
    </r>
    <r>
      <rPr>
        <sz val="14"/>
        <rFont val="Times New Roman"/>
        <charset val="134"/>
      </rPr>
      <t>4</t>
    </r>
    <r>
      <rPr>
        <sz val="14"/>
        <rFont val="方正仿宋_GBK"/>
        <charset val="134"/>
      </rPr>
      <t>）投资</t>
    </r>
    <r>
      <rPr>
        <sz val="14"/>
        <rFont val="Times New Roman"/>
        <charset val="134"/>
      </rPr>
      <t>10</t>
    </r>
    <r>
      <rPr>
        <sz val="14"/>
        <rFont val="方正仿宋_GBK"/>
        <charset val="134"/>
      </rPr>
      <t>万元，水果交易市场卫生间（砖墙钢架彩钢瓦），占地面积</t>
    </r>
    <r>
      <rPr>
        <sz val="14"/>
        <rFont val="Times New Roman"/>
        <charset val="134"/>
      </rPr>
      <t>35m2</t>
    </r>
    <r>
      <rPr>
        <sz val="14"/>
        <rFont val="方正仿宋_GBK"/>
        <charset val="134"/>
      </rPr>
      <t>。</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</si>
  <si>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的模式，采取村委会和小组集中对现有的</t>
    </r>
    <r>
      <rPr>
        <sz val="14"/>
        <rFont val="Times New Roman"/>
        <charset val="134"/>
      </rPr>
      <t>3000</t>
    </r>
    <r>
      <rPr>
        <sz val="14"/>
        <rFont val="方正仿宋_GBK"/>
        <charset val="134"/>
      </rPr>
      <t>亩桃子及其他核桃、李子、樱桃等水果进行交易或囤货，并动员周边现有的果民进行入股合作发展；由村股份经济合作联合社争取衔接资金投入和统一进行运营管理，由村小组股份合作社负责日常管理维护；建水果交易市场，可以扩大村民到果园地或交易市场进行务工，促进提高人民群众收入的主要方式；水果市场的建成可以促进社会和谐发展，提升民族大团结。</t>
    </r>
  </si>
  <si>
    <t>建兴村</t>
  </si>
  <si>
    <t>新平县建兴乡建兴村沙西利小组民族团结示范村（民族特色村）建设项目</t>
  </si>
  <si>
    <r>
      <rPr>
        <sz val="14"/>
        <rFont val="方正仿宋_GBK"/>
        <charset val="134"/>
      </rPr>
      <t>果蔬交易场所</t>
    </r>
    <r>
      <rPr>
        <sz val="14"/>
        <rFont val="Times New Roman"/>
        <charset val="134"/>
      </rPr>
      <t>2610</t>
    </r>
    <r>
      <rPr>
        <sz val="14"/>
        <rFont val="方正仿宋_GBK"/>
        <charset val="134"/>
      </rPr>
      <t>㎡，管理房</t>
    </r>
    <r>
      <rPr>
        <sz val="14"/>
        <rFont val="Times New Roman"/>
        <charset val="134"/>
      </rPr>
      <t>360</t>
    </r>
    <r>
      <rPr>
        <sz val="14"/>
        <rFont val="方正仿宋_GBK"/>
        <charset val="134"/>
      </rPr>
      <t>㎡。</t>
    </r>
  </si>
  <si>
    <r>
      <rPr>
        <sz val="14"/>
        <rFont val="方正仿宋_GBK"/>
        <charset val="134"/>
      </rPr>
      <t>项目建成后覆盖果蔬种植面积</t>
    </r>
    <r>
      <rPr>
        <sz val="14"/>
        <rFont val="Times New Roman"/>
        <charset val="134"/>
      </rPr>
      <t>1500</t>
    </r>
    <r>
      <rPr>
        <sz val="14"/>
        <rFont val="方正仿宋_GBK"/>
        <charset val="134"/>
      </rPr>
      <t>亩，亩可节省成本</t>
    </r>
    <r>
      <rPr>
        <sz val="14"/>
        <rFont val="Times New Roman"/>
        <charset val="134"/>
      </rPr>
      <t>300</t>
    </r>
    <r>
      <rPr>
        <sz val="14"/>
        <rFont val="方正仿宋_GBK"/>
        <charset val="134"/>
      </rPr>
      <t>元，增加收入</t>
    </r>
    <r>
      <rPr>
        <sz val="14"/>
        <rFont val="Times New Roman"/>
        <charset val="134"/>
      </rPr>
      <t>45</t>
    </r>
    <r>
      <rPr>
        <sz val="14"/>
        <rFont val="方正仿宋_GBK"/>
        <charset val="134"/>
      </rPr>
      <t>万元；交易市场建成后可交易农产品</t>
    </r>
    <r>
      <rPr>
        <sz val="14"/>
        <rFont val="Times New Roman"/>
        <charset val="134"/>
      </rPr>
      <t>50</t>
    </r>
    <r>
      <rPr>
        <sz val="14"/>
        <rFont val="方正仿宋_GBK"/>
        <charset val="134"/>
      </rPr>
      <t>吨</t>
    </r>
    <r>
      <rPr>
        <sz val="14"/>
        <rFont val="Times New Roman"/>
        <charset val="134"/>
      </rPr>
      <t>/</t>
    </r>
    <r>
      <rPr>
        <sz val="14"/>
        <rFont val="方正仿宋_GBK"/>
        <charset val="134"/>
      </rPr>
      <t>日，减少群众交易成本</t>
    </r>
    <r>
      <rPr>
        <sz val="14"/>
        <rFont val="Times New Roman"/>
        <charset val="134"/>
      </rPr>
      <t>10</t>
    </r>
    <r>
      <rPr>
        <sz val="14"/>
        <rFont val="方正仿宋_GBK"/>
        <charset val="134"/>
      </rPr>
      <t>万元；推动建兴村果蔬产业发展，促进农村经济、社会和生态环境的全面发展，农村农民生活水平逐步提高。</t>
    </r>
  </si>
  <si>
    <r>
      <rPr>
        <sz val="14"/>
        <rFont val="方正仿宋_GBK"/>
        <charset val="134"/>
      </rPr>
      <t>新平县建兴乡马鹿社区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民族团结进步示范建设项目</t>
    </r>
  </si>
  <si>
    <r>
      <rPr>
        <sz val="14"/>
        <rFont val="方正仿宋_GBK"/>
        <charset val="134"/>
      </rPr>
      <t>投资</t>
    </r>
    <r>
      <rPr>
        <sz val="14"/>
        <rFont val="Times New Roman"/>
        <charset val="134"/>
      </rPr>
      <t>30</t>
    </r>
    <r>
      <rPr>
        <sz val="14"/>
        <rFont val="方正仿宋_GBK"/>
        <charset val="134"/>
      </rPr>
      <t>万，建设马鹿社区哀牢山药文化园。（</t>
    </r>
    <r>
      <rPr>
        <sz val="14"/>
        <rFont val="Times New Roman"/>
        <charset val="134"/>
      </rPr>
      <t>1</t>
    </r>
    <r>
      <rPr>
        <sz val="14"/>
        <rFont val="方正仿宋_GBK"/>
        <charset val="134"/>
      </rPr>
      <t>）在哀牢山药文化园建设照明设施</t>
    </r>
    <r>
      <rPr>
        <sz val="14"/>
        <rFont val="Times New Roman"/>
        <charset val="134"/>
      </rPr>
      <t>40</t>
    </r>
    <r>
      <rPr>
        <sz val="14"/>
        <rFont val="方正仿宋_GBK"/>
        <charset val="134"/>
      </rPr>
      <t>盏，单价</t>
    </r>
    <r>
      <rPr>
        <sz val="14"/>
        <rFont val="Times New Roman"/>
        <charset val="134"/>
      </rPr>
      <t>3000</t>
    </r>
    <r>
      <rPr>
        <sz val="14"/>
        <rFont val="方正仿宋_GBK"/>
        <charset val="134"/>
      </rPr>
      <t>元，共计</t>
    </r>
    <r>
      <rPr>
        <sz val="14"/>
        <rFont val="Times New Roman"/>
        <charset val="134"/>
      </rPr>
      <t>12</t>
    </r>
    <r>
      <rPr>
        <sz val="14"/>
        <rFont val="方正仿宋_GBK"/>
        <charset val="134"/>
      </rPr>
      <t>万元；（</t>
    </r>
    <r>
      <rPr>
        <sz val="14"/>
        <rFont val="Times New Roman"/>
        <charset val="134"/>
      </rPr>
      <t>2</t>
    </r>
    <r>
      <rPr>
        <sz val="14"/>
        <rFont val="方正仿宋_GBK"/>
        <charset val="134"/>
      </rPr>
      <t>）修建</t>
    </r>
    <r>
      <rPr>
        <sz val="14"/>
        <rFont val="Times New Roman"/>
        <charset val="134"/>
      </rPr>
      <t>35</t>
    </r>
    <r>
      <rPr>
        <sz val="14"/>
        <rFont val="方正仿宋_GBK"/>
        <charset val="134"/>
      </rPr>
      <t>㎡公厕，单价</t>
    </r>
    <r>
      <rPr>
        <sz val="14"/>
        <rFont val="Times New Roman"/>
        <charset val="134"/>
      </rPr>
      <t>1500</t>
    </r>
    <r>
      <rPr>
        <sz val="14"/>
        <rFont val="方正仿宋_GBK"/>
        <charset val="134"/>
      </rPr>
      <t>元，共计</t>
    </r>
    <r>
      <rPr>
        <sz val="14"/>
        <rFont val="Times New Roman"/>
        <charset val="134"/>
      </rPr>
      <t>5.25</t>
    </r>
    <r>
      <rPr>
        <sz val="14"/>
        <rFont val="方正仿宋_GBK"/>
        <charset val="134"/>
      </rPr>
      <t>万元；（</t>
    </r>
    <r>
      <rPr>
        <sz val="14"/>
        <rFont val="Times New Roman"/>
        <charset val="134"/>
      </rPr>
      <t>3</t>
    </r>
    <r>
      <rPr>
        <sz val="14"/>
        <rFont val="方正仿宋_GBK"/>
        <charset val="134"/>
      </rPr>
      <t>）修建</t>
    </r>
    <r>
      <rPr>
        <sz val="14"/>
        <rFont val="Times New Roman"/>
        <charset val="134"/>
      </rPr>
      <t>50</t>
    </r>
    <r>
      <rPr>
        <sz val="14"/>
        <rFont val="方正仿宋_GBK"/>
        <charset val="134"/>
      </rPr>
      <t>㎡管理房，</t>
    </r>
    <r>
      <rPr>
        <sz val="14"/>
        <rFont val="Times New Roman"/>
        <charset val="134"/>
      </rPr>
      <t>800</t>
    </r>
    <r>
      <rPr>
        <sz val="14"/>
        <rFont val="方正仿宋_GBK"/>
        <charset val="134"/>
      </rPr>
      <t>元</t>
    </r>
    <r>
      <rPr>
        <sz val="14"/>
        <rFont val="Times New Roman"/>
        <charset val="134"/>
      </rPr>
      <t>/</t>
    </r>
    <r>
      <rPr>
        <sz val="14"/>
        <rFont val="方正仿宋_GBK"/>
        <charset val="134"/>
      </rPr>
      <t>㎡，共计</t>
    </r>
    <r>
      <rPr>
        <sz val="14"/>
        <rFont val="Times New Roman"/>
        <charset val="134"/>
      </rPr>
      <t>4</t>
    </r>
    <r>
      <rPr>
        <sz val="14"/>
        <rFont val="方正仿宋_GBK"/>
        <charset val="134"/>
      </rPr>
      <t>万元；（</t>
    </r>
    <r>
      <rPr>
        <sz val="14"/>
        <rFont val="Times New Roman"/>
        <charset val="134"/>
      </rPr>
      <t>4</t>
    </r>
    <r>
      <rPr>
        <sz val="14"/>
        <rFont val="方正仿宋_GBK"/>
        <charset val="134"/>
      </rPr>
      <t>）修砌小红砖</t>
    </r>
    <r>
      <rPr>
        <sz val="14"/>
        <rFont val="Times New Roman"/>
        <charset val="134"/>
      </rPr>
      <t>400m</t>
    </r>
    <r>
      <rPr>
        <sz val="14"/>
        <rFont val="方正仿宋_GBK"/>
        <charset val="134"/>
      </rPr>
      <t>，</t>
    </r>
    <r>
      <rPr>
        <sz val="14"/>
        <rFont val="Times New Roman"/>
        <charset val="134"/>
      </rPr>
      <t>80m³</t>
    </r>
    <r>
      <rPr>
        <sz val="14"/>
        <rFont val="方正仿宋_GBK"/>
        <charset val="134"/>
      </rPr>
      <t>，</t>
    </r>
    <r>
      <rPr>
        <sz val="14"/>
        <rFont val="Times New Roman"/>
        <charset val="134"/>
      </rPr>
      <t>620</t>
    </r>
    <r>
      <rPr>
        <sz val="14"/>
        <rFont val="方正仿宋_GBK"/>
        <charset val="134"/>
      </rPr>
      <t>元</t>
    </r>
    <r>
      <rPr>
        <sz val="14"/>
        <rFont val="Times New Roman"/>
        <charset val="134"/>
      </rPr>
      <t>/m³</t>
    </r>
    <r>
      <rPr>
        <sz val="14"/>
        <rFont val="方正仿宋_GBK"/>
        <charset val="134"/>
      </rPr>
      <t>，共计</t>
    </r>
    <r>
      <rPr>
        <sz val="14"/>
        <rFont val="Times New Roman"/>
        <charset val="134"/>
      </rPr>
      <t>4.96</t>
    </r>
    <r>
      <rPr>
        <sz val="14"/>
        <rFont val="方正仿宋_GBK"/>
        <charset val="134"/>
      </rPr>
      <t>万元；（</t>
    </r>
    <r>
      <rPr>
        <sz val="14"/>
        <rFont val="Times New Roman"/>
        <charset val="134"/>
      </rPr>
      <t>5</t>
    </r>
    <r>
      <rPr>
        <sz val="14"/>
        <rFont val="方正仿宋_GBK"/>
        <charset val="134"/>
      </rPr>
      <t>）搭建彩钢瓦棚</t>
    </r>
    <r>
      <rPr>
        <sz val="14"/>
        <rFont val="Times New Roman"/>
        <charset val="134"/>
      </rPr>
      <t>173</t>
    </r>
    <r>
      <rPr>
        <sz val="14"/>
        <rFont val="方正仿宋_GBK"/>
        <charset val="134"/>
      </rPr>
      <t>㎡，</t>
    </r>
    <r>
      <rPr>
        <sz val="14"/>
        <rFont val="Times New Roman"/>
        <charset val="134"/>
      </rPr>
      <t>220</t>
    </r>
    <r>
      <rPr>
        <sz val="14"/>
        <rFont val="方正仿宋_GBK"/>
        <charset val="134"/>
      </rPr>
      <t>元</t>
    </r>
    <r>
      <rPr>
        <sz val="14"/>
        <rFont val="Times New Roman"/>
        <charset val="134"/>
      </rPr>
      <t>/</t>
    </r>
    <r>
      <rPr>
        <sz val="14"/>
        <rFont val="方正仿宋_GBK"/>
        <charset val="134"/>
      </rPr>
      <t>㎡，</t>
    </r>
    <r>
      <rPr>
        <sz val="14"/>
        <rFont val="Times New Roman"/>
        <charset val="134"/>
      </rPr>
      <t>3.79</t>
    </r>
    <r>
      <rPr>
        <sz val="14"/>
        <rFont val="方正仿宋_GBK"/>
        <charset val="134"/>
      </rPr>
      <t>万元。</t>
    </r>
  </si>
  <si>
    <t>实施马鹿民族团结进步示范社区建设项目，通过完善建兴乡中草药示范试验基地基础设施和培训场所，优化中草药品种，培训提升农户种植加工技术，不断促进中草药产业发展，提供就业岗位，带领群众增收致富，促进经济发展，带动建兴乡村振兴，铸牢群众共同富裕基础，不断增强社区居民的民族团结意识和国家认同感。提升社区公共服务水平，改善居民生活质量，促进各族民众交流交往交融，传承与发展各民族文化，建立健全社区民族团结进步长效机制。</t>
  </si>
  <si>
    <t>新平县建兴乡中寨村蜂蜜加工厂项目</t>
  </si>
  <si>
    <r>
      <rPr>
        <sz val="14"/>
        <rFont val="方正仿宋_GBK"/>
        <charset val="134"/>
      </rPr>
      <t>厂房建设</t>
    </r>
    <r>
      <rPr>
        <sz val="14"/>
        <rFont val="Times New Roman"/>
        <charset val="134"/>
      </rPr>
      <t>200</t>
    </r>
    <r>
      <rPr>
        <sz val="14"/>
        <rFont val="方正仿宋_GBK"/>
        <charset val="134"/>
      </rPr>
      <t>㎡，脱水脱酸机</t>
    </r>
    <r>
      <rPr>
        <sz val="14"/>
        <rFont val="Times New Roman"/>
        <charset val="134"/>
      </rPr>
      <t>1</t>
    </r>
    <r>
      <rPr>
        <sz val="14"/>
        <rFont val="方正仿宋_GBK"/>
        <charset val="134"/>
      </rPr>
      <t>套，灌装机</t>
    </r>
    <r>
      <rPr>
        <sz val="14"/>
        <rFont val="Times New Roman"/>
        <charset val="134"/>
      </rPr>
      <t>1</t>
    </r>
    <r>
      <rPr>
        <sz val="14"/>
        <rFont val="方正仿宋_GBK"/>
        <charset val="134"/>
      </rPr>
      <t>套，检测仪等其它配套设施。</t>
    </r>
  </si>
  <si>
    <r>
      <rPr>
        <sz val="14"/>
        <rFont val="方正仿宋_GBK"/>
        <charset val="134"/>
      </rPr>
      <t>通过标准化加工提升蜂蜜品质与附加值，打造具有市场竞争力的</t>
    </r>
    <r>
      <rPr>
        <sz val="14"/>
        <rFont val="Times New Roman"/>
        <charset val="134"/>
      </rPr>
      <t>“</t>
    </r>
    <r>
      <rPr>
        <sz val="14"/>
        <rFont val="方正仿宋_GBK"/>
        <charset val="134"/>
      </rPr>
      <t>建兴蜂蜜</t>
    </r>
    <r>
      <rPr>
        <sz val="14"/>
        <rFont val="Times New Roman"/>
        <charset val="134"/>
      </rPr>
      <t>”</t>
    </r>
    <r>
      <rPr>
        <sz val="14"/>
        <rFont val="方正仿宋_GBK"/>
        <charset val="134"/>
      </rPr>
      <t>品牌，将资源优势转化为经济优势，使蜂蜜产业成为建兴乡促农增收、乡村振兴的特色支柱产业。</t>
    </r>
  </si>
  <si>
    <t>平掌乡</t>
  </si>
  <si>
    <t>曼干村</t>
  </si>
  <si>
    <r>
      <rPr>
        <sz val="14"/>
        <rFont val="方正仿宋_GBK"/>
        <charset val="134"/>
      </rPr>
      <t>新平县平掌乡曼干村高速</t>
    </r>
    <r>
      <rPr>
        <sz val="14"/>
        <rFont val="Times New Roman"/>
        <charset val="134"/>
      </rPr>
      <t>+</t>
    </r>
    <r>
      <rPr>
        <sz val="14"/>
        <rFont val="方正仿宋_GBK"/>
        <charset val="134"/>
      </rPr>
      <t>驿站（物流）项目</t>
    </r>
  </si>
  <si>
    <r>
      <rPr>
        <sz val="14"/>
        <rFont val="Times New Roman"/>
        <charset val="134"/>
      </rPr>
      <t>1.</t>
    </r>
    <r>
      <rPr>
        <sz val="14"/>
        <rFont val="方正仿宋_GBK"/>
        <charset val="134"/>
      </rPr>
      <t>高速路盘场地平整硬化</t>
    </r>
    <r>
      <rPr>
        <sz val="14"/>
        <rFont val="Times New Roman"/>
        <charset val="134"/>
      </rPr>
      <t>3000</t>
    </r>
    <r>
      <rPr>
        <sz val="14"/>
        <rFont val="方正仿宋_GBK"/>
        <charset val="134"/>
      </rPr>
      <t>㎡</t>
    </r>
    <r>
      <rPr>
        <sz val="14"/>
        <rFont val="Times New Roman"/>
        <charset val="134"/>
      </rPr>
      <t>*32</t>
    </r>
    <r>
      <rPr>
        <sz val="14"/>
        <rFont val="方正仿宋_GBK"/>
        <charset val="134"/>
      </rPr>
      <t>元</t>
    </r>
    <r>
      <rPr>
        <sz val="14"/>
        <rFont val="Times New Roman"/>
        <charset val="134"/>
      </rPr>
      <t>/</t>
    </r>
    <r>
      <rPr>
        <sz val="14"/>
        <rFont val="方正仿宋_GBK"/>
        <charset val="134"/>
      </rPr>
      <t>㎡小计</t>
    </r>
    <r>
      <rPr>
        <sz val="14"/>
        <rFont val="Times New Roman"/>
        <charset val="134"/>
      </rPr>
      <t>96000</t>
    </r>
    <r>
      <rPr>
        <sz val="14"/>
        <rFont val="方正仿宋_GBK"/>
        <charset val="134"/>
      </rPr>
      <t>元；</t>
    </r>
    <r>
      <rPr>
        <sz val="14"/>
        <rFont val="Times New Roman"/>
        <charset val="134"/>
      </rPr>
      <t>2.</t>
    </r>
    <r>
      <rPr>
        <sz val="14"/>
        <rFont val="方正仿宋_GBK"/>
        <charset val="134"/>
      </rPr>
      <t>挡土墙建设</t>
    </r>
    <r>
      <rPr>
        <sz val="14"/>
        <rFont val="Times New Roman"/>
        <charset val="134"/>
      </rPr>
      <t>300m³*420</t>
    </r>
    <r>
      <rPr>
        <sz val="14"/>
        <rFont val="方正仿宋_GBK"/>
        <charset val="134"/>
      </rPr>
      <t>元</t>
    </r>
    <r>
      <rPr>
        <sz val="14"/>
        <rFont val="Times New Roman"/>
        <charset val="134"/>
      </rPr>
      <t>/m³</t>
    </r>
    <r>
      <rPr>
        <sz val="14"/>
        <rFont val="方正仿宋_GBK"/>
        <charset val="134"/>
      </rPr>
      <t>小计</t>
    </r>
    <r>
      <rPr>
        <sz val="14"/>
        <rFont val="Times New Roman"/>
        <charset val="134"/>
      </rPr>
      <t>126000</t>
    </r>
    <r>
      <rPr>
        <sz val="14"/>
        <rFont val="方正仿宋_GBK"/>
        <charset val="134"/>
      </rPr>
      <t>元；</t>
    </r>
    <r>
      <rPr>
        <sz val="14"/>
        <rFont val="Times New Roman"/>
        <charset val="134"/>
      </rPr>
      <t>3.</t>
    </r>
    <r>
      <rPr>
        <sz val="14"/>
        <rFont val="方正仿宋_GBK"/>
        <charset val="134"/>
      </rPr>
      <t>新建便民服务驿站一个</t>
    </r>
    <r>
      <rPr>
        <sz val="14"/>
        <rFont val="Times New Roman"/>
        <charset val="134"/>
      </rPr>
      <t>400</t>
    </r>
    <r>
      <rPr>
        <sz val="14"/>
        <rFont val="方正仿宋_GBK"/>
        <charset val="134"/>
      </rPr>
      <t>平方米</t>
    </r>
    <r>
      <rPr>
        <sz val="14"/>
        <rFont val="Times New Roman"/>
        <charset val="134"/>
      </rPr>
      <t>(</t>
    </r>
    <r>
      <rPr>
        <sz val="14"/>
        <rFont val="方正仿宋_GBK"/>
        <charset val="134"/>
      </rPr>
      <t>包含购物区、休息区、餐饮区</t>
    </r>
    <r>
      <rPr>
        <sz val="14"/>
        <rFont val="Times New Roman"/>
        <charset val="134"/>
      </rPr>
      <t>)*1500</t>
    </r>
    <r>
      <rPr>
        <sz val="14"/>
        <rFont val="方正仿宋_GBK"/>
        <charset val="134"/>
      </rPr>
      <t>元</t>
    </r>
    <r>
      <rPr>
        <sz val="14"/>
        <rFont val="Times New Roman"/>
        <charset val="134"/>
      </rPr>
      <t>/</t>
    </r>
    <r>
      <rPr>
        <sz val="14"/>
        <rFont val="方正仿宋_GBK"/>
        <charset val="134"/>
      </rPr>
      <t>㎡小计</t>
    </r>
    <r>
      <rPr>
        <sz val="14"/>
        <rFont val="Times New Roman"/>
        <charset val="134"/>
      </rPr>
      <t>600000</t>
    </r>
    <r>
      <rPr>
        <sz val="14"/>
        <rFont val="方正仿宋_GBK"/>
        <charset val="134"/>
      </rPr>
      <t>元。合计</t>
    </r>
    <r>
      <rPr>
        <sz val="14"/>
        <rFont val="Times New Roman"/>
        <charset val="134"/>
      </rPr>
      <t>820000</t>
    </r>
    <r>
      <rPr>
        <sz val="14"/>
        <rFont val="方正仿宋_GBK"/>
        <charset val="134"/>
      </rPr>
      <t>元。</t>
    </r>
  </si>
  <si>
    <r>
      <rPr>
        <sz val="14"/>
        <rFont val="方正仿宋_GBK"/>
        <charset val="134"/>
      </rPr>
      <t>通过该项目的实施预计实现壮大村集体经济年收入</t>
    </r>
    <r>
      <rPr>
        <sz val="14"/>
        <rFont val="Times New Roman"/>
        <charset val="134"/>
      </rPr>
      <t>5</t>
    </r>
    <r>
      <rPr>
        <sz val="14"/>
        <rFont val="方正仿宋_GBK"/>
        <charset val="134"/>
      </rPr>
      <t>万余元，并吸引下高速之后的游客到村内消费</t>
    </r>
  </si>
  <si>
    <r>
      <rPr>
        <sz val="14"/>
        <rFont val="方正仿宋_GBK"/>
        <charset val="134"/>
      </rPr>
      <t>吸纳农村劳动力稳定就业增收</t>
    </r>
    <r>
      <rPr>
        <sz val="14"/>
        <rFont val="Times New Roman"/>
        <charset val="134"/>
      </rPr>
      <t>—</t>
    </r>
    <r>
      <rPr>
        <sz val="14"/>
        <rFont val="方正仿宋_GBK"/>
        <charset val="134"/>
      </rPr>
      <t>结对帮扶</t>
    </r>
  </si>
  <si>
    <t>仓房村</t>
  </si>
  <si>
    <r>
      <rPr>
        <sz val="14"/>
        <rFont val="方正仿宋_GBK"/>
        <charset val="134"/>
      </rPr>
      <t>产业发展</t>
    </r>
    <r>
      <rPr>
        <sz val="14"/>
        <rFont val="Times New Roman"/>
        <charset val="134"/>
      </rPr>
      <t>—</t>
    </r>
    <r>
      <rPr>
        <sz val="14"/>
        <rFont val="方正仿宋_GBK"/>
        <charset val="134"/>
      </rPr>
      <t>庭院特色休闲旅游</t>
    </r>
  </si>
  <si>
    <t>新平县平掌乡仓房村茶旅融合补短板项目</t>
  </si>
  <si>
    <r>
      <rPr>
        <sz val="14"/>
        <rFont val="Times New Roman"/>
        <charset val="134"/>
      </rPr>
      <t>1.</t>
    </r>
    <r>
      <rPr>
        <sz val="14"/>
        <rFont val="方正仿宋_GBK"/>
        <charset val="134"/>
      </rPr>
      <t>步道建设（片石混凝土支砌，每步</t>
    </r>
    <r>
      <rPr>
        <sz val="14"/>
        <rFont val="Times New Roman"/>
        <charset val="134"/>
      </rPr>
      <t>0.12-0.15</t>
    </r>
    <r>
      <rPr>
        <sz val="14"/>
        <rFont val="方正仿宋_GBK"/>
        <charset val="134"/>
      </rPr>
      <t>高、宽</t>
    </r>
    <r>
      <rPr>
        <sz val="14"/>
        <rFont val="Times New Roman"/>
        <charset val="134"/>
      </rPr>
      <t>1.5</t>
    </r>
    <r>
      <rPr>
        <sz val="14"/>
        <rFont val="方正仿宋_GBK"/>
        <charset val="134"/>
      </rPr>
      <t>米，含二次搬运）</t>
    </r>
    <r>
      <rPr>
        <sz val="14"/>
        <rFont val="Times New Roman"/>
        <charset val="134"/>
      </rPr>
      <t>120m³*540</t>
    </r>
    <r>
      <rPr>
        <sz val="14"/>
        <rFont val="方正仿宋_GBK"/>
        <charset val="134"/>
      </rPr>
      <t>元</t>
    </r>
    <r>
      <rPr>
        <sz val="14"/>
        <rFont val="Times New Roman"/>
        <charset val="134"/>
      </rPr>
      <t>/m³</t>
    </r>
    <r>
      <rPr>
        <sz val="14"/>
        <rFont val="方正仿宋_GBK"/>
        <charset val="134"/>
      </rPr>
      <t>小计</t>
    </r>
    <r>
      <rPr>
        <sz val="14"/>
        <rFont val="Times New Roman"/>
        <charset val="134"/>
      </rPr>
      <t>6.48</t>
    </r>
    <r>
      <rPr>
        <sz val="14"/>
        <rFont val="方正仿宋_GBK"/>
        <charset val="134"/>
      </rPr>
      <t>万元；</t>
    </r>
    <r>
      <rPr>
        <sz val="14"/>
        <rFont val="Times New Roman"/>
        <charset val="134"/>
      </rPr>
      <t>3.</t>
    </r>
    <r>
      <rPr>
        <sz val="14"/>
        <rFont val="方正仿宋_GBK"/>
        <charset val="134"/>
      </rPr>
      <t>附属工程小计</t>
    </r>
    <r>
      <rPr>
        <sz val="14"/>
        <rFont val="Times New Roman"/>
        <charset val="134"/>
      </rPr>
      <t>15</t>
    </r>
    <r>
      <rPr>
        <sz val="14"/>
        <rFont val="方正仿宋_GBK"/>
        <charset val="134"/>
      </rPr>
      <t>万元；</t>
    </r>
    <r>
      <rPr>
        <sz val="14"/>
        <rFont val="Times New Roman"/>
        <charset val="134"/>
      </rPr>
      <t>3.</t>
    </r>
    <r>
      <rPr>
        <sz val="14"/>
        <rFont val="方正仿宋_GBK"/>
        <charset val="134"/>
      </rPr>
      <t>园区配套设施（仿木垃圾桶（每</t>
    </r>
    <r>
      <rPr>
        <sz val="14"/>
        <rFont val="Times New Roman"/>
        <charset val="134"/>
      </rPr>
      <t>100</t>
    </r>
    <r>
      <rPr>
        <sz val="14"/>
        <rFont val="方正仿宋_GBK"/>
        <charset val="134"/>
      </rPr>
      <t>米</t>
    </r>
    <r>
      <rPr>
        <sz val="14"/>
        <rFont val="Times New Roman"/>
        <charset val="134"/>
      </rPr>
      <t>/</t>
    </r>
    <r>
      <rPr>
        <sz val="14"/>
        <rFont val="方正仿宋_GBK"/>
        <charset val="134"/>
      </rPr>
      <t>个），茶文化简介、宣传等牌子，休息平台（片石混凝土铺筑，每</t>
    </r>
    <r>
      <rPr>
        <sz val="14"/>
        <rFont val="Times New Roman"/>
        <charset val="134"/>
      </rPr>
      <t>6</t>
    </r>
    <r>
      <rPr>
        <sz val="14"/>
        <rFont val="方正仿宋_GBK"/>
        <charset val="134"/>
      </rPr>
      <t>㎡每个），休息平台座椅（石材或混凝土），露营帐篷平台（每个</t>
    </r>
    <r>
      <rPr>
        <sz val="14"/>
        <rFont val="Times New Roman"/>
        <charset val="134"/>
      </rPr>
      <t>20</t>
    </r>
    <r>
      <rPr>
        <sz val="14"/>
        <rFont val="方正仿宋_GBK"/>
        <charset val="134"/>
      </rPr>
      <t>㎡，铺设</t>
    </r>
    <r>
      <rPr>
        <sz val="14"/>
        <rFont val="Times New Roman"/>
        <charset val="134"/>
      </rPr>
      <t>200mm</t>
    </r>
    <r>
      <rPr>
        <sz val="14"/>
        <rFont val="方正仿宋_GBK"/>
        <charset val="134"/>
      </rPr>
      <t>厚砂夹石，含平整））小计</t>
    </r>
    <r>
      <rPr>
        <sz val="14"/>
        <rFont val="Times New Roman"/>
        <charset val="134"/>
      </rPr>
      <t>29</t>
    </r>
    <r>
      <rPr>
        <sz val="14"/>
        <rFont val="方正仿宋_GBK"/>
        <charset val="134"/>
      </rPr>
      <t>万元；，合计</t>
    </r>
    <r>
      <rPr>
        <sz val="14"/>
        <rFont val="Times New Roman"/>
        <charset val="134"/>
      </rPr>
      <t>50.48</t>
    </r>
    <r>
      <rPr>
        <sz val="14"/>
        <rFont val="方正仿宋_GBK"/>
        <charset val="134"/>
      </rPr>
      <t>万元。</t>
    </r>
  </si>
  <si>
    <t>通过项目的实施带动群众提升茶叶种植技术，质量提升，病虫害防治得到有效解决。提高茶叶作物产量，加快作业效率。增加群众经济收入受益，提高村集体经济收入。</t>
  </si>
  <si>
    <t>瓦寺村、富库村</t>
  </si>
  <si>
    <t>新平县平掌乡咖啡产业绿色发展种植奖补项目</t>
  </si>
  <si>
    <r>
      <rPr>
        <sz val="14"/>
        <rFont val="Times New Roman"/>
        <charset val="134"/>
      </rPr>
      <t>1.</t>
    </r>
    <r>
      <rPr>
        <sz val="14"/>
        <rFont val="方正仿宋_GBK"/>
        <charset val="134"/>
      </rPr>
      <t>扶持瓦寺村发展咖啡种植基地</t>
    </r>
    <r>
      <rPr>
        <sz val="14"/>
        <rFont val="Times New Roman"/>
        <charset val="134"/>
      </rPr>
      <t>80</t>
    </r>
    <r>
      <rPr>
        <sz val="14"/>
        <rFont val="方正仿宋_GBK"/>
        <charset val="134"/>
      </rPr>
      <t>亩，每亩种植</t>
    </r>
    <r>
      <rPr>
        <sz val="14"/>
        <rFont val="Times New Roman"/>
        <charset val="134"/>
      </rPr>
      <t>300</t>
    </r>
    <r>
      <rPr>
        <sz val="14"/>
        <rFont val="方正仿宋_GBK"/>
        <charset val="134"/>
      </rPr>
      <t>棵咖啡幼苗，咖啡幼苗</t>
    </r>
    <r>
      <rPr>
        <sz val="14"/>
        <rFont val="Times New Roman"/>
        <charset val="134"/>
      </rPr>
      <t>+</t>
    </r>
    <r>
      <rPr>
        <sz val="14"/>
        <rFont val="方正仿宋_GBK"/>
        <charset val="134"/>
      </rPr>
      <t>人工</t>
    </r>
    <r>
      <rPr>
        <sz val="14"/>
        <rFont val="Times New Roman"/>
        <charset val="134"/>
      </rPr>
      <t>+</t>
    </r>
    <r>
      <rPr>
        <sz val="14"/>
        <rFont val="方正仿宋_GBK"/>
        <charset val="134"/>
      </rPr>
      <t>化肥，每亩补助村集体</t>
    </r>
    <r>
      <rPr>
        <sz val="14"/>
        <rFont val="Times New Roman"/>
        <charset val="134"/>
      </rPr>
      <t>3000</t>
    </r>
    <r>
      <rPr>
        <sz val="14"/>
        <rFont val="方正仿宋_GBK"/>
        <charset val="134"/>
      </rPr>
      <t>元，小计</t>
    </r>
    <r>
      <rPr>
        <sz val="14"/>
        <rFont val="Times New Roman"/>
        <charset val="134"/>
      </rPr>
      <t>24</t>
    </r>
    <r>
      <rPr>
        <sz val="14"/>
        <rFont val="方正仿宋_GBK"/>
        <charset val="134"/>
      </rPr>
      <t>万元，扶持富库村发展咖啡种植基地</t>
    </r>
    <r>
      <rPr>
        <sz val="14"/>
        <rFont val="Times New Roman"/>
        <charset val="134"/>
      </rPr>
      <t>20</t>
    </r>
    <r>
      <rPr>
        <sz val="14"/>
        <rFont val="方正仿宋_GBK"/>
        <charset val="134"/>
      </rPr>
      <t>亩，每亩种植</t>
    </r>
    <r>
      <rPr>
        <sz val="14"/>
        <rFont val="Times New Roman"/>
        <charset val="134"/>
      </rPr>
      <t>300</t>
    </r>
    <r>
      <rPr>
        <sz val="14"/>
        <rFont val="方正仿宋_GBK"/>
        <charset val="134"/>
      </rPr>
      <t>棵咖啡幼苗，咖啡幼苗</t>
    </r>
    <r>
      <rPr>
        <sz val="14"/>
        <rFont val="Times New Roman"/>
        <charset val="134"/>
      </rPr>
      <t>+</t>
    </r>
    <r>
      <rPr>
        <sz val="14"/>
        <rFont val="方正仿宋_GBK"/>
        <charset val="134"/>
      </rPr>
      <t>人工</t>
    </r>
    <r>
      <rPr>
        <sz val="14"/>
        <rFont val="Times New Roman"/>
        <charset val="134"/>
      </rPr>
      <t>+</t>
    </r>
    <r>
      <rPr>
        <sz val="14"/>
        <rFont val="方正仿宋_GBK"/>
        <charset val="134"/>
      </rPr>
      <t>化肥，每亩补助村集体</t>
    </r>
    <r>
      <rPr>
        <sz val="14"/>
        <rFont val="Times New Roman"/>
        <charset val="134"/>
      </rPr>
      <t>3000</t>
    </r>
    <r>
      <rPr>
        <sz val="14"/>
        <rFont val="方正仿宋_GBK"/>
        <charset val="134"/>
      </rPr>
      <t>元，小计</t>
    </r>
    <r>
      <rPr>
        <sz val="14"/>
        <rFont val="Times New Roman"/>
        <charset val="134"/>
      </rPr>
      <t>6</t>
    </r>
    <r>
      <rPr>
        <sz val="14"/>
        <rFont val="方正仿宋_GBK"/>
        <charset val="134"/>
      </rPr>
      <t>万元，两个村扶持</t>
    </r>
    <r>
      <rPr>
        <sz val="14"/>
        <rFont val="Times New Roman"/>
        <charset val="134"/>
      </rPr>
      <t>30</t>
    </r>
    <r>
      <rPr>
        <sz val="14"/>
        <rFont val="方正仿宋_GBK"/>
        <charset val="134"/>
      </rPr>
      <t>万元咖啡产业启动资金；</t>
    </r>
    <r>
      <rPr>
        <sz val="14"/>
        <rFont val="Times New Roman"/>
        <charset val="134"/>
      </rPr>
      <t>2.</t>
    </r>
    <r>
      <rPr>
        <sz val="14"/>
        <rFont val="方正仿宋_GBK"/>
        <charset val="134"/>
      </rPr>
      <t>对已经栽种咖啡产业的农户按照每亩成片</t>
    </r>
    <r>
      <rPr>
        <sz val="14"/>
        <rFont val="Times New Roman"/>
        <charset val="134"/>
      </rPr>
      <t>300</t>
    </r>
    <r>
      <rPr>
        <sz val="14"/>
        <rFont val="方正仿宋_GBK"/>
        <charset val="134"/>
      </rPr>
      <t>棵的标准及咖啡苗或咖啡品种进行按棵进行补助，对以下品种进行补助卡蒂姆</t>
    </r>
    <r>
      <rPr>
        <sz val="14"/>
        <rFont val="Times New Roman"/>
        <charset val="134"/>
      </rPr>
      <t>T8667   1.5</t>
    </r>
    <r>
      <rPr>
        <sz val="14"/>
        <rFont val="方正仿宋_GBK"/>
        <charset val="134"/>
      </rPr>
      <t>元</t>
    </r>
    <r>
      <rPr>
        <sz val="14"/>
        <rFont val="Times New Roman"/>
        <charset val="134"/>
      </rPr>
      <t>/</t>
    </r>
    <r>
      <rPr>
        <sz val="14"/>
        <rFont val="方正仿宋_GBK"/>
        <charset val="134"/>
      </rPr>
      <t>株，</t>
    </r>
    <r>
      <rPr>
        <sz val="14"/>
        <rFont val="Times New Roman"/>
        <charset val="134"/>
      </rPr>
      <t xml:space="preserve"> </t>
    </r>
    <r>
      <rPr>
        <sz val="14"/>
        <rFont val="方正仿宋_GBK"/>
        <charset val="134"/>
      </rPr>
      <t>萨奇姆</t>
    </r>
    <r>
      <rPr>
        <sz val="14"/>
        <rFont val="Times New Roman"/>
        <charset val="134"/>
      </rPr>
      <t>401</t>
    </r>
    <r>
      <rPr>
        <sz val="14"/>
        <rFont val="方正仿宋_GBK"/>
        <charset val="134"/>
      </rPr>
      <t>、</t>
    </r>
    <r>
      <rPr>
        <sz val="14"/>
        <rFont val="Times New Roman"/>
        <charset val="134"/>
      </rPr>
      <t>402</t>
    </r>
    <r>
      <rPr>
        <sz val="14"/>
        <rFont val="方正仿宋_GBK"/>
        <charset val="134"/>
      </rPr>
      <t>，德热</t>
    </r>
    <r>
      <rPr>
        <sz val="14"/>
        <rFont val="Times New Roman"/>
        <charset val="134"/>
      </rPr>
      <t>389</t>
    </r>
    <r>
      <rPr>
        <sz val="14"/>
        <rFont val="方正仿宋_GBK"/>
        <charset val="134"/>
      </rPr>
      <t>：</t>
    </r>
    <r>
      <rPr>
        <sz val="14"/>
        <rFont val="Times New Roman"/>
        <charset val="134"/>
      </rPr>
      <t>2</t>
    </r>
    <r>
      <rPr>
        <sz val="14"/>
        <rFont val="方正仿宋_GBK"/>
        <charset val="134"/>
      </rPr>
      <t>元</t>
    </r>
    <r>
      <rPr>
        <sz val="14"/>
        <rFont val="Times New Roman"/>
        <charset val="134"/>
      </rPr>
      <t>/</t>
    </r>
    <r>
      <rPr>
        <sz val="14"/>
        <rFont val="方正仿宋_GBK"/>
        <charset val="134"/>
      </rPr>
      <t>株，瑰夏：红顶瑰夏</t>
    </r>
    <r>
      <rPr>
        <sz val="14"/>
        <rFont val="Times New Roman"/>
        <charset val="134"/>
      </rPr>
      <t>5</t>
    </r>
    <r>
      <rPr>
        <sz val="14"/>
        <rFont val="方正仿宋_GBK"/>
        <charset val="134"/>
      </rPr>
      <t>元</t>
    </r>
    <r>
      <rPr>
        <sz val="14"/>
        <rFont val="Times New Roman"/>
        <charset val="134"/>
      </rPr>
      <t>/</t>
    </r>
    <r>
      <rPr>
        <sz val="14"/>
        <rFont val="方正仿宋_GBK"/>
        <charset val="134"/>
      </rPr>
      <t>株，绿顶瑰夏</t>
    </r>
    <r>
      <rPr>
        <sz val="14"/>
        <rFont val="Times New Roman"/>
        <charset val="134"/>
      </rPr>
      <t>7</t>
    </r>
    <r>
      <rPr>
        <sz val="14"/>
        <rFont val="方正仿宋_GBK"/>
        <charset val="134"/>
      </rPr>
      <t>元</t>
    </r>
    <r>
      <rPr>
        <sz val="14"/>
        <rFont val="Times New Roman"/>
        <charset val="134"/>
      </rPr>
      <t>/</t>
    </r>
    <r>
      <rPr>
        <sz val="14"/>
        <rFont val="方正仿宋_GBK"/>
        <charset val="134"/>
      </rPr>
      <t>株、巴天：</t>
    </r>
    <r>
      <rPr>
        <sz val="14"/>
        <rFont val="Times New Roman"/>
        <charset val="134"/>
      </rPr>
      <t>5</t>
    </r>
    <r>
      <rPr>
        <sz val="14"/>
        <rFont val="方正仿宋_GBK"/>
        <charset val="134"/>
      </rPr>
      <t>元</t>
    </r>
    <r>
      <rPr>
        <sz val="14"/>
        <rFont val="Times New Roman"/>
        <charset val="134"/>
      </rPr>
      <t>/</t>
    </r>
    <r>
      <rPr>
        <sz val="14"/>
        <rFont val="方正仿宋_GBK"/>
        <charset val="134"/>
      </rPr>
      <t>株。帕卡玛拉</t>
    </r>
    <r>
      <rPr>
        <sz val="14"/>
        <rFont val="Times New Roman"/>
        <charset val="134"/>
      </rPr>
      <t>3</t>
    </r>
    <r>
      <rPr>
        <sz val="14"/>
        <rFont val="方正仿宋_GBK"/>
        <charset val="134"/>
      </rPr>
      <t>元</t>
    </r>
    <r>
      <rPr>
        <sz val="14"/>
        <rFont val="Times New Roman"/>
        <charset val="134"/>
      </rPr>
      <t>/</t>
    </r>
    <r>
      <rPr>
        <sz val="14"/>
        <rFont val="方正仿宋_GBK"/>
        <charset val="134"/>
      </rPr>
      <t>株，全乡目前农户种植咖啡</t>
    </r>
    <r>
      <rPr>
        <sz val="14"/>
        <rFont val="Times New Roman"/>
        <charset val="134"/>
      </rPr>
      <t>320</t>
    </r>
    <r>
      <rPr>
        <sz val="14"/>
        <rFont val="方正仿宋_GBK"/>
        <charset val="134"/>
      </rPr>
      <t>余亩，计划需补助</t>
    </r>
    <r>
      <rPr>
        <sz val="14"/>
        <rFont val="Times New Roman"/>
        <charset val="134"/>
      </rPr>
      <t>50</t>
    </r>
    <r>
      <rPr>
        <sz val="14"/>
        <rFont val="方正仿宋_GBK"/>
        <charset val="134"/>
      </rPr>
      <t>万元；</t>
    </r>
    <r>
      <rPr>
        <sz val="14"/>
        <rFont val="Times New Roman"/>
        <charset val="134"/>
      </rPr>
      <t>3.</t>
    </r>
    <r>
      <rPr>
        <sz val="14"/>
        <rFont val="方正仿宋_GBK"/>
        <charset val="134"/>
      </rPr>
      <t>对愿意新发展咖啡产业的农户按照上述补助进行幼苗补助，计划能带动</t>
    </r>
    <r>
      <rPr>
        <sz val="14"/>
        <rFont val="Times New Roman"/>
        <charset val="134"/>
      </rPr>
      <t>150</t>
    </r>
    <r>
      <rPr>
        <sz val="14"/>
        <rFont val="方正仿宋_GBK"/>
        <charset val="134"/>
      </rPr>
      <t>余亩新植咖啡种植面积，计划补助</t>
    </r>
    <r>
      <rPr>
        <sz val="14"/>
        <rFont val="Times New Roman"/>
        <charset val="134"/>
      </rPr>
      <t>27</t>
    </r>
    <r>
      <rPr>
        <sz val="14"/>
        <rFont val="方正仿宋_GBK"/>
        <charset val="134"/>
      </rPr>
      <t>万，总计</t>
    </r>
    <r>
      <rPr>
        <sz val="14"/>
        <rFont val="Times New Roman"/>
        <charset val="134"/>
      </rPr>
      <t>107</t>
    </r>
    <r>
      <rPr>
        <sz val="14"/>
        <rFont val="方正仿宋_GBK"/>
        <charset val="134"/>
      </rPr>
      <t>万元。</t>
    </r>
  </si>
  <si>
    <r>
      <rPr>
        <sz val="14"/>
        <rFont val="方正仿宋_GBK"/>
        <charset val="134"/>
      </rPr>
      <t>为转变瓦寺村、富库村民长期靠种植传统玉米收入来源的思想观念，引导带动老百姓转型种植经济产业，到</t>
    </r>
    <r>
      <rPr>
        <sz val="14"/>
        <rFont val="Times New Roman"/>
        <charset val="134"/>
      </rPr>
      <t>2030</t>
    </r>
    <r>
      <rPr>
        <sz val="14"/>
        <rFont val="方正仿宋_GBK"/>
        <charset val="134"/>
      </rPr>
      <t>年末，预计实现整村种植咖啡达</t>
    </r>
    <r>
      <rPr>
        <sz val="14"/>
        <rFont val="Times New Roman"/>
        <charset val="134"/>
      </rPr>
      <t>1000</t>
    </r>
    <r>
      <rPr>
        <sz val="14"/>
        <rFont val="方正仿宋_GBK"/>
        <charset val="134"/>
      </rPr>
      <t>亩，人均种植超过</t>
    </r>
    <r>
      <rPr>
        <sz val="14"/>
        <rFont val="Times New Roman"/>
        <charset val="134"/>
      </rPr>
      <t>1</t>
    </r>
    <r>
      <rPr>
        <sz val="14"/>
        <rFont val="方正仿宋_GBK"/>
        <charset val="134"/>
      </rPr>
      <t>亩的总体目标来做好前期布局。</t>
    </r>
  </si>
  <si>
    <t>柏枝村</t>
  </si>
  <si>
    <t>新平县平掌乡柏枝村中药材（龙胆草）种植项目</t>
  </si>
  <si>
    <r>
      <rPr>
        <sz val="14"/>
        <rFont val="方正仿宋_GBK"/>
        <charset val="134"/>
      </rPr>
      <t>柏枝村种植龙胆草</t>
    </r>
    <r>
      <rPr>
        <sz val="14"/>
        <rFont val="Times New Roman"/>
        <charset val="134"/>
      </rPr>
      <t>238</t>
    </r>
    <r>
      <rPr>
        <sz val="14"/>
        <rFont val="方正仿宋_GBK"/>
        <charset val="134"/>
      </rPr>
      <t>亩，每亩种子费用</t>
    </r>
    <r>
      <rPr>
        <sz val="14"/>
        <rFont val="Times New Roman"/>
        <charset val="134"/>
      </rPr>
      <t>800</t>
    </r>
    <r>
      <rPr>
        <sz val="14"/>
        <rFont val="方正仿宋_GBK"/>
        <charset val="134"/>
      </rPr>
      <t>元，农药</t>
    </r>
    <r>
      <rPr>
        <sz val="14"/>
        <rFont val="Times New Roman"/>
        <charset val="134"/>
      </rPr>
      <t>400</t>
    </r>
    <r>
      <rPr>
        <sz val="14"/>
        <rFont val="方正仿宋_GBK"/>
        <charset val="134"/>
      </rPr>
      <t>元，人工费</t>
    </r>
    <r>
      <rPr>
        <sz val="14"/>
        <rFont val="Times New Roman"/>
        <charset val="134"/>
      </rPr>
      <t>3000</t>
    </r>
    <r>
      <rPr>
        <sz val="14"/>
        <rFont val="方正仿宋_GBK"/>
        <charset val="134"/>
      </rPr>
      <t>元，每亩合计</t>
    </r>
    <r>
      <rPr>
        <sz val="14"/>
        <rFont val="Times New Roman"/>
        <charset val="134"/>
      </rPr>
      <t>4200</t>
    </r>
    <r>
      <rPr>
        <sz val="14"/>
        <rFont val="方正仿宋_GBK"/>
        <charset val="134"/>
      </rPr>
      <t>元，预计总投资</t>
    </r>
    <r>
      <rPr>
        <sz val="14"/>
        <rFont val="Times New Roman"/>
        <charset val="134"/>
      </rPr>
      <t>100</t>
    </r>
    <r>
      <rPr>
        <sz val="14"/>
        <rFont val="方正仿宋_GBK"/>
        <charset val="134"/>
      </rPr>
      <t>万元</t>
    </r>
    <r>
      <rPr>
        <sz val="14"/>
        <rFont val="Times New Roman"/>
        <charset val="134"/>
      </rPr>
      <t>.</t>
    </r>
  </si>
  <si>
    <r>
      <rPr>
        <sz val="14"/>
        <rFont val="方正仿宋_GBK"/>
        <charset val="134"/>
      </rPr>
      <t>通过该项目壮大村集体经济，带动农户种植龙胆草，每亩增收</t>
    </r>
    <r>
      <rPr>
        <sz val="14"/>
        <rFont val="Times New Roman"/>
        <charset val="134"/>
      </rPr>
      <t>4500</t>
    </r>
    <r>
      <rPr>
        <sz val="14"/>
        <rFont val="方正仿宋_GBK"/>
        <charset val="134"/>
      </rPr>
      <t>元。</t>
    </r>
  </si>
  <si>
    <t>联合村、仓房村、库独木村</t>
  </si>
  <si>
    <t>新平县平掌乡联合、库独木、仓房村人饮安全补短板建设项目</t>
  </si>
  <si>
    <r>
      <rPr>
        <sz val="14"/>
        <rFont val="方正仿宋_GBK"/>
        <charset val="134"/>
      </rPr>
      <t>（一）新建管道</t>
    </r>
    <r>
      <rPr>
        <sz val="14"/>
        <rFont val="Times New Roman"/>
        <charset val="134"/>
      </rPr>
      <t>5300m</t>
    </r>
    <r>
      <rPr>
        <sz val="14"/>
        <rFont val="方正仿宋_GBK"/>
        <charset val="134"/>
      </rPr>
      <t>。新建</t>
    </r>
    <r>
      <rPr>
        <sz val="14"/>
        <rFont val="Times New Roman"/>
        <charset val="134"/>
      </rPr>
      <t>3</t>
    </r>
    <r>
      <rPr>
        <sz val="14"/>
        <rFont val="方正仿宋_GBK"/>
        <charset val="134"/>
      </rPr>
      <t>个取水坝；新建水源汇合点至各界水池内涂塑镀锌管</t>
    </r>
    <r>
      <rPr>
        <sz val="14"/>
        <rFont val="Times New Roman"/>
        <charset val="134"/>
      </rPr>
      <t>DN200</t>
    </r>
    <r>
      <rPr>
        <sz val="14"/>
        <rFont val="方正仿宋_GBK"/>
        <charset val="134"/>
      </rPr>
      <t>管道</t>
    </r>
    <r>
      <rPr>
        <sz val="14"/>
        <rFont val="Times New Roman"/>
        <charset val="134"/>
      </rPr>
      <t>2150m</t>
    </r>
    <r>
      <rPr>
        <sz val="14"/>
        <rFont val="方正仿宋_GBK"/>
        <charset val="134"/>
      </rPr>
      <t>；从各界水池至小庙丫口新建内涂塑镀锌管</t>
    </r>
    <r>
      <rPr>
        <sz val="14"/>
        <rFont val="Times New Roman"/>
        <charset val="134"/>
      </rPr>
      <t>DN150</t>
    </r>
    <r>
      <rPr>
        <sz val="14"/>
        <rFont val="方正仿宋_GBK"/>
        <charset val="134"/>
      </rPr>
      <t>管道</t>
    </r>
    <r>
      <rPr>
        <sz val="14"/>
        <rFont val="Times New Roman"/>
        <charset val="134"/>
      </rPr>
      <t>1950m</t>
    </r>
    <r>
      <rPr>
        <sz val="14"/>
        <rFont val="方正仿宋_GBK"/>
        <charset val="134"/>
      </rPr>
      <t>。（二）修复管道。修复小庙丫口段</t>
    </r>
    <r>
      <rPr>
        <sz val="14"/>
        <rFont val="Times New Roman"/>
        <charset val="134"/>
      </rPr>
      <t>DN273</t>
    </r>
    <r>
      <rPr>
        <sz val="14"/>
        <rFont val="方正仿宋_GBK"/>
        <charset val="134"/>
      </rPr>
      <t>管道</t>
    </r>
    <r>
      <rPr>
        <sz val="14"/>
        <rFont val="Times New Roman"/>
        <charset val="134"/>
      </rPr>
      <t>642m</t>
    </r>
    <r>
      <rPr>
        <sz val="14"/>
        <rFont val="方正仿宋_GBK"/>
        <charset val="134"/>
      </rPr>
      <t>。</t>
    </r>
  </si>
  <si>
    <r>
      <rPr>
        <sz val="14"/>
        <rFont val="方正仿宋_GBK"/>
        <charset val="134"/>
      </rPr>
      <t>项目主要供水对象为联合、仓房村、库独木三个村委。项目供水主管</t>
    </r>
    <r>
      <rPr>
        <sz val="14"/>
        <rFont val="Times New Roman"/>
        <charset val="134"/>
      </rPr>
      <t>(DN273</t>
    </r>
    <r>
      <rPr>
        <sz val="14"/>
        <rFont val="方正仿宋_GBK"/>
        <charset val="134"/>
      </rPr>
      <t>管</t>
    </r>
    <r>
      <rPr>
        <sz val="14"/>
        <rFont val="Times New Roman"/>
        <charset val="134"/>
      </rPr>
      <t>)</t>
    </r>
    <r>
      <rPr>
        <sz val="14"/>
        <rFont val="方正仿宋_GBK"/>
        <charset val="134"/>
      </rPr>
      <t>途经仓房村段由于地质沉降原因经常损坏，给群众生活用水带来不便，本次计划修复</t>
    </r>
    <r>
      <rPr>
        <sz val="14"/>
        <rFont val="Times New Roman"/>
        <charset val="134"/>
      </rPr>
      <t>DN273</t>
    </r>
    <r>
      <rPr>
        <sz val="14"/>
        <rFont val="方正仿宋_GBK"/>
        <charset val="134"/>
      </rPr>
      <t>螺旋管</t>
    </r>
    <r>
      <rPr>
        <sz val="14"/>
        <rFont val="Times New Roman"/>
        <charset val="134"/>
      </rPr>
      <t>642m</t>
    </r>
    <r>
      <rPr>
        <sz val="14"/>
        <rFont val="方正仿宋_GBK"/>
        <charset val="134"/>
      </rPr>
      <t>，新建</t>
    </r>
    <r>
      <rPr>
        <sz val="14"/>
        <rFont val="Times New Roman"/>
        <charset val="134"/>
      </rPr>
      <t>DN100</t>
    </r>
    <r>
      <rPr>
        <sz val="14"/>
        <rFont val="方正仿宋_GBK"/>
        <charset val="134"/>
      </rPr>
      <t>及</t>
    </r>
    <r>
      <rPr>
        <sz val="14"/>
        <rFont val="Times New Roman"/>
        <charset val="134"/>
      </rPr>
      <t>DN150</t>
    </r>
    <r>
      <rPr>
        <sz val="14"/>
        <rFont val="方正仿宋_GBK"/>
        <charset val="134"/>
      </rPr>
      <t>和</t>
    </r>
    <r>
      <rPr>
        <sz val="14"/>
        <rFont val="Times New Roman"/>
        <charset val="134"/>
      </rPr>
      <t>DN200</t>
    </r>
    <r>
      <rPr>
        <sz val="14"/>
        <rFont val="方正仿宋_GBK"/>
        <charset val="134"/>
      </rPr>
      <t>管道，合计</t>
    </r>
    <r>
      <rPr>
        <sz val="14"/>
        <rFont val="Times New Roman"/>
        <charset val="134"/>
      </rPr>
      <t>5300</t>
    </r>
    <r>
      <rPr>
        <sz val="14"/>
        <rFont val="方正仿宋_GBK"/>
        <charset val="134"/>
      </rPr>
      <t>米。</t>
    </r>
  </si>
  <si>
    <t>平掌社区</t>
  </si>
  <si>
    <r>
      <rPr>
        <sz val="14"/>
        <rFont val="方正仿宋_GBK"/>
        <charset val="134"/>
      </rPr>
      <t>新平县平掌乡平掌社区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民族团结进步示范建设项目</t>
    </r>
  </si>
  <si>
    <r>
      <rPr>
        <sz val="14"/>
        <rFont val="方正仿宋_GBK"/>
        <charset val="134"/>
      </rPr>
      <t>总共投资</t>
    </r>
    <r>
      <rPr>
        <sz val="14"/>
        <rFont val="Times New Roman"/>
        <charset val="134"/>
      </rPr>
      <t>30</t>
    </r>
    <r>
      <rPr>
        <sz val="14"/>
        <rFont val="方正仿宋_GBK"/>
        <charset val="134"/>
      </rPr>
      <t>万元，在平掌社区平掌小组、核桃树小组推动完善基础设施建设及民族团结进步氛围营造。</t>
    </r>
    <r>
      <rPr>
        <sz val="14"/>
        <rFont val="Times New Roman"/>
        <charset val="134"/>
      </rPr>
      <t>1.</t>
    </r>
    <r>
      <rPr>
        <sz val="14"/>
        <rFont val="方正仿宋_GBK"/>
        <charset val="134"/>
      </rPr>
      <t>农贸市场道路及附属设施修复，工程量</t>
    </r>
    <r>
      <rPr>
        <sz val="14"/>
        <rFont val="Times New Roman"/>
        <charset val="134"/>
      </rPr>
      <t>136m³</t>
    </r>
    <r>
      <rPr>
        <sz val="14"/>
        <rFont val="方正仿宋_GBK"/>
        <charset val="134"/>
      </rPr>
      <t>，费用合计</t>
    </r>
    <r>
      <rPr>
        <sz val="14"/>
        <rFont val="Times New Roman"/>
        <charset val="134"/>
      </rPr>
      <t>67575</t>
    </r>
    <r>
      <rPr>
        <sz val="14"/>
        <rFont val="方正仿宋_GBK"/>
        <charset val="134"/>
      </rPr>
      <t>元。加装停车引导标识</t>
    </r>
    <r>
      <rPr>
        <sz val="14"/>
        <rFont val="Times New Roman"/>
        <charset val="134"/>
      </rPr>
      <t>1</t>
    </r>
    <r>
      <rPr>
        <sz val="14"/>
        <rFont val="方正仿宋_GBK"/>
        <charset val="134"/>
      </rPr>
      <t>块，</t>
    </r>
    <r>
      <rPr>
        <sz val="14"/>
        <rFont val="Times New Roman"/>
        <charset val="134"/>
      </rPr>
      <t>500</t>
    </r>
    <r>
      <rPr>
        <sz val="14"/>
        <rFont val="方正仿宋_GBK"/>
        <charset val="134"/>
      </rPr>
      <t>元；</t>
    </r>
    <r>
      <rPr>
        <sz val="14"/>
        <rFont val="Times New Roman"/>
        <charset val="134"/>
      </rPr>
      <t>2.</t>
    </r>
    <r>
      <rPr>
        <sz val="14"/>
        <rFont val="方正仿宋_GBK"/>
        <charset val="134"/>
      </rPr>
      <t>文化长廊亭子粉漆，费用合计</t>
    </r>
    <r>
      <rPr>
        <sz val="14"/>
        <rFont val="Times New Roman"/>
        <charset val="134"/>
      </rPr>
      <t>50000</t>
    </r>
    <r>
      <rPr>
        <sz val="14"/>
        <rFont val="方正仿宋_GBK"/>
        <charset val="134"/>
      </rPr>
      <t>元；</t>
    </r>
    <r>
      <rPr>
        <sz val="14"/>
        <rFont val="Times New Roman"/>
        <charset val="134"/>
      </rPr>
      <t>3.</t>
    </r>
    <r>
      <rPr>
        <sz val="14"/>
        <rFont val="方正仿宋_GBK"/>
        <charset val="134"/>
      </rPr>
      <t>核桃树小组沿线加装安全护栏</t>
    </r>
    <r>
      <rPr>
        <sz val="14"/>
        <rFont val="Times New Roman"/>
        <charset val="134"/>
      </rPr>
      <t>420m</t>
    </r>
    <r>
      <rPr>
        <sz val="14"/>
        <rFont val="方正仿宋_GBK"/>
        <charset val="134"/>
      </rPr>
      <t>，费用合计</t>
    </r>
    <r>
      <rPr>
        <sz val="14"/>
        <rFont val="Times New Roman"/>
        <charset val="134"/>
      </rPr>
      <t>67200</t>
    </r>
    <r>
      <rPr>
        <sz val="14"/>
        <rFont val="方正仿宋_GBK"/>
        <charset val="134"/>
      </rPr>
      <t>元；</t>
    </r>
    <r>
      <rPr>
        <sz val="14"/>
        <rFont val="Times New Roman"/>
        <charset val="134"/>
      </rPr>
      <t>4.</t>
    </r>
    <r>
      <rPr>
        <sz val="14"/>
        <rFont val="方正仿宋_GBK"/>
        <charset val="134"/>
      </rPr>
      <t>照明设施</t>
    </r>
    <r>
      <rPr>
        <sz val="14"/>
        <rFont val="Times New Roman"/>
        <charset val="134"/>
      </rPr>
      <t>57</t>
    </r>
    <r>
      <rPr>
        <sz val="14"/>
        <rFont val="方正仿宋_GBK"/>
        <charset val="134"/>
      </rPr>
      <t>盏（挂壁式</t>
    </r>
    <r>
      <rPr>
        <sz val="14"/>
        <rFont val="Times New Roman"/>
        <charset val="134"/>
      </rPr>
      <t>27</t>
    </r>
    <r>
      <rPr>
        <sz val="14"/>
        <rFont val="方正仿宋_GBK"/>
        <charset val="134"/>
      </rPr>
      <t>，高杆灯</t>
    </r>
    <r>
      <rPr>
        <sz val="14"/>
        <rFont val="Times New Roman"/>
        <charset val="134"/>
      </rPr>
      <t>30</t>
    </r>
    <r>
      <rPr>
        <sz val="14"/>
        <rFont val="方正仿宋_GBK"/>
        <charset val="134"/>
      </rPr>
      <t>），费用合计</t>
    </r>
    <r>
      <rPr>
        <sz val="14"/>
        <rFont val="Times New Roman"/>
        <charset val="134"/>
      </rPr>
      <t>70730</t>
    </r>
    <r>
      <rPr>
        <sz val="14"/>
        <rFont val="方正仿宋_GBK"/>
        <charset val="134"/>
      </rPr>
      <t>元；</t>
    </r>
    <r>
      <rPr>
        <sz val="14"/>
        <rFont val="Times New Roman"/>
        <charset val="134"/>
      </rPr>
      <t>5.</t>
    </r>
    <r>
      <rPr>
        <sz val="14"/>
        <rFont val="方正仿宋_GBK"/>
        <charset val="134"/>
      </rPr>
      <t>民族团结氛围营造，</t>
    </r>
    <r>
      <rPr>
        <sz val="14"/>
        <rFont val="Times New Roman"/>
        <charset val="134"/>
      </rPr>
      <t>2</t>
    </r>
    <r>
      <rPr>
        <sz val="14"/>
        <rFont val="方正仿宋_GBK"/>
        <charset val="134"/>
      </rPr>
      <t>组钢构字制作及安装，费用预计</t>
    </r>
    <r>
      <rPr>
        <sz val="14"/>
        <rFont val="Times New Roman"/>
        <charset val="134"/>
      </rPr>
      <t>12000</t>
    </r>
    <r>
      <rPr>
        <sz val="14"/>
        <rFont val="方正仿宋_GBK"/>
        <charset val="134"/>
      </rPr>
      <t>元，宣传栏及宣传展板、钢制宣传内容制作，费用预计</t>
    </r>
    <r>
      <rPr>
        <sz val="14"/>
        <rFont val="Times New Roman"/>
        <charset val="134"/>
      </rPr>
      <t>13995</t>
    </r>
    <r>
      <rPr>
        <sz val="14"/>
        <rFont val="方正仿宋_GBK"/>
        <charset val="134"/>
      </rPr>
      <t>元。小学及平掌乡村大舞台部分墙体彩绘，费用预计</t>
    </r>
    <r>
      <rPr>
        <sz val="14"/>
        <rFont val="Times New Roman"/>
        <charset val="134"/>
      </rPr>
      <t>18000</t>
    </r>
    <r>
      <rPr>
        <sz val="14"/>
        <rFont val="方正仿宋_GBK"/>
        <charset val="134"/>
      </rPr>
      <t>元</t>
    </r>
  </si>
  <si>
    <r>
      <rPr>
        <sz val="14"/>
        <rFont val="方正仿宋_GBK"/>
        <charset val="134"/>
      </rPr>
      <t>以</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为建设目标，通过实施该项目，实现平掌社区平掌小组、核桃树小组基础设施与民族团结氛围双提升。基础设施方面，为核桃树小组小道安装安全护栏；安装太阳能路灯提升周边群众夜间出行安全系数</t>
    </r>
    <r>
      <rPr>
        <sz val="14"/>
        <rFont val="Times New Roman"/>
        <charset val="134"/>
      </rPr>
      <t>50%</t>
    </r>
    <r>
      <rPr>
        <sz val="14"/>
        <rFont val="方正仿宋_GBK"/>
        <charset val="134"/>
      </rPr>
      <t>以上。人居环境方面，布设分类垃圾收集点及清运设备（清运及时率</t>
    </r>
    <r>
      <rPr>
        <sz val="14"/>
        <rFont val="Times New Roman"/>
        <charset val="134"/>
      </rPr>
      <t>100%</t>
    </r>
    <r>
      <rPr>
        <sz val="14"/>
        <rFont val="方正仿宋_GBK"/>
        <charset val="134"/>
      </rPr>
      <t>，生活垃圾无害化处理率有效提升）；清理修复排水沟，完成集贸市场综合整治（修复损坏道路、加装</t>
    </r>
    <r>
      <rPr>
        <sz val="14"/>
        <rFont val="Times New Roman"/>
        <charset val="134"/>
      </rPr>
      <t>1</t>
    </r>
    <r>
      <rPr>
        <sz val="14"/>
        <rFont val="方正仿宋_GBK"/>
        <charset val="134"/>
      </rPr>
      <t>块停车引导牌等），清理危旧建筑废墟。民族团结氛围方面，更换、加装宣传栏等载体（覆盖乡主要街道公共区域），嵌入中华文化符号，提升群众民族团结知识知晓率</t>
    </r>
    <r>
      <rPr>
        <sz val="14"/>
        <rFont val="Times New Roman"/>
        <charset val="134"/>
      </rPr>
      <t>40%</t>
    </r>
    <r>
      <rPr>
        <sz val="14"/>
        <rFont val="方正仿宋_GBK"/>
        <charset val="134"/>
      </rPr>
      <t>以上、民族交往交流交融有效提升，有效推动铸牢中华民族共同体意识。该项目预计群众综合满意度达</t>
    </r>
    <r>
      <rPr>
        <sz val="14"/>
        <rFont val="Times New Roman"/>
        <charset val="134"/>
      </rPr>
      <t>90%</t>
    </r>
    <r>
      <rPr>
        <sz val="14"/>
        <rFont val="方正仿宋_GBK"/>
        <charset val="134"/>
      </rPr>
      <t>以上。</t>
    </r>
  </si>
  <si>
    <t>各乡镇</t>
  </si>
  <si>
    <r>
      <rPr>
        <sz val="14"/>
        <rFont val="方正仿宋_GBK"/>
        <charset val="134"/>
      </rPr>
      <t>新平县</t>
    </r>
    <r>
      <rPr>
        <sz val="14"/>
        <rFont val="Times New Roman"/>
        <charset val="134"/>
      </rPr>
      <t>2026</t>
    </r>
    <r>
      <rPr>
        <sz val="14"/>
        <rFont val="方正仿宋_GBK"/>
        <charset val="134"/>
      </rPr>
      <t>年小额贷款贴息项目</t>
    </r>
  </si>
  <si>
    <r>
      <rPr>
        <sz val="14"/>
        <rFont val="Times New Roman"/>
        <charset val="134"/>
      </rPr>
      <t>2026</t>
    </r>
    <r>
      <rPr>
        <sz val="14"/>
        <rFont val="方正仿宋_GBK"/>
        <charset val="134"/>
      </rPr>
      <t>年小额贷款贴息，规模</t>
    </r>
    <r>
      <rPr>
        <sz val="14"/>
        <rFont val="Times New Roman"/>
        <charset val="134"/>
      </rPr>
      <t>350</t>
    </r>
    <r>
      <rPr>
        <sz val="14"/>
        <rFont val="方正仿宋_GBK"/>
        <charset val="134"/>
      </rPr>
      <t>户。</t>
    </r>
  </si>
  <si>
    <t>通过实施鼓励脱贫户小额贷款，达到发展生产，促进生产增收。</t>
  </si>
  <si>
    <r>
      <rPr>
        <sz val="14"/>
        <rFont val="方正仿宋_GBK"/>
        <charset val="134"/>
      </rPr>
      <t>新平县</t>
    </r>
    <r>
      <rPr>
        <sz val="14"/>
        <rFont val="Times New Roman"/>
        <charset val="134"/>
      </rPr>
      <t>2026</t>
    </r>
    <r>
      <rPr>
        <sz val="14"/>
        <rFont val="方正仿宋_GBK"/>
        <charset val="134"/>
      </rPr>
      <t>年村级公益性岗位项目</t>
    </r>
  </si>
  <si>
    <r>
      <rPr>
        <sz val="14"/>
        <rFont val="方正仿宋_GBK"/>
        <charset val="134"/>
      </rPr>
      <t>为巩固薄弱脱贫户家庭收入，继续保障脱贫户安置公益性岗位</t>
    </r>
    <r>
      <rPr>
        <sz val="14"/>
        <rFont val="Times New Roman"/>
        <charset val="134"/>
      </rPr>
      <t>-</t>
    </r>
    <r>
      <rPr>
        <sz val="14"/>
        <rFont val="方正仿宋_GBK"/>
        <charset val="134"/>
      </rPr>
      <t>乡村保洁员工作，岗位数</t>
    </r>
    <r>
      <rPr>
        <sz val="14"/>
        <rFont val="Times New Roman"/>
        <charset val="134"/>
      </rPr>
      <t>110</t>
    </r>
    <r>
      <rPr>
        <sz val="14"/>
        <rFont val="方正仿宋_GBK"/>
        <charset val="134"/>
      </rPr>
      <t>个。</t>
    </r>
  </si>
  <si>
    <r>
      <rPr>
        <sz val="14"/>
        <rFont val="方正仿宋_GBK"/>
        <charset val="134"/>
      </rPr>
      <t>通过实施村级公益性岗位补助，达到脱贫户及监测户年人均增收</t>
    </r>
    <r>
      <rPr>
        <sz val="14"/>
        <rFont val="Times New Roman"/>
        <charset val="134"/>
      </rPr>
      <t>1.2</t>
    </r>
    <r>
      <rPr>
        <sz val="14"/>
        <rFont val="方正仿宋_GBK"/>
        <charset val="134"/>
      </rPr>
      <t>万元。</t>
    </r>
  </si>
  <si>
    <r>
      <rPr>
        <sz val="14"/>
        <rFont val="方正仿宋_GBK"/>
        <charset val="134"/>
      </rPr>
      <t>新平县</t>
    </r>
    <r>
      <rPr>
        <sz val="14"/>
        <rFont val="Times New Roman"/>
        <charset val="134"/>
      </rPr>
      <t>2026</t>
    </r>
    <r>
      <rPr>
        <sz val="14"/>
        <rFont val="方正仿宋_GBK"/>
        <charset val="134"/>
      </rPr>
      <t>年公益性岗位补短板项目</t>
    </r>
  </si>
  <si>
    <r>
      <rPr>
        <sz val="14"/>
        <rFont val="方正仿宋_GBK"/>
        <charset val="134"/>
      </rPr>
      <t>脱贫人口公益性岗位补短板项目，补助</t>
    </r>
    <r>
      <rPr>
        <sz val="14"/>
        <rFont val="Times New Roman"/>
        <charset val="134"/>
      </rPr>
      <t>200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月，共</t>
    </r>
    <r>
      <rPr>
        <sz val="14"/>
        <rFont val="Times New Roman"/>
        <charset val="134"/>
      </rPr>
      <t>494</t>
    </r>
    <r>
      <rPr>
        <sz val="14"/>
        <rFont val="方正仿宋_GBK"/>
        <charset val="134"/>
      </rPr>
      <t>人。</t>
    </r>
  </si>
  <si>
    <r>
      <rPr>
        <sz val="14"/>
        <rFont val="方正仿宋_GBK"/>
        <charset val="134"/>
      </rPr>
      <t>新平县</t>
    </r>
    <r>
      <rPr>
        <sz val="14"/>
        <rFont val="Times New Roman"/>
        <charset val="134"/>
      </rPr>
      <t>2026</t>
    </r>
    <r>
      <rPr>
        <sz val="14"/>
        <rFont val="方正仿宋_GBK"/>
        <charset val="134"/>
      </rPr>
      <t>年雨露计划补助项目</t>
    </r>
  </si>
  <si>
    <r>
      <rPr>
        <sz val="14"/>
        <rFont val="方正仿宋_GBK"/>
        <charset val="134"/>
      </rPr>
      <t>雨露计划补助，每生每年补助</t>
    </r>
    <r>
      <rPr>
        <sz val="14"/>
        <rFont val="Times New Roman"/>
        <charset val="134"/>
      </rPr>
      <t>3000</t>
    </r>
    <r>
      <rPr>
        <sz val="14"/>
        <rFont val="方正仿宋_GBK"/>
        <charset val="134"/>
      </rPr>
      <t>元至</t>
    </r>
    <r>
      <rPr>
        <sz val="14"/>
        <rFont val="Times New Roman"/>
        <charset val="134"/>
      </rPr>
      <t>5000</t>
    </r>
    <r>
      <rPr>
        <sz val="14"/>
        <rFont val="方正仿宋_GBK"/>
        <charset val="134"/>
      </rPr>
      <t>元。</t>
    </r>
  </si>
  <si>
    <r>
      <rPr>
        <sz val="14"/>
        <rFont val="方正仿宋_GBK"/>
        <charset val="134"/>
      </rPr>
      <t>通过职业教育帮扶补助和特困学生扶贫助学补助发放，减轻脱贫户家庭学生上学的经济压力，在校期间人均增加收入</t>
    </r>
    <r>
      <rPr>
        <sz val="14"/>
        <rFont val="Times New Roman"/>
        <charset val="134"/>
      </rPr>
      <t>3000-5000</t>
    </r>
    <r>
      <rPr>
        <sz val="14"/>
        <rFont val="方正仿宋_GBK"/>
        <charset val="134"/>
      </rPr>
      <t>元。</t>
    </r>
  </si>
  <si>
    <t>新平县教育体育局</t>
  </si>
  <si>
    <r>
      <rPr>
        <sz val="14"/>
        <rFont val="方正仿宋_GBK"/>
        <charset val="134"/>
      </rPr>
      <t>新平县</t>
    </r>
    <r>
      <rPr>
        <sz val="14"/>
        <rFont val="Times New Roman"/>
        <charset val="134"/>
      </rPr>
      <t>2026</t>
    </r>
    <r>
      <rPr>
        <sz val="14"/>
        <rFont val="方正仿宋_GBK"/>
        <charset val="134"/>
      </rPr>
      <t>年项目管理费</t>
    </r>
  </si>
  <si>
    <r>
      <rPr>
        <sz val="14"/>
        <rFont val="Times New Roman"/>
        <charset val="134"/>
      </rPr>
      <t>2026</t>
    </r>
    <r>
      <rPr>
        <sz val="14"/>
        <rFont val="方正仿宋_GBK"/>
        <charset val="134"/>
      </rPr>
      <t>年衔接资金项目相关绩效跟踪检查支出。</t>
    </r>
  </si>
  <si>
    <t>加强资金使用监督管理，提高资金使用效益。</t>
  </si>
  <si>
    <r>
      <rPr>
        <sz val="14"/>
        <rFont val="方正仿宋_GBK"/>
        <charset val="134"/>
      </rPr>
      <t>新平县</t>
    </r>
    <r>
      <rPr>
        <sz val="14"/>
        <rFont val="Times New Roman"/>
        <charset val="134"/>
      </rPr>
      <t>2026</t>
    </r>
    <r>
      <rPr>
        <sz val="14"/>
        <rFont val="方正仿宋_GBK"/>
        <charset val="134"/>
      </rPr>
      <t>年跨省外出务工脱贫劳动力一次性交通补贴</t>
    </r>
  </si>
  <si>
    <r>
      <rPr>
        <sz val="14"/>
        <rFont val="方正仿宋_GBK"/>
        <charset val="134"/>
      </rPr>
      <t>脱贫劳动力（含监测对象）跨省外出务工一次性交通补贴</t>
    </r>
    <r>
      <rPr>
        <sz val="14"/>
        <rFont val="Times New Roman"/>
        <charset val="134"/>
      </rPr>
      <t>740</t>
    </r>
    <r>
      <rPr>
        <sz val="14"/>
        <rFont val="方正仿宋_GBK"/>
        <charset val="134"/>
      </rPr>
      <t>人，补助</t>
    </r>
    <r>
      <rPr>
        <sz val="14"/>
        <rFont val="Times New Roman"/>
        <charset val="134"/>
      </rPr>
      <t>1000</t>
    </r>
    <r>
      <rPr>
        <sz val="14"/>
        <rFont val="方正仿宋_GBK"/>
        <charset val="134"/>
      </rPr>
      <t>元</t>
    </r>
    <r>
      <rPr>
        <sz val="14"/>
        <rFont val="Times New Roman"/>
        <charset val="134"/>
      </rPr>
      <t>/</t>
    </r>
    <r>
      <rPr>
        <sz val="14"/>
        <rFont val="方正仿宋_GBK"/>
        <charset val="134"/>
      </rPr>
      <t>人。（目前国办系统数</t>
    </r>
    <r>
      <rPr>
        <sz val="14"/>
        <rFont val="Times New Roman"/>
        <charset val="134"/>
      </rPr>
      <t>744</t>
    </r>
    <r>
      <rPr>
        <sz val="14"/>
        <rFont val="方正仿宋_GBK"/>
        <charset val="134"/>
      </rPr>
      <t>）</t>
    </r>
  </si>
  <si>
    <r>
      <rPr>
        <sz val="14"/>
        <rFont val="方正仿宋_GBK"/>
        <charset val="134"/>
      </rPr>
      <t>通过实施脱贫劳动力（含监测对象）跨省外出务工一次性交通补贴，，增强省外务工积极性，可使脱贫劳动力（含监测对象）增加收入</t>
    </r>
    <r>
      <rPr>
        <sz val="14"/>
        <rFont val="Times New Roman"/>
        <charset val="134"/>
      </rPr>
      <t>1000</t>
    </r>
    <r>
      <rPr>
        <sz val="14"/>
        <rFont val="方正仿宋_GBK"/>
        <charset val="134"/>
      </rPr>
      <t>元。</t>
    </r>
  </si>
  <si>
    <t>新平县人力资源和社会保障局</t>
  </si>
  <si>
    <r>
      <rPr>
        <sz val="14"/>
        <rFont val="方正仿宋_GBK"/>
        <charset val="134"/>
      </rPr>
      <t>新平县</t>
    </r>
    <r>
      <rPr>
        <sz val="14"/>
        <rFont val="Times New Roman"/>
        <charset val="134"/>
      </rPr>
      <t>2026</t>
    </r>
    <r>
      <rPr>
        <sz val="14"/>
        <rFont val="方正仿宋_GBK"/>
        <charset val="134"/>
      </rPr>
      <t>年跨州市务工脱贫劳动力一次性交通补贴</t>
    </r>
  </si>
  <si>
    <r>
      <rPr>
        <sz val="14"/>
        <rFont val="方正仿宋_GBK"/>
        <charset val="134"/>
      </rPr>
      <t>脱贫劳动力（含监测对象）跨州市务工一次性交通补贴</t>
    </r>
    <r>
      <rPr>
        <sz val="14"/>
        <rFont val="Times New Roman"/>
        <charset val="134"/>
      </rPr>
      <t>500</t>
    </r>
    <r>
      <rPr>
        <sz val="14"/>
        <rFont val="方正仿宋_GBK"/>
        <charset val="134"/>
      </rPr>
      <t>人，补助</t>
    </r>
    <r>
      <rPr>
        <sz val="14"/>
        <rFont val="Times New Roman"/>
        <charset val="134"/>
      </rPr>
      <t>500</t>
    </r>
    <r>
      <rPr>
        <sz val="14"/>
        <rFont val="方正仿宋_GBK"/>
        <charset val="134"/>
      </rPr>
      <t>元</t>
    </r>
    <r>
      <rPr>
        <sz val="14"/>
        <rFont val="Times New Roman"/>
        <charset val="134"/>
      </rPr>
      <t>/</t>
    </r>
    <r>
      <rPr>
        <sz val="14"/>
        <rFont val="方正仿宋_GBK"/>
        <charset val="134"/>
      </rPr>
      <t>人。（目前国办系统数</t>
    </r>
    <r>
      <rPr>
        <sz val="14"/>
        <rFont val="Times New Roman"/>
        <charset val="134"/>
      </rPr>
      <t>528</t>
    </r>
    <r>
      <rPr>
        <sz val="14"/>
        <rFont val="方正仿宋_GBK"/>
        <charset val="134"/>
      </rPr>
      <t>人）</t>
    </r>
  </si>
  <si>
    <r>
      <rPr>
        <sz val="14"/>
        <rFont val="方正仿宋_GBK"/>
        <charset val="134"/>
      </rPr>
      <t>通过实施脱贫劳动力（含监测对象）跨州市务工一次性交通补贴，增强跨州市务工积极性，可使脱贫劳动力（含监测对象）增加收入</t>
    </r>
    <r>
      <rPr>
        <sz val="14"/>
        <rFont val="Times New Roman"/>
        <charset val="134"/>
      </rPr>
      <t>500</t>
    </r>
    <r>
      <rPr>
        <sz val="14"/>
        <rFont val="方正仿宋_GBK"/>
        <charset val="134"/>
      </rPr>
      <t>元。</t>
    </r>
  </si>
  <si>
    <r>
      <rPr>
        <sz val="14"/>
        <rFont val="方正仿宋_GBK"/>
        <charset val="134"/>
      </rPr>
      <t>新平县</t>
    </r>
    <r>
      <rPr>
        <sz val="14"/>
        <rFont val="Times New Roman"/>
        <charset val="134"/>
      </rPr>
      <t>2026</t>
    </r>
    <r>
      <rPr>
        <sz val="14"/>
        <rFont val="方正仿宋_GBK"/>
        <charset val="134"/>
      </rPr>
      <t>年技能培训培训补贴、生活补贴</t>
    </r>
  </si>
  <si>
    <r>
      <rPr>
        <sz val="14"/>
        <rFont val="方正仿宋_GBK"/>
        <charset val="134"/>
      </rPr>
      <t>人社局</t>
    </r>
    <r>
      <rPr>
        <sz val="14"/>
        <rFont val="Times New Roman"/>
        <charset val="134"/>
      </rPr>
      <t>2026</t>
    </r>
    <r>
      <rPr>
        <sz val="14"/>
        <rFont val="方正仿宋_GBK"/>
        <charset val="134"/>
      </rPr>
      <t>年技能培训补贴、生活补贴。（截止</t>
    </r>
    <r>
      <rPr>
        <sz val="14"/>
        <rFont val="Times New Roman"/>
        <charset val="134"/>
      </rPr>
      <t>2025</t>
    </r>
    <r>
      <rPr>
        <sz val="14"/>
        <rFont val="方正仿宋_GBK"/>
        <charset val="134"/>
      </rPr>
      <t>年</t>
    </r>
    <r>
      <rPr>
        <sz val="14"/>
        <rFont val="Times New Roman"/>
        <charset val="134"/>
      </rPr>
      <t>10</t>
    </r>
    <r>
      <rPr>
        <sz val="14"/>
        <rFont val="方正仿宋_GBK"/>
        <charset val="134"/>
      </rPr>
      <t>月，脱贫人口（含监测对象）预计培训</t>
    </r>
    <r>
      <rPr>
        <sz val="14"/>
        <rFont val="Times New Roman"/>
        <charset val="134"/>
      </rPr>
      <t>450</t>
    </r>
    <r>
      <rPr>
        <sz val="14"/>
        <rFont val="方正仿宋_GBK"/>
        <charset val="134"/>
      </rPr>
      <t>人，考虑生活补贴、工种上浮人均补贴</t>
    </r>
    <r>
      <rPr>
        <sz val="14"/>
        <rFont val="Times New Roman"/>
        <charset val="134"/>
      </rPr>
      <t>1600</t>
    </r>
    <r>
      <rPr>
        <sz val="14"/>
        <rFont val="方正仿宋_GBK"/>
        <charset val="134"/>
      </rPr>
      <t>元，</t>
    </r>
    <r>
      <rPr>
        <sz val="14"/>
        <rFont val="Times New Roman"/>
        <charset val="134"/>
      </rPr>
      <t>450</t>
    </r>
    <r>
      <rPr>
        <sz val="14"/>
        <rFont val="方正仿宋_GBK"/>
        <charset val="134"/>
      </rPr>
      <t>人</t>
    </r>
    <r>
      <rPr>
        <sz val="14"/>
        <rFont val="Times New Roman"/>
        <charset val="134"/>
      </rPr>
      <t>×1600</t>
    </r>
    <r>
      <rPr>
        <sz val="14"/>
        <rFont val="方正仿宋_GBK"/>
        <charset val="134"/>
      </rPr>
      <t>元</t>
    </r>
    <r>
      <rPr>
        <sz val="14"/>
        <rFont val="Times New Roman"/>
        <charset val="134"/>
      </rPr>
      <t>=72</t>
    </r>
    <r>
      <rPr>
        <sz val="14"/>
        <rFont val="方正仿宋_GBK"/>
        <charset val="134"/>
      </rPr>
      <t>万元）</t>
    </r>
  </si>
  <si>
    <t>通过对脱贫户及监测户劳动力进行就业技术培训，脱贫劳动力掌握一门技术，从而达到相应增加就业收入。</t>
  </si>
  <si>
    <t>元江县</t>
  </si>
  <si>
    <r>
      <rPr>
        <sz val="14"/>
        <rFont val="方正仿宋_GBK"/>
        <charset val="134"/>
      </rPr>
      <t>其他</t>
    </r>
    <r>
      <rPr>
        <sz val="14"/>
        <rFont val="Times New Roman"/>
        <charset val="134"/>
      </rPr>
      <t>—</t>
    </r>
    <r>
      <rPr>
        <sz val="14"/>
        <rFont val="方正仿宋_GBK"/>
        <charset val="134"/>
      </rPr>
      <t>其他</t>
    </r>
  </si>
  <si>
    <r>
      <rPr>
        <sz val="14"/>
        <rFont val="方正仿宋_GBK"/>
        <charset val="134"/>
      </rPr>
      <t>元江县</t>
    </r>
    <r>
      <rPr>
        <sz val="14"/>
        <rFont val="Times New Roman"/>
        <charset val="134"/>
      </rPr>
      <t>2026</t>
    </r>
    <r>
      <rPr>
        <sz val="14"/>
        <rFont val="方正仿宋_GBK"/>
        <charset val="134"/>
      </rPr>
      <t>年衔接资金项目管理费</t>
    </r>
  </si>
  <si>
    <t>主要用于项目前期设计、评审、招标、监理以及验收等与项目管理相关的支出，由县级统筹使用。</t>
  </si>
  <si>
    <t>通过项目实施，强化项目管理，促进项目建设</t>
  </si>
  <si>
    <t>元江县农业农村局</t>
  </si>
  <si>
    <r>
      <rPr>
        <sz val="14"/>
        <rFont val="方正仿宋_GBK"/>
        <charset val="134"/>
      </rPr>
      <t>元江县</t>
    </r>
    <r>
      <rPr>
        <sz val="14"/>
        <rFont val="Times New Roman"/>
        <charset val="134"/>
      </rPr>
      <t>2026</t>
    </r>
    <r>
      <rPr>
        <sz val="14"/>
        <rFont val="方正仿宋_GBK"/>
        <charset val="134"/>
      </rPr>
      <t>年脱贫小额信贷贴息</t>
    </r>
  </si>
  <si>
    <r>
      <rPr>
        <sz val="14"/>
        <rFont val="方正仿宋_GBK"/>
        <charset val="134"/>
      </rPr>
      <t>计划发放脱贫小额信贷</t>
    </r>
    <r>
      <rPr>
        <sz val="14"/>
        <rFont val="Times New Roman"/>
        <charset val="134"/>
      </rPr>
      <t>2200</t>
    </r>
    <r>
      <rPr>
        <sz val="14"/>
        <rFont val="方正仿宋_GBK"/>
        <charset val="134"/>
      </rPr>
      <t>万元。</t>
    </r>
  </si>
  <si>
    <t>通过项目实施，帮助群众提升种养殖规模，促进增收，解决群众在产业发展中资金难的问题，提高群众产业发展积极性，促进进一步增收致富</t>
  </si>
  <si>
    <r>
      <rPr>
        <sz val="14"/>
        <rFont val="方正仿宋_GBK"/>
        <charset val="134"/>
      </rPr>
      <t>元江县</t>
    </r>
    <r>
      <rPr>
        <sz val="14"/>
        <rFont val="Times New Roman"/>
        <charset val="134"/>
      </rPr>
      <t>2026</t>
    </r>
    <r>
      <rPr>
        <sz val="14"/>
        <rFont val="方正仿宋_GBK"/>
        <charset val="134"/>
      </rPr>
      <t>年</t>
    </r>
    <r>
      <rPr>
        <sz val="14"/>
        <rFont val="Times New Roman"/>
        <charset val="134"/>
      </rPr>
      <t>“</t>
    </r>
    <r>
      <rPr>
        <sz val="14"/>
        <rFont val="方正仿宋_GBK"/>
        <charset val="134"/>
      </rPr>
      <t>雨露计划</t>
    </r>
    <r>
      <rPr>
        <sz val="14"/>
        <rFont val="Times New Roman"/>
        <charset val="134"/>
      </rPr>
      <t>”</t>
    </r>
    <r>
      <rPr>
        <sz val="14"/>
        <rFont val="方正仿宋_GBK"/>
        <charset val="134"/>
      </rPr>
      <t>补助项目</t>
    </r>
  </si>
  <si>
    <r>
      <rPr>
        <sz val="14"/>
        <rFont val="方正仿宋_GBK"/>
        <charset val="134"/>
      </rPr>
      <t>计划</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职业教育补助项目补助</t>
    </r>
    <r>
      <rPr>
        <sz val="14"/>
        <rFont val="Times New Roman"/>
        <charset val="134"/>
      </rPr>
      <t>450</t>
    </r>
    <r>
      <rPr>
        <sz val="14"/>
        <rFont val="方正仿宋_GBK"/>
        <charset val="134"/>
      </rPr>
      <t>人</t>
    </r>
    <r>
      <rPr>
        <sz val="14"/>
        <rFont val="Times New Roman"/>
        <charset val="134"/>
      </rPr>
      <t>/</t>
    </r>
    <r>
      <rPr>
        <sz val="14"/>
        <rFont val="方正仿宋_GBK"/>
        <charset val="134"/>
      </rPr>
      <t>次。</t>
    </r>
  </si>
  <si>
    <t>通过项目实施，促进增收，提升困难家庭学生就学率，降低困难家庭教育成本</t>
  </si>
  <si>
    <r>
      <rPr>
        <sz val="14"/>
        <rFont val="方正仿宋_GBK"/>
        <charset val="134"/>
      </rPr>
      <t>元江县</t>
    </r>
    <r>
      <rPr>
        <sz val="14"/>
        <rFont val="Times New Roman"/>
        <charset val="134"/>
      </rPr>
      <t>2026</t>
    </r>
    <r>
      <rPr>
        <sz val="14"/>
        <rFont val="方正仿宋_GBK"/>
        <charset val="134"/>
      </rPr>
      <t>年乡村公益性岗位项目</t>
    </r>
  </si>
  <si>
    <r>
      <rPr>
        <sz val="14"/>
        <rFont val="方正仿宋_GBK"/>
        <charset val="134"/>
      </rPr>
      <t>计划乡村公益性岗位</t>
    </r>
    <r>
      <rPr>
        <sz val="14"/>
        <rFont val="Times New Roman"/>
        <charset val="134"/>
      </rPr>
      <t>450</t>
    </r>
    <r>
      <rPr>
        <sz val="14"/>
        <rFont val="方正仿宋_GBK"/>
        <charset val="134"/>
      </rPr>
      <t>人补贴。</t>
    </r>
  </si>
  <si>
    <r>
      <rPr>
        <sz val="14"/>
        <rFont val="方正仿宋_GBK"/>
        <charset val="134"/>
      </rPr>
      <t>通过项目实施，解决群众就近就业问题，提高就业率，提升群众收入水平，每人每月增收</t>
    </r>
    <r>
      <rPr>
        <sz val="14"/>
        <rFont val="Times New Roman"/>
        <charset val="134"/>
      </rPr>
      <t>800</t>
    </r>
    <r>
      <rPr>
        <sz val="14"/>
        <rFont val="方正仿宋_GBK"/>
        <charset val="134"/>
      </rPr>
      <t>元，有利于改善人居环境</t>
    </r>
  </si>
  <si>
    <r>
      <rPr>
        <sz val="14"/>
        <rFont val="方正仿宋_GBK"/>
        <charset val="134"/>
      </rPr>
      <t>元江县</t>
    </r>
    <r>
      <rPr>
        <sz val="14"/>
        <rFont val="Times New Roman"/>
        <charset val="134"/>
      </rPr>
      <t>2026</t>
    </r>
    <r>
      <rPr>
        <sz val="14"/>
        <rFont val="方正仿宋_GBK"/>
        <charset val="134"/>
      </rPr>
      <t>年度脱贫人口</t>
    </r>
    <r>
      <rPr>
        <sz val="14"/>
        <rFont val="Times New Roman"/>
        <charset val="134"/>
      </rPr>
      <t>“</t>
    </r>
    <r>
      <rPr>
        <sz val="14"/>
        <rFont val="方正仿宋_GBK"/>
        <charset val="134"/>
      </rPr>
      <t>人人持证</t>
    </r>
    <r>
      <rPr>
        <sz val="14"/>
        <rFont val="Times New Roman"/>
        <charset val="134"/>
      </rPr>
      <t xml:space="preserve"> </t>
    </r>
    <r>
      <rPr>
        <sz val="14"/>
        <rFont val="方正仿宋_GBK"/>
        <charset val="134"/>
      </rPr>
      <t>技能致富</t>
    </r>
    <r>
      <rPr>
        <sz val="14"/>
        <rFont val="Times New Roman"/>
        <charset val="134"/>
      </rPr>
      <t>”</t>
    </r>
    <r>
      <rPr>
        <sz val="14"/>
        <rFont val="方正仿宋_GBK"/>
        <charset val="134"/>
      </rPr>
      <t>培训项目</t>
    </r>
  </si>
  <si>
    <r>
      <rPr>
        <sz val="14"/>
        <rFont val="方正仿宋_GBK"/>
        <charset val="134"/>
      </rPr>
      <t>预计培训</t>
    </r>
    <r>
      <rPr>
        <sz val="14"/>
        <rFont val="Times New Roman"/>
        <charset val="134"/>
      </rPr>
      <t>300</t>
    </r>
    <r>
      <rPr>
        <sz val="14"/>
        <rFont val="方正仿宋_GBK"/>
        <charset val="134"/>
      </rPr>
      <t>人。</t>
    </r>
  </si>
  <si>
    <t>通过项目实施，提高技能，持证促增收</t>
  </si>
  <si>
    <t>元江县人力资源和社会保障局</t>
  </si>
  <si>
    <r>
      <rPr>
        <sz val="14"/>
        <rFont val="方正仿宋_GBK"/>
        <charset val="134"/>
      </rPr>
      <t>元江县</t>
    </r>
    <r>
      <rPr>
        <sz val="14"/>
        <rFont val="Times New Roman"/>
        <charset val="134"/>
      </rPr>
      <t>2026</t>
    </r>
    <r>
      <rPr>
        <sz val="14"/>
        <rFont val="方正仿宋_GBK"/>
        <charset val="134"/>
      </rPr>
      <t>年脱贫劳动力（含监测对象）跨省务工一次性交通补助项目</t>
    </r>
  </si>
  <si>
    <r>
      <rPr>
        <sz val="14"/>
        <rFont val="方正仿宋_GBK"/>
        <charset val="134"/>
      </rPr>
      <t>计划脱贫劳动力（含监测对象）跨省务工满三个月，可申报</t>
    </r>
    <r>
      <rPr>
        <sz val="14"/>
        <rFont val="Times New Roman"/>
        <charset val="134"/>
      </rPr>
      <t>1000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年的交通补助，全年预计申报</t>
    </r>
    <r>
      <rPr>
        <sz val="14"/>
        <rFont val="Times New Roman"/>
        <charset val="134"/>
      </rPr>
      <t>3300</t>
    </r>
    <r>
      <rPr>
        <sz val="14"/>
        <rFont val="方正仿宋_GBK"/>
        <charset val="134"/>
      </rPr>
      <t>人。</t>
    </r>
  </si>
  <si>
    <t>通过项目实施，促进脱贫劳动力就业增收</t>
  </si>
  <si>
    <r>
      <rPr>
        <sz val="14"/>
        <rFont val="方正仿宋_GBK"/>
        <charset val="134"/>
      </rPr>
      <t>元江县</t>
    </r>
    <r>
      <rPr>
        <sz val="14"/>
        <rFont val="Times New Roman"/>
        <charset val="134"/>
      </rPr>
      <t>2026</t>
    </r>
    <r>
      <rPr>
        <sz val="14"/>
        <rFont val="方正仿宋_GBK"/>
        <charset val="134"/>
      </rPr>
      <t>年脱贫劳动力（含监测对象）省内市外务工一次性交通补助项目</t>
    </r>
  </si>
  <si>
    <r>
      <rPr>
        <sz val="14"/>
        <rFont val="方正仿宋_GBK"/>
        <charset val="134"/>
      </rPr>
      <t>计划</t>
    </r>
    <r>
      <rPr>
        <sz val="14"/>
        <rFont val="Times New Roman"/>
        <charset val="134"/>
      </rPr>
      <t>1000</t>
    </r>
    <r>
      <rPr>
        <sz val="14"/>
        <rFont val="方正仿宋_GBK"/>
        <charset val="134"/>
      </rPr>
      <t>人脱贫劳动力（含监测对象）省内市外务工满三个月一次性交通补助费（可申报</t>
    </r>
    <r>
      <rPr>
        <sz val="14"/>
        <rFont val="Times New Roman"/>
        <charset val="134"/>
      </rPr>
      <t>500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年的交通补助）。</t>
    </r>
  </si>
  <si>
    <r>
      <rPr>
        <sz val="14"/>
        <rFont val="方正仿宋_GBK"/>
        <charset val="134"/>
      </rPr>
      <t>乡村建设行动</t>
    </r>
    <r>
      <rPr>
        <sz val="14"/>
        <rFont val="Times New Roman"/>
        <charset val="134"/>
      </rPr>
      <t>—</t>
    </r>
    <r>
      <rPr>
        <sz val="14"/>
        <rFont val="方正仿宋_GBK"/>
        <charset val="134"/>
      </rPr>
      <t>农村卫生厕所改造（公共厕所）</t>
    </r>
  </si>
  <si>
    <t>元江县农村公厕建设项目</t>
  </si>
  <si>
    <r>
      <rPr>
        <sz val="14"/>
        <rFont val="方正仿宋_GBK"/>
        <charset val="134"/>
      </rPr>
      <t>计划建设公厕</t>
    </r>
    <r>
      <rPr>
        <sz val="14"/>
        <rFont val="Times New Roman"/>
        <charset val="134"/>
      </rPr>
      <t>15</t>
    </r>
    <r>
      <rPr>
        <sz val="14"/>
        <rFont val="方正仿宋_GBK"/>
        <charset val="134"/>
      </rPr>
      <t>座（全县）。</t>
    </r>
  </si>
  <si>
    <t>通过项目实施，通过项目实施，改善农村人居环境。</t>
  </si>
  <si>
    <t>澧江街道</t>
  </si>
  <si>
    <t>龙潭社区</t>
  </si>
  <si>
    <t>元江县澧江街道龙潭社区者嘎小组农文旅融合发展重点村村庄建设项目</t>
  </si>
  <si>
    <r>
      <rPr>
        <sz val="14"/>
        <rFont val="方正仿宋_GBK"/>
        <charset val="134"/>
      </rPr>
      <t>建设沿水库建设生产便道</t>
    </r>
    <r>
      <rPr>
        <sz val="14"/>
        <rFont val="Times New Roman"/>
        <charset val="134"/>
      </rPr>
      <t>400</t>
    </r>
    <r>
      <rPr>
        <sz val="14"/>
        <rFont val="方正仿宋_GBK"/>
        <charset val="134"/>
      </rPr>
      <t>米，人畜饮水管网改造</t>
    </r>
    <r>
      <rPr>
        <sz val="14"/>
        <rFont val="Times New Roman"/>
        <charset val="134"/>
      </rPr>
      <t>4km</t>
    </r>
    <r>
      <rPr>
        <sz val="14"/>
        <rFont val="方正仿宋_GBK"/>
        <charset val="134"/>
      </rPr>
      <t>，道路修缮</t>
    </r>
    <r>
      <rPr>
        <sz val="14"/>
        <rFont val="Times New Roman"/>
        <charset val="134"/>
      </rPr>
      <t>400</t>
    </r>
    <r>
      <rPr>
        <sz val="14"/>
        <rFont val="方正仿宋_GBK"/>
        <charset val="134"/>
      </rPr>
      <t>㎡等，公厕改造及修复。</t>
    </r>
  </si>
  <si>
    <t>通过项目的实施，完善者嘎小组的基础设施，改善人居环境，完善旅游业态，促进农文旅融合发展，提高村民生产生活条件，带动村民增收致富，有力推进乡村振兴。</t>
  </si>
  <si>
    <t>那整社区</t>
  </si>
  <si>
    <t>元江县澧江街道那整社区那整小组乡村提升村建设项目</t>
  </si>
  <si>
    <r>
      <rPr>
        <sz val="14"/>
        <rFont val="方正仿宋_GBK"/>
        <charset val="134"/>
      </rPr>
      <t>排污管</t>
    </r>
    <r>
      <rPr>
        <sz val="14"/>
        <rFont val="Times New Roman"/>
        <charset val="134"/>
      </rPr>
      <t>1000m</t>
    </r>
    <r>
      <rPr>
        <sz val="14"/>
        <rFont val="方正仿宋_GBK"/>
        <charset val="134"/>
      </rPr>
      <t>，检查井</t>
    </r>
    <r>
      <rPr>
        <sz val="14"/>
        <rFont val="Times New Roman"/>
        <charset val="134"/>
      </rPr>
      <t>30</t>
    </r>
    <r>
      <rPr>
        <sz val="14"/>
        <rFont val="方正仿宋_GBK"/>
        <charset val="134"/>
      </rPr>
      <t>座，污水处理池</t>
    </r>
    <r>
      <rPr>
        <sz val="14"/>
        <rFont val="Times New Roman"/>
        <charset val="134"/>
      </rPr>
      <t>1</t>
    </r>
    <r>
      <rPr>
        <sz val="14"/>
        <rFont val="方正仿宋_GBK"/>
        <charset val="134"/>
      </rPr>
      <t>座，道路修复</t>
    </r>
    <r>
      <rPr>
        <sz val="14"/>
        <rFont val="Times New Roman"/>
        <charset val="134"/>
      </rPr>
      <t>1000</t>
    </r>
    <r>
      <rPr>
        <sz val="14"/>
        <rFont val="方正仿宋_GBK"/>
        <charset val="134"/>
      </rPr>
      <t>㎡，</t>
    </r>
    <r>
      <rPr>
        <sz val="14"/>
        <rFont val="Times New Roman"/>
        <charset val="134"/>
      </rPr>
      <t>M7.5</t>
    </r>
    <r>
      <rPr>
        <sz val="14"/>
        <rFont val="方正仿宋_GBK"/>
        <charset val="134"/>
      </rPr>
      <t>浆砌石</t>
    </r>
    <r>
      <rPr>
        <sz val="14"/>
        <rFont val="Times New Roman"/>
        <charset val="134"/>
      </rPr>
      <t>150m³</t>
    </r>
    <r>
      <rPr>
        <sz val="14"/>
        <rFont val="方正仿宋_GBK"/>
        <charset val="134"/>
      </rPr>
      <t>。</t>
    </r>
  </si>
  <si>
    <t>通过项目的实施，完善那整小组的基础设施，改善人居环境，提高村民生产生活条件，带动村民增收致富，有力推进乡村振兴。</t>
  </si>
  <si>
    <t>江东社区</t>
  </si>
  <si>
    <t>元江县澧江街道江东社区四角田小组乡村提升村建设项目</t>
  </si>
  <si>
    <r>
      <rPr>
        <sz val="14"/>
        <rFont val="方正仿宋_GBK"/>
        <charset val="134"/>
      </rPr>
      <t>两污治理</t>
    </r>
    <r>
      <rPr>
        <sz val="14"/>
        <rFont val="Times New Roman"/>
        <charset val="134"/>
      </rPr>
      <t>DN400</t>
    </r>
    <r>
      <rPr>
        <sz val="14"/>
        <rFont val="方正仿宋_GBK"/>
        <charset val="134"/>
      </rPr>
      <t>排污管</t>
    </r>
    <r>
      <rPr>
        <sz val="14"/>
        <rFont val="Times New Roman"/>
        <charset val="134"/>
      </rPr>
      <t>300m</t>
    </r>
    <r>
      <rPr>
        <sz val="14"/>
        <rFont val="方正仿宋_GBK"/>
        <charset val="134"/>
      </rPr>
      <t>，</t>
    </r>
    <r>
      <rPr>
        <sz val="14"/>
        <rFont val="Times New Roman"/>
        <charset val="134"/>
      </rPr>
      <t>DN200</t>
    </r>
    <r>
      <rPr>
        <sz val="14"/>
        <rFont val="方正仿宋_GBK"/>
        <charset val="134"/>
      </rPr>
      <t>排污管</t>
    </r>
    <r>
      <rPr>
        <sz val="14"/>
        <rFont val="Times New Roman"/>
        <charset val="134"/>
      </rPr>
      <t>400m</t>
    </r>
    <r>
      <rPr>
        <sz val="14"/>
        <rFont val="方正仿宋_GBK"/>
        <charset val="134"/>
      </rPr>
      <t>、检查井</t>
    </r>
    <r>
      <rPr>
        <sz val="14"/>
        <rFont val="Times New Roman"/>
        <charset val="134"/>
      </rPr>
      <t>20</t>
    </r>
    <r>
      <rPr>
        <sz val="14"/>
        <rFont val="方正仿宋_GBK"/>
        <charset val="134"/>
      </rPr>
      <t>座，污水处理池</t>
    </r>
    <r>
      <rPr>
        <sz val="14"/>
        <rFont val="Times New Roman"/>
        <charset val="134"/>
      </rPr>
      <t>1</t>
    </r>
    <r>
      <rPr>
        <sz val="14"/>
        <rFont val="方正仿宋_GBK"/>
        <charset val="134"/>
      </rPr>
      <t>座。村内道路硬化</t>
    </r>
    <r>
      <rPr>
        <sz val="14"/>
        <rFont val="Times New Roman"/>
        <charset val="134"/>
      </rPr>
      <t>1000</t>
    </r>
    <r>
      <rPr>
        <sz val="14"/>
        <rFont val="方正仿宋_GBK"/>
        <charset val="134"/>
      </rPr>
      <t>㎡，</t>
    </r>
    <r>
      <rPr>
        <sz val="14"/>
        <rFont val="Times New Roman"/>
        <charset val="134"/>
      </rPr>
      <t>M7.5</t>
    </r>
    <r>
      <rPr>
        <sz val="14"/>
        <rFont val="方正仿宋_GBK"/>
        <charset val="134"/>
      </rPr>
      <t>浆砌石挡墙</t>
    </r>
    <r>
      <rPr>
        <sz val="14"/>
        <rFont val="Times New Roman"/>
        <charset val="134"/>
      </rPr>
      <t>70m³</t>
    </r>
    <r>
      <rPr>
        <sz val="14"/>
        <rFont val="方正仿宋_GBK"/>
        <charset val="134"/>
      </rPr>
      <t>。公厕</t>
    </r>
    <r>
      <rPr>
        <sz val="14"/>
        <rFont val="Times New Roman"/>
        <charset val="134"/>
      </rPr>
      <t>1</t>
    </r>
    <r>
      <rPr>
        <sz val="14"/>
        <rFont val="方正仿宋_GBK"/>
        <charset val="134"/>
      </rPr>
      <t>座等。</t>
    </r>
  </si>
  <si>
    <t>通过项目的实施，完善四角田小组的基础设施，改善人居环境，提高村民生产生活条件，带动村民增收致富，有力推进乡村振兴。</t>
  </si>
  <si>
    <t>元江县澧江街道龙潭社区者嘎新村小组人畜分离及人居环境治理工程</t>
  </si>
  <si>
    <r>
      <rPr>
        <sz val="14"/>
        <rFont val="方正仿宋_GBK"/>
        <charset val="134"/>
      </rPr>
      <t>两污治理排污管</t>
    </r>
    <r>
      <rPr>
        <sz val="14"/>
        <rFont val="Times New Roman"/>
        <charset val="134"/>
      </rPr>
      <t>1800m</t>
    </r>
    <r>
      <rPr>
        <sz val="14"/>
        <rFont val="方正仿宋_GBK"/>
        <charset val="134"/>
      </rPr>
      <t>，检查井</t>
    </r>
    <r>
      <rPr>
        <sz val="14"/>
        <rFont val="Times New Roman"/>
        <charset val="134"/>
      </rPr>
      <t>40</t>
    </r>
    <r>
      <rPr>
        <sz val="14"/>
        <rFont val="方正仿宋_GBK"/>
        <charset val="134"/>
      </rPr>
      <t>座，污水处理池</t>
    </r>
    <r>
      <rPr>
        <sz val="14"/>
        <rFont val="Times New Roman"/>
        <charset val="134"/>
      </rPr>
      <t>1</t>
    </r>
    <r>
      <rPr>
        <sz val="14"/>
        <rFont val="方正仿宋_GBK"/>
        <charset val="134"/>
      </rPr>
      <t>座、村内道路硬化</t>
    </r>
    <r>
      <rPr>
        <sz val="14"/>
        <rFont val="Times New Roman"/>
        <charset val="134"/>
      </rPr>
      <t>1500</t>
    </r>
    <r>
      <rPr>
        <sz val="14"/>
        <rFont val="方正仿宋_GBK"/>
        <charset val="134"/>
      </rPr>
      <t>㎡，</t>
    </r>
    <r>
      <rPr>
        <sz val="14"/>
        <rFont val="Times New Roman"/>
        <charset val="134"/>
      </rPr>
      <t>M7.5</t>
    </r>
    <r>
      <rPr>
        <sz val="14"/>
        <rFont val="方正仿宋_GBK"/>
        <charset val="134"/>
      </rPr>
      <t>浆砌石挡墙</t>
    </r>
    <r>
      <rPr>
        <sz val="14"/>
        <rFont val="Times New Roman"/>
        <charset val="134"/>
      </rPr>
      <t>100m³</t>
    </r>
    <r>
      <rPr>
        <sz val="14"/>
        <rFont val="方正仿宋_GBK"/>
        <charset val="134"/>
      </rPr>
      <t>。人畜分离</t>
    </r>
    <r>
      <rPr>
        <sz val="14"/>
        <rFont val="Times New Roman"/>
        <charset val="134"/>
      </rPr>
      <t>800m²</t>
    </r>
    <r>
      <rPr>
        <sz val="14"/>
        <rFont val="方正仿宋_GBK"/>
        <charset val="134"/>
      </rPr>
      <t>。</t>
    </r>
  </si>
  <si>
    <t>通过项目的实施，完善者嘎新村小组的基础设施，改善人居环境，提高村民生产生活条件，带动村民增收致富，有力推进乡村振兴。</t>
  </si>
  <si>
    <t>南洒社区</t>
  </si>
  <si>
    <t>元江县澧江街道南洒社区那塘小组人畜分离项目</t>
  </si>
  <si>
    <r>
      <rPr>
        <sz val="14"/>
        <rFont val="Times New Roman"/>
        <charset val="134"/>
      </rPr>
      <t>M7.5</t>
    </r>
    <r>
      <rPr>
        <sz val="14"/>
        <rFont val="方正仿宋_GBK"/>
        <charset val="134"/>
      </rPr>
      <t>浆砌石</t>
    </r>
    <r>
      <rPr>
        <sz val="14"/>
        <rFont val="Times New Roman"/>
        <charset val="134"/>
      </rPr>
      <t>500m³</t>
    </r>
    <r>
      <rPr>
        <sz val="14"/>
        <rFont val="方正仿宋_GBK"/>
        <charset val="134"/>
      </rPr>
      <t>，猪圈</t>
    </r>
    <r>
      <rPr>
        <sz val="14"/>
        <rFont val="Times New Roman"/>
        <charset val="134"/>
      </rPr>
      <t>1000</t>
    </r>
    <r>
      <rPr>
        <sz val="14"/>
        <rFont val="方正仿宋_GBK"/>
        <charset val="134"/>
      </rPr>
      <t>㎡，污水处理池</t>
    </r>
    <r>
      <rPr>
        <sz val="14"/>
        <rFont val="Times New Roman"/>
        <charset val="134"/>
      </rPr>
      <t>1</t>
    </r>
    <r>
      <rPr>
        <sz val="14"/>
        <rFont val="方正仿宋_GBK"/>
        <charset val="134"/>
      </rPr>
      <t>座，道路硬化</t>
    </r>
    <r>
      <rPr>
        <sz val="14"/>
        <rFont val="Times New Roman"/>
        <charset val="134"/>
      </rPr>
      <t>1200</t>
    </r>
    <r>
      <rPr>
        <sz val="14"/>
        <rFont val="方正仿宋_GBK"/>
        <charset val="134"/>
      </rPr>
      <t>㎡，饮水管网</t>
    </r>
    <r>
      <rPr>
        <sz val="14"/>
        <rFont val="Times New Roman"/>
        <charset val="134"/>
      </rPr>
      <t>800m</t>
    </r>
    <r>
      <rPr>
        <sz val="14"/>
        <rFont val="方正仿宋_GBK"/>
        <charset val="134"/>
      </rPr>
      <t>，排污管</t>
    </r>
    <r>
      <rPr>
        <sz val="14"/>
        <rFont val="Times New Roman"/>
        <charset val="134"/>
      </rPr>
      <t>1200m</t>
    </r>
    <r>
      <rPr>
        <sz val="14"/>
        <rFont val="方正仿宋_GBK"/>
        <charset val="134"/>
      </rPr>
      <t>，检查井</t>
    </r>
    <r>
      <rPr>
        <sz val="14"/>
        <rFont val="Times New Roman"/>
        <charset val="134"/>
      </rPr>
      <t>25</t>
    </r>
    <r>
      <rPr>
        <sz val="14"/>
        <rFont val="方正仿宋_GBK"/>
        <charset val="134"/>
      </rPr>
      <t>座。</t>
    </r>
  </si>
  <si>
    <t>通过项目的实施，完善那塘小组的基础设施，改善人居环境，提高村民生产生活条件，带动村民增收致富，有力推进乡村振兴。</t>
  </si>
  <si>
    <t>街道者嘎村</t>
  </si>
  <si>
    <t>元江县澧江街道者嘎村民族团结进步示范村项目建设</t>
  </si>
  <si>
    <r>
      <rPr>
        <sz val="14"/>
        <rFont val="方正仿宋_GBK"/>
        <charset val="134"/>
      </rPr>
      <t>产业发展道路：挡土墙建设</t>
    </r>
    <r>
      <rPr>
        <sz val="14"/>
        <rFont val="Times New Roman"/>
        <charset val="134"/>
      </rPr>
      <t>300m³</t>
    </r>
    <r>
      <rPr>
        <sz val="14"/>
        <rFont val="方正仿宋_GBK"/>
        <charset val="134"/>
      </rPr>
      <t>、栈道</t>
    </r>
    <r>
      <rPr>
        <sz val="14"/>
        <rFont val="Times New Roman"/>
        <charset val="134"/>
      </rPr>
      <t>150m</t>
    </r>
    <r>
      <rPr>
        <sz val="14"/>
        <rFont val="方正仿宋_GBK"/>
        <charset val="134"/>
      </rPr>
      <t>、排水沟</t>
    </r>
    <r>
      <rPr>
        <sz val="14"/>
        <rFont val="Times New Roman"/>
        <charset val="134"/>
      </rPr>
      <t>300m</t>
    </r>
    <r>
      <rPr>
        <sz val="14"/>
        <rFont val="方正仿宋_GBK"/>
        <charset val="134"/>
      </rPr>
      <t>、路面硬化</t>
    </r>
    <r>
      <rPr>
        <sz val="14"/>
        <rFont val="Times New Roman"/>
        <charset val="134"/>
      </rPr>
      <t>300m</t>
    </r>
    <r>
      <rPr>
        <sz val="14"/>
        <rFont val="方正仿宋_GBK"/>
        <charset val="134"/>
      </rPr>
      <t>、村内道路修复</t>
    </r>
    <r>
      <rPr>
        <sz val="14"/>
        <rFont val="Times New Roman"/>
        <charset val="134"/>
      </rPr>
      <t>200</t>
    </r>
    <r>
      <rPr>
        <sz val="14"/>
        <rFont val="方正仿宋_GBK"/>
        <charset val="134"/>
      </rPr>
      <t>㎡、村内人畜饮水管道改造</t>
    </r>
    <r>
      <rPr>
        <sz val="14"/>
        <rFont val="Times New Roman"/>
        <charset val="134"/>
      </rPr>
      <t>3km</t>
    </r>
    <r>
      <rPr>
        <sz val="14"/>
        <rFont val="方正仿宋_GBK"/>
        <charset val="134"/>
      </rPr>
      <t>、村内节点打造</t>
    </r>
    <r>
      <rPr>
        <sz val="14"/>
        <rFont val="Times New Roman"/>
        <charset val="134"/>
      </rPr>
      <t>200</t>
    </r>
    <r>
      <rPr>
        <sz val="14"/>
        <rFont val="方正仿宋_GBK"/>
        <charset val="134"/>
      </rPr>
      <t>㎡等。</t>
    </r>
  </si>
  <si>
    <t>元江县民宗局</t>
  </si>
  <si>
    <t>元江县澧江街道南洒社区甘蔗种植基地建设项目</t>
  </si>
  <si>
    <r>
      <rPr>
        <sz val="14"/>
        <rFont val="方正仿宋_GBK"/>
        <charset val="134"/>
      </rPr>
      <t>生产道路：</t>
    </r>
    <r>
      <rPr>
        <sz val="14"/>
        <rFont val="Times New Roman"/>
        <charset val="134"/>
      </rPr>
      <t>M7.5</t>
    </r>
    <r>
      <rPr>
        <sz val="14"/>
        <rFont val="方正仿宋_GBK"/>
        <charset val="134"/>
      </rPr>
      <t>浆砌石挡墙</t>
    </r>
    <r>
      <rPr>
        <sz val="14"/>
        <rFont val="Times New Roman"/>
        <charset val="134"/>
      </rPr>
      <t>150m³</t>
    </r>
    <r>
      <rPr>
        <sz val="14"/>
        <rFont val="方正仿宋_GBK"/>
        <charset val="134"/>
      </rPr>
      <t>，土石方开挖</t>
    </r>
    <r>
      <rPr>
        <sz val="14"/>
        <rFont val="Times New Roman"/>
        <charset val="134"/>
      </rPr>
      <t>2000m³</t>
    </r>
    <r>
      <rPr>
        <sz val="14"/>
        <rFont val="方正仿宋_GBK"/>
        <charset val="134"/>
      </rPr>
      <t>，砂石路面</t>
    </r>
    <r>
      <rPr>
        <sz val="14"/>
        <rFont val="Times New Roman"/>
        <charset val="134"/>
      </rPr>
      <t>9000</t>
    </r>
    <r>
      <rPr>
        <sz val="14"/>
        <rFont val="方正仿宋_GBK"/>
        <charset val="134"/>
      </rPr>
      <t>㎡，道路排水沟</t>
    </r>
    <r>
      <rPr>
        <sz val="14"/>
        <rFont val="Times New Roman"/>
        <charset val="134"/>
      </rPr>
      <t>3000m</t>
    </r>
    <r>
      <rPr>
        <sz val="14"/>
        <rFont val="方正仿宋_GBK"/>
        <charset val="134"/>
      </rPr>
      <t>。灌溉管网：</t>
    </r>
    <r>
      <rPr>
        <sz val="14"/>
        <rFont val="Times New Roman"/>
        <charset val="134"/>
      </rPr>
      <t>DN200 1500m</t>
    </r>
    <r>
      <rPr>
        <sz val="14"/>
        <rFont val="方正仿宋_GBK"/>
        <charset val="134"/>
      </rPr>
      <t>，</t>
    </r>
    <r>
      <rPr>
        <sz val="14"/>
        <rFont val="Times New Roman"/>
        <charset val="134"/>
      </rPr>
      <t>DN150 1000m</t>
    </r>
    <r>
      <rPr>
        <sz val="14"/>
        <rFont val="方正仿宋_GBK"/>
        <charset val="134"/>
      </rPr>
      <t>，</t>
    </r>
    <r>
      <rPr>
        <sz val="14"/>
        <rFont val="Times New Roman"/>
        <charset val="134"/>
      </rPr>
      <t>DN65 2000m</t>
    </r>
    <r>
      <rPr>
        <sz val="14"/>
        <rFont val="方正仿宋_GBK"/>
        <charset val="134"/>
      </rPr>
      <t>。</t>
    </r>
  </si>
  <si>
    <t>通过项目的实施，完善南洒社区甘蔗种植的基础设施，提高生产效率，带动群众增收致富。</t>
  </si>
  <si>
    <t>莫郎村委会</t>
  </si>
  <si>
    <t>元江县澧江街道莫郎村委会甘蔗种植基地灌溉管网建设项目</t>
  </si>
  <si>
    <r>
      <rPr>
        <sz val="14"/>
        <rFont val="方正仿宋_GBK"/>
        <charset val="134"/>
      </rPr>
      <t>灌溉管网：</t>
    </r>
    <r>
      <rPr>
        <sz val="14"/>
        <rFont val="Times New Roman"/>
        <charset val="134"/>
      </rPr>
      <t xml:space="preserve"> 1500m</t>
    </r>
    <r>
      <rPr>
        <sz val="14"/>
        <rFont val="方正仿宋_GBK"/>
        <charset val="134"/>
      </rPr>
      <t>，蓄水池</t>
    </r>
    <r>
      <rPr>
        <sz val="14"/>
        <rFont val="Times New Roman"/>
        <charset val="134"/>
      </rPr>
      <t>6</t>
    </r>
    <r>
      <rPr>
        <sz val="14"/>
        <rFont val="方正仿宋_GBK"/>
        <charset val="134"/>
      </rPr>
      <t>座及引水管网。</t>
    </r>
  </si>
  <si>
    <t>通过项目的实施，完善南昏村委会甘蔗种植的基础设施，提高生产效率，带动群众增收致富。</t>
  </si>
  <si>
    <t>元江县澧江街道莫郎村委会玫瑰花种植基地建设项目</t>
  </si>
  <si>
    <r>
      <rPr>
        <sz val="14"/>
        <rFont val="方正仿宋_GBK"/>
        <charset val="134"/>
      </rPr>
      <t>生产道路：</t>
    </r>
    <r>
      <rPr>
        <sz val="14"/>
        <rFont val="Times New Roman"/>
        <charset val="134"/>
      </rPr>
      <t>M7.5</t>
    </r>
    <r>
      <rPr>
        <sz val="14"/>
        <rFont val="方正仿宋_GBK"/>
        <charset val="134"/>
      </rPr>
      <t>浆砌石挡墙</t>
    </r>
    <r>
      <rPr>
        <sz val="14"/>
        <rFont val="Times New Roman"/>
        <charset val="134"/>
      </rPr>
      <t>80m³</t>
    </r>
    <r>
      <rPr>
        <sz val="14"/>
        <rFont val="方正仿宋_GBK"/>
        <charset val="134"/>
      </rPr>
      <t>，土石方开挖</t>
    </r>
    <r>
      <rPr>
        <sz val="14"/>
        <rFont val="Times New Roman"/>
        <charset val="134"/>
      </rPr>
      <t>3000m³</t>
    </r>
    <r>
      <rPr>
        <sz val="14"/>
        <rFont val="方正仿宋_GBK"/>
        <charset val="134"/>
      </rPr>
      <t>，砂石路面</t>
    </r>
    <r>
      <rPr>
        <sz val="14"/>
        <rFont val="Times New Roman"/>
        <charset val="134"/>
      </rPr>
      <t>3500</t>
    </r>
    <r>
      <rPr>
        <sz val="14"/>
        <rFont val="方正仿宋_GBK"/>
        <charset val="134"/>
      </rPr>
      <t>㎡，道路排水沟</t>
    </r>
    <r>
      <rPr>
        <sz val="14"/>
        <rFont val="Times New Roman"/>
        <charset val="134"/>
      </rPr>
      <t>1500m</t>
    </r>
    <r>
      <rPr>
        <sz val="14"/>
        <rFont val="方正仿宋_GBK"/>
        <charset val="134"/>
      </rPr>
      <t>。</t>
    </r>
    <r>
      <rPr>
        <sz val="14"/>
        <rFont val="Times New Roman"/>
        <charset val="134"/>
      </rPr>
      <t xml:space="preserve">
</t>
    </r>
    <r>
      <rPr>
        <sz val="14"/>
        <rFont val="方正仿宋_GBK"/>
        <charset val="134"/>
      </rPr>
      <t>灌溉管网：</t>
    </r>
    <r>
      <rPr>
        <sz val="14"/>
        <rFont val="Times New Roman"/>
        <charset val="134"/>
      </rPr>
      <t xml:space="preserve"> 3000m</t>
    </r>
    <r>
      <rPr>
        <sz val="14"/>
        <rFont val="方正仿宋_GBK"/>
        <charset val="134"/>
      </rPr>
      <t>。</t>
    </r>
  </si>
  <si>
    <t>通过项目的实施，完善莫郎村委玫瑰花种植的基础设施，提高生产效率，带动群众增收致富。</t>
  </si>
  <si>
    <t>红河街道</t>
  </si>
  <si>
    <t>桥头社区</t>
  </si>
  <si>
    <t>元江县红河街道桥头社区曼章小组村内基础设施建设项目</t>
  </si>
  <si>
    <r>
      <rPr>
        <sz val="14"/>
        <rFont val="方正仿宋_GBK"/>
        <charset val="134"/>
      </rPr>
      <t>狮子舞非遗传习室</t>
    </r>
    <r>
      <rPr>
        <sz val="14"/>
        <rFont val="Times New Roman"/>
        <charset val="134"/>
      </rPr>
      <t>300</t>
    </r>
    <r>
      <rPr>
        <sz val="14"/>
        <rFont val="方正仿宋_GBK"/>
        <charset val="134"/>
      </rPr>
      <t>㎡，村内道路改造修复</t>
    </r>
    <r>
      <rPr>
        <sz val="14"/>
        <rFont val="Times New Roman"/>
        <charset val="134"/>
      </rPr>
      <t>4800</t>
    </r>
    <r>
      <rPr>
        <sz val="14"/>
        <rFont val="方正仿宋_GBK"/>
        <charset val="134"/>
      </rPr>
      <t>㎡，污水管网</t>
    </r>
    <r>
      <rPr>
        <sz val="14"/>
        <rFont val="Times New Roman"/>
        <charset val="134"/>
      </rPr>
      <t>1500m</t>
    </r>
    <r>
      <rPr>
        <sz val="14"/>
        <rFont val="方正仿宋_GBK"/>
        <charset val="134"/>
      </rPr>
      <t>，检查井</t>
    </r>
    <r>
      <rPr>
        <sz val="14"/>
        <rFont val="Times New Roman"/>
        <charset val="134"/>
      </rPr>
      <t>40</t>
    </r>
    <r>
      <rPr>
        <sz val="14"/>
        <rFont val="方正仿宋_GBK"/>
        <charset val="134"/>
      </rPr>
      <t>座，场地改造</t>
    </r>
    <r>
      <rPr>
        <sz val="14"/>
        <rFont val="Times New Roman"/>
        <charset val="134"/>
      </rPr>
      <t>300</t>
    </r>
    <r>
      <rPr>
        <sz val="14"/>
        <rFont val="方正仿宋_GBK"/>
        <charset val="134"/>
      </rPr>
      <t>㎡，新建路灯</t>
    </r>
    <r>
      <rPr>
        <sz val="14"/>
        <rFont val="Times New Roman"/>
        <charset val="134"/>
      </rPr>
      <t>35</t>
    </r>
    <r>
      <rPr>
        <sz val="14"/>
        <rFont val="方正仿宋_GBK"/>
        <charset val="134"/>
      </rPr>
      <t>盏等。</t>
    </r>
  </si>
  <si>
    <r>
      <rPr>
        <sz val="14"/>
        <rFont val="方正仿宋_GBK"/>
        <charset val="134"/>
      </rPr>
      <t>通过项目的实施，实现曼章那小组</t>
    </r>
    <r>
      <rPr>
        <sz val="14"/>
        <rFont val="Times New Roman"/>
        <charset val="134"/>
      </rPr>
      <t>75</t>
    </r>
    <r>
      <rPr>
        <sz val="14"/>
        <rFont val="方正仿宋_GBK"/>
        <charset val="134"/>
      </rPr>
      <t>户</t>
    </r>
    <r>
      <rPr>
        <sz val="14"/>
        <rFont val="Times New Roman"/>
        <charset val="134"/>
      </rPr>
      <t>379</t>
    </r>
    <r>
      <rPr>
        <sz val="14"/>
        <rFont val="方正仿宋_GBK"/>
        <charset val="134"/>
      </rPr>
      <t>人受益。改善村庄公共基础设施，明显提升生产生活条件，进一步夯实村庄发展基础，促进村级集体经济不断发展壮大，带动村民增收致富，有力推进乡村振兴。</t>
    </r>
  </si>
  <si>
    <t>大水平社区</t>
  </si>
  <si>
    <t>元江县红河街道大水平社区龙洞小组荔枝产业发展及村内基础设施建设项目</t>
  </si>
  <si>
    <r>
      <rPr>
        <sz val="14"/>
        <rFont val="方正仿宋_GBK"/>
        <charset val="134"/>
      </rPr>
      <t>荔枝产业道路硬化</t>
    </r>
    <r>
      <rPr>
        <sz val="14"/>
        <rFont val="Times New Roman"/>
        <charset val="134"/>
      </rPr>
      <t>1485</t>
    </r>
    <r>
      <rPr>
        <sz val="14"/>
        <rFont val="方正仿宋_GBK"/>
        <charset val="134"/>
      </rPr>
      <t>㎡，水果中转场地</t>
    </r>
    <r>
      <rPr>
        <sz val="14"/>
        <rFont val="Times New Roman"/>
        <charset val="134"/>
      </rPr>
      <t>450</t>
    </r>
    <r>
      <rPr>
        <sz val="14"/>
        <rFont val="方正仿宋_GBK"/>
        <charset val="134"/>
      </rPr>
      <t>㎡，人饮管网改造</t>
    </r>
    <r>
      <rPr>
        <sz val="14"/>
        <rFont val="Times New Roman"/>
        <charset val="134"/>
      </rPr>
      <t>2400m</t>
    </r>
    <r>
      <rPr>
        <sz val="14"/>
        <rFont val="方正仿宋_GBK"/>
        <charset val="134"/>
      </rPr>
      <t>、生活污水处理设施及配套管网主污水管</t>
    </r>
    <r>
      <rPr>
        <sz val="14"/>
        <rFont val="Times New Roman"/>
        <charset val="134"/>
      </rPr>
      <t>2300m</t>
    </r>
    <r>
      <rPr>
        <sz val="14"/>
        <rFont val="方正仿宋_GBK"/>
        <charset val="134"/>
      </rPr>
      <t>，支污水管</t>
    </r>
    <r>
      <rPr>
        <sz val="14"/>
        <rFont val="Times New Roman"/>
        <charset val="134"/>
      </rPr>
      <t>1800m</t>
    </r>
    <r>
      <rPr>
        <sz val="14"/>
        <rFont val="方正仿宋_GBK"/>
        <charset val="134"/>
      </rPr>
      <t>，化粪池</t>
    </r>
    <r>
      <rPr>
        <sz val="14"/>
        <rFont val="Times New Roman"/>
        <charset val="134"/>
      </rPr>
      <t>3</t>
    </r>
    <r>
      <rPr>
        <sz val="14"/>
        <rFont val="方正仿宋_GBK"/>
        <charset val="134"/>
      </rPr>
      <t>座等建设。</t>
    </r>
  </si>
  <si>
    <r>
      <rPr>
        <sz val="14"/>
        <rFont val="方正仿宋_GBK"/>
        <charset val="134"/>
      </rPr>
      <t>通过本项目建设，实现龙洞小组</t>
    </r>
    <r>
      <rPr>
        <sz val="14"/>
        <rFont val="Times New Roman"/>
        <charset val="134"/>
      </rPr>
      <t>90</t>
    </r>
    <r>
      <rPr>
        <sz val="14"/>
        <rFont val="方正仿宋_GBK"/>
        <charset val="134"/>
      </rPr>
      <t>户</t>
    </r>
    <r>
      <rPr>
        <sz val="14"/>
        <rFont val="Times New Roman"/>
        <charset val="134"/>
      </rPr>
      <t>345</t>
    </r>
    <r>
      <rPr>
        <sz val="14"/>
        <rFont val="方正仿宋_GBK"/>
        <charset val="134"/>
      </rPr>
      <t>人直接受益。全面改善村内人居环境卫生，显著提升垃圾污水处理能力，美化绿化村容村貌，筑牢生态宜居基础，激发乡村旅游发展潜力，拓宽村民收入渠道，为乡村全面振兴注入绿色动能。</t>
    </r>
  </si>
  <si>
    <t>元江县红河街道桥头社区打炭村内基础设施提升改造项目</t>
  </si>
  <si>
    <r>
      <rPr>
        <sz val="14"/>
        <rFont val="方正仿宋_GBK"/>
        <charset val="134"/>
      </rPr>
      <t>村内路面提升改造沥青路面敷设</t>
    </r>
    <r>
      <rPr>
        <sz val="14"/>
        <rFont val="Times New Roman"/>
        <charset val="134"/>
      </rPr>
      <t>5100</t>
    </r>
    <r>
      <rPr>
        <sz val="14"/>
        <rFont val="方正仿宋_GBK"/>
        <charset val="134"/>
      </rPr>
      <t>㎡，环境整治</t>
    </r>
    <r>
      <rPr>
        <sz val="14"/>
        <rFont val="Times New Roman"/>
        <charset val="134"/>
      </rPr>
      <t>500</t>
    </r>
    <r>
      <rPr>
        <sz val="14"/>
        <rFont val="方正仿宋_GBK"/>
        <charset val="134"/>
      </rPr>
      <t>㎡，破损场地改造</t>
    </r>
    <r>
      <rPr>
        <sz val="14"/>
        <rFont val="Times New Roman"/>
        <charset val="134"/>
      </rPr>
      <t>300</t>
    </r>
    <r>
      <rPr>
        <sz val="14"/>
        <rFont val="方正仿宋_GBK"/>
        <charset val="134"/>
      </rPr>
      <t>㎡。</t>
    </r>
  </si>
  <si>
    <r>
      <rPr>
        <sz val="14"/>
        <rFont val="方正仿宋_GBK"/>
        <charset val="134"/>
      </rPr>
      <t>通过项目的实施，实现打炭小组</t>
    </r>
    <r>
      <rPr>
        <sz val="14"/>
        <rFont val="Times New Roman"/>
        <charset val="134"/>
      </rPr>
      <t>50</t>
    </r>
    <r>
      <rPr>
        <sz val="14"/>
        <rFont val="方正仿宋_GBK"/>
        <charset val="134"/>
      </rPr>
      <t>户</t>
    </r>
    <r>
      <rPr>
        <sz val="14"/>
        <rFont val="Times New Roman"/>
        <charset val="134"/>
      </rPr>
      <t>237</t>
    </r>
    <r>
      <rPr>
        <sz val="14"/>
        <rFont val="方正仿宋_GBK"/>
        <charset val="134"/>
      </rPr>
      <t>人受益。改善村庄公共基础设施，明显提升生产生活条件，进一步夯实村庄发展基础，促进村级集体经济不断发展壮大，带动村民增收致富，有力推进乡村振兴。</t>
    </r>
  </si>
  <si>
    <t>甘庄街道</t>
  </si>
  <si>
    <t>撮科村委会</t>
  </si>
  <si>
    <t>元江县甘庄街道撮科村委会小寨组人居环境整治项目</t>
  </si>
  <si>
    <r>
      <rPr>
        <sz val="14"/>
        <rFont val="方正仿宋_GBK"/>
        <charset val="134"/>
      </rPr>
      <t>新建排污（水）管</t>
    </r>
    <r>
      <rPr>
        <sz val="14"/>
        <rFont val="Times New Roman"/>
        <charset val="134"/>
      </rPr>
      <t>3200m</t>
    </r>
    <r>
      <rPr>
        <sz val="14"/>
        <rFont val="方正仿宋_GBK"/>
        <charset val="134"/>
      </rPr>
      <t>，雨篦子</t>
    </r>
    <r>
      <rPr>
        <sz val="14"/>
        <rFont val="Times New Roman"/>
        <charset val="134"/>
      </rPr>
      <t>202</t>
    </r>
    <r>
      <rPr>
        <sz val="14"/>
        <rFont val="方正仿宋_GBK"/>
        <charset val="134"/>
      </rPr>
      <t>套，道路硬化</t>
    </r>
    <r>
      <rPr>
        <sz val="14"/>
        <rFont val="Times New Roman"/>
        <charset val="134"/>
      </rPr>
      <t>186m³</t>
    </r>
    <r>
      <rPr>
        <sz val="14"/>
        <rFont val="方正仿宋_GBK"/>
        <charset val="134"/>
      </rPr>
      <t>，挡墙</t>
    </r>
    <r>
      <rPr>
        <sz val="14"/>
        <rFont val="Times New Roman"/>
        <charset val="134"/>
      </rPr>
      <t>570m³</t>
    </r>
    <r>
      <rPr>
        <sz val="14"/>
        <rFont val="方正仿宋_GBK"/>
        <charset val="134"/>
      </rPr>
      <t>，安装太阳能路灯</t>
    </r>
    <r>
      <rPr>
        <sz val="14"/>
        <rFont val="Times New Roman"/>
        <charset val="134"/>
      </rPr>
      <t>20</t>
    </r>
    <r>
      <rPr>
        <sz val="14"/>
        <rFont val="方正仿宋_GBK"/>
        <charset val="134"/>
      </rPr>
      <t>盏，沉砂池</t>
    </r>
    <r>
      <rPr>
        <sz val="14"/>
        <rFont val="Times New Roman"/>
        <charset val="134"/>
      </rPr>
      <t>3</t>
    </r>
    <r>
      <rPr>
        <sz val="14"/>
        <rFont val="方正仿宋_GBK"/>
        <charset val="134"/>
      </rPr>
      <t>座，新建化粪池</t>
    </r>
    <r>
      <rPr>
        <sz val="14"/>
        <rFont val="Times New Roman"/>
        <charset val="134"/>
      </rPr>
      <t>1</t>
    </r>
    <r>
      <rPr>
        <sz val="14"/>
        <rFont val="方正仿宋_GBK"/>
        <charset val="134"/>
      </rPr>
      <t>座。</t>
    </r>
  </si>
  <si>
    <t>该项目推进后，将通过建设污水收集管网、污水处理设施等，有效处理村内生活污水，避免污水乱排乱放污染土壤与水源，改善村庄水体环境与卫生状况，让村庄更整洁、生态更宜居，进一步提升村民生活环境质量，助力打造生态美丽乡村。</t>
  </si>
  <si>
    <t>干坝社区</t>
  </si>
  <si>
    <t>元江县甘庄街道干坝社区白沙科小组芒果产业发展项目</t>
  </si>
  <si>
    <r>
      <rPr>
        <sz val="14"/>
        <rFont val="方正仿宋_GBK"/>
        <charset val="134"/>
      </rPr>
      <t>芒果中转场地建设</t>
    </r>
    <r>
      <rPr>
        <sz val="14"/>
        <rFont val="Times New Roman"/>
        <charset val="134"/>
      </rPr>
      <t>400m²</t>
    </r>
    <r>
      <rPr>
        <sz val="14"/>
        <rFont val="方正仿宋_GBK"/>
        <charset val="134"/>
      </rPr>
      <t>，钢结构大棚</t>
    </r>
    <r>
      <rPr>
        <sz val="14"/>
        <rFont val="Times New Roman"/>
        <charset val="134"/>
      </rPr>
      <t>400m²</t>
    </r>
    <r>
      <rPr>
        <sz val="14"/>
        <rFont val="方正仿宋_GBK"/>
        <charset val="134"/>
      </rPr>
      <t>，管理房</t>
    </r>
    <r>
      <rPr>
        <sz val="14"/>
        <rFont val="Times New Roman"/>
        <charset val="134"/>
      </rPr>
      <t>40m²</t>
    </r>
    <r>
      <rPr>
        <sz val="14"/>
        <rFont val="方正仿宋_GBK"/>
        <charset val="134"/>
      </rPr>
      <t>以及部分灌溉管网</t>
    </r>
  </si>
  <si>
    <t>此项目建成后，将紧密连接农村产业基地，降低产业发展运输成本，方便资源开发利用，带动农产品销售、乡村旅游发展，为村民创造更多就业与增收机会，进一步激活乡村产业活力，助推乡村产业振兴与旅游发展深度融合。</t>
  </si>
  <si>
    <t>元江县甘庄街道干坝社区果园小组民族团结示范村建设项目</t>
  </si>
  <si>
    <r>
      <rPr>
        <sz val="14"/>
        <rFont val="方正仿宋_GBK"/>
        <charset val="134"/>
      </rPr>
      <t>道路硬化</t>
    </r>
    <r>
      <rPr>
        <sz val="14"/>
        <rFont val="Times New Roman"/>
        <charset val="134"/>
      </rPr>
      <t>400m</t>
    </r>
    <r>
      <rPr>
        <sz val="14"/>
        <rFont val="方正仿宋_GBK"/>
        <charset val="134"/>
      </rPr>
      <t>，公厕</t>
    </r>
    <r>
      <rPr>
        <sz val="14"/>
        <rFont val="Times New Roman"/>
        <charset val="134"/>
      </rPr>
      <t>1</t>
    </r>
    <r>
      <rPr>
        <sz val="14"/>
        <rFont val="方正仿宋_GBK"/>
        <charset val="134"/>
      </rPr>
      <t>座。毛石挡墙</t>
    </r>
    <r>
      <rPr>
        <sz val="14"/>
        <rFont val="Times New Roman"/>
        <charset val="134"/>
      </rPr>
      <t>420m³</t>
    </r>
    <r>
      <rPr>
        <sz val="14"/>
        <rFont val="方正仿宋_GBK"/>
        <charset val="134"/>
      </rPr>
      <t>。污设施建设：化粪池</t>
    </r>
    <r>
      <rPr>
        <sz val="14"/>
        <rFont val="Times New Roman"/>
        <charset val="134"/>
      </rPr>
      <t>2</t>
    </r>
    <r>
      <rPr>
        <sz val="14"/>
        <rFont val="方正仿宋_GBK"/>
        <charset val="134"/>
      </rPr>
      <t>座，污水管</t>
    </r>
    <r>
      <rPr>
        <sz val="14"/>
        <rFont val="Times New Roman"/>
        <charset val="134"/>
      </rPr>
      <t>800m</t>
    </r>
    <r>
      <rPr>
        <sz val="14"/>
        <rFont val="方正仿宋_GBK"/>
        <charset val="134"/>
      </rPr>
      <t>，污水检查井</t>
    </r>
    <r>
      <rPr>
        <sz val="14"/>
        <rFont val="Times New Roman"/>
        <charset val="134"/>
      </rPr>
      <t>26</t>
    </r>
    <r>
      <rPr>
        <sz val="14"/>
        <rFont val="方正仿宋_GBK"/>
        <charset val="134"/>
      </rPr>
      <t>座，沉砂池</t>
    </r>
    <r>
      <rPr>
        <sz val="14"/>
        <rFont val="Times New Roman"/>
        <charset val="134"/>
      </rPr>
      <t>3</t>
    </r>
    <r>
      <rPr>
        <sz val="14"/>
        <rFont val="方正仿宋_GBK"/>
        <charset val="134"/>
      </rPr>
      <t>座，太阳能路灯</t>
    </r>
    <r>
      <rPr>
        <sz val="14"/>
        <rFont val="Times New Roman"/>
        <charset val="134"/>
      </rPr>
      <t>10</t>
    </r>
    <r>
      <rPr>
        <sz val="14"/>
        <rFont val="方正仿宋_GBK"/>
        <charset val="134"/>
      </rPr>
      <t>套。</t>
    </r>
  </si>
  <si>
    <t>通过元江县甘庄街道干坝社区果园小组民族团结示范村建设项目，新建道路、公厕等，建成基础设施优、产业强、群众富、村美人和谐的宜居村寨、改善了人居环境、交通环境，方便村民出行，增加村集体收入，增强小组经济发展后劲等多个方面做出了示范。</t>
  </si>
  <si>
    <t>铜厂冲村</t>
  </si>
  <si>
    <t>元江县甘庄街道铜厂冲村委会旧寨小组民族团结示范村建设项目</t>
  </si>
  <si>
    <r>
      <rPr>
        <sz val="14"/>
        <rFont val="方正仿宋_GBK"/>
        <charset val="134"/>
      </rPr>
      <t>新建安置点进村及水果产业基地道路硬化总长</t>
    </r>
    <r>
      <rPr>
        <sz val="14"/>
        <rFont val="Times New Roman"/>
        <charset val="134"/>
      </rPr>
      <t>2500m</t>
    </r>
    <r>
      <rPr>
        <sz val="14"/>
        <rFont val="方正仿宋_GBK"/>
        <charset val="134"/>
      </rPr>
      <t>、宽</t>
    </r>
    <r>
      <rPr>
        <sz val="14"/>
        <rFont val="Times New Roman"/>
        <charset val="134"/>
      </rPr>
      <t>4.5m</t>
    </r>
    <r>
      <rPr>
        <sz val="14"/>
        <rFont val="方正仿宋_GBK"/>
        <charset val="134"/>
      </rPr>
      <t>；道路路基处理挡墙</t>
    </r>
    <r>
      <rPr>
        <sz val="14"/>
        <rFont val="Times New Roman"/>
        <charset val="134"/>
      </rPr>
      <t>220m³</t>
    </r>
    <r>
      <rPr>
        <sz val="14"/>
        <rFont val="方正仿宋_GBK"/>
        <charset val="134"/>
      </rPr>
      <t>；道路路基涵管埋设</t>
    </r>
    <r>
      <rPr>
        <sz val="14"/>
        <rFont val="Times New Roman"/>
        <charset val="134"/>
      </rPr>
      <t>DN600</t>
    </r>
    <r>
      <rPr>
        <sz val="14"/>
        <rFont val="方正仿宋_GBK"/>
        <charset val="134"/>
      </rPr>
      <t>砼预制管</t>
    </r>
    <r>
      <rPr>
        <sz val="14"/>
        <rFont val="Times New Roman"/>
        <charset val="134"/>
      </rPr>
      <t>25m</t>
    </r>
    <r>
      <rPr>
        <sz val="14"/>
        <rFont val="方正仿宋_GBK"/>
        <charset val="134"/>
      </rPr>
      <t>，</t>
    </r>
    <r>
      <rPr>
        <sz val="14"/>
        <rFont val="Times New Roman"/>
        <charset val="134"/>
      </rPr>
      <t>DN400</t>
    </r>
    <r>
      <rPr>
        <sz val="14"/>
        <rFont val="方正仿宋_GBK"/>
        <charset val="134"/>
      </rPr>
      <t>砼预制管</t>
    </r>
    <r>
      <rPr>
        <sz val="14"/>
        <rFont val="Times New Roman"/>
        <charset val="134"/>
      </rPr>
      <t>40m</t>
    </r>
    <r>
      <rPr>
        <sz val="14"/>
        <rFont val="方正仿宋_GBK"/>
        <charset val="134"/>
      </rPr>
      <t>；人畜分离猪圈建设</t>
    </r>
    <r>
      <rPr>
        <sz val="14"/>
        <rFont val="Times New Roman"/>
        <charset val="134"/>
      </rPr>
      <t>20</t>
    </r>
    <r>
      <rPr>
        <sz val="14"/>
        <rFont val="方正仿宋_GBK"/>
        <charset val="134"/>
      </rPr>
      <t>间（</t>
    </r>
    <r>
      <rPr>
        <sz val="14"/>
        <rFont val="Times New Roman"/>
        <charset val="134"/>
      </rPr>
      <t>3</t>
    </r>
    <r>
      <rPr>
        <sz val="14"/>
        <rFont val="方正仿宋_GBK"/>
        <charset val="134"/>
      </rPr>
      <t>空</t>
    </r>
    <r>
      <rPr>
        <sz val="14"/>
        <rFont val="Times New Roman"/>
        <charset val="134"/>
      </rPr>
      <t>/</t>
    </r>
    <r>
      <rPr>
        <sz val="14"/>
        <rFont val="方正仿宋_GBK"/>
        <charset val="134"/>
      </rPr>
      <t>间）；村民文化活动室</t>
    </r>
    <r>
      <rPr>
        <sz val="14"/>
        <rFont val="Times New Roman"/>
        <charset val="134"/>
      </rPr>
      <t>120</t>
    </r>
    <r>
      <rPr>
        <sz val="14"/>
        <rFont val="方正仿宋_GBK"/>
        <charset val="134"/>
      </rPr>
      <t>㎡。</t>
    </r>
  </si>
  <si>
    <t>通过元江县甘庄街道铜厂冲村委会旧寨小组民族团结示范村建设项目，新建进村道路及林果产业道路基础设施，配套建设其他附属设施，夯实发展基础，建成基础设施优、产业强、群众富、村美人和谐的宜居村寨、改善了人居环境、交通环境，方便村民出行和水果产品外运，增加群众和村集体收入，增强小组经济发展后劲等多个方面做出了示范。</t>
  </si>
  <si>
    <t>甘庄社区</t>
  </si>
  <si>
    <t>元江县甘庄街道甘庄社区民族团结示范社区建设项目</t>
  </si>
  <si>
    <r>
      <rPr>
        <sz val="14"/>
        <rFont val="方正仿宋_GBK"/>
        <charset val="134"/>
      </rPr>
      <t>场地硬化</t>
    </r>
    <r>
      <rPr>
        <sz val="14"/>
        <rFont val="Times New Roman"/>
        <charset val="134"/>
      </rPr>
      <t>320</t>
    </r>
    <r>
      <rPr>
        <sz val="14"/>
        <rFont val="方正仿宋_GBK"/>
        <charset val="134"/>
      </rPr>
      <t>㎡，雨（污）水排水</t>
    </r>
    <r>
      <rPr>
        <sz val="14"/>
        <rFont val="Times New Roman"/>
        <charset val="134"/>
      </rPr>
      <t>DN200,HDPE</t>
    </r>
    <r>
      <rPr>
        <sz val="14"/>
        <rFont val="方正仿宋_GBK"/>
        <charset val="134"/>
      </rPr>
      <t>双壁波纹</t>
    </r>
    <r>
      <rPr>
        <sz val="14"/>
        <rFont val="Times New Roman"/>
        <charset val="134"/>
      </rPr>
      <t>(</t>
    </r>
    <r>
      <rPr>
        <sz val="14"/>
        <rFont val="方正仿宋_GBK"/>
        <charset val="134"/>
      </rPr>
      <t>带钢片</t>
    </r>
    <r>
      <rPr>
        <sz val="14"/>
        <rFont val="Times New Roman"/>
        <charset val="134"/>
      </rPr>
      <t xml:space="preserve">) </t>
    </r>
    <r>
      <rPr>
        <sz val="14"/>
        <rFont val="方正仿宋_GBK"/>
        <charset val="134"/>
      </rPr>
      <t>排水管</t>
    </r>
    <r>
      <rPr>
        <sz val="14"/>
        <rFont val="Times New Roman"/>
        <charset val="134"/>
      </rPr>
      <t>335m,</t>
    </r>
    <r>
      <rPr>
        <sz val="14"/>
        <rFont val="方正仿宋_GBK"/>
        <charset val="134"/>
      </rPr>
      <t>雨（污）水排水</t>
    </r>
    <r>
      <rPr>
        <sz val="14"/>
        <rFont val="Times New Roman"/>
        <charset val="134"/>
      </rPr>
      <t>DN300,HDPE</t>
    </r>
    <r>
      <rPr>
        <sz val="14"/>
        <rFont val="方正仿宋_GBK"/>
        <charset val="134"/>
      </rPr>
      <t>双壁波纹</t>
    </r>
    <r>
      <rPr>
        <sz val="14"/>
        <rFont val="Times New Roman"/>
        <charset val="134"/>
      </rPr>
      <t>(</t>
    </r>
    <r>
      <rPr>
        <sz val="14"/>
        <rFont val="方正仿宋_GBK"/>
        <charset val="134"/>
      </rPr>
      <t>带钢片</t>
    </r>
    <r>
      <rPr>
        <sz val="14"/>
        <rFont val="Times New Roman"/>
        <charset val="134"/>
      </rPr>
      <t xml:space="preserve">) </t>
    </r>
    <r>
      <rPr>
        <sz val="14"/>
        <rFont val="方正仿宋_GBK"/>
        <charset val="134"/>
      </rPr>
      <t>排水管</t>
    </r>
    <r>
      <rPr>
        <sz val="14"/>
        <rFont val="Times New Roman"/>
        <charset val="134"/>
      </rPr>
      <t>168m,</t>
    </r>
    <r>
      <rPr>
        <sz val="14"/>
        <rFont val="方正仿宋_GBK"/>
        <charset val="134"/>
      </rPr>
      <t>雨水排水</t>
    </r>
    <r>
      <rPr>
        <sz val="14"/>
        <rFont val="Times New Roman"/>
        <charset val="134"/>
      </rPr>
      <t>DN400,HDPE</t>
    </r>
    <r>
      <rPr>
        <sz val="14"/>
        <rFont val="方正仿宋_GBK"/>
        <charset val="134"/>
      </rPr>
      <t>双壁波纹</t>
    </r>
    <r>
      <rPr>
        <sz val="14"/>
        <rFont val="Times New Roman"/>
        <charset val="134"/>
      </rPr>
      <t>(</t>
    </r>
    <r>
      <rPr>
        <sz val="14"/>
        <rFont val="方正仿宋_GBK"/>
        <charset val="134"/>
      </rPr>
      <t>带钢片</t>
    </r>
    <r>
      <rPr>
        <sz val="14"/>
        <rFont val="Times New Roman"/>
        <charset val="134"/>
      </rPr>
      <t xml:space="preserve">) </t>
    </r>
    <r>
      <rPr>
        <sz val="14"/>
        <rFont val="方正仿宋_GBK"/>
        <charset val="134"/>
      </rPr>
      <t>排水管</t>
    </r>
    <r>
      <rPr>
        <sz val="14"/>
        <rFont val="Times New Roman"/>
        <charset val="134"/>
      </rPr>
      <t>68m</t>
    </r>
    <r>
      <rPr>
        <sz val="14"/>
        <rFont val="方正仿宋_GBK"/>
        <charset val="134"/>
      </rPr>
      <t>。</t>
    </r>
  </si>
  <si>
    <t>通过新建甘庄街道甘庄社区场地硬化项目的实施，能够完善村社区内基础设施短板，解决群众之所急，通过壮大村集体经济基础，解决内生动力不足的问题，实现村组自力更生，实现群众增收致富。</t>
  </si>
  <si>
    <t>朋程社区</t>
  </si>
  <si>
    <t>元江县甘庄街道甘蔗种植产业发展配套项目</t>
  </si>
  <si>
    <r>
      <rPr>
        <sz val="14"/>
        <rFont val="方正仿宋_GBK"/>
        <charset val="134"/>
      </rPr>
      <t>甘蔗种植</t>
    </r>
    <r>
      <rPr>
        <sz val="14"/>
        <rFont val="Times New Roman"/>
        <charset val="134"/>
      </rPr>
      <t>500</t>
    </r>
    <r>
      <rPr>
        <sz val="14"/>
        <rFont val="方正仿宋_GBK"/>
        <charset val="134"/>
      </rPr>
      <t>亩，配套建设机耕路</t>
    </r>
    <r>
      <rPr>
        <sz val="14"/>
        <rFont val="Times New Roman"/>
        <charset val="134"/>
      </rPr>
      <t>,</t>
    </r>
    <r>
      <rPr>
        <sz val="14"/>
        <rFont val="方正仿宋_GBK"/>
        <charset val="134"/>
      </rPr>
      <t>灌溉管网及沟渠。</t>
    </r>
  </si>
  <si>
    <t>通过项目实施，促进增收，增加居民人均收入。</t>
  </si>
  <si>
    <t>元江县甘庄街道玫瑰花种植产业发展配套项目</t>
  </si>
  <si>
    <r>
      <rPr>
        <sz val="14"/>
        <rFont val="方正仿宋_GBK"/>
        <charset val="134"/>
      </rPr>
      <t>玫瑰花种</t>
    </r>
    <r>
      <rPr>
        <sz val="14"/>
        <rFont val="Times New Roman"/>
        <charset val="134"/>
      </rPr>
      <t>100</t>
    </r>
    <r>
      <rPr>
        <sz val="14"/>
        <rFont val="方正仿宋_GBK"/>
        <charset val="134"/>
      </rPr>
      <t>亩，配套灌溉管网及部分沟渠修复。</t>
    </r>
  </si>
  <si>
    <t>曼来镇</t>
  </si>
  <si>
    <t>阿龙浦村委会</t>
  </si>
  <si>
    <t>元江县曼来镇阿龙浦村委会腰街组村内基础设施建设项目</t>
  </si>
  <si>
    <r>
      <rPr>
        <sz val="14"/>
        <rFont val="方正仿宋_GBK"/>
        <charset val="134"/>
      </rPr>
      <t>公厕</t>
    </r>
    <r>
      <rPr>
        <sz val="14"/>
        <rFont val="Times New Roman"/>
        <charset val="134"/>
      </rPr>
      <t>1</t>
    </r>
    <r>
      <rPr>
        <sz val="14"/>
        <rFont val="方正仿宋_GBK"/>
        <charset val="134"/>
      </rPr>
      <t>座；村内污水管网</t>
    </r>
    <r>
      <rPr>
        <sz val="14"/>
        <rFont val="Times New Roman"/>
        <charset val="134"/>
      </rPr>
      <t>1000</t>
    </r>
    <r>
      <rPr>
        <sz val="14"/>
        <rFont val="方正仿宋_GBK"/>
        <charset val="134"/>
      </rPr>
      <t>米，检查井</t>
    </r>
    <r>
      <rPr>
        <sz val="14"/>
        <rFont val="Times New Roman"/>
        <charset val="134"/>
      </rPr>
      <t>30</t>
    </r>
    <r>
      <rPr>
        <sz val="14"/>
        <rFont val="方正仿宋_GBK"/>
        <charset val="134"/>
      </rPr>
      <t>座，污水收集池</t>
    </r>
    <r>
      <rPr>
        <sz val="14"/>
        <rFont val="Times New Roman"/>
        <charset val="134"/>
      </rPr>
      <t>2</t>
    </r>
    <r>
      <rPr>
        <sz val="14"/>
        <rFont val="方正仿宋_GBK"/>
        <charset val="134"/>
      </rPr>
      <t>个；挡土墙</t>
    </r>
    <r>
      <rPr>
        <sz val="14"/>
        <rFont val="Times New Roman"/>
        <charset val="134"/>
      </rPr>
      <t>200</t>
    </r>
    <r>
      <rPr>
        <sz val="14"/>
        <rFont val="方正仿宋_GBK"/>
        <charset val="134"/>
      </rPr>
      <t>立方；场地硬化</t>
    </r>
    <r>
      <rPr>
        <sz val="14"/>
        <rFont val="Times New Roman"/>
        <charset val="134"/>
      </rPr>
      <t>200</t>
    </r>
    <r>
      <rPr>
        <sz val="14"/>
        <rFont val="方正仿宋_GBK"/>
        <charset val="134"/>
      </rPr>
      <t>平方；村内巷道硬化</t>
    </r>
    <r>
      <rPr>
        <sz val="14"/>
        <rFont val="Times New Roman"/>
        <charset val="134"/>
      </rPr>
      <t>1000</t>
    </r>
    <r>
      <rPr>
        <sz val="14"/>
        <rFont val="方正仿宋_GBK"/>
        <charset val="134"/>
      </rPr>
      <t>米；钢结构大棚</t>
    </r>
    <r>
      <rPr>
        <sz val="14"/>
        <rFont val="Times New Roman"/>
        <charset val="134"/>
      </rPr>
      <t>400</t>
    </r>
    <r>
      <rPr>
        <sz val="14"/>
        <rFont val="方正仿宋_GBK"/>
        <charset val="134"/>
      </rPr>
      <t>平方米；太阳能路灯</t>
    </r>
    <r>
      <rPr>
        <sz val="14"/>
        <rFont val="Times New Roman"/>
        <charset val="134"/>
      </rPr>
      <t>10</t>
    </r>
    <r>
      <rPr>
        <sz val="14"/>
        <rFont val="方正仿宋_GBK"/>
        <charset val="134"/>
      </rPr>
      <t>盏。</t>
    </r>
  </si>
  <si>
    <t>通过新建公厕、排水沟、涵管、挡土墙，硬化场地、巷道，搭建大棚、安装路灯等，全面完善村内基础设施，优化村民生活与生产环境，助力乡村宜居宜业。</t>
  </si>
  <si>
    <t>农场田社区</t>
  </si>
  <si>
    <t>元江县曼来镇农场田社区冒天水组桃李产业发展及村内基础设施建设项目</t>
  </si>
  <si>
    <r>
      <rPr>
        <sz val="14"/>
        <rFont val="方正仿宋_GBK"/>
        <charset val="134"/>
      </rPr>
      <t>桃李产业绿色防控</t>
    </r>
    <r>
      <rPr>
        <sz val="14"/>
        <rFont val="Times New Roman"/>
        <charset val="134"/>
      </rPr>
      <t>200</t>
    </r>
    <r>
      <rPr>
        <sz val="14"/>
        <rFont val="方正仿宋_GBK"/>
        <charset val="134"/>
      </rPr>
      <t>亩；建设寨中巷道硬化及挡墙</t>
    </r>
    <r>
      <rPr>
        <sz val="14"/>
        <rFont val="Times New Roman"/>
        <charset val="134"/>
      </rPr>
      <t>80</t>
    </r>
    <r>
      <rPr>
        <sz val="14"/>
        <rFont val="方正仿宋_GBK"/>
        <charset val="134"/>
      </rPr>
      <t>米；建设两污排放管道</t>
    </r>
    <r>
      <rPr>
        <sz val="14"/>
        <rFont val="Times New Roman"/>
        <charset val="134"/>
      </rPr>
      <t>1500</t>
    </r>
    <r>
      <rPr>
        <sz val="14"/>
        <rFont val="方正仿宋_GBK"/>
        <charset val="134"/>
      </rPr>
      <t>米；建设自动水冲式公厕</t>
    </r>
    <r>
      <rPr>
        <sz val="14"/>
        <rFont val="Times New Roman"/>
        <charset val="134"/>
      </rPr>
      <t>1</t>
    </r>
    <r>
      <rPr>
        <sz val="14"/>
        <rFont val="方正仿宋_GBK"/>
        <charset val="134"/>
      </rPr>
      <t>幢；安装太阳能路灯</t>
    </r>
    <r>
      <rPr>
        <sz val="14"/>
        <rFont val="Times New Roman"/>
        <charset val="134"/>
      </rPr>
      <t>9</t>
    </r>
    <r>
      <rPr>
        <sz val="14"/>
        <rFont val="方正仿宋_GBK"/>
        <charset val="134"/>
      </rPr>
      <t>盏。</t>
    </r>
  </si>
  <si>
    <t>通过项目实施，既保障桃产业绿色发展，又改善村民生活生产条件，促进产业与乡村协同发展。</t>
  </si>
  <si>
    <t>旦弓村委会</t>
  </si>
  <si>
    <t>元江县曼来镇旦弓村委会小泥洞小组村内基础设施建设项目</t>
  </si>
  <si>
    <r>
      <rPr>
        <sz val="14"/>
        <rFont val="方正仿宋_GBK"/>
        <charset val="134"/>
      </rPr>
      <t>新建卫生公厕</t>
    </r>
    <r>
      <rPr>
        <sz val="14"/>
        <rFont val="Times New Roman"/>
        <charset val="134"/>
      </rPr>
      <t>1</t>
    </r>
    <r>
      <rPr>
        <sz val="14"/>
        <rFont val="方正仿宋_GBK"/>
        <charset val="134"/>
      </rPr>
      <t>座；排污管</t>
    </r>
    <r>
      <rPr>
        <sz val="14"/>
        <rFont val="Times New Roman"/>
        <charset val="134"/>
      </rPr>
      <t>1200m</t>
    </r>
    <r>
      <rPr>
        <sz val="14"/>
        <rFont val="方正仿宋_GBK"/>
        <charset val="134"/>
      </rPr>
      <t>；</t>
    </r>
    <r>
      <rPr>
        <sz val="14"/>
        <rFont val="Times New Roman"/>
        <charset val="134"/>
      </rPr>
      <t>DN110PVC</t>
    </r>
    <r>
      <rPr>
        <sz val="14"/>
        <rFont val="方正仿宋_GBK"/>
        <charset val="134"/>
      </rPr>
      <t>排污管</t>
    </r>
    <r>
      <rPr>
        <sz val="14"/>
        <rFont val="Times New Roman"/>
        <charset val="134"/>
      </rPr>
      <t>900m</t>
    </r>
    <r>
      <rPr>
        <sz val="14"/>
        <rFont val="方正仿宋_GBK"/>
        <charset val="134"/>
      </rPr>
      <t>；沟渠修复</t>
    </r>
    <r>
      <rPr>
        <sz val="14"/>
        <rFont val="Times New Roman"/>
        <charset val="134"/>
      </rPr>
      <t>400m</t>
    </r>
    <r>
      <rPr>
        <sz val="14"/>
        <rFont val="方正仿宋_GBK"/>
        <charset val="134"/>
      </rPr>
      <t>；农业生产道路硬化</t>
    </r>
    <r>
      <rPr>
        <sz val="14"/>
        <rFont val="Times New Roman"/>
        <charset val="134"/>
      </rPr>
      <t>1300</t>
    </r>
    <r>
      <rPr>
        <sz val="14"/>
        <rFont val="方正仿宋_GBK"/>
        <charset val="134"/>
      </rPr>
      <t>㎡；检查井</t>
    </r>
    <r>
      <rPr>
        <sz val="14"/>
        <rFont val="Times New Roman"/>
        <charset val="134"/>
      </rPr>
      <t>30</t>
    </r>
    <r>
      <rPr>
        <sz val="14"/>
        <rFont val="方正仿宋_GBK"/>
        <charset val="134"/>
      </rPr>
      <t>座；太阳能路灯</t>
    </r>
    <r>
      <rPr>
        <sz val="14"/>
        <rFont val="Times New Roman"/>
        <charset val="134"/>
      </rPr>
      <t>10</t>
    </r>
    <r>
      <rPr>
        <sz val="14"/>
        <rFont val="方正仿宋_GBK"/>
        <charset val="134"/>
      </rPr>
      <t>盏等。</t>
    </r>
  </si>
  <si>
    <t>全面完善村内及农业生产基础设施，提升村民生活便利性与农业生产效率。</t>
  </si>
  <si>
    <t>元江县曼来镇旦弓村委会迷庆河小组村内基础设施建设项目</t>
  </si>
  <si>
    <r>
      <rPr>
        <sz val="14"/>
        <rFont val="方正仿宋_GBK"/>
        <charset val="134"/>
      </rPr>
      <t>新建卫生公厕</t>
    </r>
    <r>
      <rPr>
        <sz val="14"/>
        <rFont val="Times New Roman"/>
        <charset val="134"/>
      </rPr>
      <t>1</t>
    </r>
    <r>
      <rPr>
        <sz val="14"/>
        <rFont val="方正仿宋_GBK"/>
        <charset val="134"/>
      </rPr>
      <t>座；排污管</t>
    </r>
    <r>
      <rPr>
        <sz val="14"/>
        <rFont val="Times New Roman"/>
        <charset val="134"/>
      </rPr>
      <t>800m</t>
    </r>
    <r>
      <rPr>
        <sz val="14"/>
        <rFont val="方正仿宋_GBK"/>
        <charset val="134"/>
      </rPr>
      <t>；场地硬化</t>
    </r>
    <r>
      <rPr>
        <sz val="14"/>
        <rFont val="Times New Roman"/>
        <charset val="134"/>
      </rPr>
      <t>200m²</t>
    </r>
    <r>
      <rPr>
        <sz val="14"/>
        <rFont val="方正仿宋_GBK"/>
        <charset val="134"/>
      </rPr>
      <t>；钢结构大棚</t>
    </r>
    <r>
      <rPr>
        <sz val="14"/>
        <rFont val="Times New Roman"/>
        <charset val="134"/>
      </rPr>
      <t>200m²</t>
    </r>
    <r>
      <rPr>
        <sz val="14"/>
        <rFont val="方正仿宋_GBK"/>
        <charset val="134"/>
      </rPr>
      <t>；村内道路硬化</t>
    </r>
    <r>
      <rPr>
        <sz val="14"/>
        <rFont val="Times New Roman"/>
        <charset val="134"/>
      </rPr>
      <t>1500</t>
    </r>
    <r>
      <rPr>
        <sz val="14"/>
        <rFont val="方正仿宋_GBK"/>
        <charset val="134"/>
      </rPr>
      <t>㎡；检查井</t>
    </r>
    <r>
      <rPr>
        <sz val="14"/>
        <rFont val="Times New Roman"/>
        <charset val="134"/>
      </rPr>
      <t>10</t>
    </r>
    <r>
      <rPr>
        <sz val="14"/>
        <rFont val="方正仿宋_GBK"/>
        <charset val="134"/>
      </rPr>
      <t>座；太阳能路灯</t>
    </r>
    <r>
      <rPr>
        <sz val="14"/>
        <rFont val="Times New Roman"/>
        <charset val="134"/>
      </rPr>
      <t>10</t>
    </r>
    <r>
      <rPr>
        <sz val="14"/>
        <rFont val="方正仿宋_GBK"/>
        <charset val="134"/>
      </rPr>
      <t>盏等。</t>
    </r>
  </si>
  <si>
    <t>通过项目实施，全方位改善村内基础设施与农业生产条件，提升村民生活质量，保障农业增产增效。</t>
  </si>
  <si>
    <t>平昌村委会</t>
  </si>
  <si>
    <t>元江县曼来镇平昌村委会基础设施建设项目</t>
  </si>
  <si>
    <t>帕垤、施家寨、孟家寨村内污水收集治理</t>
  </si>
  <si>
    <t>通过项目的实施，可以帮助改善提升村域环境，村民生产生活得到较好改善，村民生活幸福感促进社会和谐。</t>
  </si>
  <si>
    <t>大田房村</t>
  </si>
  <si>
    <r>
      <rPr>
        <sz val="14"/>
        <rFont val="方正仿宋_GBK"/>
        <charset val="134"/>
      </rPr>
      <t>元江县</t>
    </r>
    <r>
      <rPr>
        <sz val="14"/>
        <rFont val="Times New Roman"/>
        <charset val="134"/>
      </rPr>
      <t>“</t>
    </r>
    <r>
      <rPr>
        <sz val="14"/>
        <rFont val="方正仿宋_GBK"/>
        <charset val="134"/>
      </rPr>
      <t>干热河谷</t>
    </r>
    <r>
      <rPr>
        <sz val="14"/>
        <rFont val="Times New Roman"/>
        <charset val="134"/>
      </rPr>
      <t>”</t>
    </r>
    <r>
      <rPr>
        <sz val="14"/>
        <rFont val="方正仿宋_GBK"/>
        <charset val="134"/>
      </rPr>
      <t>特色产业发展暨民族团结进步示范县建设项目（曼来镇大田房村委会玉麦地小组产业发展项目）</t>
    </r>
  </si>
  <si>
    <r>
      <rPr>
        <sz val="14"/>
        <rFont val="方正仿宋_GBK"/>
        <charset val="134"/>
      </rPr>
      <t>建设村内道路硬化</t>
    </r>
    <r>
      <rPr>
        <sz val="14"/>
        <rFont val="Times New Roman"/>
        <charset val="134"/>
      </rPr>
      <t>2000</t>
    </r>
    <r>
      <rPr>
        <sz val="14"/>
        <rFont val="方正仿宋_GBK"/>
        <charset val="134"/>
      </rPr>
      <t>米、三面光沟</t>
    </r>
    <r>
      <rPr>
        <sz val="14"/>
        <rFont val="Times New Roman"/>
        <charset val="134"/>
      </rPr>
      <t>3000</t>
    </r>
    <r>
      <rPr>
        <sz val="14"/>
        <rFont val="方正仿宋_GBK"/>
        <charset val="134"/>
      </rPr>
      <t>米。机耕路长</t>
    </r>
    <r>
      <rPr>
        <sz val="14"/>
        <rFont val="Times New Roman"/>
        <charset val="134"/>
      </rPr>
      <t>2100</t>
    </r>
    <r>
      <rPr>
        <sz val="14"/>
        <rFont val="方正仿宋_GBK"/>
        <charset val="134"/>
      </rPr>
      <t>米，宽</t>
    </r>
    <r>
      <rPr>
        <sz val="14"/>
        <rFont val="Times New Roman"/>
        <charset val="134"/>
      </rPr>
      <t>2.5</t>
    </r>
    <r>
      <rPr>
        <sz val="14"/>
        <rFont val="方正仿宋_GBK"/>
        <charset val="134"/>
      </rPr>
      <t>米。新建公厕</t>
    </r>
    <r>
      <rPr>
        <sz val="14"/>
        <rFont val="Times New Roman"/>
        <charset val="134"/>
      </rPr>
      <t>1</t>
    </r>
    <r>
      <rPr>
        <sz val="14"/>
        <rFont val="方正仿宋_GBK"/>
        <charset val="134"/>
      </rPr>
      <t>座。</t>
    </r>
  </si>
  <si>
    <t>南溪村委会</t>
  </si>
  <si>
    <t>元江县曼来镇南溪村玫瑰花种植产业发展项目</t>
  </si>
  <si>
    <r>
      <rPr>
        <sz val="14"/>
        <rFont val="方正仿宋_GBK"/>
        <charset val="134"/>
      </rPr>
      <t>打造</t>
    </r>
    <r>
      <rPr>
        <sz val="14"/>
        <rFont val="Times New Roman"/>
        <charset val="134"/>
      </rPr>
      <t>300</t>
    </r>
    <r>
      <rPr>
        <sz val="14"/>
        <rFont val="方正仿宋_GBK"/>
        <charset val="134"/>
      </rPr>
      <t>亩玫瑰基地，</t>
    </r>
    <r>
      <rPr>
        <sz val="14"/>
        <rFont val="Times New Roman"/>
        <charset val="134"/>
      </rPr>
      <t>100</t>
    </r>
    <r>
      <rPr>
        <sz val="14"/>
        <rFont val="方正仿宋_GBK"/>
        <charset val="134"/>
      </rPr>
      <t>立方蓄水池</t>
    </r>
    <r>
      <rPr>
        <sz val="14"/>
        <rFont val="Times New Roman"/>
        <charset val="134"/>
      </rPr>
      <t>2</t>
    </r>
    <r>
      <rPr>
        <sz val="14"/>
        <rFont val="方正仿宋_GBK"/>
        <charset val="134"/>
      </rPr>
      <t>座，引水主管</t>
    </r>
    <r>
      <rPr>
        <sz val="14"/>
        <rFont val="Times New Roman"/>
        <charset val="134"/>
      </rPr>
      <t>1200m</t>
    </r>
    <r>
      <rPr>
        <sz val="14"/>
        <rFont val="方正仿宋_GBK"/>
        <charset val="134"/>
      </rPr>
      <t>。</t>
    </r>
  </si>
  <si>
    <r>
      <rPr>
        <sz val="14"/>
        <rFont val="方正仿宋_GBK"/>
        <charset val="134"/>
      </rPr>
      <t>通过项目实施，为具备种植玫瑰花条件的浪支村可以推动玫瑰花产业在山区落地，实现标准化、规模化种植，通过土地流转、基地务工等方式，增加村集体经济收入，带动当地村民就近就业，让群众实现</t>
    </r>
    <r>
      <rPr>
        <sz val="14"/>
        <rFont val="Times New Roman"/>
        <charset val="134"/>
      </rPr>
      <t>“</t>
    </r>
    <r>
      <rPr>
        <sz val="14"/>
        <rFont val="方正仿宋_GBK"/>
        <charset val="134"/>
      </rPr>
      <t>土地流转得租金、入园务工挣薪金</t>
    </r>
    <r>
      <rPr>
        <sz val="14"/>
        <rFont val="Times New Roman"/>
        <charset val="134"/>
      </rPr>
      <t>”</t>
    </r>
    <r>
      <rPr>
        <sz val="14"/>
        <rFont val="方正仿宋_GBK"/>
        <charset val="134"/>
      </rPr>
      <t>，为县级玫瑰花产业提供原材料保障。</t>
    </r>
  </si>
  <si>
    <t>曼来社区</t>
  </si>
  <si>
    <t>元江县曼来镇甘蔗产业发展项目</t>
  </si>
  <si>
    <r>
      <rPr>
        <sz val="14"/>
        <rFont val="方正仿宋_GBK"/>
        <charset val="134"/>
      </rPr>
      <t>建设</t>
    </r>
    <r>
      <rPr>
        <sz val="14"/>
        <rFont val="Times New Roman"/>
        <charset val="134"/>
      </rPr>
      <t>300</t>
    </r>
    <r>
      <rPr>
        <sz val="14"/>
        <rFont val="方正仿宋_GBK"/>
        <charset val="134"/>
      </rPr>
      <t>亩甘蔗基地，容量</t>
    </r>
    <r>
      <rPr>
        <sz val="14"/>
        <rFont val="Times New Roman"/>
        <charset val="134"/>
      </rPr>
      <t>100m³</t>
    </r>
    <r>
      <rPr>
        <sz val="14"/>
        <rFont val="方正仿宋_GBK"/>
        <charset val="134"/>
      </rPr>
      <t>蓄水池</t>
    </r>
    <r>
      <rPr>
        <sz val="14"/>
        <rFont val="Times New Roman"/>
        <charset val="134"/>
      </rPr>
      <t>4</t>
    </r>
    <r>
      <rPr>
        <sz val="14"/>
        <rFont val="方正仿宋_GBK"/>
        <charset val="134"/>
      </rPr>
      <t>座，修建总长</t>
    </r>
    <r>
      <rPr>
        <sz val="14"/>
        <rFont val="Times New Roman"/>
        <charset val="134"/>
      </rPr>
      <t>3</t>
    </r>
    <r>
      <rPr>
        <sz val="14"/>
        <rFont val="方正仿宋_GBK"/>
        <charset val="134"/>
      </rPr>
      <t>公里田间机耕路及配套排水沟</t>
    </r>
  </si>
  <si>
    <t>通过项目实施，全面盘活四个村闲置低效土地，改善甘蔗产业的生产基础设施条件，提升农业生产机械化水平和防灾抗灾能力，降低甘蔗种植、运输等环节的成本，为当地甘蔗产业的规模化、集约化发展提供坚实支撑，促进农业增效和农民增收。</t>
  </si>
  <si>
    <t>因远镇</t>
  </si>
  <si>
    <t>路同村</t>
  </si>
  <si>
    <t>元江县因远镇路同村路同小组人居环境建设项目</t>
  </si>
  <si>
    <r>
      <rPr>
        <sz val="14"/>
        <rFont val="方正仿宋_GBK"/>
        <charset val="134"/>
      </rPr>
      <t>村内道路硬化</t>
    </r>
    <r>
      <rPr>
        <sz val="14"/>
        <rFont val="Times New Roman"/>
        <charset val="134"/>
      </rPr>
      <t>2000</t>
    </r>
    <r>
      <rPr>
        <sz val="14"/>
        <rFont val="方正仿宋_GBK"/>
        <charset val="134"/>
      </rPr>
      <t>平方米；新建盖板沟</t>
    </r>
    <r>
      <rPr>
        <sz val="14"/>
        <rFont val="Times New Roman"/>
        <charset val="134"/>
      </rPr>
      <t>500</t>
    </r>
    <r>
      <rPr>
        <sz val="14"/>
        <rFont val="方正仿宋_GBK"/>
        <charset val="134"/>
      </rPr>
      <t>米；路灯</t>
    </r>
    <r>
      <rPr>
        <sz val="14"/>
        <rFont val="Times New Roman"/>
        <charset val="134"/>
      </rPr>
      <t>10</t>
    </r>
    <r>
      <rPr>
        <sz val="14"/>
        <rFont val="方正仿宋_GBK"/>
        <charset val="134"/>
      </rPr>
      <t>盏；挡土墙</t>
    </r>
    <r>
      <rPr>
        <sz val="14"/>
        <rFont val="Times New Roman"/>
        <charset val="134"/>
      </rPr>
      <t>500</t>
    </r>
    <r>
      <rPr>
        <sz val="14"/>
        <rFont val="方正仿宋_GBK"/>
        <charset val="134"/>
      </rPr>
      <t>立方米；化粪池</t>
    </r>
    <r>
      <rPr>
        <sz val="14"/>
        <rFont val="Times New Roman"/>
        <charset val="134"/>
      </rPr>
      <t>2</t>
    </r>
    <r>
      <rPr>
        <sz val="14"/>
        <rFont val="方正仿宋_GBK"/>
        <charset val="134"/>
      </rPr>
      <t>座，场地硬化</t>
    </r>
    <r>
      <rPr>
        <sz val="14"/>
        <rFont val="Times New Roman"/>
        <charset val="134"/>
      </rPr>
      <t>600</t>
    </r>
    <r>
      <rPr>
        <sz val="14"/>
        <rFont val="方正仿宋_GBK"/>
        <charset val="134"/>
      </rPr>
      <t>平方米</t>
    </r>
    <r>
      <rPr>
        <sz val="14"/>
        <rFont val="Times New Roman"/>
        <charset val="134"/>
      </rPr>
      <t>,</t>
    </r>
    <r>
      <rPr>
        <sz val="14"/>
        <rFont val="方正仿宋_GBK"/>
        <charset val="134"/>
      </rPr>
      <t>公厕</t>
    </r>
    <r>
      <rPr>
        <sz val="14"/>
        <rFont val="Times New Roman"/>
        <charset val="134"/>
      </rPr>
      <t>1</t>
    </r>
    <r>
      <rPr>
        <sz val="14"/>
        <rFont val="方正仿宋_GBK"/>
        <charset val="134"/>
      </rPr>
      <t>座，污水管</t>
    </r>
    <r>
      <rPr>
        <sz val="14"/>
        <rFont val="Times New Roman"/>
        <charset val="134"/>
      </rPr>
      <t>800</t>
    </r>
    <r>
      <rPr>
        <sz val="14"/>
        <rFont val="方正仿宋_GBK"/>
        <charset val="134"/>
      </rPr>
      <t>米，检查井</t>
    </r>
    <r>
      <rPr>
        <sz val="14"/>
        <rFont val="Times New Roman"/>
        <charset val="134"/>
      </rPr>
      <t>20</t>
    </r>
    <r>
      <rPr>
        <sz val="14"/>
        <rFont val="方正仿宋_GBK"/>
        <charset val="134"/>
      </rPr>
      <t>座。</t>
    </r>
  </si>
  <si>
    <t>通过项目实施，促进增收，改善人居环境，增加居民人均收入，改善生产条件，降低劳动成本，改善人居环境</t>
  </si>
  <si>
    <t>卡腊村</t>
  </si>
  <si>
    <t>元江县因远镇卡腊村布孔寨小组人居环境建设项目</t>
  </si>
  <si>
    <r>
      <rPr>
        <sz val="14"/>
        <rFont val="方正仿宋_GBK"/>
        <charset val="134"/>
      </rPr>
      <t>污水池</t>
    </r>
    <r>
      <rPr>
        <sz val="14"/>
        <rFont val="Times New Roman"/>
        <charset val="134"/>
      </rPr>
      <t>1</t>
    </r>
    <r>
      <rPr>
        <sz val="14"/>
        <rFont val="方正仿宋_GBK"/>
        <charset val="134"/>
      </rPr>
      <t>座，村内街道硬化</t>
    </r>
    <r>
      <rPr>
        <sz val="14"/>
        <rFont val="Times New Roman"/>
        <charset val="134"/>
      </rPr>
      <t>800</t>
    </r>
    <r>
      <rPr>
        <sz val="14"/>
        <rFont val="方正仿宋_GBK"/>
        <charset val="134"/>
      </rPr>
      <t>平方米，排污管</t>
    </r>
    <r>
      <rPr>
        <sz val="14"/>
        <rFont val="Times New Roman"/>
        <charset val="134"/>
      </rPr>
      <t>1500</t>
    </r>
    <r>
      <rPr>
        <sz val="14"/>
        <rFont val="方正仿宋_GBK"/>
        <charset val="134"/>
      </rPr>
      <t>米，检查井</t>
    </r>
    <r>
      <rPr>
        <sz val="14"/>
        <rFont val="Times New Roman"/>
        <charset val="134"/>
      </rPr>
      <t>30</t>
    </r>
    <r>
      <rPr>
        <sz val="14"/>
        <rFont val="方正仿宋_GBK"/>
        <charset val="134"/>
      </rPr>
      <t>座，公厕</t>
    </r>
    <r>
      <rPr>
        <sz val="14"/>
        <rFont val="Times New Roman"/>
        <charset val="134"/>
      </rPr>
      <t>1</t>
    </r>
    <r>
      <rPr>
        <sz val="14"/>
        <rFont val="方正仿宋_GBK"/>
        <charset val="134"/>
      </rPr>
      <t>座以及村内节点整治。</t>
    </r>
  </si>
  <si>
    <t>因远社区</t>
  </si>
  <si>
    <t>元江县因远镇因远社区奔干小组人居环境建设项目</t>
  </si>
  <si>
    <r>
      <rPr>
        <sz val="14"/>
        <rFont val="方正仿宋_GBK"/>
        <charset val="134"/>
      </rPr>
      <t>道路硬化</t>
    </r>
    <r>
      <rPr>
        <sz val="14"/>
        <rFont val="Times New Roman"/>
        <charset val="134"/>
      </rPr>
      <t>500</t>
    </r>
    <r>
      <rPr>
        <sz val="14"/>
        <rFont val="方正仿宋_GBK"/>
        <charset val="134"/>
      </rPr>
      <t>平方米，盖板沟</t>
    </r>
    <r>
      <rPr>
        <sz val="14"/>
        <rFont val="Times New Roman"/>
        <charset val="134"/>
      </rPr>
      <t>600</t>
    </r>
    <r>
      <rPr>
        <sz val="14"/>
        <rFont val="方正仿宋_GBK"/>
        <charset val="134"/>
      </rPr>
      <t>米；</t>
    </r>
    <r>
      <rPr>
        <sz val="14"/>
        <rFont val="Times New Roman"/>
        <charset val="134"/>
      </rPr>
      <t>M7.5</t>
    </r>
    <r>
      <rPr>
        <sz val="14"/>
        <rFont val="方正仿宋_GBK"/>
        <charset val="134"/>
      </rPr>
      <t>浆砌石挡土墙</t>
    </r>
    <r>
      <rPr>
        <sz val="14"/>
        <rFont val="Times New Roman"/>
        <charset val="134"/>
      </rPr>
      <t>100</t>
    </r>
    <r>
      <rPr>
        <sz val="14"/>
        <rFont val="方正仿宋_GBK"/>
        <charset val="134"/>
      </rPr>
      <t>立方米；场地硬化</t>
    </r>
    <r>
      <rPr>
        <sz val="14"/>
        <rFont val="Times New Roman"/>
        <charset val="134"/>
      </rPr>
      <t>600</t>
    </r>
    <r>
      <rPr>
        <sz val="14"/>
        <rFont val="方正仿宋_GBK"/>
        <charset val="134"/>
      </rPr>
      <t>平方米；污水管</t>
    </r>
    <r>
      <rPr>
        <sz val="14"/>
        <rFont val="Times New Roman"/>
        <charset val="134"/>
      </rPr>
      <t>500</t>
    </r>
    <r>
      <rPr>
        <sz val="14"/>
        <rFont val="方正仿宋_GBK"/>
        <charset val="134"/>
      </rPr>
      <t>米，化粪池</t>
    </r>
    <r>
      <rPr>
        <sz val="14"/>
        <rFont val="Times New Roman"/>
        <charset val="134"/>
      </rPr>
      <t>1</t>
    </r>
    <r>
      <rPr>
        <sz val="14"/>
        <rFont val="方正仿宋_GBK"/>
        <charset val="134"/>
      </rPr>
      <t>座。公共设施修缮。</t>
    </r>
  </si>
  <si>
    <t>浦贵村</t>
  </si>
  <si>
    <t>元江县因远镇浦贵村浦贵小组人居环境建设及产业配套设施项目</t>
  </si>
  <si>
    <r>
      <rPr>
        <sz val="14"/>
        <rFont val="方正仿宋_GBK"/>
        <charset val="134"/>
      </rPr>
      <t>村内道路硬化</t>
    </r>
    <r>
      <rPr>
        <sz val="14"/>
        <rFont val="Times New Roman"/>
        <charset val="134"/>
      </rPr>
      <t>1500</t>
    </r>
    <r>
      <rPr>
        <sz val="14"/>
        <rFont val="方正仿宋_GBK"/>
        <charset val="134"/>
      </rPr>
      <t>米；盖板沟</t>
    </r>
    <r>
      <rPr>
        <sz val="14"/>
        <rFont val="Times New Roman"/>
        <charset val="134"/>
      </rPr>
      <t>300</t>
    </r>
    <r>
      <rPr>
        <sz val="14"/>
        <rFont val="方正仿宋_GBK"/>
        <charset val="134"/>
      </rPr>
      <t>米；</t>
    </r>
    <r>
      <rPr>
        <sz val="14"/>
        <rFont val="Times New Roman"/>
        <charset val="134"/>
      </rPr>
      <t>M7.5</t>
    </r>
    <r>
      <rPr>
        <sz val="14"/>
        <rFont val="方正仿宋_GBK"/>
        <charset val="134"/>
      </rPr>
      <t>浆砌石挡墙</t>
    </r>
    <r>
      <rPr>
        <sz val="14"/>
        <rFont val="Times New Roman"/>
        <charset val="134"/>
      </rPr>
      <t>150</t>
    </r>
    <r>
      <rPr>
        <sz val="14"/>
        <rFont val="方正仿宋_GBK"/>
        <charset val="134"/>
      </rPr>
      <t>立方米。化粪池</t>
    </r>
    <r>
      <rPr>
        <sz val="14"/>
        <rFont val="Times New Roman"/>
        <charset val="134"/>
      </rPr>
      <t>1</t>
    </r>
    <r>
      <rPr>
        <sz val="14"/>
        <rFont val="方正仿宋_GBK"/>
        <charset val="134"/>
      </rPr>
      <t>座。产业配套机耕路</t>
    </r>
    <r>
      <rPr>
        <sz val="14"/>
        <rFont val="Times New Roman"/>
        <charset val="134"/>
      </rPr>
      <t>3</t>
    </r>
    <r>
      <rPr>
        <sz val="14"/>
        <rFont val="方正仿宋_GBK"/>
        <charset val="134"/>
      </rPr>
      <t>公里。</t>
    </r>
  </si>
  <si>
    <t>都贵村</t>
  </si>
  <si>
    <r>
      <rPr>
        <sz val="14"/>
        <rFont val="方正仿宋_GBK"/>
        <charset val="134"/>
      </rPr>
      <t>乡村治理和精神文明建设</t>
    </r>
    <r>
      <rPr>
        <sz val="14"/>
        <rFont val="Times New Roman"/>
        <charset val="134"/>
      </rPr>
      <t>—</t>
    </r>
    <r>
      <rPr>
        <sz val="14"/>
        <rFont val="方正仿宋_GBK"/>
        <charset val="134"/>
      </rPr>
      <t>开展乡村治理示范创建</t>
    </r>
  </si>
  <si>
    <t>元江县因远镇都贵村哈浦组民族团结示范村建设项目</t>
  </si>
  <si>
    <r>
      <rPr>
        <sz val="14"/>
        <rFont val="方正仿宋_GBK"/>
        <charset val="134"/>
      </rPr>
      <t>建设产业道路拓宽：清除土方</t>
    </r>
    <r>
      <rPr>
        <sz val="14"/>
        <rFont val="Times New Roman"/>
        <charset val="134"/>
      </rPr>
      <t>300</t>
    </r>
    <r>
      <rPr>
        <sz val="14"/>
        <rFont val="方正仿宋_GBK"/>
        <charset val="134"/>
      </rPr>
      <t>平方米、路面平整</t>
    </r>
    <r>
      <rPr>
        <sz val="14"/>
        <rFont val="Times New Roman"/>
        <charset val="134"/>
      </rPr>
      <t>2850</t>
    </r>
    <r>
      <rPr>
        <sz val="14"/>
        <rFont val="方正仿宋_GBK"/>
        <charset val="134"/>
      </rPr>
      <t>平方米、水泥混凝土路面</t>
    </r>
    <r>
      <rPr>
        <sz val="14"/>
        <rFont val="Times New Roman"/>
        <charset val="134"/>
      </rPr>
      <t>2850</t>
    </r>
    <r>
      <rPr>
        <sz val="14"/>
        <rFont val="方正仿宋_GBK"/>
        <charset val="134"/>
      </rPr>
      <t>平方米；路面盖板</t>
    </r>
    <r>
      <rPr>
        <sz val="14"/>
        <rFont val="Times New Roman"/>
        <charset val="134"/>
      </rPr>
      <t>500</t>
    </r>
    <r>
      <rPr>
        <sz val="14"/>
        <rFont val="方正仿宋_GBK"/>
        <charset val="134"/>
      </rPr>
      <t>平方米。建设挡土墙：混凝土挡土墙</t>
    </r>
    <r>
      <rPr>
        <sz val="14"/>
        <rFont val="Times New Roman"/>
        <charset val="134"/>
      </rPr>
      <t>135.72</t>
    </r>
    <r>
      <rPr>
        <sz val="14"/>
        <rFont val="方正仿宋_GBK"/>
        <charset val="134"/>
      </rPr>
      <t>立方米，石挡土墙</t>
    </r>
    <r>
      <rPr>
        <sz val="14"/>
        <rFont val="Times New Roman"/>
        <charset val="134"/>
      </rPr>
      <t>20</t>
    </r>
    <r>
      <rPr>
        <sz val="14"/>
        <rFont val="方正仿宋_GBK"/>
        <charset val="134"/>
      </rPr>
      <t>立方米。建设照明：</t>
    </r>
    <r>
      <rPr>
        <sz val="14"/>
        <rFont val="Times New Roman"/>
        <charset val="134"/>
      </rPr>
      <t>50</t>
    </r>
    <r>
      <rPr>
        <sz val="14"/>
        <rFont val="方正仿宋_GBK"/>
        <charset val="134"/>
      </rPr>
      <t>盏中杆照明灯。建设场地硬化：挡墙</t>
    </r>
    <r>
      <rPr>
        <sz val="14"/>
        <rFont val="Times New Roman"/>
        <charset val="134"/>
      </rPr>
      <t>480</t>
    </r>
    <r>
      <rPr>
        <sz val="14"/>
        <rFont val="方正仿宋_GBK"/>
        <charset val="134"/>
      </rPr>
      <t>立方米，水泥混凝土场地</t>
    </r>
    <r>
      <rPr>
        <sz val="14"/>
        <rFont val="Times New Roman"/>
        <charset val="134"/>
      </rPr>
      <t>500</t>
    </r>
    <r>
      <rPr>
        <sz val="14"/>
        <rFont val="方正仿宋_GBK"/>
        <charset val="134"/>
      </rPr>
      <t>平方米等建设内容。</t>
    </r>
  </si>
  <si>
    <t>通过项目的实施，能够完善都贵村哈浦小组内基础设施短板，解决群众之所急，通过壮大村集体经济基础，解决内生动力不足的问题，实现村组自力更生，实现群众增收致富，打牢团结进步的基础。</t>
  </si>
  <si>
    <t>安定社区</t>
  </si>
  <si>
    <t>元江县因远镇安定社区民族团结进步示范社区建设项目</t>
  </si>
  <si>
    <r>
      <rPr>
        <sz val="14"/>
        <rFont val="方正仿宋_GBK"/>
        <charset val="134"/>
      </rPr>
      <t>道路工程：水泥混凝土路面</t>
    </r>
    <r>
      <rPr>
        <sz val="14"/>
        <rFont val="Times New Roman"/>
        <charset val="134"/>
      </rPr>
      <t>160</t>
    </r>
    <r>
      <rPr>
        <sz val="14"/>
        <rFont val="方正仿宋_GBK"/>
        <charset val="134"/>
      </rPr>
      <t>平方米；村内巷道硬化</t>
    </r>
    <r>
      <rPr>
        <sz val="14"/>
        <rFont val="Times New Roman"/>
        <charset val="134"/>
      </rPr>
      <t>160</t>
    </r>
    <r>
      <rPr>
        <sz val="14"/>
        <rFont val="方正仿宋_GBK"/>
        <charset val="134"/>
      </rPr>
      <t>平方米；石板路面</t>
    </r>
    <r>
      <rPr>
        <sz val="14"/>
        <rFont val="Times New Roman"/>
        <charset val="134"/>
      </rPr>
      <t>100</t>
    </r>
    <r>
      <rPr>
        <sz val="14"/>
        <rFont val="方正仿宋_GBK"/>
        <charset val="134"/>
      </rPr>
      <t>平方米；雨污分流：排水沟</t>
    </r>
    <r>
      <rPr>
        <sz val="14"/>
        <rFont val="Times New Roman"/>
        <charset val="134"/>
      </rPr>
      <t>150</t>
    </r>
    <r>
      <rPr>
        <sz val="14"/>
        <rFont val="方正仿宋_GBK"/>
        <charset val="134"/>
      </rPr>
      <t>米、沟道盖板</t>
    </r>
    <r>
      <rPr>
        <sz val="14"/>
        <rFont val="Times New Roman"/>
        <charset val="134"/>
      </rPr>
      <t>150</t>
    </r>
    <r>
      <rPr>
        <sz val="14"/>
        <rFont val="方正仿宋_GBK"/>
        <charset val="134"/>
      </rPr>
      <t>米、钢带增强</t>
    </r>
    <r>
      <rPr>
        <sz val="14"/>
        <rFont val="Times New Roman"/>
        <charset val="134"/>
      </rPr>
      <t>PE</t>
    </r>
    <r>
      <rPr>
        <sz val="14"/>
        <rFont val="方正仿宋_GBK"/>
        <charset val="134"/>
      </rPr>
      <t>螺旋</t>
    </r>
    <r>
      <rPr>
        <sz val="14"/>
        <rFont val="Times New Roman"/>
        <charset val="134"/>
      </rPr>
      <t>DN400</t>
    </r>
    <r>
      <rPr>
        <sz val="14"/>
        <rFont val="方正仿宋_GBK"/>
        <charset val="134"/>
      </rPr>
      <t>波纹管</t>
    </r>
    <r>
      <rPr>
        <sz val="14"/>
        <rFont val="Times New Roman"/>
        <charset val="134"/>
      </rPr>
      <t>106</t>
    </r>
    <r>
      <rPr>
        <sz val="14"/>
        <rFont val="方正仿宋_GBK"/>
        <charset val="134"/>
      </rPr>
      <t>米、</t>
    </r>
    <r>
      <rPr>
        <sz val="14"/>
        <rFont val="Times New Roman"/>
        <charset val="134"/>
      </rPr>
      <t xml:space="preserve"> PVC200</t>
    </r>
    <r>
      <rPr>
        <sz val="14"/>
        <rFont val="方正仿宋_GBK"/>
        <charset val="134"/>
      </rPr>
      <t>管</t>
    </r>
    <r>
      <rPr>
        <sz val="14"/>
        <rFont val="Times New Roman"/>
        <charset val="134"/>
      </rPr>
      <t>100</t>
    </r>
    <r>
      <rPr>
        <sz val="14"/>
        <rFont val="方正仿宋_GBK"/>
        <charset val="134"/>
      </rPr>
      <t>米、整体化粪池</t>
    </r>
    <r>
      <rPr>
        <sz val="14"/>
        <rFont val="Times New Roman"/>
        <charset val="134"/>
      </rPr>
      <t>6</t>
    </r>
    <r>
      <rPr>
        <sz val="14"/>
        <rFont val="方正仿宋_GBK"/>
        <charset val="134"/>
      </rPr>
      <t>立方米</t>
    </r>
    <r>
      <rPr>
        <sz val="14"/>
        <rFont val="Times New Roman"/>
        <charset val="134"/>
      </rPr>
      <t>1</t>
    </r>
    <r>
      <rPr>
        <sz val="14"/>
        <rFont val="方正仿宋_GBK"/>
        <charset val="134"/>
      </rPr>
      <t>座等建设内容。</t>
    </r>
  </si>
  <si>
    <t>伴坤村浦贵村都贵村路同村</t>
  </si>
  <si>
    <t>元江县因远镇清水河片区甘蔗产业配套设施建设项目</t>
  </si>
  <si>
    <r>
      <rPr>
        <sz val="14"/>
        <rFont val="方正仿宋_GBK"/>
        <charset val="134"/>
      </rPr>
      <t>发展甘蔗种植</t>
    </r>
    <r>
      <rPr>
        <sz val="14"/>
        <rFont val="Times New Roman"/>
        <charset val="134"/>
      </rPr>
      <t>4000</t>
    </r>
    <r>
      <rPr>
        <sz val="14"/>
        <rFont val="方正仿宋_GBK"/>
        <charset val="134"/>
      </rPr>
      <t>亩，配套机耕路及灌溉水网。</t>
    </r>
  </si>
  <si>
    <t>促进增收，改善人居环境，增加居民人均收入，改善生产条件，降低劳动成本，改善人居环境</t>
  </si>
  <si>
    <t>元江县因远镇玫瑰产业配套设施建设项目</t>
  </si>
  <si>
    <r>
      <rPr>
        <sz val="14"/>
        <rFont val="方正仿宋_GBK"/>
        <charset val="134"/>
      </rPr>
      <t>玫瑰花种植</t>
    </r>
    <r>
      <rPr>
        <sz val="14"/>
        <rFont val="Times New Roman"/>
        <charset val="134"/>
      </rPr>
      <t>300</t>
    </r>
    <r>
      <rPr>
        <sz val="14"/>
        <rFont val="方正仿宋_GBK"/>
        <charset val="134"/>
      </rPr>
      <t>亩，及其配套机耕路引水管网等。</t>
    </r>
  </si>
  <si>
    <t>羊街乡</t>
  </si>
  <si>
    <t>羊街社区</t>
  </si>
  <si>
    <r>
      <rPr>
        <sz val="14"/>
        <rFont val="方正仿宋_GBK"/>
        <charset val="134"/>
      </rPr>
      <t>元江县羊街乡羊街社区阿太龙组千万工程</t>
    </r>
    <r>
      <rPr>
        <sz val="14"/>
        <rFont val="Times New Roman"/>
        <charset val="134"/>
      </rPr>
      <t>”</t>
    </r>
    <r>
      <rPr>
        <sz val="14"/>
        <rFont val="方正仿宋_GBK"/>
        <charset val="134"/>
      </rPr>
      <t>农村人居环境整治项目</t>
    </r>
  </si>
  <si>
    <r>
      <rPr>
        <sz val="14"/>
        <rFont val="方正仿宋_GBK"/>
        <charset val="134"/>
      </rPr>
      <t>村内活动场地建设</t>
    </r>
    <r>
      <rPr>
        <sz val="14"/>
        <rFont val="Times New Roman"/>
        <charset val="134"/>
      </rPr>
      <t>360</t>
    </r>
    <r>
      <rPr>
        <sz val="14"/>
        <rFont val="方正仿宋_GBK"/>
        <charset val="134"/>
      </rPr>
      <t>㎡；排污管</t>
    </r>
    <r>
      <rPr>
        <sz val="14"/>
        <rFont val="Times New Roman"/>
        <charset val="134"/>
      </rPr>
      <t>2km</t>
    </r>
    <r>
      <rPr>
        <sz val="14"/>
        <rFont val="方正仿宋_GBK"/>
        <charset val="134"/>
      </rPr>
      <t>；化粪池</t>
    </r>
    <r>
      <rPr>
        <sz val="14"/>
        <rFont val="Times New Roman"/>
        <charset val="134"/>
      </rPr>
      <t>1</t>
    </r>
    <r>
      <rPr>
        <sz val="14"/>
        <rFont val="方正仿宋_GBK"/>
        <charset val="134"/>
      </rPr>
      <t>座；挡土墙建设</t>
    </r>
    <r>
      <rPr>
        <sz val="14"/>
        <rFont val="Times New Roman"/>
        <charset val="134"/>
      </rPr>
      <t>200m³</t>
    </r>
    <r>
      <rPr>
        <sz val="14"/>
        <rFont val="方正仿宋_GBK"/>
        <charset val="134"/>
      </rPr>
      <t>；彩钢瓦建设</t>
    </r>
    <r>
      <rPr>
        <sz val="14"/>
        <rFont val="Times New Roman"/>
        <charset val="134"/>
      </rPr>
      <t>360</t>
    </r>
    <r>
      <rPr>
        <sz val="14"/>
        <rFont val="方正仿宋_GBK"/>
        <charset val="134"/>
      </rPr>
      <t>平方米；村内巷道建设</t>
    </r>
    <r>
      <rPr>
        <sz val="14"/>
        <rFont val="Times New Roman"/>
        <charset val="134"/>
      </rPr>
      <t>1.3</t>
    </r>
    <r>
      <rPr>
        <sz val="14"/>
        <rFont val="方正仿宋_GBK"/>
        <charset val="134"/>
      </rPr>
      <t>公里等。</t>
    </r>
  </si>
  <si>
    <t>通过项目实施，完善村内基础设施，改善人居环境与生产条件，为乡村发展筑牢根基，进而全面促进乡村振兴战略实施，提升村民生活品质与乡村整体发展水平。</t>
  </si>
  <si>
    <t>垤霞村</t>
  </si>
  <si>
    <r>
      <rPr>
        <sz val="14"/>
        <rFont val="方正仿宋_GBK"/>
        <charset val="134"/>
      </rPr>
      <t>元江县羊街乡垤霞村浪施小组</t>
    </r>
    <r>
      <rPr>
        <sz val="14"/>
        <rFont val="Times New Roman"/>
        <charset val="134"/>
      </rPr>
      <t>“</t>
    </r>
    <r>
      <rPr>
        <sz val="14"/>
        <rFont val="方正仿宋_GBK"/>
        <charset val="134"/>
      </rPr>
      <t>千万工程</t>
    </r>
    <r>
      <rPr>
        <sz val="14"/>
        <rFont val="Times New Roman"/>
        <charset val="134"/>
      </rPr>
      <t>”</t>
    </r>
    <r>
      <rPr>
        <sz val="14"/>
        <rFont val="方正仿宋_GBK"/>
        <charset val="134"/>
      </rPr>
      <t>农村人居环境整治项目</t>
    </r>
  </si>
  <si>
    <r>
      <rPr>
        <sz val="14"/>
        <rFont val="方正仿宋_GBK"/>
        <charset val="134"/>
      </rPr>
      <t>污水管网</t>
    </r>
    <r>
      <rPr>
        <sz val="14"/>
        <rFont val="Times New Roman"/>
        <charset val="134"/>
      </rPr>
      <t>2000m</t>
    </r>
    <r>
      <rPr>
        <sz val="14"/>
        <rFont val="方正仿宋_GBK"/>
        <charset val="134"/>
      </rPr>
      <t>，检查井</t>
    </r>
    <r>
      <rPr>
        <sz val="14"/>
        <rFont val="Times New Roman"/>
        <charset val="134"/>
      </rPr>
      <t xml:space="preserve"> 30</t>
    </r>
    <r>
      <rPr>
        <sz val="14"/>
        <rFont val="方正仿宋_GBK"/>
        <charset val="134"/>
      </rPr>
      <t>座，污水收集池</t>
    </r>
    <r>
      <rPr>
        <sz val="14"/>
        <rFont val="Times New Roman"/>
        <charset val="134"/>
      </rPr>
      <t>1</t>
    </r>
    <r>
      <rPr>
        <sz val="14"/>
        <rFont val="方正仿宋_GBK"/>
        <charset val="134"/>
      </rPr>
      <t>座；村内主要道路硬化</t>
    </r>
    <r>
      <rPr>
        <sz val="14"/>
        <rFont val="Times New Roman"/>
        <charset val="134"/>
      </rPr>
      <t>1000m</t>
    </r>
    <r>
      <rPr>
        <sz val="14"/>
        <rFont val="方正仿宋_GBK"/>
        <charset val="134"/>
      </rPr>
      <t>；挡土墙建设</t>
    </r>
    <r>
      <rPr>
        <sz val="14"/>
        <rFont val="Times New Roman"/>
        <charset val="134"/>
      </rPr>
      <t>400m³</t>
    </r>
    <r>
      <rPr>
        <sz val="14"/>
        <rFont val="方正仿宋_GBK"/>
        <charset val="134"/>
      </rPr>
      <t>；厕所设备更新</t>
    </r>
    <r>
      <rPr>
        <sz val="14"/>
        <rFont val="Times New Roman"/>
        <charset val="134"/>
      </rPr>
      <t>1</t>
    </r>
    <r>
      <rPr>
        <sz val="14"/>
        <rFont val="方正仿宋_GBK"/>
        <charset val="134"/>
      </rPr>
      <t>座等。</t>
    </r>
  </si>
  <si>
    <t>通过实施项目，全面提升浪施小组农村人居环境质量，有效改善村庄污水排放和道路排水状况，完善教育实践基地功能，美化村庄公共空间，助力打造生态宜居、整洁优美、功能完善的美丽乡村，为村民创造更加舒适、健康的生活环境。</t>
  </si>
  <si>
    <r>
      <rPr>
        <sz val="14"/>
        <rFont val="方正仿宋_GBK"/>
        <charset val="134"/>
      </rPr>
      <t>元江县羊街乡垤霞村浦依小组</t>
    </r>
    <r>
      <rPr>
        <sz val="14"/>
        <rFont val="Times New Roman"/>
        <charset val="134"/>
      </rPr>
      <t>“</t>
    </r>
    <r>
      <rPr>
        <sz val="14"/>
        <rFont val="方正仿宋_GBK"/>
        <charset val="134"/>
      </rPr>
      <t>千万工程</t>
    </r>
    <r>
      <rPr>
        <sz val="14"/>
        <rFont val="Times New Roman"/>
        <charset val="134"/>
      </rPr>
      <t>”</t>
    </r>
    <r>
      <rPr>
        <sz val="14"/>
        <rFont val="方正仿宋_GBK"/>
        <charset val="134"/>
      </rPr>
      <t>农村人居环境整治项目</t>
    </r>
  </si>
  <si>
    <r>
      <rPr>
        <sz val="14"/>
        <rFont val="方正仿宋_GBK"/>
        <charset val="134"/>
      </rPr>
      <t>村内污水管网</t>
    </r>
    <r>
      <rPr>
        <sz val="14"/>
        <rFont val="Times New Roman"/>
        <charset val="134"/>
      </rPr>
      <t>1000</t>
    </r>
    <r>
      <rPr>
        <sz val="14"/>
        <rFont val="方正仿宋_GBK"/>
        <charset val="134"/>
      </rPr>
      <t>米，检查井</t>
    </r>
    <r>
      <rPr>
        <sz val="14"/>
        <rFont val="Times New Roman"/>
        <charset val="134"/>
      </rPr>
      <t xml:space="preserve"> 20</t>
    </r>
    <r>
      <rPr>
        <sz val="14"/>
        <rFont val="方正仿宋_GBK"/>
        <charset val="134"/>
      </rPr>
      <t>座，污水收集池</t>
    </r>
    <r>
      <rPr>
        <sz val="14"/>
        <rFont val="Times New Roman"/>
        <charset val="134"/>
      </rPr>
      <t>1</t>
    </r>
    <r>
      <rPr>
        <sz val="14"/>
        <rFont val="方正仿宋_GBK"/>
        <charset val="134"/>
      </rPr>
      <t>座；进村道路硬化</t>
    </r>
    <r>
      <rPr>
        <sz val="14"/>
        <rFont val="Times New Roman"/>
        <charset val="134"/>
      </rPr>
      <t>1km</t>
    </r>
    <r>
      <rPr>
        <sz val="14"/>
        <rFont val="方正仿宋_GBK"/>
        <charset val="134"/>
      </rPr>
      <t>；公厕</t>
    </r>
    <r>
      <rPr>
        <sz val="14"/>
        <rFont val="Times New Roman"/>
        <charset val="134"/>
      </rPr>
      <t>1</t>
    </r>
    <r>
      <rPr>
        <sz val="14"/>
        <rFont val="方正仿宋_GBK"/>
        <charset val="134"/>
      </rPr>
      <t>座；村内节点整治等。</t>
    </r>
  </si>
  <si>
    <t>通过项目实施，有效治理农村生活污水，改善水龙水库周边生态环境，显著提升村庄基础设施水平，切实改善农村人居环境质量，助力打造生态宜居、设施完善的美丽乡村。</t>
  </si>
  <si>
    <t>浪支村</t>
  </si>
  <si>
    <t>元江县羊街乡浪支村委会大梁子、中梁子小组基础设施建设及梯田谷茬鱼养殖产业项目</t>
  </si>
  <si>
    <r>
      <rPr>
        <sz val="14"/>
        <rFont val="方正仿宋_GBK"/>
        <charset val="134"/>
      </rPr>
      <t>村内污水管</t>
    </r>
    <r>
      <rPr>
        <sz val="14"/>
        <rFont val="Times New Roman"/>
        <charset val="134"/>
      </rPr>
      <t>1800m</t>
    </r>
    <r>
      <rPr>
        <sz val="14"/>
        <rFont val="方正仿宋_GBK"/>
        <charset val="134"/>
      </rPr>
      <t>；道路硬化</t>
    </r>
    <r>
      <rPr>
        <sz val="14"/>
        <rFont val="Times New Roman"/>
        <charset val="134"/>
      </rPr>
      <t>2km</t>
    </r>
    <r>
      <rPr>
        <sz val="14"/>
        <rFont val="方正仿宋_GBK"/>
        <charset val="134"/>
      </rPr>
      <t>，配备灌溉沟渠；挡墙</t>
    </r>
    <r>
      <rPr>
        <sz val="14"/>
        <rFont val="Times New Roman"/>
        <charset val="134"/>
      </rPr>
      <t>125</t>
    </r>
    <r>
      <rPr>
        <sz val="14"/>
        <rFont val="方正仿宋_GBK"/>
        <charset val="134"/>
      </rPr>
      <t>立方米；梯田谷茬鱼养殖示范</t>
    </r>
    <r>
      <rPr>
        <sz val="14"/>
        <rFont val="Times New Roman"/>
        <charset val="134"/>
      </rPr>
      <t>40</t>
    </r>
    <r>
      <rPr>
        <sz val="14"/>
        <rFont val="方正仿宋_GBK"/>
        <charset val="134"/>
      </rPr>
      <t>亩。</t>
    </r>
  </si>
  <si>
    <t>通过实施，元江县羊街乡浪支村委会大良子、中良子小组基础设施建设项目，全面改善村内基础设施条件，实现雨污分流、道路硬化与修复、安全防护加固、环境卫生提升及村庄绿化亮化，切实提升村民生产生活便利性、安全性和居住环境品质，助力美丽乡村建设。</t>
  </si>
  <si>
    <t>元江县羊街乡甘蔗产业发展项目</t>
  </si>
  <si>
    <r>
      <rPr>
        <sz val="14"/>
        <rFont val="方正仿宋_GBK"/>
        <charset val="134"/>
      </rPr>
      <t>甘蔗种植</t>
    </r>
    <r>
      <rPr>
        <sz val="14"/>
        <rFont val="Times New Roman"/>
        <charset val="134"/>
      </rPr>
      <t>4000</t>
    </r>
    <r>
      <rPr>
        <sz val="14"/>
        <rFont val="方正仿宋_GBK"/>
        <charset val="134"/>
      </rPr>
      <t>亩，建设甘蔗生产运输道路，配套灌溉水网等。</t>
    </r>
  </si>
  <si>
    <t>元江县羊街乡浪支村委会玫瑰花产业发展项目</t>
  </si>
  <si>
    <r>
      <rPr>
        <sz val="14"/>
        <rFont val="方正仿宋_GBK"/>
        <charset val="134"/>
      </rPr>
      <t>玫瑰花产业种植</t>
    </r>
    <r>
      <rPr>
        <sz val="14"/>
        <rFont val="Times New Roman"/>
        <charset val="134"/>
      </rPr>
      <t>100</t>
    </r>
    <r>
      <rPr>
        <sz val="14"/>
        <rFont val="方正仿宋_GBK"/>
        <charset val="134"/>
      </rPr>
      <t>亩、新建产业机耕路</t>
    </r>
    <r>
      <rPr>
        <sz val="14"/>
        <rFont val="Times New Roman"/>
        <charset val="134"/>
      </rPr>
      <t>3km</t>
    </r>
    <r>
      <rPr>
        <sz val="14"/>
        <rFont val="方正仿宋_GBK"/>
        <charset val="134"/>
      </rPr>
      <t>、灌溉水池</t>
    </r>
    <r>
      <rPr>
        <sz val="14"/>
        <rFont val="Times New Roman"/>
        <charset val="134"/>
      </rPr>
      <t>2</t>
    </r>
    <r>
      <rPr>
        <sz val="14"/>
        <rFont val="方正仿宋_GBK"/>
        <charset val="134"/>
      </rPr>
      <t>座及其引水管网。</t>
    </r>
  </si>
  <si>
    <t>那诺乡</t>
  </si>
  <si>
    <t>猪街村</t>
  </si>
  <si>
    <r>
      <rPr>
        <sz val="14"/>
        <rFont val="方正仿宋_GBK"/>
        <charset val="134"/>
      </rPr>
      <t>元江县</t>
    </r>
    <r>
      <rPr>
        <sz val="14"/>
        <rFont val="Times New Roman"/>
        <charset val="134"/>
      </rPr>
      <t>“</t>
    </r>
    <r>
      <rPr>
        <sz val="14"/>
        <rFont val="方正仿宋_GBK"/>
        <charset val="134"/>
      </rPr>
      <t>干热河谷</t>
    </r>
    <r>
      <rPr>
        <sz val="14"/>
        <rFont val="Times New Roman"/>
        <charset val="134"/>
      </rPr>
      <t>”</t>
    </r>
    <r>
      <rPr>
        <sz val="14"/>
        <rFont val="方正仿宋_GBK"/>
        <charset val="134"/>
      </rPr>
      <t>特色产业发展暨民族团结进步示范县建设项目（那诺猪街茶山片区一二三产业融合项目）</t>
    </r>
  </si>
  <si>
    <r>
      <rPr>
        <sz val="14"/>
        <rFont val="方正仿宋_GBK"/>
        <charset val="134"/>
      </rPr>
      <t>新建猪街茶交易市场</t>
    </r>
    <r>
      <rPr>
        <sz val="14"/>
        <rFont val="Times New Roman"/>
        <charset val="134"/>
      </rPr>
      <t>400</t>
    </r>
    <r>
      <rPr>
        <sz val="14"/>
        <rFont val="方正仿宋_GBK"/>
        <charset val="134"/>
      </rPr>
      <t>㎡；茶园</t>
    </r>
    <r>
      <rPr>
        <sz val="14"/>
        <rFont val="Times New Roman"/>
        <charset val="134"/>
      </rPr>
      <t>3m</t>
    </r>
    <r>
      <rPr>
        <sz val="14"/>
        <rFont val="方正仿宋_GBK"/>
        <charset val="134"/>
      </rPr>
      <t>宽产业道路硬化</t>
    </r>
    <r>
      <rPr>
        <sz val="14"/>
        <rFont val="Times New Roman"/>
        <charset val="134"/>
      </rPr>
      <t>280m</t>
    </r>
    <r>
      <rPr>
        <sz val="14"/>
        <rFont val="方正仿宋_GBK"/>
        <charset val="134"/>
      </rPr>
      <t>、道路排水沟</t>
    </r>
    <r>
      <rPr>
        <sz val="14"/>
        <rFont val="Times New Roman"/>
        <charset val="134"/>
      </rPr>
      <t>280m</t>
    </r>
    <r>
      <rPr>
        <sz val="14"/>
        <rFont val="方正仿宋_GBK"/>
        <charset val="134"/>
      </rPr>
      <t>、场地平整一项、毛石挡墙</t>
    </r>
    <r>
      <rPr>
        <sz val="14"/>
        <rFont val="Times New Roman"/>
        <charset val="134"/>
      </rPr>
      <t>180m³</t>
    </r>
    <r>
      <rPr>
        <sz val="14"/>
        <rFont val="方正仿宋_GBK"/>
        <charset val="134"/>
      </rPr>
      <t>；标准化种植茶苗育苗基地</t>
    </r>
    <r>
      <rPr>
        <sz val="14"/>
        <rFont val="Times New Roman"/>
        <charset val="134"/>
      </rPr>
      <t>5</t>
    </r>
    <r>
      <rPr>
        <sz val="14"/>
        <rFont val="方正仿宋_GBK"/>
        <charset val="134"/>
      </rPr>
      <t>亩；新建茶山云海观景台一座：新建</t>
    </r>
    <r>
      <rPr>
        <sz val="14"/>
        <rFont val="Times New Roman"/>
        <charset val="134"/>
      </rPr>
      <t>2</t>
    </r>
    <r>
      <rPr>
        <sz val="14"/>
        <rFont val="方正仿宋_GBK"/>
        <charset val="134"/>
      </rPr>
      <t>层</t>
    </r>
    <r>
      <rPr>
        <sz val="14"/>
        <rFont val="Times New Roman"/>
        <charset val="134"/>
      </rPr>
      <t>236m²</t>
    </r>
    <r>
      <rPr>
        <sz val="14"/>
        <rFont val="方正仿宋_GBK"/>
        <charset val="134"/>
      </rPr>
      <t>茶山云海观景台一座；新建水井、营盘小组两污整治工程。</t>
    </r>
    <r>
      <rPr>
        <sz val="14"/>
        <rFont val="Times New Roman"/>
        <charset val="134"/>
      </rPr>
      <t>21.8m³</t>
    </r>
    <r>
      <rPr>
        <sz val="14"/>
        <rFont val="方正仿宋_GBK"/>
        <charset val="134"/>
      </rPr>
      <t>化粪池一座、</t>
    </r>
    <r>
      <rPr>
        <sz val="14"/>
        <rFont val="Times New Roman"/>
        <charset val="134"/>
      </rPr>
      <t>12m³</t>
    </r>
    <r>
      <rPr>
        <sz val="14"/>
        <rFont val="方正仿宋_GBK"/>
        <charset val="134"/>
      </rPr>
      <t>化粪池</t>
    </r>
    <r>
      <rPr>
        <sz val="14"/>
        <rFont val="Times New Roman"/>
        <charset val="134"/>
      </rPr>
      <t>1</t>
    </r>
    <r>
      <rPr>
        <sz val="14"/>
        <rFont val="方正仿宋_GBK"/>
        <charset val="134"/>
      </rPr>
      <t>座、</t>
    </r>
    <r>
      <rPr>
        <sz val="14"/>
        <rFont val="Times New Roman"/>
        <charset val="134"/>
      </rPr>
      <t>HDPE De300</t>
    </r>
    <r>
      <rPr>
        <sz val="14"/>
        <rFont val="方正仿宋_GBK"/>
        <charset val="134"/>
      </rPr>
      <t>钢带增强管（主管）</t>
    </r>
    <r>
      <rPr>
        <sz val="14"/>
        <rFont val="Times New Roman"/>
        <charset val="134"/>
      </rPr>
      <t>213m</t>
    </r>
    <r>
      <rPr>
        <sz val="14"/>
        <rFont val="方正仿宋_GBK"/>
        <charset val="134"/>
      </rPr>
      <t>、</t>
    </r>
    <r>
      <rPr>
        <sz val="14"/>
        <rFont val="Times New Roman"/>
        <charset val="134"/>
      </rPr>
      <t xml:space="preserve">HDPE De200 </t>
    </r>
    <r>
      <rPr>
        <sz val="14"/>
        <rFont val="方正仿宋_GBK"/>
        <charset val="134"/>
      </rPr>
      <t>钢带增强管</t>
    </r>
    <r>
      <rPr>
        <sz val="14"/>
        <rFont val="Times New Roman"/>
        <charset val="134"/>
      </rPr>
      <t xml:space="preserve"> </t>
    </r>
    <r>
      <rPr>
        <sz val="14"/>
        <rFont val="方正仿宋_GBK"/>
        <charset val="134"/>
      </rPr>
      <t>（支管）</t>
    </r>
    <r>
      <rPr>
        <sz val="14"/>
        <rFont val="Times New Roman"/>
        <charset val="134"/>
      </rPr>
      <t>1310m</t>
    </r>
    <r>
      <rPr>
        <sz val="14"/>
        <rFont val="方正仿宋_GBK"/>
        <charset val="134"/>
      </rPr>
      <t>、检查井</t>
    </r>
    <r>
      <rPr>
        <sz val="14"/>
        <rFont val="Times New Roman"/>
        <charset val="134"/>
      </rPr>
      <t>80</t>
    </r>
    <r>
      <rPr>
        <sz val="14"/>
        <rFont val="方正仿宋_GBK"/>
        <charset val="134"/>
      </rPr>
      <t>座；村内基础设施：</t>
    </r>
    <r>
      <rPr>
        <sz val="14"/>
        <rFont val="Times New Roman"/>
        <charset val="134"/>
      </rPr>
      <t>1-10#</t>
    </r>
    <r>
      <rPr>
        <sz val="14"/>
        <rFont val="方正仿宋_GBK"/>
        <charset val="134"/>
      </rPr>
      <t>村道铺设不规则石板铺设</t>
    </r>
    <r>
      <rPr>
        <sz val="14"/>
        <rFont val="Times New Roman"/>
        <charset val="134"/>
      </rPr>
      <t>1700m²</t>
    </r>
    <r>
      <rPr>
        <sz val="14"/>
        <rFont val="方正仿宋_GBK"/>
        <charset val="134"/>
      </rPr>
      <t>、村内毛石挡墙</t>
    </r>
    <r>
      <rPr>
        <sz val="14"/>
        <rFont val="Times New Roman"/>
        <charset val="134"/>
      </rPr>
      <t>200m³</t>
    </r>
    <r>
      <rPr>
        <sz val="14"/>
        <rFont val="方正仿宋_GBK"/>
        <charset val="134"/>
      </rPr>
      <t>、</t>
    </r>
    <r>
      <rPr>
        <sz val="14"/>
        <rFont val="Times New Roman"/>
        <charset val="134"/>
      </rPr>
      <t>300*300mm</t>
    </r>
    <r>
      <rPr>
        <sz val="14"/>
        <rFont val="方正仿宋_GBK"/>
        <charset val="134"/>
      </rPr>
      <t>盖板排水沟</t>
    </r>
    <r>
      <rPr>
        <sz val="14"/>
        <rFont val="Times New Roman"/>
        <charset val="134"/>
      </rPr>
      <t>200m</t>
    </r>
    <r>
      <rPr>
        <sz val="14"/>
        <rFont val="方正仿宋_GBK"/>
        <charset val="134"/>
      </rPr>
      <t>、巷道硬化</t>
    </r>
    <r>
      <rPr>
        <sz val="14"/>
        <rFont val="Times New Roman"/>
        <charset val="134"/>
      </rPr>
      <t>400m²</t>
    </r>
    <r>
      <rPr>
        <sz val="14"/>
        <rFont val="方正仿宋_GBK"/>
        <charset val="134"/>
      </rPr>
      <t>、安全防护栏</t>
    </r>
    <r>
      <rPr>
        <sz val="14"/>
        <rFont val="Times New Roman"/>
        <charset val="134"/>
      </rPr>
      <t>100m</t>
    </r>
    <r>
      <rPr>
        <sz val="14"/>
        <rFont val="方正仿宋_GBK"/>
        <charset val="134"/>
      </rPr>
      <t>、路灯安装</t>
    </r>
    <r>
      <rPr>
        <sz val="14"/>
        <rFont val="Times New Roman"/>
        <charset val="134"/>
      </rPr>
      <t>10</t>
    </r>
    <r>
      <rPr>
        <sz val="14"/>
        <rFont val="方正仿宋_GBK"/>
        <charset val="134"/>
      </rPr>
      <t>盏；营盘小组村内道铺设不规则石板铺设</t>
    </r>
    <r>
      <rPr>
        <sz val="14"/>
        <rFont val="Times New Roman"/>
        <charset val="134"/>
      </rPr>
      <t>600m²</t>
    </r>
    <r>
      <rPr>
        <sz val="14"/>
        <rFont val="方正仿宋_GBK"/>
        <charset val="134"/>
      </rPr>
      <t>。</t>
    </r>
  </si>
  <si>
    <t>通过实施本次项目，增加产业收入，实现村容村貌显著提升，推进农村雨污分离，完善村内基础设施，提高生活质量。</t>
  </si>
  <si>
    <t>者党村</t>
  </si>
  <si>
    <t>元江县那诺乡者党村委会孟脚上寨小组村内整治及生猪养殖产业发展项目</t>
  </si>
  <si>
    <r>
      <rPr>
        <sz val="14"/>
        <rFont val="方正仿宋_GBK"/>
        <charset val="134"/>
      </rPr>
      <t>人畜分离（猪圈</t>
    </r>
    <r>
      <rPr>
        <sz val="14"/>
        <rFont val="Times New Roman"/>
        <charset val="134"/>
      </rPr>
      <t>/</t>
    </r>
    <r>
      <rPr>
        <sz val="14"/>
        <rFont val="方正仿宋_GBK"/>
        <charset val="134"/>
      </rPr>
      <t>鸡圈）：猪圈</t>
    </r>
    <r>
      <rPr>
        <sz val="14"/>
        <rFont val="Times New Roman"/>
        <charset val="134"/>
      </rPr>
      <t>30</t>
    </r>
    <r>
      <rPr>
        <sz val="14"/>
        <rFont val="方正仿宋_GBK"/>
        <charset val="134"/>
      </rPr>
      <t>间；鸡圈</t>
    </r>
    <r>
      <rPr>
        <sz val="14"/>
        <rFont val="Times New Roman"/>
        <charset val="134"/>
      </rPr>
      <t>30</t>
    </r>
    <r>
      <rPr>
        <sz val="14"/>
        <rFont val="方正仿宋_GBK"/>
        <charset val="134"/>
      </rPr>
      <t>间；挡土墙</t>
    </r>
    <r>
      <rPr>
        <sz val="14"/>
        <rFont val="Times New Roman"/>
        <charset val="134"/>
      </rPr>
      <t>141.4</t>
    </r>
    <r>
      <rPr>
        <sz val="14"/>
        <rFont val="方正仿宋_GBK"/>
        <charset val="134"/>
      </rPr>
      <t>立方米；硬化</t>
    </r>
    <r>
      <rPr>
        <sz val="14"/>
        <rFont val="Times New Roman"/>
        <charset val="134"/>
      </rPr>
      <t>500</t>
    </r>
    <r>
      <rPr>
        <sz val="14"/>
        <rFont val="方正仿宋_GBK"/>
        <charset val="134"/>
      </rPr>
      <t>平方米；给排水系统</t>
    </r>
    <r>
      <rPr>
        <sz val="14"/>
        <rFont val="Times New Roman"/>
        <charset val="134"/>
      </rPr>
      <t>1</t>
    </r>
    <r>
      <rPr>
        <sz val="14"/>
        <rFont val="方正仿宋_GBK"/>
        <charset val="134"/>
      </rPr>
      <t>项；</t>
    </r>
    <r>
      <rPr>
        <sz val="14"/>
        <rFont val="Times New Roman"/>
        <charset val="134"/>
      </rPr>
      <t xml:space="preserve">
</t>
    </r>
    <r>
      <rPr>
        <sz val="14"/>
        <rFont val="方正仿宋_GBK"/>
        <charset val="134"/>
      </rPr>
      <t>村内挡土墙</t>
    </r>
    <r>
      <rPr>
        <sz val="14"/>
        <rFont val="Times New Roman"/>
        <charset val="134"/>
      </rPr>
      <t>1472.5m³</t>
    </r>
    <r>
      <rPr>
        <sz val="14"/>
        <rFont val="方正仿宋_GBK"/>
        <charset val="134"/>
      </rPr>
      <t>；道路硬化</t>
    </r>
    <r>
      <rPr>
        <sz val="14"/>
        <rFont val="Times New Roman"/>
        <charset val="134"/>
      </rPr>
      <t>1262.5m²</t>
    </r>
    <r>
      <rPr>
        <sz val="14"/>
        <rFont val="方正仿宋_GBK"/>
        <charset val="134"/>
      </rPr>
      <t>，村内其他硬化</t>
    </r>
    <r>
      <rPr>
        <sz val="14"/>
        <rFont val="Times New Roman"/>
        <charset val="134"/>
      </rPr>
      <t>700m²</t>
    </r>
    <r>
      <rPr>
        <sz val="14"/>
        <rFont val="方正仿宋_GBK"/>
        <charset val="134"/>
      </rPr>
      <t>。</t>
    </r>
  </si>
  <si>
    <t>通过项目的实施，能够改善当地的生活环境条件；村内基础设施的进一步完善，使得群众生活的环境更好，群众满意度，幸福感得到提升。</t>
  </si>
  <si>
    <t>其他</t>
  </si>
  <si>
    <t>哈施村</t>
  </si>
  <si>
    <t>元江县那诺乡哈施村坝牙小组农村人居环境整治项目</t>
  </si>
  <si>
    <r>
      <rPr>
        <sz val="14"/>
        <rFont val="方正仿宋_GBK"/>
        <charset val="134"/>
      </rPr>
      <t>污水收集：污水收集池</t>
    </r>
    <r>
      <rPr>
        <sz val="14"/>
        <rFont val="Times New Roman"/>
        <charset val="134"/>
      </rPr>
      <t>2</t>
    </r>
    <r>
      <rPr>
        <sz val="14"/>
        <rFont val="方正仿宋_GBK"/>
        <charset val="134"/>
      </rPr>
      <t>座、污水管网</t>
    </r>
    <r>
      <rPr>
        <sz val="14"/>
        <rFont val="Times New Roman"/>
        <charset val="134"/>
      </rPr>
      <t>1600m</t>
    </r>
    <r>
      <rPr>
        <sz val="14"/>
        <rFont val="方正仿宋_GBK"/>
        <charset val="134"/>
      </rPr>
      <t>、检查井</t>
    </r>
    <r>
      <rPr>
        <sz val="14"/>
        <rFont val="Times New Roman"/>
        <charset val="134"/>
      </rPr>
      <t>45</t>
    </r>
    <r>
      <rPr>
        <sz val="14"/>
        <rFont val="方正仿宋_GBK"/>
        <charset val="134"/>
      </rPr>
      <t>座。村内基础设施：村内道路硬化</t>
    </r>
    <r>
      <rPr>
        <sz val="14"/>
        <rFont val="Times New Roman"/>
        <charset val="134"/>
      </rPr>
      <t>1600m²</t>
    </r>
    <r>
      <rPr>
        <sz val="14"/>
        <rFont val="方正仿宋_GBK"/>
        <charset val="134"/>
      </rPr>
      <t>、挡墙</t>
    </r>
    <r>
      <rPr>
        <sz val="14"/>
        <rFont val="Times New Roman"/>
        <charset val="134"/>
      </rPr>
      <t>1382m³</t>
    </r>
    <r>
      <rPr>
        <sz val="14"/>
        <rFont val="方正仿宋_GBK"/>
        <charset val="134"/>
      </rPr>
      <t>、排水沟</t>
    </r>
    <r>
      <rPr>
        <sz val="14"/>
        <rFont val="Times New Roman"/>
        <charset val="134"/>
      </rPr>
      <t>170m</t>
    </r>
    <r>
      <rPr>
        <sz val="14"/>
        <rFont val="方正仿宋_GBK"/>
        <charset val="134"/>
      </rPr>
      <t>、、路灯安装</t>
    </r>
    <r>
      <rPr>
        <sz val="14"/>
        <rFont val="Times New Roman"/>
        <charset val="134"/>
      </rPr>
      <t>8</t>
    </r>
    <r>
      <rPr>
        <sz val="14"/>
        <rFont val="方正仿宋_GBK"/>
        <charset val="134"/>
      </rPr>
      <t>盏。</t>
    </r>
  </si>
  <si>
    <t>通过实施本次项目，实现村容村貌显著提升，推进农村雨污分离，完善村内基础设施，提高生活质量。</t>
  </si>
  <si>
    <t>那诺社区</t>
  </si>
  <si>
    <t>元江县那诺乡梯田稻米加工项目</t>
  </si>
  <si>
    <r>
      <rPr>
        <sz val="14"/>
        <rFont val="方正仿宋_GBK"/>
        <charset val="134"/>
      </rPr>
      <t>那诺社区谷物加工厂配置谷物加工设施设备</t>
    </r>
    <r>
      <rPr>
        <sz val="14"/>
        <rFont val="Times New Roman"/>
        <charset val="134"/>
      </rPr>
      <t>1</t>
    </r>
    <r>
      <rPr>
        <sz val="14"/>
        <rFont val="方正仿宋_GBK"/>
        <charset val="134"/>
      </rPr>
      <t>套（烘干机、碾米机、真空包装机等设备各配置</t>
    </r>
    <r>
      <rPr>
        <sz val="14"/>
        <rFont val="Times New Roman"/>
        <charset val="134"/>
      </rPr>
      <t>1</t>
    </r>
    <r>
      <rPr>
        <sz val="14"/>
        <rFont val="方正仿宋_GBK"/>
        <charset val="134"/>
      </rPr>
      <t>套）</t>
    </r>
  </si>
  <si>
    <t>通过实施本次项目，增加产业收入，实现村容村貌显著提升，完善基础设施，提高生活质量。</t>
  </si>
  <si>
    <t>元江县那诺乡哈施村邑茶都小组人居环境整治建设项目</t>
  </si>
  <si>
    <r>
      <rPr>
        <sz val="14"/>
        <rFont val="方正仿宋_GBK"/>
        <charset val="134"/>
      </rPr>
      <t>污水收集：新建化粪池</t>
    </r>
    <r>
      <rPr>
        <sz val="14"/>
        <rFont val="Times New Roman"/>
        <charset val="134"/>
      </rPr>
      <t>2</t>
    </r>
    <r>
      <rPr>
        <sz val="14"/>
        <rFont val="方正仿宋_GBK"/>
        <charset val="134"/>
      </rPr>
      <t>座、污水收集管网</t>
    </r>
    <r>
      <rPr>
        <sz val="14"/>
        <rFont val="Times New Roman"/>
        <charset val="134"/>
      </rPr>
      <t>1700m</t>
    </r>
    <r>
      <rPr>
        <sz val="14"/>
        <rFont val="方正仿宋_GBK"/>
        <charset val="134"/>
      </rPr>
      <t>、检查井</t>
    </r>
    <r>
      <rPr>
        <sz val="14"/>
        <rFont val="Times New Roman"/>
        <charset val="134"/>
      </rPr>
      <t>78</t>
    </r>
    <r>
      <rPr>
        <sz val="14"/>
        <rFont val="方正仿宋_GBK"/>
        <charset val="134"/>
      </rPr>
      <t>座。</t>
    </r>
    <r>
      <rPr>
        <sz val="14"/>
        <rFont val="Times New Roman"/>
        <charset val="134"/>
      </rPr>
      <t xml:space="preserve">
</t>
    </r>
    <r>
      <rPr>
        <sz val="14"/>
        <rFont val="方正仿宋_GBK"/>
        <charset val="134"/>
      </rPr>
      <t>村内基础设施：村内道路硬化</t>
    </r>
    <r>
      <rPr>
        <sz val="14"/>
        <rFont val="Times New Roman"/>
        <charset val="134"/>
      </rPr>
      <t>1600m²</t>
    </r>
    <r>
      <rPr>
        <sz val="14"/>
        <rFont val="方正仿宋_GBK"/>
        <charset val="134"/>
      </rPr>
      <t>、毛石挡墙</t>
    </r>
    <r>
      <rPr>
        <sz val="14"/>
        <rFont val="Times New Roman"/>
        <charset val="134"/>
      </rPr>
      <t>410m³</t>
    </r>
    <r>
      <rPr>
        <sz val="14"/>
        <rFont val="方正仿宋_GBK"/>
        <charset val="134"/>
      </rPr>
      <t>、路灯安装</t>
    </r>
    <r>
      <rPr>
        <sz val="14"/>
        <rFont val="Times New Roman"/>
        <charset val="134"/>
      </rPr>
      <t>15</t>
    </r>
    <r>
      <rPr>
        <sz val="14"/>
        <rFont val="方正仿宋_GBK"/>
        <charset val="134"/>
      </rPr>
      <t>盏。</t>
    </r>
  </si>
  <si>
    <t>打芒村</t>
  </si>
  <si>
    <t>元江县那诺乡打芒村战伍战立人居环境整治项目及烤烟产业提升项目</t>
  </si>
  <si>
    <r>
      <rPr>
        <sz val="14"/>
        <rFont val="方正仿宋_GBK"/>
        <charset val="134"/>
      </rPr>
      <t>污水收集：新建化粪池</t>
    </r>
    <r>
      <rPr>
        <sz val="14"/>
        <rFont val="Times New Roman"/>
        <charset val="134"/>
      </rPr>
      <t>3</t>
    </r>
    <r>
      <rPr>
        <sz val="14"/>
        <rFont val="方正仿宋_GBK"/>
        <charset val="134"/>
      </rPr>
      <t>座、污水管网</t>
    </r>
    <r>
      <rPr>
        <sz val="14"/>
        <rFont val="Times New Roman"/>
        <charset val="134"/>
      </rPr>
      <t>2000m</t>
    </r>
    <r>
      <rPr>
        <sz val="14"/>
        <rFont val="方正仿宋_GBK"/>
        <charset val="134"/>
      </rPr>
      <t>、检查井</t>
    </r>
    <r>
      <rPr>
        <sz val="14"/>
        <rFont val="Times New Roman"/>
        <charset val="134"/>
      </rPr>
      <t>87</t>
    </r>
    <r>
      <rPr>
        <sz val="14"/>
        <rFont val="方正仿宋_GBK"/>
        <charset val="134"/>
      </rPr>
      <t>座。</t>
    </r>
    <r>
      <rPr>
        <sz val="14"/>
        <rFont val="Times New Roman"/>
        <charset val="134"/>
      </rPr>
      <t xml:space="preserve">
</t>
    </r>
    <r>
      <rPr>
        <sz val="14"/>
        <rFont val="方正仿宋_GBK"/>
        <charset val="134"/>
      </rPr>
      <t>村内基础设施：村内道路硬化</t>
    </r>
    <r>
      <rPr>
        <sz val="14"/>
        <rFont val="Times New Roman"/>
        <charset val="134"/>
      </rPr>
      <t>1600m²</t>
    </r>
    <r>
      <rPr>
        <sz val="14"/>
        <rFont val="方正仿宋_GBK"/>
        <charset val="134"/>
      </rPr>
      <t>、挡墙</t>
    </r>
    <r>
      <rPr>
        <sz val="14"/>
        <rFont val="Times New Roman"/>
        <charset val="134"/>
      </rPr>
      <t>682m³</t>
    </r>
    <r>
      <rPr>
        <sz val="14"/>
        <rFont val="方正仿宋_GBK"/>
        <charset val="134"/>
      </rPr>
      <t>、排水沟</t>
    </r>
    <r>
      <rPr>
        <sz val="14"/>
        <rFont val="Times New Roman"/>
        <charset val="134"/>
      </rPr>
      <t>170m</t>
    </r>
    <r>
      <rPr>
        <sz val="14"/>
        <rFont val="方正仿宋_GBK"/>
        <charset val="134"/>
      </rPr>
      <t>、路灯安装</t>
    </r>
    <r>
      <rPr>
        <sz val="14"/>
        <rFont val="Times New Roman"/>
        <charset val="134"/>
      </rPr>
      <t>20</t>
    </r>
    <r>
      <rPr>
        <sz val="14"/>
        <rFont val="方正仿宋_GBK"/>
        <charset val="134"/>
      </rPr>
      <t>盏。</t>
    </r>
    <r>
      <rPr>
        <sz val="14"/>
        <rFont val="Times New Roman"/>
        <charset val="134"/>
      </rPr>
      <t xml:space="preserve">
</t>
    </r>
    <r>
      <rPr>
        <sz val="14"/>
        <rFont val="方正仿宋_GBK"/>
        <charset val="134"/>
      </rPr>
      <t>产业设施建设：烤房道路硬化</t>
    </r>
    <r>
      <rPr>
        <sz val="14"/>
        <rFont val="Times New Roman"/>
        <charset val="134"/>
      </rPr>
      <t>500m</t>
    </r>
    <r>
      <rPr>
        <sz val="14"/>
        <rFont val="方正仿宋_GBK"/>
        <charset val="134"/>
      </rPr>
      <t>、挡土墙</t>
    </r>
    <r>
      <rPr>
        <sz val="14"/>
        <rFont val="Times New Roman"/>
        <charset val="134"/>
      </rPr>
      <t>310m³</t>
    </r>
    <r>
      <rPr>
        <sz val="14"/>
        <rFont val="方正仿宋_GBK"/>
        <charset val="134"/>
      </rPr>
      <t>、灌溉沟渠修建</t>
    </r>
    <r>
      <rPr>
        <sz val="14"/>
        <rFont val="Times New Roman"/>
        <charset val="134"/>
      </rPr>
      <t>300m</t>
    </r>
    <r>
      <rPr>
        <sz val="14"/>
        <rFont val="方正仿宋_GBK"/>
        <charset val="134"/>
      </rPr>
      <t>；</t>
    </r>
  </si>
  <si>
    <t>通过项目的实施，能够改善当地的生活环境条件；村内基础设施的进一步完善及雨污分离，使得群众生活的环境更好，群众满意度，幸福感得到提升。</t>
  </si>
  <si>
    <t>浪树村</t>
  </si>
  <si>
    <t>元江县那诺乡浪树村龙都、普马小组人居环境整治及梯田产业配套设施项目</t>
  </si>
  <si>
    <r>
      <rPr>
        <sz val="14"/>
        <rFont val="方正仿宋_GBK"/>
        <charset val="134"/>
      </rPr>
      <t>污水收集：化粪池</t>
    </r>
    <r>
      <rPr>
        <sz val="14"/>
        <rFont val="Times New Roman"/>
        <charset val="134"/>
      </rPr>
      <t>2</t>
    </r>
    <r>
      <rPr>
        <sz val="14"/>
        <rFont val="方正仿宋_GBK"/>
        <charset val="134"/>
      </rPr>
      <t>座、污水管网</t>
    </r>
    <r>
      <rPr>
        <sz val="14"/>
        <rFont val="Times New Roman"/>
        <charset val="134"/>
      </rPr>
      <t>1200m</t>
    </r>
    <r>
      <rPr>
        <sz val="14"/>
        <rFont val="方正仿宋_GBK"/>
        <charset val="134"/>
      </rPr>
      <t>、检查井</t>
    </r>
    <r>
      <rPr>
        <sz val="14"/>
        <rFont val="Times New Roman"/>
        <charset val="134"/>
      </rPr>
      <t>40</t>
    </r>
    <r>
      <rPr>
        <sz val="14"/>
        <rFont val="方正仿宋_GBK"/>
        <charset val="134"/>
      </rPr>
      <t>座。</t>
    </r>
    <r>
      <rPr>
        <sz val="14"/>
        <rFont val="Times New Roman"/>
        <charset val="134"/>
      </rPr>
      <t xml:space="preserve">
</t>
    </r>
    <r>
      <rPr>
        <sz val="14"/>
        <rFont val="方正仿宋_GBK"/>
        <charset val="134"/>
      </rPr>
      <t>村内基础设施：村内道路硬化</t>
    </r>
    <r>
      <rPr>
        <sz val="14"/>
        <rFont val="Times New Roman"/>
        <charset val="134"/>
      </rPr>
      <t xml:space="preserve">1600m²
</t>
    </r>
    <r>
      <rPr>
        <sz val="14"/>
        <rFont val="方正仿宋_GBK"/>
        <charset val="134"/>
      </rPr>
      <t>产业灌溉设施：灌溉沟渠</t>
    </r>
    <r>
      <rPr>
        <sz val="14"/>
        <rFont val="Times New Roman"/>
        <charset val="134"/>
      </rPr>
      <t>1.8km</t>
    </r>
    <r>
      <rPr>
        <sz val="14"/>
        <rFont val="方正仿宋_GBK"/>
        <charset val="134"/>
      </rPr>
      <t>、水池</t>
    </r>
    <r>
      <rPr>
        <sz val="14"/>
        <rFont val="Times New Roman"/>
        <charset val="134"/>
      </rPr>
      <t>2</t>
    </r>
    <r>
      <rPr>
        <sz val="14"/>
        <rFont val="方正仿宋_GBK"/>
        <charset val="134"/>
      </rPr>
      <t>座；</t>
    </r>
    <r>
      <rPr>
        <sz val="14"/>
        <rFont val="Times New Roman"/>
        <charset val="134"/>
      </rPr>
      <t xml:space="preserve">
</t>
    </r>
    <r>
      <rPr>
        <sz val="14"/>
        <rFont val="方正仿宋_GBK"/>
        <charset val="134"/>
      </rPr>
      <t>产业道路：产业道路硬化</t>
    </r>
    <r>
      <rPr>
        <sz val="14"/>
        <rFont val="Times New Roman"/>
        <charset val="134"/>
      </rPr>
      <t>1300m</t>
    </r>
    <r>
      <rPr>
        <sz val="14"/>
        <rFont val="方正仿宋_GBK"/>
        <charset val="134"/>
      </rPr>
      <t>；</t>
    </r>
  </si>
  <si>
    <t>通过实施本次项目，实现产业道路及产业设施的完善，便利农户的生产需求，从而增加收入，提高生活质量。</t>
  </si>
  <si>
    <t>元江县那诺乡民族团结进步示范乡镇建设项目</t>
  </si>
  <si>
    <r>
      <rPr>
        <sz val="14"/>
        <rFont val="方正仿宋_GBK"/>
        <charset val="134"/>
      </rPr>
      <t>在那诺社区那诺上寨小组实施旅居民宿改造建设</t>
    </r>
    <r>
      <rPr>
        <sz val="14"/>
        <rFont val="Times New Roman"/>
        <charset val="134"/>
      </rPr>
      <t>4</t>
    </r>
    <r>
      <rPr>
        <sz val="14"/>
        <rFont val="方正仿宋_GBK"/>
        <charset val="134"/>
      </rPr>
      <t>栋，特色村改造</t>
    </r>
    <r>
      <rPr>
        <sz val="14"/>
        <rFont val="Times New Roman"/>
        <charset val="134"/>
      </rPr>
      <t>1</t>
    </r>
    <r>
      <rPr>
        <sz val="14"/>
        <rFont val="方正仿宋_GBK"/>
        <charset val="134"/>
      </rPr>
      <t>项，农文旅融合梯田恢复</t>
    </r>
    <r>
      <rPr>
        <sz val="14"/>
        <rFont val="Times New Roman"/>
        <charset val="134"/>
      </rPr>
      <t>300</t>
    </r>
    <r>
      <rPr>
        <sz val="14"/>
        <rFont val="方正仿宋_GBK"/>
        <charset val="134"/>
      </rPr>
      <t>亩，梯田产业道路</t>
    </r>
    <r>
      <rPr>
        <sz val="14"/>
        <rFont val="Times New Roman"/>
        <charset val="134"/>
      </rPr>
      <t>2000</t>
    </r>
    <r>
      <rPr>
        <sz val="14"/>
        <rFont val="方正仿宋_GBK"/>
        <charset val="134"/>
      </rPr>
      <t>米，灌溉沟渠</t>
    </r>
    <r>
      <rPr>
        <sz val="14"/>
        <rFont val="Times New Roman"/>
        <charset val="134"/>
      </rPr>
      <t>2000</t>
    </r>
    <r>
      <rPr>
        <sz val="14"/>
        <rFont val="方正仿宋_GBK"/>
        <charset val="134"/>
      </rPr>
      <t>米。</t>
    </r>
  </si>
  <si>
    <r>
      <rPr>
        <sz val="14"/>
        <rFont val="方正仿宋_GBK"/>
        <charset val="134"/>
      </rPr>
      <t>通过项目实施，以保护哈尼梯田，传承哈尼农耕文化为基础，推进农文旅一二三产融合发展，实现</t>
    </r>
    <r>
      <rPr>
        <sz val="14"/>
        <rFont val="Times New Roman"/>
        <charset val="134"/>
      </rPr>
      <t>“</t>
    </r>
    <r>
      <rPr>
        <sz val="14"/>
        <rFont val="方正仿宋_GBK"/>
        <charset val="134"/>
      </rPr>
      <t>产业提升、村庄变样、文旅融合</t>
    </r>
    <r>
      <rPr>
        <sz val="14"/>
        <rFont val="Times New Roman"/>
        <charset val="134"/>
      </rPr>
      <t>”</t>
    </r>
    <r>
      <rPr>
        <sz val="14"/>
        <rFont val="方正仿宋_GBK"/>
        <charset val="134"/>
      </rPr>
      <t>的乡村新风貌，巩固拓展脱贫攻坚成果同乡村振兴有效衔接，全面推进乡村振兴。</t>
    </r>
  </si>
  <si>
    <t>元江县那诺乡者党村青龙小组民族团结进步示范村建设项目</t>
  </si>
  <si>
    <r>
      <rPr>
        <sz val="14"/>
        <rFont val="方正仿宋_GBK"/>
        <charset val="134"/>
      </rPr>
      <t>建设青龙小组雨污分离项目；建设村内基础设施；硬化</t>
    </r>
    <r>
      <rPr>
        <sz val="14"/>
        <rFont val="Times New Roman"/>
        <charset val="134"/>
      </rPr>
      <t>3</t>
    </r>
    <r>
      <rPr>
        <sz val="14"/>
        <rFont val="方正仿宋_GBK"/>
        <charset val="134"/>
      </rPr>
      <t>米宽，长</t>
    </r>
    <r>
      <rPr>
        <sz val="14"/>
        <rFont val="Times New Roman"/>
        <charset val="134"/>
      </rPr>
      <t>600</t>
    </r>
    <r>
      <rPr>
        <sz val="14"/>
        <rFont val="方正仿宋_GBK"/>
        <charset val="134"/>
      </rPr>
      <t>米的产业道路；硬化</t>
    </r>
    <r>
      <rPr>
        <sz val="14"/>
        <rFont val="Times New Roman"/>
        <charset val="134"/>
      </rPr>
      <t>268</t>
    </r>
    <r>
      <rPr>
        <sz val="14"/>
        <rFont val="方正仿宋_GBK"/>
        <charset val="134"/>
      </rPr>
      <t>平方米的谷物交易场地及场地工棚建设。</t>
    </r>
  </si>
  <si>
    <t>通过项目的实施，能够改善当地的生活环境条件；村内基础设施的进一步完善，使得群众生活的环境更好，群众满意度，幸福感得到提升，有力推进民族团结进步。</t>
  </si>
  <si>
    <t>元江县那诺乡玫瑰花产业种植建设项目</t>
  </si>
  <si>
    <r>
      <rPr>
        <sz val="14"/>
        <rFont val="方正仿宋_GBK"/>
        <charset val="134"/>
      </rPr>
      <t>打造</t>
    </r>
    <r>
      <rPr>
        <sz val="14"/>
        <rFont val="Times New Roman"/>
        <charset val="134"/>
      </rPr>
      <t>500</t>
    </r>
    <r>
      <rPr>
        <sz val="14"/>
        <rFont val="方正仿宋_GBK"/>
        <charset val="134"/>
      </rPr>
      <t>亩玫瑰基地，</t>
    </r>
    <r>
      <rPr>
        <sz val="14"/>
        <rFont val="Times New Roman"/>
        <charset val="134"/>
      </rPr>
      <t>100</t>
    </r>
    <r>
      <rPr>
        <sz val="14"/>
        <rFont val="方正仿宋_GBK"/>
        <charset val="134"/>
      </rPr>
      <t>立方蓄水池</t>
    </r>
    <r>
      <rPr>
        <sz val="14"/>
        <rFont val="Times New Roman"/>
        <charset val="134"/>
      </rPr>
      <t>4</t>
    </r>
    <r>
      <rPr>
        <sz val="14"/>
        <rFont val="方正仿宋_GBK"/>
        <charset val="134"/>
      </rPr>
      <t>座，引水管网</t>
    </r>
    <r>
      <rPr>
        <sz val="14"/>
        <rFont val="Times New Roman"/>
        <charset val="134"/>
      </rPr>
      <t>1200m</t>
    </r>
    <r>
      <rPr>
        <sz val="14"/>
        <rFont val="方正仿宋_GBK"/>
        <charset val="134"/>
      </rPr>
      <t>，产业道路</t>
    </r>
    <r>
      <rPr>
        <sz val="14"/>
        <rFont val="Times New Roman"/>
        <charset val="134"/>
      </rPr>
      <t>3km</t>
    </r>
    <r>
      <rPr>
        <sz val="14"/>
        <rFont val="方正仿宋_GBK"/>
        <charset val="134"/>
      </rPr>
      <t>。</t>
    </r>
  </si>
  <si>
    <t>元江县那诺乡甘蔗产业路项目</t>
  </si>
  <si>
    <r>
      <rPr>
        <sz val="14"/>
        <rFont val="方正仿宋_GBK"/>
        <charset val="134"/>
      </rPr>
      <t>机耕路土石方开挖</t>
    </r>
    <r>
      <rPr>
        <sz val="14"/>
        <rFont val="Times New Roman"/>
        <charset val="134"/>
      </rPr>
      <t>1300m³</t>
    </r>
    <r>
      <rPr>
        <sz val="14"/>
        <rFont val="方正仿宋_GBK"/>
        <charset val="134"/>
      </rPr>
      <t>；灌溉沟渠修建</t>
    </r>
    <r>
      <rPr>
        <sz val="14"/>
        <rFont val="Times New Roman"/>
        <charset val="134"/>
      </rPr>
      <t>5km</t>
    </r>
    <r>
      <rPr>
        <sz val="14"/>
        <rFont val="方正仿宋_GBK"/>
        <charset val="134"/>
      </rPr>
      <t>；修复甘蔗产业道路</t>
    </r>
    <r>
      <rPr>
        <sz val="14"/>
        <rFont val="Times New Roman"/>
        <charset val="134"/>
      </rPr>
      <t>20</t>
    </r>
    <r>
      <rPr>
        <sz val="14"/>
        <rFont val="方正仿宋_GBK"/>
        <charset val="134"/>
      </rPr>
      <t>公里</t>
    </r>
  </si>
  <si>
    <t>洼垤乡</t>
  </si>
  <si>
    <t>尼白大寨</t>
  </si>
  <si>
    <t>元江县洼垤乡尼白村委会尼白大寨生猪养殖产业项目</t>
  </si>
  <si>
    <r>
      <rPr>
        <sz val="14"/>
        <rFont val="方正仿宋_GBK"/>
        <charset val="134"/>
      </rPr>
      <t>猪圈</t>
    </r>
    <r>
      <rPr>
        <sz val="14"/>
        <rFont val="Times New Roman"/>
        <charset val="134"/>
      </rPr>
      <t>20</t>
    </r>
    <r>
      <rPr>
        <sz val="14"/>
        <rFont val="方正仿宋_GBK"/>
        <charset val="134"/>
      </rPr>
      <t>间，养殖区场地硬化，排污管网，污水收集池</t>
    </r>
    <r>
      <rPr>
        <sz val="14"/>
        <rFont val="Times New Roman"/>
        <charset val="134"/>
      </rPr>
      <t>1</t>
    </r>
    <r>
      <rPr>
        <sz val="14"/>
        <rFont val="方正仿宋_GBK"/>
        <charset val="134"/>
      </rPr>
      <t>座</t>
    </r>
  </si>
  <si>
    <r>
      <rPr>
        <sz val="14"/>
        <rFont val="方正仿宋_GBK"/>
        <charset val="134"/>
      </rPr>
      <t>通过学好用好</t>
    </r>
    <r>
      <rPr>
        <sz val="14"/>
        <rFont val="Times New Roman"/>
        <charset val="134"/>
      </rPr>
      <t>“</t>
    </r>
    <r>
      <rPr>
        <sz val="14"/>
        <rFont val="方正仿宋_GBK"/>
        <charset val="134"/>
      </rPr>
      <t>千万工程</t>
    </r>
    <r>
      <rPr>
        <sz val="14"/>
        <rFont val="Times New Roman"/>
        <charset val="134"/>
      </rPr>
      <t>”</t>
    </r>
    <r>
      <rPr>
        <sz val="14"/>
        <rFont val="方正仿宋_GBK"/>
        <charset val="134"/>
      </rPr>
      <t>经验，以农村生活污水、生活垃圾治理、村貌整治、饮水安全等工程建设为抓手，激发乡村振兴新动能，塑造乡村风貌新气质，持续促进城乡融合发展、乡村宜居宜业，努力打造乡村振兴示范村。</t>
    </r>
  </si>
  <si>
    <t>邑慈碑村老白期自然村</t>
  </si>
  <si>
    <t>元江县洼垤乡邑慈碑村委会老白期小组人居环境整治项目</t>
  </si>
  <si>
    <r>
      <rPr>
        <sz val="14"/>
        <rFont val="方正仿宋_GBK"/>
        <charset val="134"/>
      </rPr>
      <t>场地硬化</t>
    </r>
    <r>
      <rPr>
        <sz val="14"/>
        <rFont val="Times New Roman"/>
        <charset val="134"/>
      </rPr>
      <t>800</t>
    </r>
    <r>
      <rPr>
        <sz val="14"/>
        <rFont val="方正仿宋_GBK"/>
        <charset val="134"/>
      </rPr>
      <t>㎡，进村道路硬化</t>
    </r>
    <r>
      <rPr>
        <sz val="14"/>
        <rFont val="Times New Roman"/>
        <charset val="134"/>
      </rPr>
      <t>800m</t>
    </r>
    <r>
      <rPr>
        <sz val="14"/>
        <rFont val="方正仿宋_GBK"/>
        <charset val="134"/>
      </rPr>
      <t>，污水管网</t>
    </r>
    <r>
      <rPr>
        <sz val="14"/>
        <rFont val="Times New Roman"/>
        <charset val="134"/>
      </rPr>
      <t>300m</t>
    </r>
    <r>
      <rPr>
        <sz val="14"/>
        <rFont val="方正仿宋_GBK"/>
        <charset val="134"/>
      </rPr>
      <t>，污水收集池</t>
    </r>
    <r>
      <rPr>
        <sz val="14"/>
        <rFont val="Times New Roman"/>
        <charset val="134"/>
      </rPr>
      <t>1</t>
    </r>
    <r>
      <rPr>
        <sz val="14"/>
        <rFont val="方正仿宋_GBK"/>
        <charset val="134"/>
      </rPr>
      <t>座，垃圾池</t>
    </r>
    <r>
      <rPr>
        <sz val="14"/>
        <rFont val="Times New Roman"/>
        <charset val="134"/>
      </rPr>
      <t>1</t>
    </r>
    <r>
      <rPr>
        <sz val="14"/>
        <rFont val="方正仿宋_GBK"/>
        <charset val="134"/>
      </rPr>
      <t>座等</t>
    </r>
  </si>
  <si>
    <t>它才吉村邑尼都自然村</t>
  </si>
  <si>
    <t>元江县洼垤乡它才吉村邑尼都小组生猪养殖产业及人居环境整治项目</t>
  </si>
  <si>
    <r>
      <rPr>
        <sz val="14"/>
        <rFont val="方正仿宋_GBK"/>
        <charset val="134"/>
      </rPr>
      <t>新建猪圈</t>
    </r>
    <r>
      <rPr>
        <sz val="14"/>
        <rFont val="Times New Roman"/>
        <charset val="134"/>
      </rPr>
      <t>28</t>
    </r>
    <r>
      <rPr>
        <sz val="14"/>
        <rFont val="方正仿宋_GBK"/>
        <charset val="134"/>
      </rPr>
      <t>间，道路硬化</t>
    </r>
    <r>
      <rPr>
        <sz val="14"/>
        <rFont val="Times New Roman"/>
        <charset val="134"/>
      </rPr>
      <t>600m²</t>
    </r>
    <r>
      <rPr>
        <sz val="14"/>
        <rFont val="方正仿宋_GBK"/>
        <charset val="134"/>
      </rPr>
      <t>；污水管网</t>
    </r>
    <r>
      <rPr>
        <sz val="14"/>
        <rFont val="Times New Roman"/>
        <charset val="134"/>
      </rPr>
      <t>500m</t>
    </r>
    <r>
      <rPr>
        <sz val="14"/>
        <rFont val="方正仿宋_GBK"/>
        <charset val="134"/>
      </rPr>
      <t>，检查井</t>
    </r>
    <r>
      <rPr>
        <sz val="14"/>
        <rFont val="Times New Roman"/>
        <charset val="134"/>
      </rPr>
      <t>15</t>
    </r>
    <r>
      <rPr>
        <sz val="14"/>
        <rFont val="方正仿宋_GBK"/>
        <charset val="134"/>
      </rPr>
      <t>座，污水</t>
    </r>
    <r>
      <rPr>
        <sz val="14"/>
        <rFont val="Times New Roman"/>
        <charset val="134"/>
      </rPr>
      <t xml:space="preserve"> </t>
    </r>
    <r>
      <rPr>
        <sz val="14"/>
        <rFont val="方正仿宋_GBK"/>
        <charset val="134"/>
      </rPr>
      <t>收集池</t>
    </r>
    <r>
      <rPr>
        <sz val="14"/>
        <rFont val="Times New Roman"/>
        <charset val="134"/>
      </rPr>
      <t>2</t>
    </r>
    <r>
      <rPr>
        <sz val="14"/>
        <rFont val="方正仿宋_GBK"/>
        <charset val="134"/>
      </rPr>
      <t>座等。</t>
    </r>
  </si>
  <si>
    <t>它吉克村委会河租垤村</t>
  </si>
  <si>
    <t>元江县洼垤乡它吉克村委会河租垤村民族团结进步示范村建设项目</t>
  </si>
  <si>
    <r>
      <rPr>
        <sz val="14"/>
        <rFont val="方正仿宋_GBK"/>
        <charset val="134"/>
      </rPr>
      <t>新建公厕一座；交易场地搭建彩钢瓦</t>
    </r>
    <r>
      <rPr>
        <sz val="14"/>
        <rFont val="Times New Roman"/>
        <charset val="134"/>
      </rPr>
      <t>300</t>
    </r>
    <r>
      <rPr>
        <sz val="14"/>
        <rFont val="方正仿宋_GBK"/>
        <charset val="134"/>
      </rPr>
      <t>㎡；村内环境卫生整治：村内排污沟修复</t>
    </r>
    <r>
      <rPr>
        <sz val="14"/>
        <rFont val="Times New Roman"/>
        <charset val="134"/>
      </rPr>
      <t>500m</t>
    </r>
    <r>
      <rPr>
        <sz val="14"/>
        <rFont val="方正仿宋_GBK"/>
        <charset val="134"/>
      </rPr>
      <t>，村内排污管新建</t>
    </r>
    <r>
      <rPr>
        <sz val="14"/>
        <rFont val="Times New Roman"/>
        <charset val="134"/>
      </rPr>
      <t>1000m</t>
    </r>
    <r>
      <rPr>
        <sz val="14"/>
        <rFont val="方正仿宋_GBK"/>
        <charset val="134"/>
      </rPr>
      <t>，村内粪塘整治</t>
    </r>
    <r>
      <rPr>
        <sz val="14"/>
        <rFont val="Times New Roman"/>
        <charset val="134"/>
      </rPr>
      <t>10</t>
    </r>
    <r>
      <rPr>
        <sz val="14"/>
        <rFont val="方正仿宋_GBK"/>
        <charset val="134"/>
      </rPr>
      <t>塘，新建垃圾池</t>
    </r>
    <r>
      <rPr>
        <sz val="14"/>
        <rFont val="Times New Roman"/>
        <charset val="134"/>
      </rPr>
      <t>1</t>
    </r>
    <r>
      <rPr>
        <sz val="14"/>
        <rFont val="方正仿宋_GBK"/>
        <charset val="134"/>
      </rPr>
      <t>座，新建</t>
    </r>
    <r>
      <rPr>
        <sz val="14"/>
        <rFont val="Times New Roman"/>
        <charset val="134"/>
      </rPr>
      <t>2m</t>
    </r>
    <r>
      <rPr>
        <sz val="14"/>
        <rFont val="方正仿宋_GBK"/>
        <charset val="134"/>
      </rPr>
      <t>宽道路</t>
    </r>
    <r>
      <rPr>
        <sz val="14"/>
        <rFont val="Times New Roman"/>
        <charset val="134"/>
      </rPr>
      <t>300m</t>
    </r>
    <r>
      <rPr>
        <sz val="14"/>
        <rFont val="方正仿宋_GBK"/>
        <charset val="134"/>
      </rPr>
      <t>，杂物、砼底板拆除</t>
    </r>
    <r>
      <rPr>
        <sz val="14"/>
        <rFont val="Times New Roman"/>
        <charset val="134"/>
      </rPr>
      <t>700</t>
    </r>
    <r>
      <rPr>
        <sz val="14"/>
        <rFont val="方正仿宋_GBK"/>
        <charset val="134"/>
      </rPr>
      <t>㎡，氧化塘</t>
    </r>
    <r>
      <rPr>
        <sz val="14"/>
        <rFont val="Times New Roman"/>
        <charset val="134"/>
      </rPr>
      <t>20m³</t>
    </r>
    <r>
      <rPr>
        <sz val="14"/>
        <rFont val="方正仿宋_GBK"/>
        <charset val="134"/>
      </rPr>
      <t>一座；村内残垣断壁整治及新建挡土墙</t>
    </r>
    <r>
      <rPr>
        <sz val="14"/>
        <rFont val="Times New Roman"/>
        <charset val="134"/>
      </rPr>
      <t>112m³</t>
    </r>
    <r>
      <rPr>
        <sz val="14"/>
        <rFont val="方正仿宋_GBK"/>
        <charset val="134"/>
      </rPr>
      <t>，；畜牧业产业设施建设：新建猪圈</t>
    </r>
    <r>
      <rPr>
        <sz val="14"/>
        <rFont val="Times New Roman"/>
        <charset val="134"/>
      </rPr>
      <t>30</t>
    </r>
    <r>
      <rPr>
        <sz val="14"/>
        <rFont val="方正仿宋_GBK"/>
        <charset val="134"/>
      </rPr>
      <t>间，每间</t>
    </r>
    <r>
      <rPr>
        <sz val="14"/>
        <rFont val="Times New Roman"/>
        <charset val="134"/>
      </rPr>
      <t>3</t>
    </r>
    <r>
      <rPr>
        <sz val="14"/>
        <rFont val="方正仿宋_GBK"/>
        <charset val="134"/>
      </rPr>
      <t>空。</t>
    </r>
  </si>
  <si>
    <t>邑慈碑村委会迤席村</t>
  </si>
  <si>
    <t>元江县洼垤乡邑慈碑村委会迤席村民族团结进步示范村建设项目</t>
  </si>
  <si>
    <r>
      <rPr>
        <sz val="14"/>
        <rFont val="方正仿宋_GBK"/>
        <charset val="134"/>
      </rPr>
      <t>道路建设，产业道路</t>
    </r>
    <r>
      <rPr>
        <sz val="14"/>
        <rFont val="Times New Roman"/>
        <charset val="134"/>
      </rPr>
      <t>3m</t>
    </r>
    <r>
      <rPr>
        <sz val="14"/>
        <rFont val="方正仿宋_GBK"/>
        <charset val="134"/>
      </rPr>
      <t>宽长</t>
    </r>
    <r>
      <rPr>
        <sz val="14"/>
        <rFont val="Times New Roman"/>
        <charset val="134"/>
      </rPr>
      <t>300m</t>
    </r>
    <r>
      <rPr>
        <sz val="14"/>
        <rFont val="方正仿宋_GBK"/>
        <charset val="134"/>
      </rPr>
      <t>，村内</t>
    </r>
    <r>
      <rPr>
        <sz val="14"/>
        <rFont val="Times New Roman"/>
        <charset val="134"/>
      </rPr>
      <t>2m</t>
    </r>
    <r>
      <rPr>
        <sz val="14"/>
        <rFont val="方正仿宋_GBK"/>
        <charset val="134"/>
      </rPr>
      <t>宽道路建设</t>
    </r>
    <r>
      <rPr>
        <sz val="14"/>
        <rFont val="Times New Roman"/>
        <charset val="134"/>
      </rPr>
      <t>300m</t>
    </r>
    <r>
      <rPr>
        <sz val="14"/>
        <rFont val="方正仿宋_GBK"/>
        <charset val="134"/>
      </rPr>
      <t>，</t>
    </r>
    <r>
      <rPr>
        <sz val="14"/>
        <rFont val="Times New Roman"/>
        <charset val="134"/>
      </rPr>
      <t>1.5m</t>
    </r>
    <r>
      <rPr>
        <sz val="14"/>
        <rFont val="方正仿宋_GBK"/>
        <charset val="134"/>
      </rPr>
      <t>宽人行步道</t>
    </r>
    <r>
      <rPr>
        <sz val="14"/>
        <rFont val="Times New Roman"/>
        <charset val="134"/>
      </rPr>
      <t>400m</t>
    </r>
    <r>
      <rPr>
        <sz val="14"/>
        <rFont val="方正仿宋_GBK"/>
        <charset val="134"/>
      </rPr>
      <t>；垃圾治理，新建垃圾池</t>
    </r>
    <r>
      <rPr>
        <sz val="14"/>
        <rFont val="Times New Roman"/>
        <charset val="134"/>
      </rPr>
      <t>2</t>
    </r>
    <r>
      <rPr>
        <sz val="14"/>
        <rFont val="方正仿宋_GBK"/>
        <charset val="134"/>
      </rPr>
      <t>座；污水治理，新建排污管</t>
    </r>
    <r>
      <rPr>
        <sz val="14"/>
        <rFont val="Times New Roman"/>
        <charset val="134"/>
      </rPr>
      <t>500m</t>
    </r>
    <r>
      <rPr>
        <sz val="14"/>
        <rFont val="方正仿宋_GBK"/>
        <charset val="134"/>
      </rPr>
      <t>，雨水沟</t>
    </r>
    <r>
      <rPr>
        <sz val="14"/>
        <rFont val="Times New Roman"/>
        <charset val="134"/>
      </rPr>
      <t>300m</t>
    </r>
    <r>
      <rPr>
        <sz val="14"/>
        <rFont val="方正仿宋_GBK"/>
        <charset val="134"/>
      </rPr>
      <t>，氧化塘</t>
    </r>
    <r>
      <rPr>
        <sz val="14"/>
        <rFont val="Times New Roman"/>
        <charset val="134"/>
      </rPr>
      <t>1</t>
    </r>
    <r>
      <rPr>
        <sz val="14"/>
        <rFont val="方正仿宋_GBK"/>
        <charset val="134"/>
      </rPr>
      <t>座；环境整治</t>
    </r>
    <r>
      <rPr>
        <sz val="14"/>
        <rFont val="Times New Roman"/>
        <charset val="134"/>
      </rPr>
      <t>800</t>
    </r>
    <r>
      <rPr>
        <sz val="14"/>
        <rFont val="方正仿宋_GBK"/>
        <charset val="134"/>
      </rPr>
      <t>㎡，农特产品加工基础设施建设，新建加工生产场地</t>
    </r>
    <r>
      <rPr>
        <sz val="14"/>
        <rFont val="Times New Roman"/>
        <charset val="134"/>
      </rPr>
      <t>400</t>
    </r>
    <r>
      <rPr>
        <sz val="14"/>
        <rFont val="方正仿宋_GBK"/>
        <charset val="134"/>
      </rPr>
      <t>㎡。</t>
    </r>
  </si>
  <si>
    <t>元江县洼垤乡玫瑰花产业种植项目</t>
  </si>
  <si>
    <r>
      <rPr>
        <sz val="14"/>
        <rFont val="方正仿宋_GBK"/>
        <charset val="134"/>
      </rPr>
      <t>玫瑰花种植面积</t>
    </r>
    <r>
      <rPr>
        <sz val="14"/>
        <rFont val="Times New Roman"/>
        <charset val="134"/>
      </rPr>
      <t>200</t>
    </r>
    <r>
      <rPr>
        <sz val="14"/>
        <rFont val="方正仿宋_GBK"/>
        <charset val="134"/>
      </rPr>
      <t>亩，</t>
    </r>
    <r>
      <rPr>
        <sz val="14"/>
        <rFont val="Times New Roman"/>
        <charset val="134"/>
      </rPr>
      <t>200m³</t>
    </r>
    <r>
      <rPr>
        <sz val="14"/>
        <rFont val="方正仿宋_GBK"/>
        <charset val="134"/>
      </rPr>
      <t>水池</t>
    </r>
    <r>
      <rPr>
        <sz val="14"/>
        <rFont val="Times New Roman"/>
        <charset val="134"/>
      </rPr>
      <t>6</t>
    </r>
    <r>
      <rPr>
        <sz val="14"/>
        <rFont val="方正仿宋_GBK"/>
        <charset val="134"/>
      </rPr>
      <t>座及配套主水管，机耕路</t>
    </r>
    <r>
      <rPr>
        <sz val="14"/>
        <rFont val="Times New Roman"/>
        <charset val="134"/>
      </rPr>
      <t>2km</t>
    </r>
    <r>
      <rPr>
        <sz val="14"/>
        <rFont val="方正仿宋_GBK"/>
        <charset val="134"/>
      </rPr>
      <t>。</t>
    </r>
  </si>
  <si>
    <t>通过实施本次项目，增加产业收入，提高生活质量。</t>
  </si>
  <si>
    <t>元江县洼垤乡甘蔗种植示范基地建设项目</t>
  </si>
  <si>
    <r>
      <rPr>
        <sz val="14"/>
        <rFont val="方正仿宋_GBK"/>
        <charset val="134"/>
      </rPr>
      <t>甘蔗种植面积</t>
    </r>
    <r>
      <rPr>
        <sz val="14"/>
        <rFont val="Times New Roman"/>
        <charset val="134"/>
      </rPr>
      <t>500</t>
    </r>
    <r>
      <rPr>
        <sz val="14"/>
        <rFont val="方正仿宋_GBK"/>
        <charset val="134"/>
      </rPr>
      <t>亩，修缮沟渠，修复机耕路</t>
    </r>
    <r>
      <rPr>
        <sz val="14"/>
        <rFont val="Times New Roman"/>
        <charset val="134"/>
      </rPr>
      <t>3km</t>
    </r>
    <r>
      <rPr>
        <sz val="14"/>
        <rFont val="方正仿宋_GBK"/>
        <charset val="134"/>
      </rPr>
      <t>。</t>
    </r>
  </si>
  <si>
    <t>咪哩乡</t>
  </si>
  <si>
    <t>哈罗村大锡厂组</t>
  </si>
  <si>
    <t>元江县咪哩乡哈罗村大锡厂组人居环境整治建设及生猪养殖产业推进项目</t>
  </si>
  <si>
    <r>
      <rPr>
        <sz val="14"/>
        <rFont val="方正仿宋_GBK"/>
        <charset val="134"/>
      </rPr>
      <t>污水管网</t>
    </r>
    <r>
      <rPr>
        <sz val="14"/>
        <rFont val="Times New Roman"/>
        <charset val="134"/>
      </rPr>
      <t>1200</t>
    </r>
    <r>
      <rPr>
        <sz val="14"/>
        <rFont val="方正仿宋_GBK"/>
        <charset val="134"/>
      </rPr>
      <t>米，检查井</t>
    </r>
    <r>
      <rPr>
        <sz val="14"/>
        <rFont val="Times New Roman"/>
        <charset val="134"/>
      </rPr>
      <t>30</t>
    </r>
    <r>
      <rPr>
        <sz val="14"/>
        <rFont val="方正仿宋_GBK"/>
        <charset val="134"/>
      </rPr>
      <t>座，污水收集池</t>
    </r>
    <r>
      <rPr>
        <sz val="14"/>
        <rFont val="Times New Roman"/>
        <charset val="134"/>
      </rPr>
      <t>1</t>
    </r>
    <r>
      <rPr>
        <sz val="14"/>
        <rFont val="方正仿宋_GBK"/>
        <charset val="134"/>
      </rPr>
      <t>座，盖板沟渠</t>
    </r>
    <r>
      <rPr>
        <sz val="14"/>
        <rFont val="Times New Roman"/>
        <charset val="134"/>
      </rPr>
      <t>400</t>
    </r>
    <r>
      <rPr>
        <sz val="14"/>
        <rFont val="方正仿宋_GBK"/>
        <charset val="134"/>
      </rPr>
      <t>米，道路硬化</t>
    </r>
    <r>
      <rPr>
        <sz val="14"/>
        <rFont val="Times New Roman"/>
        <charset val="134"/>
      </rPr>
      <t>1000</t>
    </r>
    <r>
      <rPr>
        <sz val="14"/>
        <rFont val="方正仿宋_GBK"/>
        <charset val="134"/>
      </rPr>
      <t>平方米，公厕</t>
    </r>
    <r>
      <rPr>
        <sz val="14"/>
        <rFont val="Times New Roman"/>
        <charset val="134"/>
      </rPr>
      <t>1</t>
    </r>
    <r>
      <rPr>
        <sz val="14"/>
        <rFont val="方正仿宋_GBK"/>
        <charset val="134"/>
      </rPr>
      <t>座，生猪养殖产业</t>
    </r>
    <r>
      <rPr>
        <sz val="14"/>
        <rFont val="Times New Roman"/>
        <charset val="134"/>
      </rPr>
      <t>30</t>
    </r>
    <r>
      <rPr>
        <sz val="14"/>
        <rFont val="方正仿宋_GBK"/>
        <charset val="134"/>
      </rPr>
      <t>间。</t>
    </r>
  </si>
  <si>
    <r>
      <rPr>
        <sz val="14"/>
        <rFont val="方正仿宋_GBK"/>
        <charset val="134"/>
      </rPr>
      <t>通过项目的实施，实现大锡厂组</t>
    </r>
    <r>
      <rPr>
        <sz val="14"/>
        <rFont val="Times New Roman"/>
        <charset val="134"/>
      </rPr>
      <t>36</t>
    </r>
    <r>
      <rPr>
        <sz val="14"/>
        <rFont val="方正仿宋_GBK"/>
        <charset val="134"/>
      </rPr>
      <t>户</t>
    </r>
    <r>
      <rPr>
        <sz val="14"/>
        <rFont val="Times New Roman"/>
        <charset val="134"/>
      </rPr>
      <t>147</t>
    </r>
    <r>
      <rPr>
        <sz val="14"/>
        <rFont val="方正仿宋_GBK"/>
        <charset val="134"/>
      </rPr>
      <t>人受益。改善村内基础设施建设，补齐人居环境的短板，提升村民幸福感，有力推进乡村振兴。</t>
    </r>
  </si>
  <si>
    <t>瓦纳村瓦纳组</t>
  </si>
  <si>
    <t>元江县咪哩乡瓦纳村瓦纳组人居环境提升整治项目</t>
  </si>
  <si>
    <r>
      <rPr>
        <sz val="14"/>
        <rFont val="方正仿宋_GBK"/>
        <charset val="134"/>
      </rPr>
      <t>排污管</t>
    </r>
    <r>
      <rPr>
        <sz val="14"/>
        <rFont val="Times New Roman"/>
        <charset val="134"/>
      </rPr>
      <t>2000</t>
    </r>
    <r>
      <rPr>
        <sz val="14"/>
        <rFont val="方正仿宋_GBK"/>
        <charset val="134"/>
      </rPr>
      <t>米；污水收集池</t>
    </r>
    <r>
      <rPr>
        <sz val="14"/>
        <rFont val="Times New Roman"/>
        <charset val="134"/>
      </rPr>
      <t>2</t>
    </r>
    <r>
      <rPr>
        <sz val="14"/>
        <rFont val="方正仿宋_GBK"/>
        <charset val="134"/>
      </rPr>
      <t>座；砖砌检查井</t>
    </r>
    <r>
      <rPr>
        <sz val="14"/>
        <rFont val="Times New Roman"/>
        <charset val="134"/>
      </rPr>
      <t>45</t>
    </r>
    <r>
      <rPr>
        <sz val="14"/>
        <rFont val="方正仿宋_GBK"/>
        <charset val="134"/>
      </rPr>
      <t>座；排水沟</t>
    </r>
    <r>
      <rPr>
        <sz val="14"/>
        <rFont val="Times New Roman"/>
        <charset val="134"/>
      </rPr>
      <t>400</t>
    </r>
    <r>
      <rPr>
        <sz val="14"/>
        <rFont val="方正仿宋_GBK"/>
        <charset val="134"/>
      </rPr>
      <t>米，排水沟修缮</t>
    </r>
    <r>
      <rPr>
        <sz val="14"/>
        <rFont val="Times New Roman"/>
        <charset val="134"/>
      </rPr>
      <t>400</t>
    </r>
    <r>
      <rPr>
        <sz val="14"/>
        <rFont val="方正仿宋_GBK"/>
        <charset val="134"/>
      </rPr>
      <t>米；挡土墙</t>
    </r>
    <r>
      <rPr>
        <sz val="14"/>
        <rFont val="Times New Roman"/>
        <charset val="134"/>
      </rPr>
      <t>60m³</t>
    </r>
    <r>
      <rPr>
        <sz val="14"/>
        <rFont val="方正仿宋_GBK"/>
        <charset val="134"/>
      </rPr>
      <t>；石板道路</t>
    </r>
    <r>
      <rPr>
        <sz val="14"/>
        <rFont val="Times New Roman"/>
        <charset val="134"/>
      </rPr>
      <t>2300</t>
    </r>
    <r>
      <rPr>
        <sz val="14"/>
        <rFont val="方正仿宋_GBK"/>
        <charset val="134"/>
      </rPr>
      <t>㎡；挂壁式路灯</t>
    </r>
    <r>
      <rPr>
        <sz val="14"/>
        <rFont val="Times New Roman"/>
        <charset val="134"/>
      </rPr>
      <t>20</t>
    </r>
    <r>
      <rPr>
        <sz val="14"/>
        <rFont val="方正仿宋_GBK"/>
        <charset val="134"/>
      </rPr>
      <t>盏；公厕</t>
    </r>
    <r>
      <rPr>
        <sz val="14"/>
        <rFont val="Times New Roman"/>
        <charset val="134"/>
      </rPr>
      <t>1</t>
    </r>
    <r>
      <rPr>
        <sz val="14"/>
        <rFont val="方正仿宋_GBK"/>
        <charset val="134"/>
      </rPr>
      <t>座。</t>
    </r>
  </si>
  <si>
    <r>
      <rPr>
        <sz val="14"/>
        <rFont val="方正仿宋_GBK"/>
        <charset val="134"/>
      </rPr>
      <t>通过项目的实施，实现瓦纳组</t>
    </r>
    <r>
      <rPr>
        <sz val="14"/>
        <rFont val="Times New Roman"/>
        <charset val="134"/>
      </rPr>
      <t>221</t>
    </r>
    <r>
      <rPr>
        <sz val="14"/>
        <rFont val="方正仿宋_GBK"/>
        <charset val="134"/>
      </rPr>
      <t>户</t>
    </r>
    <r>
      <rPr>
        <sz val="14"/>
        <rFont val="Times New Roman"/>
        <charset val="134"/>
      </rPr>
      <t>861</t>
    </r>
    <r>
      <rPr>
        <sz val="14"/>
        <rFont val="方正仿宋_GBK"/>
        <charset val="134"/>
      </rPr>
      <t>人受益。改善村内基础设施建设，补齐人居环境的短板，提升村民幸福感，有力推进乡村振兴。</t>
    </r>
  </si>
  <si>
    <t>哈罗村紫哈组</t>
  </si>
  <si>
    <t>元江县咪哩乡哈罗村紫哈组人居环境整治建设项目</t>
  </si>
  <si>
    <r>
      <rPr>
        <sz val="14"/>
        <rFont val="方正仿宋_GBK"/>
        <charset val="134"/>
      </rPr>
      <t>污水管</t>
    </r>
    <r>
      <rPr>
        <sz val="14"/>
        <rFont val="Times New Roman"/>
        <charset val="134"/>
      </rPr>
      <t>1560</t>
    </r>
    <r>
      <rPr>
        <sz val="14"/>
        <rFont val="方正仿宋_GBK"/>
        <charset val="134"/>
      </rPr>
      <t>米，检查井</t>
    </r>
    <r>
      <rPr>
        <sz val="14"/>
        <rFont val="Times New Roman"/>
        <charset val="134"/>
      </rPr>
      <t>30</t>
    </r>
    <r>
      <rPr>
        <sz val="14"/>
        <rFont val="方正仿宋_GBK"/>
        <charset val="134"/>
      </rPr>
      <t>座；大三格化粪池</t>
    </r>
    <r>
      <rPr>
        <sz val="14"/>
        <rFont val="Times New Roman"/>
        <charset val="134"/>
      </rPr>
      <t>1</t>
    </r>
    <r>
      <rPr>
        <sz val="14"/>
        <rFont val="方正仿宋_GBK"/>
        <charset val="134"/>
      </rPr>
      <t>座；排水沟</t>
    </r>
    <r>
      <rPr>
        <sz val="14"/>
        <rFont val="Times New Roman"/>
        <charset val="134"/>
      </rPr>
      <t>600</t>
    </r>
    <r>
      <rPr>
        <sz val="14"/>
        <rFont val="方正仿宋_GBK"/>
        <charset val="134"/>
      </rPr>
      <t>米；道路硬化</t>
    </r>
    <r>
      <rPr>
        <sz val="14"/>
        <rFont val="Times New Roman"/>
        <charset val="134"/>
      </rPr>
      <t>2000</t>
    </r>
    <r>
      <rPr>
        <sz val="14"/>
        <rFont val="方正仿宋_GBK"/>
        <charset val="134"/>
      </rPr>
      <t>平方米，场地硬化</t>
    </r>
    <r>
      <rPr>
        <sz val="14"/>
        <rFont val="Times New Roman"/>
        <charset val="134"/>
      </rPr>
      <t>600</t>
    </r>
    <r>
      <rPr>
        <sz val="14"/>
        <rFont val="方正仿宋_GBK"/>
        <charset val="134"/>
      </rPr>
      <t>平方米。</t>
    </r>
  </si>
  <si>
    <r>
      <rPr>
        <sz val="14"/>
        <rFont val="方正仿宋_GBK"/>
        <charset val="134"/>
      </rPr>
      <t>通过项目的实施，实现紫哈组</t>
    </r>
    <r>
      <rPr>
        <sz val="14"/>
        <rFont val="Times New Roman"/>
        <charset val="134"/>
      </rPr>
      <t>76</t>
    </r>
    <r>
      <rPr>
        <sz val="14"/>
        <rFont val="方正仿宋_GBK"/>
        <charset val="134"/>
      </rPr>
      <t>户</t>
    </r>
    <r>
      <rPr>
        <sz val="14"/>
        <rFont val="Times New Roman"/>
        <charset val="134"/>
      </rPr>
      <t>330</t>
    </r>
    <r>
      <rPr>
        <sz val="14"/>
        <rFont val="方正仿宋_GBK"/>
        <charset val="134"/>
      </rPr>
      <t>人受益。改善村内基础设施建设，补齐人居环境的短板，提升村民幸福感，有力推进乡村振兴。</t>
    </r>
  </si>
  <si>
    <t>元江县咪哩乡玫瑰花产业发展项目</t>
  </si>
  <si>
    <r>
      <rPr>
        <sz val="14"/>
        <rFont val="方正仿宋_GBK"/>
        <charset val="134"/>
      </rPr>
      <t>种植玫瑰花</t>
    </r>
    <r>
      <rPr>
        <sz val="14"/>
        <rFont val="Times New Roman"/>
        <charset val="134"/>
      </rPr>
      <t>200</t>
    </r>
    <r>
      <rPr>
        <sz val="14"/>
        <rFont val="方正仿宋_GBK"/>
        <charset val="134"/>
      </rPr>
      <t>亩，配套灌溉引水管网及扩宽原机耕路并修复路面。</t>
    </r>
  </si>
  <si>
    <r>
      <rPr>
        <sz val="14"/>
        <rFont val="方正仿宋_GBK"/>
        <charset val="134"/>
      </rPr>
      <t>通过项目的实施，实现哈罗村委会</t>
    </r>
    <r>
      <rPr>
        <sz val="14"/>
        <rFont val="Times New Roman"/>
        <charset val="134"/>
      </rPr>
      <t>318</t>
    </r>
    <r>
      <rPr>
        <sz val="14"/>
        <rFont val="方正仿宋_GBK"/>
        <charset val="134"/>
      </rPr>
      <t>户</t>
    </r>
    <r>
      <rPr>
        <sz val="14"/>
        <rFont val="Times New Roman"/>
        <charset val="134"/>
      </rPr>
      <t>1223</t>
    </r>
    <r>
      <rPr>
        <sz val="14"/>
        <rFont val="方正仿宋_GBK"/>
        <charset val="134"/>
      </rPr>
      <t>人受益。改善生产生活条件，降低劳动成本，促进农民增收，有力推进乡村振兴。</t>
    </r>
  </si>
  <si>
    <t>大新村</t>
  </si>
  <si>
    <t>元江县咪哩乡大新村委会产业发展基础设施建设项目</t>
  </si>
  <si>
    <r>
      <rPr>
        <sz val="14"/>
        <rFont val="方正仿宋_GBK"/>
        <charset val="134"/>
      </rPr>
      <t>原有产业道路扩宽并硬化</t>
    </r>
    <r>
      <rPr>
        <sz val="14"/>
        <rFont val="Times New Roman"/>
        <charset val="134"/>
      </rPr>
      <t>5</t>
    </r>
    <r>
      <rPr>
        <sz val="14"/>
        <rFont val="方正仿宋_GBK"/>
        <charset val="134"/>
      </rPr>
      <t>千米（宽度</t>
    </r>
    <r>
      <rPr>
        <sz val="14"/>
        <rFont val="Times New Roman"/>
        <charset val="134"/>
      </rPr>
      <t>0.5~1</t>
    </r>
    <r>
      <rPr>
        <sz val="14"/>
        <rFont val="方正仿宋_GBK"/>
        <charset val="134"/>
      </rPr>
      <t>米），单侧排水沟；涵管</t>
    </r>
    <r>
      <rPr>
        <sz val="14"/>
        <rFont val="Times New Roman"/>
        <charset val="134"/>
      </rPr>
      <t>80m</t>
    </r>
    <r>
      <rPr>
        <sz val="14"/>
        <rFont val="方正仿宋_GBK"/>
        <charset val="134"/>
      </rPr>
      <t>；浆砌石挡土墙</t>
    </r>
    <r>
      <rPr>
        <sz val="14"/>
        <rFont val="Times New Roman"/>
        <charset val="134"/>
      </rPr>
      <t>300m³</t>
    </r>
    <r>
      <rPr>
        <sz val="14"/>
        <rFont val="方正仿宋_GBK"/>
        <charset val="134"/>
      </rPr>
      <t>；场地硬化</t>
    </r>
    <r>
      <rPr>
        <sz val="14"/>
        <rFont val="Times New Roman"/>
        <charset val="134"/>
      </rPr>
      <t>500</t>
    </r>
    <r>
      <rPr>
        <sz val="14"/>
        <rFont val="方正仿宋_GBK"/>
        <charset val="134"/>
      </rPr>
      <t>平方米。</t>
    </r>
  </si>
  <si>
    <r>
      <rPr>
        <sz val="14"/>
        <rFont val="方正仿宋_GBK"/>
        <charset val="134"/>
      </rPr>
      <t>通过项目的实施，实现桐洞组、垤塔组</t>
    </r>
    <r>
      <rPr>
        <sz val="14"/>
        <rFont val="Times New Roman"/>
        <charset val="134"/>
      </rPr>
      <t>37</t>
    </r>
    <r>
      <rPr>
        <sz val="14"/>
        <rFont val="方正仿宋_GBK"/>
        <charset val="134"/>
      </rPr>
      <t>户</t>
    </r>
    <r>
      <rPr>
        <sz val="14"/>
        <rFont val="Times New Roman"/>
        <charset val="134"/>
      </rPr>
      <t>150</t>
    </r>
    <r>
      <rPr>
        <sz val="14"/>
        <rFont val="方正仿宋_GBK"/>
        <charset val="134"/>
      </rPr>
      <t>人受益。改善村内基础设施建设，补齐人居环境的短板，提升村民幸福感，有力推进乡村振兴。</t>
    </r>
  </si>
  <si>
    <t>咪哩社区下龙塘组</t>
  </si>
  <si>
    <t>元江县咪哩乡咪哩社区下龙塘组民族团结进步示范村建设项目</t>
  </si>
  <si>
    <r>
      <rPr>
        <sz val="14"/>
        <rFont val="方正仿宋_GBK"/>
        <charset val="134"/>
      </rPr>
      <t>人居环境基础建设。排污主管（</t>
    </r>
    <r>
      <rPr>
        <sz val="14"/>
        <rFont val="Times New Roman"/>
        <charset val="134"/>
      </rPr>
      <t>DN300</t>
    </r>
    <r>
      <rPr>
        <sz val="14"/>
        <rFont val="方正仿宋_GBK"/>
        <charset val="134"/>
      </rPr>
      <t>钢带增强</t>
    </r>
    <r>
      <rPr>
        <sz val="14"/>
        <rFont val="Times New Roman"/>
        <charset val="134"/>
      </rPr>
      <t>PE</t>
    </r>
    <r>
      <rPr>
        <sz val="14"/>
        <rFont val="方正仿宋_GBK"/>
        <charset val="134"/>
      </rPr>
      <t>螺旋波纹管污水主管）</t>
    </r>
    <r>
      <rPr>
        <sz val="14"/>
        <rFont val="Times New Roman"/>
        <charset val="134"/>
      </rPr>
      <t>600</t>
    </r>
    <r>
      <rPr>
        <sz val="14"/>
        <rFont val="方正仿宋_GBK"/>
        <charset val="134"/>
      </rPr>
      <t>米；排污支管（</t>
    </r>
    <r>
      <rPr>
        <sz val="14"/>
        <rFont val="Times New Roman"/>
        <charset val="134"/>
      </rPr>
      <t>DN200</t>
    </r>
    <r>
      <rPr>
        <sz val="14"/>
        <rFont val="方正仿宋_GBK"/>
        <charset val="134"/>
      </rPr>
      <t>双壁波纹排水管）</t>
    </r>
    <r>
      <rPr>
        <sz val="14"/>
        <rFont val="Times New Roman"/>
        <charset val="134"/>
      </rPr>
      <t>840</t>
    </r>
    <r>
      <rPr>
        <sz val="14"/>
        <rFont val="方正仿宋_GBK"/>
        <charset val="134"/>
      </rPr>
      <t>米，农户</t>
    </r>
    <r>
      <rPr>
        <sz val="14"/>
        <rFont val="Times New Roman"/>
        <charset val="134"/>
      </rPr>
      <t>De110</t>
    </r>
    <r>
      <rPr>
        <sz val="14"/>
        <rFont val="方正仿宋_GBK"/>
        <charset val="134"/>
      </rPr>
      <t>排污管</t>
    </r>
    <r>
      <rPr>
        <sz val="14"/>
        <rFont val="Times New Roman"/>
        <charset val="134"/>
      </rPr>
      <t>140</t>
    </r>
    <r>
      <rPr>
        <sz val="14"/>
        <rFont val="方正仿宋_GBK"/>
        <charset val="134"/>
      </rPr>
      <t>米，排污管砖砌检查井</t>
    </r>
    <r>
      <rPr>
        <sz val="14"/>
        <rFont val="Times New Roman"/>
        <charset val="134"/>
      </rPr>
      <t>60</t>
    </r>
    <r>
      <rPr>
        <sz val="14"/>
        <rFont val="方正仿宋_GBK"/>
        <charset val="134"/>
      </rPr>
      <t>座，污水终端处理设施氧化塘</t>
    </r>
    <r>
      <rPr>
        <sz val="14"/>
        <rFont val="Times New Roman"/>
        <charset val="134"/>
      </rPr>
      <t>2</t>
    </r>
    <r>
      <rPr>
        <sz val="14"/>
        <rFont val="方正仿宋_GBK"/>
        <charset val="134"/>
      </rPr>
      <t>座，排水沟有效截面</t>
    </r>
    <r>
      <rPr>
        <sz val="14"/>
        <rFont val="Times New Roman"/>
        <charset val="134"/>
      </rPr>
      <t>400*500</t>
    </r>
    <r>
      <rPr>
        <sz val="14"/>
        <rFont val="方正仿宋_GBK"/>
        <charset val="134"/>
      </rPr>
      <t>规格</t>
    </r>
    <r>
      <rPr>
        <sz val="14"/>
        <rFont val="Times New Roman"/>
        <charset val="134"/>
      </rPr>
      <t>300</t>
    </r>
    <r>
      <rPr>
        <sz val="14"/>
        <rFont val="方正仿宋_GBK"/>
        <charset val="134"/>
      </rPr>
      <t>米，沟盖板</t>
    </r>
    <r>
      <rPr>
        <sz val="14"/>
        <rFont val="Times New Roman"/>
        <charset val="134"/>
      </rPr>
      <t>20m³</t>
    </r>
    <r>
      <rPr>
        <sz val="14"/>
        <rFont val="方正仿宋_GBK"/>
        <charset val="134"/>
      </rPr>
      <t>，垃圾处理收集，</t>
    </r>
    <r>
      <rPr>
        <sz val="14"/>
        <rFont val="Times New Roman"/>
        <charset val="134"/>
      </rPr>
      <t>240L</t>
    </r>
    <r>
      <rPr>
        <sz val="14"/>
        <rFont val="方正仿宋_GBK"/>
        <charset val="134"/>
      </rPr>
      <t>垃圾桶</t>
    </r>
    <r>
      <rPr>
        <sz val="14"/>
        <rFont val="Times New Roman"/>
        <charset val="134"/>
      </rPr>
      <t>12</t>
    </r>
    <r>
      <rPr>
        <sz val="14"/>
        <rFont val="方正仿宋_GBK"/>
        <charset val="134"/>
      </rPr>
      <t>个，二分类垃圾箱</t>
    </r>
    <r>
      <rPr>
        <sz val="14"/>
        <rFont val="Times New Roman"/>
        <charset val="134"/>
      </rPr>
      <t>30</t>
    </r>
    <r>
      <rPr>
        <sz val="14"/>
        <rFont val="方正仿宋_GBK"/>
        <charset val="134"/>
      </rPr>
      <t>个；乡村旅居产业发展设施投资建设。村内道路混凝土剪力墙护坡</t>
    </r>
    <r>
      <rPr>
        <sz val="14"/>
        <rFont val="Times New Roman"/>
        <charset val="134"/>
      </rPr>
      <t>60m³</t>
    </r>
    <r>
      <rPr>
        <sz val="14"/>
        <rFont val="方正仿宋_GBK"/>
        <charset val="134"/>
      </rPr>
      <t>，块石道路硬化</t>
    </r>
    <r>
      <rPr>
        <sz val="14"/>
        <rFont val="Times New Roman"/>
        <charset val="134"/>
      </rPr>
      <t>2500</t>
    </r>
    <r>
      <rPr>
        <sz val="14"/>
        <rFont val="方正仿宋_GBK"/>
        <charset val="134"/>
      </rPr>
      <t>㎡。</t>
    </r>
  </si>
  <si>
    <t>通过乡村基础设施建设，提升村域环境，农村居民得到了更多创造经济收益的机会，农村富余劳动力的问题得到了解决，既能够进一步促进我国社会整体发展，同时能够为农村居民创收，提升村民生活幸福感，促进社会和谐。</t>
  </si>
  <si>
    <t>瓦纳村委会、咪哩社区、哈罗村委会</t>
  </si>
  <si>
    <t>元江县咪哩乡民族团结进步示范乡镇建设项目</t>
  </si>
  <si>
    <r>
      <rPr>
        <sz val="14"/>
        <rFont val="方正仿宋_GBK"/>
        <charset val="134"/>
      </rPr>
      <t>打造瓦纳</t>
    </r>
    <r>
      <rPr>
        <sz val="14"/>
        <rFont val="Times New Roman"/>
        <charset val="134"/>
      </rPr>
      <t>“</t>
    </r>
    <r>
      <rPr>
        <sz val="14"/>
        <rFont val="方正仿宋_GBK"/>
        <charset val="134"/>
      </rPr>
      <t>花海稻香</t>
    </r>
    <r>
      <rPr>
        <sz val="14"/>
        <rFont val="Times New Roman"/>
        <charset val="134"/>
      </rPr>
      <t>”</t>
    </r>
    <r>
      <rPr>
        <sz val="14"/>
        <rFont val="方正仿宋_GBK"/>
        <charset val="134"/>
      </rPr>
      <t>特色田园产业：引入附加值高的优质水稻品种，建立标准化种植示范区</t>
    </r>
    <r>
      <rPr>
        <sz val="14"/>
        <rFont val="Times New Roman"/>
        <charset val="134"/>
      </rPr>
      <t>60</t>
    </r>
    <r>
      <rPr>
        <sz val="14"/>
        <rFont val="方正仿宋_GBK"/>
        <charset val="134"/>
      </rPr>
      <t>亩；农产品分拣晾晒场地</t>
    </r>
    <r>
      <rPr>
        <sz val="14"/>
        <rFont val="Times New Roman"/>
        <charset val="134"/>
      </rPr>
      <t>1500</t>
    </r>
    <r>
      <rPr>
        <sz val="14"/>
        <rFont val="方正仿宋_GBK"/>
        <charset val="134"/>
      </rPr>
      <t>㎡；现有房屋改造成瓦纳文旅产业发展用房</t>
    </r>
    <r>
      <rPr>
        <sz val="14"/>
        <rFont val="Times New Roman"/>
        <charset val="134"/>
      </rPr>
      <t>600</t>
    </r>
    <r>
      <rPr>
        <sz val="14"/>
        <rFont val="方正仿宋_GBK"/>
        <charset val="134"/>
      </rPr>
      <t>㎡；闲置用房改造成</t>
    </r>
    <r>
      <rPr>
        <sz val="14"/>
        <rFont val="Times New Roman"/>
        <charset val="134"/>
      </rPr>
      <t>“</t>
    </r>
    <r>
      <rPr>
        <sz val="14"/>
        <rFont val="方正仿宋_GBK"/>
        <charset val="134"/>
      </rPr>
      <t>稻田餐厅</t>
    </r>
    <r>
      <rPr>
        <sz val="14"/>
        <rFont val="Times New Roman"/>
        <charset val="134"/>
      </rPr>
      <t>”</t>
    </r>
    <r>
      <rPr>
        <sz val="14"/>
        <rFont val="方正仿宋_GBK"/>
        <charset val="134"/>
      </rPr>
      <t>，改造面积约</t>
    </r>
    <r>
      <rPr>
        <sz val="14"/>
        <rFont val="Times New Roman"/>
        <charset val="134"/>
      </rPr>
      <t>400</t>
    </r>
    <r>
      <rPr>
        <sz val="14"/>
        <rFont val="方正仿宋_GBK"/>
        <charset val="134"/>
      </rPr>
      <t>平方米；改造闲置农宅为</t>
    </r>
    <r>
      <rPr>
        <sz val="14"/>
        <rFont val="Times New Roman"/>
        <charset val="134"/>
      </rPr>
      <t>“</t>
    </r>
    <r>
      <rPr>
        <sz val="14"/>
        <rFont val="方正仿宋_GBK"/>
        <charset val="134"/>
      </rPr>
      <t>稻香小院</t>
    </r>
    <r>
      <rPr>
        <sz val="14"/>
        <rFont val="Times New Roman"/>
        <charset val="134"/>
      </rPr>
      <t>”“</t>
    </r>
    <r>
      <rPr>
        <sz val="14"/>
        <rFont val="方正仿宋_GBK"/>
        <charset val="134"/>
      </rPr>
      <t>花间居</t>
    </r>
    <r>
      <rPr>
        <sz val="14"/>
        <rFont val="Times New Roman"/>
        <charset val="134"/>
      </rPr>
      <t>”</t>
    </r>
    <r>
      <rPr>
        <sz val="14"/>
        <rFont val="方正仿宋_GBK"/>
        <charset val="134"/>
      </rPr>
      <t>等主题民宿，配套庭院茶室，此项目改造</t>
    </r>
    <r>
      <rPr>
        <sz val="14"/>
        <rFont val="Times New Roman"/>
        <charset val="134"/>
      </rPr>
      <t>3</t>
    </r>
    <r>
      <rPr>
        <sz val="14"/>
        <rFont val="方正仿宋_GBK"/>
        <charset val="134"/>
      </rPr>
      <t>户。打造咪哩社区红色文旅产业：盘活咪哩集镇烟站处现有三间闲置用房，</t>
    </r>
    <r>
      <rPr>
        <sz val="14"/>
        <rFont val="Times New Roman"/>
        <charset val="134"/>
      </rPr>
      <t>120</t>
    </r>
    <r>
      <rPr>
        <sz val="14"/>
        <rFont val="方正仿宋_GBK"/>
        <charset val="134"/>
      </rPr>
      <t>㎡；建设咪哩组</t>
    </r>
    <r>
      <rPr>
        <sz val="14"/>
        <rFont val="Times New Roman"/>
        <charset val="134"/>
      </rPr>
      <t>→</t>
    </r>
    <r>
      <rPr>
        <sz val="14"/>
        <rFont val="方正仿宋_GBK"/>
        <charset val="134"/>
      </rPr>
      <t>护乡一团旧址</t>
    </r>
    <r>
      <rPr>
        <sz val="14"/>
        <rFont val="Times New Roman"/>
        <charset val="134"/>
      </rPr>
      <t>→</t>
    </r>
    <r>
      <rPr>
        <sz val="14"/>
        <rFont val="方正仿宋_GBK"/>
        <charset val="134"/>
      </rPr>
      <t>阿波极目茶庄园步行道路，约</t>
    </r>
    <r>
      <rPr>
        <sz val="14"/>
        <rFont val="Times New Roman"/>
        <charset val="134"/>
      </rPr>
      <t>2.5</t>
    </r>
    <r>
      <rPr>
        <sz val="14"/>
        <rFont val="方正仿宋_GBK"/>
        <charset val="134"/>
      </rPr>
      <t>公里；咪哩组农产品分拣及晾晒场地</t>
    </r>
    <r>
      <rPr>
        <sz val="14"/>
        <rFont val="Times New Roman"/>
        <charset val="134"/>
      </rPr>
      <t>2000</t>
    </r>
    <r>
      <rPr>
        <sz val="14"/>
        <rFont val="方正仿宋_GBK"/>
        <charset val="134"/>
      </rPr>
      <t>㎡。三、继续开发</t>
    </r>
    <r>
      <rPr>
        <sz val="14"/>
        <rFont val="Times New Roman"/>
        <charset val="134"/>
      </rPr>
      <t>“</t>
    </r>
    <r>
      <rPr>
        <sz val="14"/>
        <rFont val="方正仿宋_GBK"/>
        <charset val="134"/>
      </rPr>
      <t>咪哩茶</t>
    </r>
    <r>
      <rPr>
        <sz val="14"/>
        <rFont val="Times New Roman"/>
        <charset val="134"/>
      </rPr>
      <t>”</t>
    </r>
    <r>
      <rPr>
        <sz val="14"/>
        <rFont val="方正仿宋_GBK"/>
        <charset val="134"/>
      </rPr>
      <t>产业阿波极目茶庄园：新建伴山民宿</t>
    </r>
    <r>
      <rPr>
        <sz val="14"/>
        <rFont val="Times New Roman"/>
        <charset val="134"/>
      </rPr>
      <t>600</t>
    </r>
    <r>
      <rPr>
        <sz val="14"/>
        <rFont val="方正仿宋_GBK"/>
        <charset val="134"/>
      </rPr>
      <t>㎡，客房约</t>
    </r>
    <r>
      <rPr>
        <sz val="14"/>
        <rFont val="Times New Roman"/>
        <charset val="134"/>
      </rPr>
      <t>12</t>
    </r>
    <r>
      <rPr>
        <sz val="14"/>
        <rFont val="方正仿宋_GBK"/>
        <charset val="134"/>
      </rPr>
      <t>间；茶园食间</t>
    </r>
    <r>
      <rPr>
        <sz val="14"/>
        <rFont val="Times New Roman"/>
        <charset val="134"/>
      </rPr>
      <t>150</t>
    </r>
    <r>
      <rPr>
        <sz val="14"/>
        <rFont val="方正仿宋_GBK"/>
        <charset val="134"/>
      </rPr>
      <t>㎡；建设农文旅融合设施；茶园道路建设</t>
    </r>
    <r>
      <rPr>
        <sz val="14"/>
        <rFont val="Times New Roman"/>
        <charset val="134"/>
      </rPr>
      <t>1200</t>
    </r>
    <r>
      <rPr>
        <sz val="14"/>
        <rFont val="方正仿宋_GBK"/>
        <charset val="134"/>
      </rPr>
      <t>米；茶叶晾晒场</t>
    </r>
    <r>
      <rPr>
        <sz val="14"/>
        <rFont val="Times New Roman"/>
        <charset val="134"/>
      </rPr>
      <t>1200</t>
    </r>
    <r>
      <rPr>
        <sz val="14"/>
        <rFont val="方正仿宋_GBK"/>
        <charset val="134"/>
      </rPr>
      <t>㎡；公厕</t>
    </r>
    <r>
      <rPr>
        <sz val="14"/>
        <rFont val="Times New Roman"/>
        <charset val="134"/>
      </rPr>
      <t>1</t>
    </r>
    <r>
      <rPr>
        <sz val="14"/>
        <rFont val="方正仿宋_GBK"/>
        <charset val="134"/>
      </rPr>
      <t>座。</t>
    </r>
  </si>
  <si>
    <r>
      <rPr>
        <sz val="14"/>
        <rFont val="方正仿宋_GBK"/>
        <charset val="134"/>
      </rPr>
      <t>通过项目实施，全年将吸引游客</t>
    </r>
    <r>
      <rPr>
        <sz val="14"/>
        <rFont val="Times New Roman"/>
        <charset val="134"/>
      </rPr>
      <t>20000</t>
    </r>
    <r>
      <rPr>
        <sz val="14"/>
        <rFont val="方正仿宋_GBK"/>
        <charset val="134"/>
      </rPr>
      <t>人次，实现旅游总花费超</t>
    </r>
    <r>
      <rPr>
        <sz val="14"/>
        <rFont val="Times New Roman"/>
        <charset val="134"/>
      </rPr>
      <t>200</t>
    </r>
    <r>
      <rPr>
        <sz val="14"/>
        <rFont val="方正仿宋_GBK"/>
        <charset val="134"/>
      </rPr>
      <t>万元整，将至少向当地提供</t>
    </r>
    <r>
      <rPr>
        <sz val="14"/>
        <rFont val="Times New Roman"/>
        <charset val="134"/>
      </rPr>
      <t>50</t>
    </r>
    <r>
      <rPr>
        <sz val="14"/>
        <rFont val="方正仿宋_GBK"/>
        <charset val="134"/>
      </rPr>
      <t>人的直接就业机会和</t>
    </r>
    <r>
      <rPr>
        <sz val="14"/>
        <rFont val="Times New Roman"/>
        <charset val="134"/>
      </rPr>
      <t>500</t>
    </r>
    <r>
      <rPr>
        <sz val="14"/>
        <rFont val="方正仿宋_GBK"/>
        <charset val="134"/>
      </rPr>
      <t>人的间接就业机会，对于促进当地就业，带动当地经济发展具有十分重要的意义。项目区的打造以引入产业发展为目标，摒弃简单的旅游开发理念，通过协调区域的发展模式，带动整个咪哩乡产业的升级和发展，提升乡村旅游地位和旅游品牌形象，最终促进咪哩乡产业升级换代，推动乡村振兴进程。同时项目的建设，深度契合元江县城市发展战略，是元江县城市形象的有效补充。项目区的成功打造，必将为元江注入更多文化休闲、旅游休闲元素，元江将拥有新的文化旅游地标，进而提升元江城市形象。</t>
    </r>
  </si>
  <si>
    <r>
      <rPr>
        <sz val="14"/>
        <rFont val="方正仿宋_GBK"/>
        <charset val="134"/>
      </rPr>
      <t>元江县</t>
    </r>
    <r>
      <rPr>
        <sz val="14"/>
        <rFont val="Times New Roman"/>
        <charset val="134"/>
      </rPr>
      <t>“</t>
    </r>
    <r>
      <rPr>
        <sz val="14"/>
        <rFont val="方正仿宋_GBK"/>
        <charset val="134"/>
      </rPr>
      <t>干热河谷</t>
    </r>
    <r>
      <rPr>
        <sz val="14"/>
        <rFont val="Times New Roman"/>
        <charset val="134"/>
      </rPr>
      <t>”</t>
    </r>
    <r>
      <rPr>
        <sz val="14"/>
        <rFont val="方正仿宋_GBK"/>
        <charset val="134"/>
      </rPr>
      <t>特色产业发展暨民族团结进步示范县建设项目（咪哩乡瓦纳村产业发展项目）</t>
    </r>
  </si>
  <si>
    <r>
      <rPr>
        <sz val="14"/>
        <rFont val="方正仿宋_GBK"/>
        <charset val="134"/>
      </rPr>
      <t>新建特色农产品交易市场</t>
    </r>
    <r>
      <rPr>
        <sz val="14"/>
        <rFont val="Times New Roman"/>
        <charset val="134"/>
      </rPr>
      <t>1600</t>
    </r>
    <r>
      <rPr>
        <sz val="14"/>
        <rFont val="方正仿宋_GBK"/>
        <charset val="134"/>
      </rPr>
      <t>平方米；产业道路铺装</t>
    </r>
    <r>
      <rPr>
        <sz val="14"/>
        <rFont val="Times New Roman"/>
        <charset val="134"/>
      </rPr>
      <t>143</t>
    </r>
    <r>
      <rPr>
        <sz val="14"/>
        <rFont val="方正仿宋_GBK"/>
        <charset val="134"/>
      </rPr>
      <t>平方米；防护栏杆安装</t>
    </r>
    <r>
      <rPr>
        <sz val="14"/>
        <rFont val="Times New Roman"/>
        <charset val="134"/>
      </rPr>
      <t>300</t>
    </r>
    <r>
      <rPr>
        <sz val="14"/>
        <rFont val="方正仿宋_GBK"/>
        <charset val="134"/>
      </rPr>
      <t>米；排污管网安装</t>
    </r>
    <r>
      <rPr>
        <sz val="14"/>
        <rFont val="Times New Roman"/>
        <charset val="134"/>
      </rPr>
      <t>2800</t>
    </r>
    <r>
      <rPr>
        <sz val="14"/>
        <rFont val="方正仿宋_GBK"/>
        <charset val="134"/>
      </rPr>
      <t>米；污水检查井砌筑</t>
    </r>
    <r>
      <rPr>
        <sz val="14"/>
        <rFont val="Times New Roman"/>
        <charset val="134"/>
      </rPr>
      <t>125</t>
    </r>
    <r>
      <rPr>
        <sz val="14"/>
        <rFont val="方正仿宋_GBK"/>
        <charset val="134"/>
      </rPr>
      <t>座；沉泥井砌筑</t>
    </r>
    <r>
      <rPr>
        <sz val="14"/>
        <rFont val="Times New Roman"/>
        <charset val="134"/>
      </rPr>
      <t>56</t>
    </r>
    <r>
      <rPr>
        <sz val="14"/>
        <rFont val="方正仿宋_GBK"/>
        <charset val="134"/>
      </rPr>
      <t>座；砖砌三级污水过滤池</t>
    </r>
    <r>
      <rPr>
        <sz val="14"/>
        <rFont val="Times New Roman"/>
        <charset val="134"/>
      </rPr>
      <t>5</t>
    </r>
    <r>
      <rPr>
        <sz val="14"/>
        <rFont val="方正仿宋_GBK"/>
        <charset val="134"/>
      </rPr>
      <t>座；排水沟浇筑</t>
    </r>
    <r>
      <rPr>
        <sz val="14"/>
        <rFont val="Times New Roman"/>
        <charset val="134"/>
      </rPr>
      <t>220</t>
    </r>
    <r>
      <rPr>
        <sz val="14"/>
        <rFont val="方正仿宋_GBK"/>
        <charset val="134"/>
      </rPr>
      <t>米。</t>
    </r>
  </si>
  <si>
    <t>元江县咪哩乡甘蔗产业建设项目</t>
  </si>
  <si>
    <r>
      <rPr>
        <sz val="14"/>
        <rFont val="方正仿宋_GBK"/>
        <charset val="134"/>
      </rPr>
      <t>种植甘蔗</t>
    </r>
    <r>
      <rPr>
        <sz val="14"/>
        <rFont val="Times New Roman"/>
        <charset val="134"/>
      </rPr>
      <t>3000</t>
    </r>
    <r>
      <rPr>
        <sz val="14"/>
        <rFont val="方正仿宋_GBK"/>
        <charset val="134"/>
      </rPr>
      <t>亩，配套灌溉引水管网及修缮机耕路。</t>
    </r>
  </si>
  <si>
    <r>
      <rPr>
        <sz val="14"/>
        <rFont val="方正仿宋_GBK"/>
        <charset val="134"/>
      </rPr>
      <t>通过项目的实施，实现甘岔村委会</t>
    </r>
    <r>
      <rPr>
        <sz val="14"/>
        <rFont val="Times New Roman"/>
        <charset val="134"/>
      </rPr>
      <t>616</t>
    </r>
    <r>
      <rPr>
        <sz val="14"/>
        <rFont val="方正仿宋_GBK"/>
        <charset val="134"/>
      </rPr>
      <t>户</t>
    </r>
    <r>
      <rPr>
        <sz val="14"/>
        <rFont val="Times New Roman"/>
        <charset val="134"/>
      </rPr>
      <t>2451</t>
    </r>
    <r>
      <rPr>
        <sz val="14"/>
        <rFont val="方正仿宋_GBK"/>
        <charset val="134"/>
      </rPr>
      <t>人受益。改善生产生活条件，降低劳动成本，促进农民增收，有力推进乡村振兴。</t>
    </r>
  </si>
  <si>
    <t>龙潭乡</t>
  </si>
  <si>
    <t>安龙社区</t>
  </si>
  <si>
    <t>元江县龙潭乡安龙社区龙潭组人居环境建设项目</t>
  </si>
  <si>
    <r>
      <rPr>
        <sz val="14"/>
        <rFont val="方正仿宋_GBK"/>
        <charset val="134"/>
      </rPr>
      <t>村内两污治理：埋设排污管</t>
    </r>
    <r>
      <rPr>
        <sz val="14"/>
        <rFont val="Times New Roman"/>
        <charset val="134"/>
      </rPr>
      <t>1800</t>
    </r>
    <r>
      <rPr>
        <sz val="14"/>
        <rFont val="方正仿宋_GBK"/>
        <charset val="134"/>
      </rPr>
      <t>米，砖砌检查井</t>
    </r>
    <r>
      <rPr>
        <sz val="14"/>
        <rFont val="Times New Roman"/>
        <charset val="134"/>
      </rPr>
      <t>50</t>
    </r>
    <r>
      <rPr>
        <sz val="14"/>
        <rFont val="方正仿宋_GBK"/>
        <charset val="134"/>
      </rPr>
      <t>座；</t>
    </r>
    <r>
      <rPr>
        <sz val="14"/>
        <rFont val="Times New Roman"/>
        <charset val="134"/>
      </rPr>
      <t>2.</t>
    </r>
    <r>
      <rPr>
        <sz val="14"/>
        <rFont val="方正仿宋_GBK"/>
        <charset val="134"/>
      </rPr>
      <t>村内基础设施：道路硬化</t>
    </r>
    <r>
      <rPr>
        <sz val="14"/>
        <rFont val="Times New Roman"/>
        <charset val="134"/>
      </rPr>
      <t>1000</t>
    </r>
    <r>
      <rPr>
        <sz val="14"/>
        <rFont val="方正仿宋_GBK"/>
        <charset val="134"/>
      </rPr>
      <t>米，挡土墙</t>
    </r>
    <r>
      <rPr>
        <sz val="14"/>
        <rFont val="Times New Roman"/>
        <charset val="134"/>
      </rPr>
      <t>200</t>
    </r>
    <r>
      <rPr>
        <sz val="14"/>
        <rFont val="方正仿宋_GBK"/>
        <charset val="134"/>
      </rPr>
      <t>立方米；</t>
    </r>
    <r>
      <rPr>
        <sz val="14"/>
        <rFont val="Times New Roman"/>
        <charset val="134"/>
      </rPr>
      <t>3.</t>
    </r>
    <r>
      <rPr>
        <sz val="14"/>
        <rFont val="方正仿宋_GBK"/>
        <charset val="134"/>
      </rPr>
      <t>村内工程：整治砌筑</t>
    </r>
    <r>
      <rPr>
        <sz val="14"/>
        <rFont val="Times New Roman"/>
        <charset val="134"/>
      </rPr>
      <t>200</t>
    </r>
    <r>
      <rPr>
        <sz val="14"/>
        <rFont val="方正仿宋_GBK"/>
        <charset val="134"/>
      </rPr>
      <t>平方米，路灯</t>
    </r>
    <r>
      <rPr>
        <sz val="14"/>
        <rFont val="Times New Roman"/>
        <charset val="134"/>
      </rPr>
      <t>5</t>
    </r>
    <r>
      <rPr>
        <sz val="14"/>
        <rFont val="方正仿宋_GBK"/>
        <charset val="134"/>
      </rPr>
      <t>盏。</t>
    </r>
  </si>
  <si>
    <t>通过项目的实施，进一步改善了村内生产生活条件，解决村内污水乱排问题，有效改善水体、土壤污染状况，减少异味和蚊虫滋生，恢复村落自然生态环境，由于项目点集中位于龙潭乡集镇，属于乡政治经济中心，对推动山区农业农村生产发展发挥巨大作用，助力乡村振兴战略的推进。</t>
  </si>
  <si>
    <t>阿乃村</t>
  </si>
  <si>
    <t>元江县龙潭乡阿乃村委会鲁尼组人居环境基础设施建设项目</t>
  </si>
  <si>
    <r>
      <rPr>
        <sz val="14"/>
        <rFont val="方正仿宋_GBK"/>
        <charset val="134"/>
      </rPr>
      <t>两污治理：村内排污设施建设</t>
    </r>
    <r>
      <rPr>
        <sz val="14"/>
        <rFont val="Times New Roman"/>
        <charset val="134"/>
      </rPr>
      <t>800</t>
    </r>
    <r>
      <rPr>
        <sz val="14"/>
        <rFont val="方正仿宋_GBK"/>
        <charset val="134"/>
      </rPr>
      <t>米及附属设施，新建厕所</t>
    </r>
    <r>
      <rPr>
        <sz val="14"/>
        <rFont val="Times New Roman"/>
        <charset val="134"/>
      </rPr>
      <t>1</t>
    </r>
    <r>
      <rPr>
        <sz val="14"/>
        <rFont val="方正仿宋_GBK"/>
        <charset val="134"/>
      </rPr>
      <t>座；村内设施：村内道路硬化</t>
    </r>
    <r>
      <rPr>
        <sz val="14"/>
        <rFont val="Times New Roman"/>
        <charset val="134"/>
      </rPr>
      <t>1250</t>
    </r>
    <r>
      <rPr>
        <sz val="14"/>
        <rFont val="方正仿宋_GBK"/>
        <charset val="134"/>
      </rPr>
      <t>平方米，新建彩钢瓦场地</t>
    </r>
    <r>
      <rPr>
        <sz val="14"/>
        <rFont val="Times New Roman"/>
        <charset val="134"/>
      </rPr>
      <t>510</t>
    </r>
    <r>
      <rPr>
        <sz val="14"/>
        <rFont val="方正仿宋_GBK"/>
        <charset val="134"/>
      </rPr>
      <t>平方米，挡土墙</t>
    </r>
    <r>
      <rPr>
        <sz val="14"/>
        <rFont val="Times New Roman"/>
        <charset val="134"/>
      </rPr>
      <t>100</t>
    </r>
    <r>
      <rPr>
        <sz val="14"/>
        <rFont val="方正仿宋_GBK"/>
        <charset val="134"/>
      </rPr>
      <t>立方米，排水沟</t>
    </r>
    <r>
      <rPr>
        <sz val="14"/>
        <rFont val="Times New Roman"/>
        <charset val="134"/>
      </rPr>
      <t>100</t>
    </r>
    <r>
      <rPr>
        <sz val="14"/>
        <rFont val="方正仿宋_GBK"/>
        <charset val="134"/>
      </rPr>
      <t>米。</t>
    </r>
  </si>
  <si>
    <t>该项目的实施，将完善村内基础设施建设，补齐人居环境脏乱差的短板，提升村民居住体验。同时，通过对村庄人居环境的治理，生产生活污水得到集中过滤后排放，使村庄环境基本干净有序，达到团结和谐的目标。</t>
  </si>
  <si>
    <t>元江县龙潭乡安龙社区夺白单组生猪养殖及村内设施建设建设项目</t>
  </si>
  <si>
    <r>
      <rPr>
        <sz val="14"/>
        <rFont val="方正仿宋_GBK"/>
        <charset val="134"/>
      </rPr>
      <t>新建猪圈</t>
    </r>
    <r>
      <rPr>
        <sz val="14"/>
        <rFont val="Times New Roman"/>
        <charset val="134"/>
      </rPr>
      <t>30</t>
    </r>
    <r>
      <rPr>
        <sz val="14"/>
        <rFont val="方正仿宋_GBK"/>
        <charset val="134"/>
      </rPr>
      <t>间；两污治理：新建污水管</t>
    </r>
    <r>
      <rPr>
        <sz val="14"/>
        <rFont val="Times New Roman"/>
        <charset val="134"/>
      </rPr>
      <t>900</t>
    </r>
    <r>
      <rPr>
        <sz val="14"/>
        <rFont val="方正仿宋_GBK"/>
        <charset val="134"/>
      </rPr>
      <t>米，污水收集池</t>
    </r>
    <r>
      <rPr>
        <sz val="14"/>
        <rFont val="Times New Roman"/>
        <charset val="134"/>
      </rPr>
      <t>2</t>
    </r>
    <r>
      <rPr>
        <sz val="14"/>
        <rFont val="方正仿宋_GBK"/>
        <charset val="134"/>
      </rPr>
      <t>座；村内设施：挡土墙</t>
    </r>
    <r>
      <rPr>
        <sz val="14"/>
        <rFont val="Times New Roman"/>
        <charset val="134"/>
      </rPr>
      <t>200</t>
    </r>
    <r>
      <rPr>
        <sz val="14"/>
        <rFont val="方正仿宋_GBK"/>
        <charset val="134"/>
      </rPr>
      <t>立方米，彩钢瓦活动场地</t>
    </r>
    <r>
      <rPr>
        <sz val="14"/>
        <rFont val="Times New Roman"/>
        <charset val="134"/>
      </rPr>
      <t>400</t>
    </r>
    <r>
      <rPr>
        <sz val="14"/>
        <rFont val="方正仿宋_GBK"/>
        <charset val="134"/>
      </rPr>
      <t>平方米；人饮水池</t>
    </r>
    <r>
      <rPr>
        <sz val="14"/>
        <rFont val="Times New Roman"/>
        <charset val="134"/>
      </rPr>
      <t>1</t>
    </r>
    <r>
      <rPr>
        <sz val="14"/>
        <rFont val="方正仿宋_GBK"/>
        <charset val="134"/>
      </rPr>
      <t>座及其饮水管网。</t>
    </r>
  </si>
  <si>
    <t>通过该项目的实施，将吸引更多的青年返乡创业，发展乡村经济，以实现村民人均年纯收入大幅增长为目标。项目的实施建设，使群众的生活环境得到改善，为提高全村的生活质量创造了基本条件，对提高农户养殖产业收入，改善农村公共服务设施，改善人居环境具有十分重要的意义，巩固提升了脱贫攻坚成果，坚定了夺白单小组迈向乡村振兴的步伐。</t>
  </si>
  <si>
    <t>元江县龙潭乡阿乃村委会单咪祖组生猪养殖及村内设施建设建设项目</t>
  </si>
  <si>
    <r>
      <rPr>
        <sz val="14"/>
        <rFont val="方正仿宋_GBK"/>
        <charset val="134"/>
      </rPr>
      <t>生猪养殖工程建设：新建猪圈</t>
    </r>
    <r>
      <rPr>
        <sz val="14"/>
        <rFont val="Times New Roman"/>
        <charset val="134"/>
      </rPr>
      <t>31</t>
    </r>
    <r>
      <rPr>
        <sz val="14"/>
        <rFont val="方正仿宋_GBK"/>
        <charset val="134"/>
      </rPr>
      <t>间，含附属设施等；村内设施建设：村内两污治理：埋设排污管</t>
    </r>
    <r>
      <rPr>
        <sz val="14"/>
        <rFont val="Times New Roman"/>
        <charset val="134"/>
      </rPr>
      <t>1200</t>
    </r>
    <r>
      <rPr>
        <sz val="14"/>
        <rFont val="方正仿宋_GBK"/>
        <charset val="134"/>
      </rPr>
      <t>米，砖砌检查井</t>
    </r>
    <r>
      <rPr>
        <sz val="14"/>
        <rFont val="Times New Roman"/>
        <charset val="134"/>
      </rPr>
      <t>50</t>
    </r>
    <r>
      <rPr>
        <sz val="14"/>
        <rFont val="方正仿宋_GBK"/>
        <charset val="134"/>
      </rPr>
      <t>座，污水收集池</t>
    </r>
    <r>
      <rPr>
        <sz val="14"/>
        <rFont val="Times New Roman"/>
        <charset val="134"/>
      </rPr>
      <t>1</t>
    </r>
    <r>
      <rPr>
        <sz val="14"/>
        <rFont val="方正仿宋_GBK"/>
        <charset val="134"/>
      </rPr>
      <t>座。村内基础设施：村内道路修复</t>
    </r>
    <r>
      <rPr>
        <sz val="14"/>
        <rFont val="Times New Roman"/>
        <charset val="134"/>
      </rPr>
      <t>200</t>
    </r>
    <r>
      <rPr>
        <sz val="14"/>
        <rFont val="方正仿宋_GBK"/>
        <charset val="134"/>
      </rPr>
      <t>米，挡土墙</t>
    </r>
    <r>
      <rPr>
        <sz val="14"/>
        <rFont val="Times New Roman"/>
        <charset val="134"/>
      </rPr>
      <t>150</t>
    </r>
    <r>
      <rPr>
        <sz val="14"/>
        <rFont val="方正仿宋_GBK"/>
        <charset val="134"/>
      </rPr>
      <t>立方米；新建彩钢瓦活动场地</t>
    </r>
    <r>
      <rPr>
        <sz val="14"/>
        <rFont val="Times New Roman"/>
        <charset val="134"/>
      </rPr>
      <t>530</t>
    </r>
    <r>
      <rPr>
        <sz val="14"/>
        <rFont val="方正仿宋_GBK"/>
        <charset val="134"/>
      </rPr>
      <t>平方米，立杆式路灯</t>
    </r>
    <r>
      <rPr>
        <sz val="14"/>
        <rFont val="Times New Roman"/>
        <charset val="134"/>
      </rPr>
      <t>5</t>
    </r>
    <r>
      <rPr>
        <sz val="14"/>
        <rFont val="方正仿宋_GBK"/>
        <charset val="134"/>
      </rPr>
      <t>盏。</t>
    </r>
  </si>
  <si>
    <t>通过该项目的实施，将吸引更多的青年返乡创业，发展乡村经济，以实现村民人均年纯收入大幅增长为目标。项目的实施建设，使群众的生活环境得到改善，为提高全村的生活质量创造了基本条件，对提高农户养殖产业收入，改善农村公共服务设施，改善人居环境具有十分重要的意义，巩固提升了脱贫攻坚成果，坚定了单咪祖小组迈向乡村振兴的步伐。</t>
  </si>
  <si>
    <t>元江县龙潭乡阿乃村委会阿乃组牲畜养殖及村内设施建设项目</t>
  </si>
  <si>
    <r>
      <rPr>
        <sz val="14"/>
        <rFont val="方正仿宋_GBK"/>
        <charset val="134"/>
      </rPr>
      <t>牲畜养殖工程建设项目。新建猪圈</t>
    </r>
    <r>
      <rPr>
        <sz val="14"/>
        <rFont val="Times New Roman"/>
        <charset val="134"/>
      </rPr>
      <t>30</t>
    </r>
    <r>
      <rPr>
        <sz val="14"/>
        <rFont val="方正仿宋_GBK"/>
        <charset val="134"/>
      </rPr>
      <t>间，含附属设施等。新建牛圈</t>
    </r>
    <r>
      <rPr>
        <sz val="14"/>
        <rFont val="Times New Roman"/>
        <charset val="134"/>
      </rPr>
      <t>30</t>
    </r>
    <r>
      <rPr>
        <sz val="14"/>
        <rFont val="方正仿宋_GBK"/>
        <charset val="134"/>
      </rPr>
      <t>间，含附属设施等。村内污水治理工程。新建污水管</t>
    </r>
    <r>
      <rPr>
        <sz val="14"/>
        <rFont val="Times New Roman"/>
        <charset val="134"/>
      </rPr>
      <t>1600</t>
    </r>
    <r>
      <rPr>
        <sz val="14"/>
        <rFont val="方正仿宋_GBK"/>
        <charset val="134"/>
      </rPr>
      <t>米；污水检查井</t>
    </r>
    <r>
      <rPr>
        <sz val="14"/>
        <rFont val="Times New Roman"/>
        <charset val="134"/>
      </rPr>
      <t>50</t>
    </r>
    <r>
      <rPr>
        <sz val="14"/>
        <rFont val="方正仿宋_GBK"/>
        <charset val="134"/>
      </rPr>
      <t>个；污水收集池</t>
    </r>
    <r>
      <rPr>
        <sz val="14"/>
        <rFont val="Times New Roman"/>
        <charset val="134"/>
      </rPr>
      <t>1</t>
    </r>
    <r>
      <rPr>
        <sz val="14"/>
        <rFont val="方正仿宋_GBK"/>
        <charset val="134"/>
      </rPr>
      <t>座。</t>
    </r>
  </si>
  <si>
    <t>通过该项目的实施，将吸引更多的青年返乡创业，发展乡村经济，以实现村民人均年纯收入大幅增长为目标。项目的实施建设，使群众的生活环境得到改善，为提高全村的生活质量创造了基本条件，对提高农户养殖产业收入，改善农村公共服务设施，改善人居环境具有十分重要的意义，巩固提升了脱贫攻坚成果，坚定了阿乃小组迈向乡村振兴的步伐。</t>
  </si>
  <si>
    <t>水可莫村</t>
  </si>
  <si>
    <t>元江县龙潭乡水可莫村委会期吉下寨烤烟种植区基础设施建设项目</t>
  </si>
  <si>
    <r>
      <rPr>
        <sz val="14"/>
        <rFont val="方正仿宋_GBK"/>
        <charset val="134"/>
      </rPr>
      <t>种植烤烟</t>
    </r>
    <r>
      <rPr>
        <sz val="14"/>
        <rFont val="Times New Roman"/>
        <charset val="134"/>
      </rPr>
      <t>300</t>
    </r>
    <r>
      <rPr>
        <sz val="14"/>
        <rFont val="方正仿宋_GBK"/>
        <charset val="134"/>
      </rPr>
      <t>亩，输水管网</t>
    </r>
    <r>
      <rPr>
        <sz val="14"/>
        <rFont val="Times New Roman"/>
        <charset val="134"/>
      </rPr>
      <t>1000</t>
    </r>
    <r>
      <rPr>
        <sz val="14"/>
        <rFont val="方正仿宋_GBK"/>
        <charset val="134"/>
      </rPr>
      <t>米，</t>
    </r>
    <r>
      <rPr>
        <sz val="14"/>
        <rFont val="Times New Roman"/>
        <charset val="134"/>
      </rPr>
      <t>100m³</t>
    </r>
    <r>
      <rPr>
        <sz val="14"/>
        <rFont val="方正仿宋_GBK"/>
        <charset val="134"/>
      </rPr>
      <t>蓄水池</t>
    </r>
    <r>
      <rPr>
        <sz val="14"/>
        <rFont val="Times New Roman"/>
        <charset val="134"/>
      </rPr>
      <t>1</t>
    </r>
    <r>
      <rPr>
        <sz val="14"/>
        <rFont val="方正仿宋_GBK"/>
        <charset val="134"/>
      </rPr>
      <t>座，泵站</t>
    </r>
    <r>
      <rPr>
        <sz val="14"/>
        <rFont val="Times New Roman"/>
        <charset val="134"/>
      </rPr>
      <t>1</t>
    </r>
    <r>
      <rPr>
        <sz val="14"/>
        <rFont val="方正仿宋_GBK"/>
        <charset val="134"/>
      </rPr>
      <t>座。</t>
    </r>
  </si>
  <si>
    <t>通过项目的实施，进一步改善了村内生产生活条件，解决村内污水乱排问题，有效改善水体、土壤污染状况，减少异味和蚊虫滋生，恢复村落自然生态环境，营造整洁、美观、安全的居住环境，切实提升村民生活幸福感，也为后续乡村风貌持续优化奠定基础，对推动山区农业农村生产发展发挥巨大作用，助力乡村振兴战略的推进。</t>
  </si>
  <si>
    <t>元江县因远镇安定社区新型农村集体经济发展项目（壮大集体经济项目）</t>
  </si>
  <si>
    <r>
      <rPr>
        <sz val="14"/>
        <rFont val="方正仿宋_GBK"/>
        <charset val="134"/>
      </rPr>
      <t>基础建设工程：挖一般土方</t>
    </r>
    <r>
      <rPr>
        <sz val="14"/>
        <rFont val="Times New Roman"/>
        <charset val="134"/>
      </rPr>
      <t>60</t>
    </r>
    <r>
      <rPr>
        <sz val="14"/>
        <rFont val="方正仿宋_GBK"/>
        <charset val="134"/>
      </rPr>
      <t>立方米，挖沟槽土方</t>
    </r>
    <r>
      <rPr>
        <sz val="14"/>
        <rFont val="Times New Roman"/>
        <charset val="134"/>
      </rPr>
      <t>300</t>
    </r>
    <r>
      <rPr>
        <sz val="14"/>
        <rFont val="方正仿宋_GBK"/>
        <charset val="134"/>
      </rPr>
      <t>立方米，余方弃置</t>
    </r>
    <r>
      <rPr>
        <sz val="14"/>
        <rFont val="Times New Roman"/>
        <charset val="134"/>
      </rPr>
      <t>150</t>
    </r>
    <r>
      <rPr>
        <sz val="14"/>
        <rFont val="方正仿宋_GBK"/>
        <charset val="134"/>
      </rPr>
      <t>立方米，石挡土墙</t>
    </r>
    <r>
      <rPr>
        <sz val="14"/>
        <rFont val="Times New Roman"/>
        <charset val="134"/>
      </rPr>
      <t>120</t>
    </r>
    <r>
      <rPr>
        <sz val="14"/>
        <rFont val="方正仿宋_GBK"/>
        <charset val="134"/>
      </rPr>
      <t>立方米；农产品交易市场：场地硬化</t>
    </r>
    <r>
      <rPr>
        <sz val="14"/>
        <rFont val="Times New Roman"/>
        <charset val="134"/>
      </rPr>
      <t>2000</t>
    </r>
    <r>
      <rPr>
        <sz val="14"/>
        <rFont val="方正仿宋_GBK"/>
        <charset val="134"/>
      </rPr>
      <t>平方米，钢结构大棚</t>
    </r>
    <r>
      <rPr>
        <sz val="14"/>
        <rFont val="Times New Roman"/>
        <charset val="134"/>
      </rPr>
      <t>1500</t>
    </r>
    <r>
      <rPr>
        <sz val="14"/>
        <rFont val="方正仿宋_GBK"/>
        <charset val="134"/>
      </rPr>
      <t>平方米。</t>
    </r>
  </si>
  <si>
    <t>元江县委组织部</t>
  </si>
  <si>
    <t>韩家寨村</t>
  </si>
  <si>
    <t>元江县曼来镇韩家寨村玉米深加工项目（壮大集体经济项目）</t>
  </si>
  <si>
    <t>引进玉米深加工企业，村委会采用设备入股的方式，开展玉米相关加工</t>
  </si>
  <si>
    <t>通过项目实施，利用韩家寨村主要农作物玉米为条件，村委会采用设备方式入股，对当地玉米开展相关加工，提高村集体经济。</t>
  </si>
  <si>
    <t>红光社区</t>
  </si>
  <si>
    <t>元江县曼来镇红光社区制冰厂建设项目（壮大集体经济项目）</t>
  </si>
  <si>
    <t>在红光社区盛兴一组建设厂房。购买制冰相关设备制冰、销售。</t>
  </si>
  <si>
    <t>通过项目实施，元江县天气炎热，制冰厂房的建设能为居民提供更为舒适的避暑方式以及生活条件。</t>
  </si>
  <si>
    <t>东峨社区</t>
  </si>
  <si>
    <t>元江县曼来镇东峨社区塑筐厂建设项目（壮大集体经济项目）</t>
  </si>
  <si>
    <t>在东峨集镇建设塑筐厂，供应周边水果装筐销售。</t>
  </si>
  <si>
    <t>通过项目实施，建设塑框厂，能够为当地的水果出售，水果运输提供保障，解决果农最基本的生产需求。</t>
  </si>
  <si>
    <r>
      <rPr>
        <sz val="14"/>
        <rFont val="方正仿宋_GBK"/>
        <charset val="134"/>
      </rPr>
      <t>戈垤村</t>
    </r>
    <r>
      <rPr>
        <sz val="14"/>
        <rFont val="Times New Roman"/>
        <charset val="134"/>
      </rPr>
      <t xml:space="preserve">       </t>
    </r>
    <r>
      <rPr>
        <sz val="14"/>
        <rFont val="方正仿宋_GBK"/>
        <charset val="134"/>
      </rPr>
      <t>羊街社区</t>
    </r>
    <r>
      <rPr>
        <sz val="14"/>
        <rFont val="Times New Roman"/>
        <charset val="134"/>
      </rPr>
      <t xml:space="preserve">    </t>
    </r>
    <r>
      <rPr>
        <sz val="14"/>
        <rFont val="方正仿宋_GBK"/>
        <charset val="134"/>
      </rPr>
      <t>浪支村</t>
    </r>
  </si>
  <si>
    <r>
      <rPr>
        <sz val="14"/>
        <rFont val="方正仿宋_GBK"/>
        <charset val="134"/>
      </rPr>
      <t>元江县羊街乡镇农贸市场改造项目（</t>
    </r>
    <r>
      <rPr>
        <sz val="14"/>
        <rFont val="Times New Roman"/>
        <charset val="134"/>
      </rPr>
      <t>3</t>
    </r>
    <r>
      <rPr>
        <sz val="14"/>
        <rFont val="方正仿宋_GBK"/>
        <charset val="134"/>
      </rPr>
      <t>村壮大集体经济项目）</t>
    </r>
  </si>
  <si>
    <r>
      <rPr>
        <sz val="14"/>
        <rFont val="方正仿宋_GBK"/>
        <charset val="134"/>
      </rPr>
      <t>主要建设内容：标准化交易摊位建设约</t>
    </r>
    <r>
      <rPr>
        <sz val="14"/>
        <rFont val="Times New Roman"/>
        <charset val="134"/>
      </rPr>
      <t>1200</t>
    </r>
    <r>
      <rPr>
        <sz val="14"/>
        <rFont val="方正仿宋_GBK"/>
        <charset val="134"/>
      </rPr>
      <t>㎡</t>
    </r>
    <r>
      <rPr>
        <sz val="14"/>
        <rFont val="Times New Roman"/>
        <charset val="134"/>
      </rPr>
      <t xml:space="preserve"> </t>
    </r>
    <r>
      <rPr>
        <sz val="14"/>
        <rFont val="方正仿宋_GBK"/>
        <charset val="134"/>
      </rPr>
      <t>；挡土墙</t>
    </r>
    <r>
      <rPr>
        <sz val="14"/>
        <rFont val="Times New Roman"/>
        <charset val="134"/>
      </rPr>
      <t>780m³</t>
    </r>
    <r>
      <rPr>
        <sz val="14"/>
        <rFont val="方正仿宋_GBK"/>
        <charset val="134"/>
      </rPr>
      <t>；遮阳棚搭建</t>
    </r>
    <r>
      <rPr>
        <sz val="14"/>
        <rFont val="Times New Roman"/>
        <charset val="134"/>
      </rPr>
      <t>1400</t>
    </r>
    <r>
      <rPr>
        <sz val="14"/>
        <rFont val="方正仿宋_GBK"/>
        <charset val="134"/>
      </rPr>
      <t>㎡；场地排污管网建设</t>
    </r>
    <r>
      <rPr>
        <sz val="14"/>
        <rFont val="Times New Roman"/>
        <charset val="134"/>
      </rPr>
      <t>960</t>
    </r>
    <r>
      <rPr>
        <sz val="14"/>
        <rFont val="方正仿宋_GBK"/>
        <charset val="134"/>
      </rPr>
      <t>米；场地硬化</t>
    </r>
    <r>
      <rPr>
        <sz val="14"/>
        <rFont val="Times New Roman"/>
        <charset val="134"/>
      </rPr>
      <t>2200</t>
    </r>
    <r>
      <rPr>
        <sz val="14"/>
        <rFont val="方正仿宋_GBK"/>
        <charset val="134"/>
      </rPr>
      <t>㎡；冷库建设</t>
    </r>
    <r>
      <rPr>
        <sz val="14"/>
        <rFont val="Times New Roman"/>
        <charset val="134"/>
      </rPr>
      <t>100</t>
    </r>
    <r>
      <rPr>
        <sz val="14"/>
        <rFont val="方正仿宋_GBK"/>
        <charset val="134"/>
      </rPr>
      <t>㎡等。</t>
    </r>
  </si>
  <si>
    <t>通过项目实施，依托现有蔬菜产业、八角产业、梯田产业等，将羊街农贸市场打造成为特色农产品交易和展销中心，服务群众销售农产品，同时为农文旅融合和旅居产业提供良好的特色商服基础设施</t>
  </si>
  <si>
    <t>戈垤村       羊街社区    浪支村</t>
  </si>
  <si>
    <t>咪哩社区</t>
  </si>
  <si>
    <t>元江县咪哩乡咪哩社区飞胜桥片区水果交易市场建设项目（壮大集体经济项目）</t>
  </si>
  <si>
    <r>
      <rPr>
        <sz val="14"/>
        <rFont val="方正仿宋_GBK"/>
        <charset val="134"/>
      </rPr>
      <t>建设主要内容：场地硬化</t>
    </r>
    <r>
      <rPr>
        <sz val="14"/>
        <rFont val="Times New Roman"/>
        <charset val="134"/>
      </rPr>
      <t>800</t>
    </r>
    <r>
      <rPr>
        <sz val="14"/>
        <rFont val="方正仿宋_GBK"/>
        <charset val="134"/>
      </rPr>
      <t>平方米；场地搭建树脂瓦顶</t>
    </r>
    <r>
      <rPr>
        <sz val="14"/>
        <rFont val="Times New Roman"/>
        <charset val="134"/>
      </rPr>
      <t>800</t>
    </r>
    <r>
      <rPr>
        <sz val="14"/>
        <rFont val="方正仿宋_GBK"/>
        <charset val="134"/>
      </rPr>
      <t>平方米；土方开挖及清运</t>
    </r>
    <r>
      <rPr>
        <sz val="14"/>
        <rFont val="Times New Roman"/>
        <charset val="134"/>
      </rPr>
      <t>750</t>
    </r>
    <r>
      <rPr>
        <sz val="14"/>
        <rFont val="方正仿宋_GBK"/>
        <charset val="134"/>
      </rPr>
      <t>立方米；挡土墙</t>
    </r>
    <r>
      <rPr>
        <sz val="14"/>
        <rFont val="Times New Roman"/>
        <charset val="134"/>
      </rPr>
      <t>300</t>
    </r>
    <r>
      <rPr>
        <sz val="14"/>
        <rFont val="方正仿宋_GBK"/>
        <charset val="134"/>
      </rPr>
      <t>立方米；排水沟</t>
    </r>
    <r>
      <rPr>
        <sz val="14"/>
        <rFont val="Times New Roman"/>
        <charset val="134"/>
      </rPr>
      <t>150</t>
    </r>
    <r>
      <rPr>
        <sz val="14"/>
        <rFont val="方正仿宋_GBK"/>
        <charset val="134"/>
      </rPr>
      <t>米；交易厂房</t>
    </r>
    <r>
      <rPr>
        <sz val="14"/>
        <rFont val="Times New Roman"/>
        <charset val="134"/>
      </rPr>
      <t>1</t>
    </r>
    <r>
      <rPr>
        <sz val="14"/>
        <rFont val="方正仿宋_GBK"/>
        <charset val="134"/>
      </rPr>
      <t>座；</t>
    </r>
  </si>
  <si>
    <r>
      <rPr>
        <sz val="14"/>
        <rFont val="方正仿宋_GBK"/>
        <charset val="134"/>
      </rPr>
      <t>通过项目实施，</t>
    </r>
    <r>
      <rPr>
        <sz val="14"/>
        <rFont val="Times New Roman"/>
        <charset val="134"/>
      </rPr>
      <t>1.</t>
    </r>
    <r>
      <rPr>
        <sz val="14"/>
        <rFont val="方正仿宋_GBK"/>
        <charset val="134"/>
      </rPr>
      <t>产业提质：通过优化流通环节，降低交易成本与果品损耗率，推动水果产业向标准化、品牌化方向发展，助力优质产能转化为经济效益。</t>
    </r>
    <r>
      <rPr>
        <sz val="14"/>
        <rFont val="Times New Roman"/>
        <charset val="134"/>
      </rPr>
      <t xml:space="preserve">
2. </t>
    </r>
    <r>
      <rPr>
        <sz val="14"/>
        <rFont val="方正仿宋_GBK"/>
        <charset val="134"/>
      </rPr>
      <t>民生增效：项目运营后可提供交易服务、物流配套等就业岗位，依托</t>
    </r>
    <r>
      <rPr>
        <sz val="14"/>
        <rFont val="Times New Roman"/>
        <charset val="134"/>
      </rPr>
      <t>“</t>
    </r>
    <r>
      <rPr>
        <sz val="14"/>
        <rFont val="方正仿宋_GBK"/>
        <charset val="134"/>
      </rPr>
      <t>市场</t>
    </r>
    <r>
      <rPr>
        <sz val="14"/>
        <rFont val="Times New Roman"/>
        <charset val="134"/>
      </rPr>
      <t>+</t>
    </r>
    <r>
      <rPr>
        <sz val="14"/>
        <rFont val="方正仿宋_GBK"/>
        <charset val="134"/>
      </rPr>
      <t>基地</t>
    </r>
    <r>
      <rPr>
        <sz val="14"/>
        <rFont val="Times New Roman"/>
        <charset val="134"/>
      </rPr>
      <t>+</t>
    </r>
    <r>
      <rPr>
        <sz val="14"/>
        <rFont val="方正仿宋_GBK"/>
        <charset val="134"/>
      </rPr>
      <t>农户</t>
    </r>
    <r>
      <rPr>
        <sz val="14"/>
        <rFont val="Times New Roman"/>
        <charset val="134"/>
      </rPr>
      <t>”</t>
    </r>
    <r>
      <rPr>
        <sz val="14"/>
        <rFont val="方正仿宋_GBK"/>
        <charset val="134"/>
      </rPr>
      <t>模式，拓宽果农销售渠道，提升收入水平。</t>
    </r>
    <r>
      <rPr>
        <sz val="14"/>
        <rFont val="Times New Roman"/>
        <charset val="134"/>
      </rPr>
      <t xml:space="preserve">
3. </t>
    </r>
    <r>
      <rPr>
        <sz val="14"/>
        <rFont val="方正仿宋_GBK"/>
        <charset val="134"/>
      </rPr>
      <t>区域赋能：完善飞胜线沿线基础设施，增强咪哩乡对周边水果产区的辐射力。</t>
    </r>
  </si>
  <si>
    <t>元江县龙潭乡玫瑰产业种植建设项目</t>
  </si>
  <si>
    <r>
      <rPr>
        <sz val="14"/>
        <rFont val="方正仿宋_GBK"/>
        <charset val="134"/>
      </rPr>
      <t>打造</t>
    </r>
    <r>
      <rPr>
        <sz val="14"/>
        <rFont val="Times New Roman"/>
        <charset val="134"/>
      </rPr>
      <t>200</t>
    </r>
    <r>
      <rPr>
        <sz val="14"/>
        <rFont val="方正仿宋_GBK"/>
        <charset val="134"/>
      </rPr>
      <t>亩玫瑰基地，配套产业道路及灌溉管网设施。</t>
    </r>
  </si>
  <si>
    <r>
      <rPr>
        <sz val="14"/>
        <rFont val="方正仿宋_GBK"/>
        <charset val="134"/>
      </rPr>
      <t>通过项目实施，立足本乡三个村的资源禀赋与产业基础，充分发挥农村基层党组织的战斗堡垒作用，以平阴玫瑰种植基地建设项目为载体，构建</t>
    </r>
    <r>
      <rPr>
        <sz val="14"/>
        <rFont val="Times New Roman"/>
        <charset val="134"/>
      </rPr>
      <t>“</t>
    </r>
    <r>
      <rPr>
        <sz val="14"/>
        <rFont val="方正仿宋_GBK"/>
        <charset val="134"/>
      </rPr>
      <t>党建引领、产业支撑、共建共享</t>
    </r>
    <r>
      <rPr>
        <sz val="14"/>
        <rFont val="Times New Roman"/>
        <charset val="134"/>
      </rPr>
      <t>”</t>
    </r>
    <r>
      <rPr>
        <sz val="14"/>
        <rFont val="方正仿宋_GBK"/>
        <charset val="134"/>
      </rPr>
      <t>的乡村振兴新模式，通过规模化、标准化、品牌化建设平阴玫瑰种植基地。项目旨在打造种植、销售、农旅融合于一体的现代化玫瑰特色农业产业链，最终实现产业增效、农民增收、村庄增美、组织增强的复合目标，强化对脱贫户的持续增收保障，将基地建设成为推动本乡乡村振兴的示范性产业。</t>
    </r>
  </si>
</sst>
</file>

<file path=xl/styles.xml><?xml version="1.0" encoding="utf-8"?>
<styleSheet xmlns="http://schemas.openxmlformats.org/spreadsheetml/2006/main">
  <numFmts count="9">
    <numFmt numFmtId="176" formatCode="0;[Red]0"/>
    <numFmt numFmtId="177" formatCode="0_ "/>
    <numFmt numFmtId="178" formatCode="0.0000_);[Red]\(0.0000\)"/>
    <numFmt numFmtId="179" formatCode="0.00_);[Red]\(0.00\)"/>
    <numFmt numFmtId="41" formatCode="_ * #,##0_ ;_ * \-#,##0_ ;_ * &quot;-&quot;_ ;_ @_ "/>
    <numFmt numFmtId="44" formatCode="_ &quot;￥&quot;* #,##0.00_ ;_ &quot;￥&quot;* \-#,##0.00_ ;_ &quot;￥&quot;* &quot;-&quot;??_ ;_ @_ "/>
    <numFmt numFmtId="180" formatCode="0.00_ "/>
    <numFmt numFmtId="42" formatCode="_ &quot;￥&quot;* #,##0_ ;_ &quot;￥&quot;* \-#,##0_ ;_ &quot;￥&quot;* &quot;-&quot;_ ;_ @_ "/>
    <numFmt numFmtId="43" formatCode="_ * #,##0.00_ ;_ * \-#,##0.00_ ;_ * &quot;-&quot;??_ ;_ @_ "/>
  </numFmts>
  <fonts count="45">
    <font>
      <sz val="11"/>
      <color theme="1"/>
      <name val="宋体"/>
      <charset val="134"/>
      <scheme val="minor"/>
    </font>
    <font>
      <sz val="9"/>
      <name val="Times New Roman"/>
      <charset val="134"/>
    </font>
    <font>
      <b/>
      <sz val="12"/>
      <name val="Times New Roman"/>
      <charset val="134"/>
    </font>
    <font>
      <b/>
      <sz val="14"/>
      <name val="Times New Roman"/>
      <charset val="134"/>
    </font>
    <font>
      <sz val="14"/>
      <name val="Times New Roman"/>
      <charset val="134"/>
    </font>
    <font>
      <sz val="10"/>
      <name val="Times New Roman"/>
      <charset val="134"/>
    </font>
    <font>
      <sz val="10"/>
      <name val="方正仿宋_GBK"/>
      <charset val="134"/>
    </font>
    <font>
      <sz val="11"/>
      <name val="Times New Roman"/>
      <charset val="134"/>
    </font>
    <font>
      <sz val="11"/>
      <color rgb="FFFF0000"/>
      <name val="Times New Roman"/>
      <charset val="134"/>
    </font>
    <font>
      <sz val="9"/>
      <name val="方正仿宋_GBK"/>
      <charset val="134"/>
    </font>
    <font>
      <sz val="12"/>
      <name val="Times New Roman"/>
      <charset val="134"/>
    </font>
    <font>
      <sz val="24"/>
      <name val="方正小标宋_GBK"/>
      <charset val="134"/>
    </font>
    <font>
      <sz val="24"/>
      <name val="Times New Roman"/>
      <charset val="134"/>
    </font>
    <font>
      <sz val="24"/>
      <name val="方正仿宋_GBK"/>
      <charset val="134"/>
    </font>
    <font>
      <b/>
      <sz val="12"/>
      <name val="方正仿宋_GBK"/>
      <charset val="134"/>
    </font>
    <font>
      <b/>
      <sz val="14"/>
      <name val="方正仿宋_GBK"/>
      <charset val="134"/>
    </font>
    <font>
      <sz val="14"/>
      <name val="方正仿宋_GBK"/>
      <charset val="134"/>
    </font>
    <font>
      <b/>
      <sz val="10"/>
      <name val="方正仿宋_GBK"/>
      <charset val="134"/>
    </font>
    <font>
      <sz val="24"/>
      <color rgb="FFFF0000"/>
      <name val="Times New Roman"/>
      <charset val="134"/>
    </font>
    <font>
      <b/>
      <sz val="12"/>
      <color rgb="FFFF0000"/>
      <name val="Times New Roman"/>
      <charset val="134"/>
    </font>
    <font>
      <b/>
      <sz val="14"/>
      <color rgb="FFFF0000"/>
      <name val="Times New Roman"/>
      <charset val="134"/>
    </font>
    <font>
      <sz val="14"/>
      <color theme="1"/>
      <name val="方正仿宋_GBK"/>
      <charset val="134"/>
    </font>
    <font>
      <sz val="14"/>
      <name val="宋体"/>
      <charset val="134"/>
    </font>
    <font>
      <sz val="14"/>
      <name val="Times New Roman"/>
      <charset val="0"/>
    </font>
    <font>
      <sz val="14"/>
      <name val="方正仿宋_GBK"/>
      <charset val="0"/>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4"/>
      <color theme="1"/>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6" fillId="25" borderId="0" applyNumberFormat="0" applyBorder="0" applyAlignment="0" applyProtection="0">
      <alignment vertical="center"/>
    </xf>
    <xf numFmtId="0" fontId="26" fillId="31" borderId="0" applyNumberFormat="0" applyBorder="0" applyAlignment="0" applyProtection="0">
      <alignment vertical="center"/>
    </xf>
    <xf numFmtId="0" fontId="25" fillId="17" borderId="0" applyNumberFormat="0" applyBorder="0" applyAlignment="0" applyProtection="0">
      <alignment vertical="center"/>
    </xf>
    <xf numFmtId="0" fontId="26" fillId="21" borderId="0" applyNumberFormat="0" applyBorder="0" applyAlignment="0" applyProtection="0">
      <alignment vertical="center"/>
    </xf>
    <xf numFmtId="0" fontId="26" fillId="20" borderId="0" applyNumberFormat="0" applyBorder="0" applyAlignment="0" applyProtection="0">
      <alignment vertical="center"/>
    </xf>
    <xf numFmtId="0" fontId="25" fillId="19" borderId="0" applyNumberFormat="0" applyBorder="0" applyAlignment="0" applyProtection="0">
      <alignment vertical="center"/>
    </xf>
    <xf numFmtId="0" fontId="26" fillId="18" borderId="0" applyNumberFormat="0" applyBorder="0" applyAlignment="0" applyProtection="0">
      <alignment vertical="center"/>
    </xf>
    <xf numFmtId="0" fontId="31" fillId="0" borderId="9" applyNumberFormat="0" applyFill="0" applyAlignment="0" applyProtection="0">
      <alignment vertical="center"/>
    </xf>
    <xf numFmtId="0" fontId="33" fillId="0" borderId="0" applyNumberFormat="0" applyFill="0" applyBorder="0" applyAlignment="0" applyProtection="0">
      <alignment vertical="center"/>
    </xf>
    <xf numFmtId="0" fontId="32"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4" fillId="0" borderId="8" applyNumberFormat="0" applyFill="0" applyAlignment="0" applyProtection="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35" fillId="0" borderId="0" applyNumberFormat="0" applyFill="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37" fillId="0" borderId="8" applyNumberFormat="0" applyFill="0" applyAlignment="0" applyProtection="0">
      <alignment vertical="center"/>
    </xf>
    <xf numFmtId="0" fontId="36" fillId="0" borderId="0" applyNumberFormat="0" applyFill="0" applyBorder="0" applyAlignment="0" applyProtection="0">
      <alignment vertical="center"/>
    </xf>
    <xf numFmtId="0" fontId="26" fillId="29" borderId="0" applyNumberFormat="0" applyBorder="0" applyAlignment="0" applyProtection="0">
      <alignment vertical="center"/>
    </xf>
    <xf numFmtId="44" fontId="0" fillId="0" borderId="0" applyFont="0" applyFill="0" applyBorder="0" applyAlignment="0" applyProtection="0">
      <alignment vertical="center"/>
    </xf>
    <xf numFmtId="0" fontId="26" fillId="15" borderId="0" applyNumberFormat="0" applyBorder="0" applyAlignment="0" applyProtection="0">
      <alignment vertical="center"/>
    </xf>
    <xf numFmtId="0" fontId="38" fillId="30" borderId="10" applyNumberFormat="0" applyAlignment="0" applyProtection="0">
      <alignment vertical="center"/>
    </xf>
    <xf numFmtId="0" fontId="39" fillId="0" borderId="0" applyNumberFormat="0" applyFill="0" applyBorder="0" applyAlignment="0" applyProtection="0">
      <alignment vertical="center"/>
    </xf>
    <xf numFmtId="41" fontId="0" fillId="0" borderId="0" applyFont="0" applyFill="0" applyBorder="0" applyAlignment="0" applyProtection="0">
      <alignment vertical="center"/>
    </xf>
    <xf numFmtId="0" fontId="25" fillId="28" borderId="0" applyNumberFormat="0" applyBorder="0" applyAlignment="0" applyProtection="0">
      <alignment vertical="center"/>
    </xf>
    <xf numFmtId="0" fontId="26" fillId="16" borderId="0" applyNumberFormat="0" applyBorder="0" applyAlignment="0" applyProtection="0">
      <alignment vertical="center"/>
    </xf>
    <xf numFmtId="0" fontId="25" fillId="23" borderId="0" applyNumberFormat="0" applyBorder="0" applyAlignment="0" applyProtection="0">
      <alignment vertical="center"/>
    </xf>
    <xf numFmtId="0" fontId="40" fillId="32" borderId="10" applyNumberFormat="0" applyAlignment="0" applyProtection="0">
      <alignment vertical="center"/>
    </xf>
    <xf numFmtId="0" fontId="41" fillId="30" borderId="11" applyNumberFormat="0" applyAlignment="0" applyProtection="0">
      <alignment vertical="center"/>
    </xf>
    <xf numFmtId="0" fontId="42" fillId="33" borderId="12" applyNumberFormat="0" applyAlignment="0" applyProtection="0">
      <alignment vertical="center"/>
    </xf>
    <xf numFmtId="0" fontId="43" fillId="0" borderId="13" applyNumberFormat="0" applyFill="0" applyAlignment="0" applyProtection="0">
      <alignment vertical="center"/>
    </xf>
    <xf numFmtId="0" fontId="25" fillId="34" borderId="0" applyNumberFormat="0" applyBorder="0" applyAlignment="0" applyProtection="0">
      <alignment vertical="center"/>
    </xf>
    <xf numFmtId="0" fontId="25" fillId="24" borderId="0" applyNumberFormat="0" applyBorder="0" applyAlignment="0" applyProtection="0">
      <alignment vertical="center"/>
    </xf>
    <xf numFmtId="0" fontId="0" fillId="13" borderId="6" applyNumberFormat="0" applyFont="0" applyAlignment="0" applyProtection="0">
      <alignment vertical="center"/>
    </xf>
    <xf numFmtId="0" fontId="30" fillId="0" borderId="0" applyNumberFormat="0" applyFill="0" applyBorder="0" applyAlignment="0" applyProtection="0">
      <alignment vertical="center"/>
    </xf>
    <xf numFmtId="0" fontId="29" fillId="12" borderId="0" applyNumberFormat="0" applyBorder="0" applyAlignment="0" applyProtection="0">
      <alignment vertical="center"/>
    </xf>
    <xf numFmtId="0" fontId="31" fillId="0" borderId="0" applyNumberFormat="0" applyFill="0" applyBorder="0" applyAlignment="0" applyProtection="0">
      <alignment vertical="center"/>
    </xf>
    <xf numFmtId="0" fontId="25" fillId="11" borderId="0" applyNumberFormat="0" applyBorder="0" applyAlignment="0" applyProtection="0">
      <alignment vertical="center"/>
    </xf>
    <xf numFmtId="0" fontId="28" fillId="10" borderId="0" applyNumberFormat="0" applyBorder="0" applyAlignment="0" applyProtection="0">
      <alignment vertical="center"/>
    </xf>
    <xf numFmtId="0" fontId="26" fillId="9" borderId="0" applyNumberFormat="0" applyBorder="0" applyAlignment="0" applyProtection="0">
      <alignment vertical="center"/>
    </xf>
    <xf numFmtId="0" fontId="27" fillId="8" borderId="0" applyNumberFormat="0" applyBorder="0" applyAlignment="0" applyProtection="0">
      <alignment vertical="center"/>
    </xf>
    <xf numFmtId="0" fontId="25" fillId="7" borderId="0" applyNumberFormat="0" applyBorder="0" applyAlignment="0" applyProtection="0">
      <alignment vertical="center"/>
    </xf>
    <xf numFmtId="0" fontId="26" fillId="6" borderId="0" applyNumberFormat="0" applyBorder="0" applyAlignment="0" applyProtection="0">
      <alignment vertical="center"/>
    </xf>
    <xf numFmtId="0" fontId="25" fillId="5" borderId="0" applyNumberFormat="0" applyBorder="0" applyAlignment="0" applyProtection="0">
      <alignment vertical="center"/>
    </xf>
    <xf numFmtId="0" fontId="26" fillId="22" borderId="0" applyNumberFormat="0" applyBorder="0" applyAlignment="0" applyProtection="0">
      <alignment vertical="center"/>
    </xf>
    <xf numFmtId="0" fontId="25" fillId="4" borderId="0" applyNumberFormat="0" applyBorder="0" applyAlignment="0" applyProtection="0">
      <alignment vertical="center"/>
    </xf>
  </cellStyleXfs>
  <cellXfs count="104">
    <xf numFmtId="0" fontId="0" fillId="0" borderId="0" xfId="0">
      <alignment vertical="center"/>
    </xf>
    <xf numFmtId="178" fontId="1" fillId="0" borderId="0" xfId="0" applyNumberFormat="1" applyFont="1" applyFill="1" applyAlignment="1">
      <alignment vertical="center" wrapText="1"/>
    </xf>
    <xf numFmtId="178" fontId="2" fillId="0" borderId="0" xfId="0" applyNumberFormat="1" applyFont="1" applyFill="1" applyAlignment="1">
      <alignment horizontal="left" vertical="center" wrapText="1"/>
    </xf>
    <xf numFmtId="178" fontId="3"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wrapText="1"/>
    </xf>
    <xf numFmtId="178" fontId="4" fillId="2" borderId="0" xfId="0" applyNumberFormat="1" applyFont="1" applyFill="1" applyAlignment="1">
      <alignment horizontal="center" vertical="center" wrapText="1"/>
    </xf>
    <xf numFmtId="178" fontId="4" fillId="3"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178" fontId="6" fillId="0" borderId="0" xfId="0" applyNumberFormat="1" applyFont="1" applyFill="1" applyAlignment="1">
      <alignment horizontal="center" vertical="center" wrapText="1"/>
    </xf>
    <xf numFmtId="178" fontId="1" fillId="0" borderId="0" xfId="0" applyNumberFormat="1" applyFont="1" applyFill="1" applyAlignment="1">
      <alignment horizontal="left" vertical="center" wrapText="1"/>
    </xf>
    <xf numFmtId="180" fontId="7" fillId="0" borderId="0" xfId="0" applyNumberFormat="1" applyFont="1" applyFill="1" applyAlignment="1">
      <alignment horizontal="center" vertical="center" wrapText="1"/>
    </xf>
    <xf numFmtId="180" fontId="8" fillId="0" borderId="0" xfId="0" applyNumberFormat="1" applyFont="1" applyFill="1" applyAlignment="1">
      <alignment horizontal="center" vertical="center" wrapText="1"/>
    </xf>
    <xf numFmtId="177" fontId="7" fillId="0" borderId="0" xfId="0" applyNumberFormat="1" applyFont="1" applyFill="1" applyAlignment="1">
      <alignment horizontal="center" vertical="center" wrapText="1"/>
    </xf>
    <xf numFmtId="178" fontId="9"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2" fillId="0" borderId="1" xfId="0" applyFont="1" applyFill="1" applyBorder="1">
      <alignment vertical="center"/>
    </xf>
    <xf numFmtId="0" fontId="14" fillId="0" borderId="1" xfId="0" applyFont="1" applyFill="1" applyBorder="1">
      <alignment vertical="center"/>
    </xf>
    <xf numFmtId="0" fontId="1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180"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4" fillId="0" borderId="2" xfId="0" applyFont="1" applyFill="1" applyBorder="1" applyAlignment="1">
      <alignment horizontal="center" vertical="center"/>
    </xf>
    <xf numFmtId="178" fontId="17"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right" vertical="center" wrapText="1"/>
    </xf>
    <xf numFmtId="178" fontId="2" fillId="0" borderId="1" xfId="0" applyNumberFormat="1" applyFont="1" applyFill="1" applyBorder="1" applyAlignment="1">
      <alignment horizontal="left" vertical="center" wrapText="1"/>
    </xf>
    <xf numFmtId="178" fontId="2" fillId="0" borderId="1" xfId="0" applyNumberFormat="1" applyFont="1" applyFill="1" applyBorder="1" applyAlignment="1">
      <alignment horizontal="center" vertical="center" wrapText="1"/>
    </xf>
    <xf numFmtId="178" fontId="15"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0" fontId="16" fillId="0" borderId="2" xfId="0" applyFont="1" applyFill="1" applyBorder="1" applyAlignment="1">
      <alignment vertical="center" wrapText="1"/>
    </xf>
    <xf numFmtId="178" fontId="16"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178" fontId="16" fillId="0" borderId="2" xfId="0" applyNumberFormat="1" applyFont="1" applyFill="1" applyBorder="1" applyAlignment="1">
      <alignment horizontal="center" vertical="center"/>
    </xf>
    <xf numFmtId="178" fontId="16" fillId="0" borderId="2" xfId="0" applyNumberFormat="1" applyFont="1" applyFill="1" applyBorder="1" applyAlignment="1">
      <alignment horizontal="left" vertical="center" wrapText="1"/>
    </xf>
    <xf numFmtId="178" fontId="4" fillId="0" borderId="2" xfId="0" applyNumberFormat="1" applyFont="1" applyFill="1" applyBorder="1" applyAlignment="1">
      <alignment horizontal="center" vertical="center" wrapText="1"/>
    </xf>
    <xf numFmtId="0" fontId="12" fillId="0" borderId="0" xfId="0" applyFont="1" applyFill="1" applyAlignment="1">
      <alignment horizontal="left" vertical="center" wrapText="1"/>
    </xf>
    <xf numFmtId="180" fontId="12" fillId="0" borderId="0" xfId="0" applyNumberFormat="1" applyFont="1" applyFill="1" applyAlignment="1">
      <alignment horizontal="center" vertical="center" wrapText="1"/>
    </xf>
    <xf numFmtId="180" fontId="18" fillId="0" borderId="0" xfId="0" applyNumberFormat="1" applyFont="1" applyFill="1" applyAlignment="1">
      <alignment horizontal="center" vertical="center" wrapText="1"/>
    </xf>
    <xf numFmtId="180" fontId="2" fillId="0" borderId="1"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78" fontId="15" fillId="0" borderId="2" xfId="0" applyNumberFormat="1" applyFont="1" applyFill="1" applyBorder="1" applyAlignment="1">
      <alignment horizontal="left" vertical="center" wrapText="1"/>
    </xf>
    <xf numFmtId="180" fontId="15" fillId="0" borderId="2" xfId="0" applyNumberFormat="1" applyFont="1" applyFill="1" applyBorder="1" applyAlignment="1">
      <alignment horizontal="center" vertical="center" wrapText="1"/>
    </xf>
    <xf numFmtId="180" fontId="20"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left" vertical="center" wrapText="1"/>
    </xf>
    <xf numFmtId="180" fontId="3" fillId="0" borderId="2" xfId="0" applyNumberFormat="1" applyFont="1" applyFill="1" applyBorder="1" applyAlignment="1">
      <alignment horizontal="center" vertical="center" wrapText="1"/>
    </xf>
    <xf numFmtId="180" fontId="4" fillId="0" borderId="2" xfId="0" applyNumberFormat="1" applyFont="1" applyFill="1" applyBorder="1" applyAlignment="1">
      <alignment horizontal="center" vertical="center" wrapText="1"/>
    </xf>
    <xf numFmtId="180" fontId="16" fillId="0" borderId="2" xfId="0" applyNumberFormat="1" applyFont="1" applyFill="1" applyBorder="1" applyAlignment="1">
      <alignment horizontal="left" vertical="center" wrapText="1"/>
    </xf>
    <xf numFmtId="180" fontId="4" fillId="0" borderId="2" xfId="0" applyNumberFormat="1" applyFont="1" applyFill="1" applyBorder="1" applyAlignment="1">
      <alignment vertical="center" wrapText="1"/>
    </xf>
    <xf numFmtId="180" fontId="4" fillId="0" borderId="2" xfId="0" applyNumberFormat="1" applyFont="1" applyFill="1" applyBorder="1" applyAlignment="1">
      <alignment horizontal="center" vertical="center"/>
    </xf>
    <xf numFmtId="180" fontId="4" fillId="0" borderId="2" xfId="11"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178" fontId="4" fillId="0" borderId="2" xfId="0" applyNumberFormat="1" applyFont="1" applyFill="1" applyBorder="1" applyAlignment="1">
      <alignment horizontal="left" vertical="center" wrapText="1"/>
    </xf>
    <xf numFmtId="180" fontId="4" fillId="0" borderId="2" xfId="0" applyNumberFormat="1" applyFont="1" applyFill="1" applyBorder="1" applyAlignment="1">
      <alignment horizontal="left" vertical="center" wrapText="1"/>
    </xf>
    <xf numFmtId="177" fontId="12" fillId="0" borderId="0" xfId="0" applyNumberFormat="1" applyFont="1" applyFill="1" applyAlignment="1">
      <alignment horizontal="center" vertical="center" wrapText="1"/>
    </xf>
    <xf numFmtId="177" fontId="2" fillId="0" borderId="1"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178" fontId="14"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9" fontId="3" fillId="0" borderId="2" xfId="0" applyNumberFormat="1" applyFont="1" applyFill="1" applyBorder="1" applyAlignment="1">
      <alignment horizontal="left" vertical="center" wrapText="1"/>
    </xf>
    <xf numFmtId="179" fontId="15"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79" fontId="16" fillId="0" borderId="2" xfId="0" applyNumberFormat="1" applyFont="1" applyFill="1" applyBorder="1" applyAlignment="1">
      <alignment horizontal="left" vertical="center" wrapText="1"/>
    </xf>
    <xf numFmtId="179" fontId="16" fillId="0" borderId="2" xfId="0" applyNumberFormat="1" applyFont="1" applyFill="1" applyBorder="1" applyAlignment="1">
      <alignment horizontal="center" vertical="center" wrapText="1"/>
    </xf>
    <xf numFmtId="0" fontId="21" fillId="0" borderId="2" xfId="0" applyFont="1" applyBorder="1" applyAlignment="1">
      <alignment vertical="center" wrapText="1"/>
    </xf>
    <xf numFmtId="49" fontId="16" fillId="0" borderId="2" xfId="0" applyNumberFormat="1" applyFont="1" applyFill="1" applyBorder="1" applyAlignment="1">
      <alignment horizontal="left" vertical="center" wrapText="1"/>
    </xf>
    <xf numFmtId="0" fontId="16" fillId="0" borderId="2" xfId="0" applyFont="1" applyFill="1" applyBorder="1" applyAlignment="1">
      <alignment horizontal="justify" vertical="center" wrapText="1"/>
    </xf>
    <xf numFmtId="0" fontId="15"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left" vertical="center" wrapText="1"/>
      <protection locked="0"/>
    </xf>
    <xf numFmtId="49" fontId="16" fillId="0" borderId="2" xfId="0" applyNumberFormat="1" applyFont="1" applyFill="1" applyBorder="1" applyAlignment="1">
      <alignment horizontal="center" vertical="center" wrapText="1"/>
    </xf>
    <xf numFmtId="180" fontId="22" fillId="0" borderId="2" xfId="0" applyNumberFormat="1" applyFont="1" applyFill="1" applyBorder="1" applyAlignment="1">
      <alignment horizontal="center" vertical="center" wrapText="1"/>
    </xf>
    <xf numFmtId="0" fontId="16" fillId="0" borderId="2" xfId="0" applyFont="1" applyFill="1" applyBorder="1" applyAlignment="1">
      <alignment horizontal="justify" vertical="center"/>
    </xf>
    <xf numFmtId="0" fontId="4" fillId="0" borderId="2" xfId="0" applyFont="1" applyFill="1" applyBorder="1" applyAlignment="1" applyProtection="1">
      <alignment horizontal="left" vertical="center" wrapText="1"/>
      <protection locked="0"/>
    </xf>
    <xf numFmtId="180" fontId="4" fillId="0" borderId="2" xfId="0" applyNumberFormat="1" applyFont="1" applyFill="1" applyBorder="1" applyAlignment="1" applyProtection="1">
      <alignment horizontal="center" vertical="center" wrapText="1"/>
      <protection locked="0"/>
    </xf>
    <xf numFmtId="177" fontId="4" fillId="0" borderId="2" xfId="0" applyNumberFormat="1" applyFont="1" applyFill="1" applyBorder="1" applyAlignment="1" applyProtection="1">
      <alignment horizontal="center" vertical="center" wrapText="1"/>
      <protection locked="0"/>
    </xf>
    <xf numFmtId="180" fontId="16" fillId="0" borderId="2" xfId="0" applyNumberFormat="1" applyFont="1" applyFill="1" applyBorder="1" applyAlignment="1">
      <alignment horizontal="left" vertical="top" wrapText="1"/>
    </xf>
    <xf numFmtId="180" fontId="23" fillId="0" borderId="2" xfId="0" applyNumberFormat="1" applyFont="1" applyFill="1" applyBorder="1" applyAlignment="1">
      <alignment horizontal="center" vertical="center" wrapText="1"/>
    </xf>
    <xf numFmtId="177" fontId="23"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left" vertical="center" wrapText="1"/>
    </xf>
    <xf numFmtId="0" fontId="16"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0" fontId="24" fillId="0" borderId="2" xfId="0" applyFont="1" applyFill="1" applyBorder="1" applyAlignment="1">
      <alignment horizontal="left" vertical="center" wrapText="1"/>
    </xf>
    <xf numFmtId="180" fontId="16" fillId="0" borderId="2" xfId="0" applyNumberFormat="1" applyFont="1" applyFill="1" applyBorder="1" applyAlignment="1">
      <alignment horizontal="distributed" vertical="center" wrapText="1"/>
    </xf>
    <xf numFmtId="177" fontId="16" fillId="0" borderId="2" xfId="0" applyNumberFormat="1" applyFont="1" applyFill="1" applyBorder="1" applyAlignment="1">
      <alignment horizontal="left" vertical="center" wrapText="1"/>
    </xf>
    <xf numFmtId="178" fontId="4" fillId="0" borderId="2"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4">
    <dxf>
      <font>
        <b val="1"/>
        <i val="0"/>
      </font>
      <numFmt numFmtId="178" formatCode="0.0000_);[Red]\(0.0000\)"/>
      <fill>
        <patternFill patternType="none"/>
      </fill>
      <border>
        <left style="thin">
          <color auto="1"/>
        </left>
        <right style="thin">
          <color auto="1"/>
        </right>
        <top/>
        <bottom/>
      </border>
    </dxf>
    <dxf>
      <font>
        <color rgb="FF800000"/>
      </font>
      <fill>
        <patternFill patternType="solid">
          <bgColor rgb="FFFF99CC"/>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326</xdr:row>
      <xdr:rowOff>0</xdr:rowOff>
    </xdr:from>
    <xdr:to>
      <xdr:col>6</xdr:col>
      <xdr:colOff>189865</xdr:colOff>
      <xdr:row>326</xdr:row>
      <xdr:rowOff>142875</xdr:rowOff>
    </xdr:to>
    <xdr:pic>
      <xdr:nvPicPr>
        <xdr:cNvPr id="2" name="Picture 1" hidden="1"/>
        <xdr:cNvPicPr>
          <a:picLocks noGrp="1" noChangeAspect="1"/>
        </xdr:cNvPicPr>
      </xdr:nvPicPr>
      <xdr:blipFill>
        <a:blip r:embed="rId1" cstate="print"/>
        <a:stretch>
          <a:fillRect/>
        </a:stretch>
      </xdr:blipFill>
      <xdr:spPr>
        <a:xfrm>
          <a:off x="5643245" y="435721125"/>
          <a:ext cx="189865" cy="142875"/>
        </a:xfrm>
        <a:prstGeom prst="rect">
          <a:avLst/>
        </a:prstGeom>
        <a:noFill/>
        <a:ln w="9525">
          <a:noFill/>
        </a:ln>
      </xdr:spPr>
    </xdr:pic>
    <xdr:clientData/>
  </xdr:twoCellAnchor>
  <xdr:twoCellAnchor editAs="oneCell">
    <xdr:from>
      <xdr:col>6</xdr:col>
      <xdr:colOff>0</xdr:colOff>
      <xdr:row>326</xdr:row>
      <xdr:rowOff>0</xdr:rowOff>
    </xdr:from>
    <xdr:to>
      <xdr:col>6</xdr:col>
      <xdr:colOff>189865</xdr:colOff>
      <xdr:row>326</xdr:row>
      <xdr:rowOff>133350</xdr:rowOff>
    </xdr:to>
    <xdr:pic>
      <xdr:nvPicPr>
        <xdr:cNvPr id="3" name="Picture 3" hidden="1"/>
        <xdr:cNvPicPr>
          <a:picLocks noGrp="1" noChangeAspect="1"/>
        </xdr:cNvPicPr>
      </xdr:nvPicPr>
      <xdr:blipFill>
        <a:blip r:embed="rId1" cstate="print"/>
        <a:stretch>
          <a:fillRect/>
        </a:stretch>
      </xdr:blipFill>
      <xdr:spPr>
        <a:xfrm>
          <a:off x="5643245" y="435721125"/>
          <a:ext cx="189865" cy="133350"/>
        </a:xfrm>
        <a:prstGeom prst="rect">
          <a:avLst/>
        </a:prstGeom>
        <a:noFill/>
        <a:ln w="9525">
          <a:noFill/>
        </a:ln>
      </xdr:spPr>
    </xdr:pic>
    <xdr:clientData/>
  </xdr:twoCellAnchor>
  <xdr:twoCellAnchor editAs="oneCell">
    <xdr:from>
      <xdr:col>6</xdr:col>
      <xdr:colOff>0</xdr:colOff>
      <xdr:row>326</xdr:row>
      <xdr:rowOff>0</xdr:rowOff>
    </xdr:from>
    <xdr:to>
      <xdr:col>6</xdr:col>
      <xdr:colOff>189865</xdr:colOff>
      <xdr:row>326</xdr:row>
      <xdr:rowOff>142875</xdr:rowOff>
    </xdr:to>
    <xdr:pic>
      <xdr:nvPicPr>
        <xdr:cNvPr id="4" name="Picture 1" hidden="1"/>
        <xdr:cNvPicPr>
          <a:picLocks noChangeAspect="1"/>
        </xdr:cNvPicPr>
      </xdr:nvPicPr>
      <xdr:blipFill>
        <a:blip r:embed="rId1" cstate="print"/>
        <a:stretch>
          <a:fillRect/>
        </a:stretch>
      </xdr:blipFill>
      <xdr:spPr>
        <a:xfrm>
          <a:off x="5643245" y="435721125"/>
          <a:ext cx="189865" cy="142875"/>
        </a:xfrm>
        <a:prstGeom prst="rect">
          <a:avLst/>
        </a:prstGeom>
        <a:noFill/>
        <a:ln w="9525" cap="flat" cmpd="sng">
          <a:noFill/>
          <a:prstDash val="solid"/>
          <a:round/>
        </a:ln>
      </xdr:spPr>
    </xdr:pic>
    <xdr:clientData/>
  </xdr:twoCellAnchor>
  <xdr:twoCellAnchor editAs="oneCell">
    <xdr:from>
      <xdr:col>6</xdr:col>
      <xdr:colOff>0</xdr:colOff>
      <xdr:row>326</xdr:row>
      <xdr:rowOff>0</xdr:rowOff>
    </xdr:from>
    <xdr:to>
      <xdr:col>6</xdr:col>
      <xdr:colOff>189865</xdr:colOff>
      <xdr:row>326</xdr:row>
      <xdr:rowOff>133350</xdr:rowOff>
    </xdr:to>
    <xdr:pic>
      <xdr:nvPicPr>
        <xdr:cNvPr id="5" name="Picture 3" hidden="1"/>
        <xdr:cNvPicPr>
          <a:picLocks noChangeAspect="1"/>
        </xdr:cNvPicPr>
      </xdr:nvPicPr>
      <xdr:blipFill>
        <a:blip r:embed="rId1" cstate="print"/>
        <a:stretch>
          <a:fillRect/>
        </a:stretch>
      </xdr:blipFill>
      <xdr:spPr>
        <a:xfrm>
          <a:off x="5643245" y="435721125"/>
          <a:ext cx="189865" cy="133350"/>
        </a:xfrm>
        <a:prstGeom prst="rect">
          <a:avLst/>
        </a:prstGeom>
        <a:noFill/>
        <a:ln w="9525" cap="flat" cmpd="sng">
          <a:noFill/>
          <a:prstDash val="solid"/>
          <a:round/>
        </a:ln>
      </xdr:spPr>
    </xdr:pic>
    <xdr:clientData/>
  </xdr:twoCellAnchor>
  <xdr:oneCellAnchor>
    <xdr:from>
      <xdr:col>5</xdr:col>
      <xdr:colOff>552450</xdr:colOff>
      <xdr:row>378</xdr:row>
      <xdr:rowOff>0</xdr:rowOff>
    </xdr:from>
    <xdr:ext cx="628650" cy="626745"/>
    <xdr:pic>
      <xdr:nvPicPr>
        <xdr:cNvPr id="6"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7"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8"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9"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01980"/>
    <xdr:pic>
      <xdr:nvPicPr>
        <xdr:cNvPr id="10" name="3" descr="3" hidden="1"/>
        <xdr:cNvPicPr/>
      </xdr:nvPicPr>
      <xdr:blipFill>
        <a:blip r:embed="rId2" cstate="print"/>
        <a:srcRect/>
        <a:stretch>
          <a:fillRect/>
        </a:stretch>
      </xdr:blipFill>
      <xdr:spPr>
        <a:xfrm>
          <a:off x="4083050" y="500938800"/>
          <a:ext cx="628650" cy="601980"/>
        </a:xfrm>
        <a:prstGeom prst="rect">
          <a:avLst/>
        </a:prstGeom>
        <a:noFill/>
      </xdr:spPr>
    </xdr:pic>
    <xdr:clientData/>
  </xdr:oneCellAnchor>
  <xdr:twoCellAnchor editAs="oneCell">
    <xdr:from>
      <xdr:col>5</xdr:col>
      <xdr:colOff>0</xdr:colOff>
      <xdr:row>378</xdr:row>
      <xdr:rowOff>0</xdr:rowOff>
    </xdr:from>
    <xdr:to>
      <xdr:col>5</xdr:col>
      <xdr:colOff>189865</xdr:colOff>
      <xdr:row>378</xdr:row>
      <xdr:rowOff>571500</xdr:rowOff>
    </xdr:to>
    <xdr:pic>
      <xdr:nvPicPr>
        <xdr:cNvPr id="11" name="Picture 1" descr="5319867561607587558980.png" hidden="1"/>
        <xdr:cNvPicPr>
          <a:picLocks noChangeAspect="1"/>
        </xdr:cNvPicPr>
      </xdr:nvPicPr>
      <xdr:blipFill>
        <a:blip r:embed="rId1"/>
        <a:stretch>
          <a:fillRect/>
        </a:stretch>
      </xdr:blipFill>
      <xdr:spPr>
        <a:xfrm>
          <a:off x="3530600" y="500938800"/>
          <a:ext cx="189865" cy="571500"/>
        </a:xfrm>
        <a:prstGeom prst="rect">
          <a:avLst/>
        </a:prstGeom>
        <a:noFill/>
        <a:ln w="9525">
          <a:noFill/>
        </a:ln>
      </xdr:spPr>
    </xdr:pic>
    <xdr:clientData/>
  </xdr:twoCellAnchor>
  <xdr:twoCellAnchor editAs="oneCell">
    <xdr:from>
      <xdr:col>5</xdr:col>
      <xdr:colOff>0</xdr:colOff>
      <xdr:row>378</xdr:row>
      <xdr:rowOff>0</xdr:rowOff>
    </xdr:from>
    <xdr:to>
      <xdr:col>5</xdr:col>
      <xdr:colOff>189865</xdr:colOff>
      <xdr:row>378</xdr:row>
      <xdr:rowOff>558800</xdr:rowOff>
    </xdr:to>
    <xdr:pic>
      <xdr:nvPicPr>
        <xdr:cNvPr id="12" name="Picture 3" descr="5319867561607587558980.png" hidden="1"/>
        <xdr:cNvPicPr>
          <a:picLocks noChangeAspect="1"/>
        </xdr:cNvPicPr>
      </xdr:nvPicPr>
      <xdr:blipFill>
        <a:blip r:embed="rId1"/>
        <a:stretch>
          <a:fillRect/>
        </a:stretch>
      </xdr:blipFill>
      <xdr:spPr>
        <a:xfrm>
          <a:off x="3530600" y="500938800"/>
          <a:ext cx="189865" cy="558800"/>
        </a:xfrm>
        <a:prstGeom prst="rect">
          <a:avLst/>
        </a:prstGeom>
        <a:noFill/>
        <a:ln w="9525">
          <a:noFill/>
        </a:ln>
      </xdr:spPr>
    </xdr:pic>
    <xdr:clientData/>
  </xdr:twoCellAnchor>
  <xdr:oneCellAnchor>
    <xdr:from>
      <xdr:col>5</xdr:col>
      <xdr:colOff>447675</xdr:colOff>
      <xdr:row>378</xdr:row>
      <xdr:rowOff>0</xdr:rowOff>
    </xdr:from>
    <xdr:ext cx="523875" cy="462915"/>
    <xdr:pic>
      <xdr:nvPicPr>
        <xdr:cNvPr id="13" name="2" descr="2" hidden="1"/>
        <xdr:cNvPicPr/>
      </xdr:nvPicPr>
      <xdr:blipFill>
        <a:blip r:embed="rId3" cstate="print"/>
        <a:srcRect/>
        <a:stretch>
          <a:fillRect/>
        </a:stretch>
      </xdr:blipFill>
      <xdr:spPr>
        <a:xfrm>
          <a:off x="3978275" y="500938800"/>
          <a:ext cx="523875" cy="462915"/>
        </a:xfrm>
        <a:prstGeom prst="rect">
          <a:avLst/>
        </a:prstGeom>
        <a:noFill/>
      </xdr:spPr>
    </xdr:pic>
    <xdr:clientData/>
  </xdr:oneCellAnchor>
  <xdr:oneCellAnchor>
    <xdr:from>
      <xdr:col>5</xdr:col>
      <xdr:colOff>390525</xdr:colOff>
      <xdr:row>378</xdr:row>
      <xdr:rowOff>0</xdr:rowOff>
    </xdr:from>
    <xdr:ext cx="495300" cy="481965"/>
    <xdr:pic>
      <xdr:nvPicPr>
        <xdr:cNvPr id="14" name="4" descr="4" hidden="1"/>
        <xdr:cNvPicPr/>
      </xdr:nvPicPr>
      <xdr:blipFill>
        <a:blip r:embed="rId4" cstate="print"/>
        <a:srcRect/>
        <a:stretch>
          <a:fillRect/>
        </a:stretch>
      </xdr:blipFill>
      <xdr:spPr>
        <a:xfrm>
          <a:off x="3921125" y="500938800"/>
          <a:ext cx="495300" cy="481965"/>
        </a:xfrm>
        <a:prstGeom prst="rect">
          <a:avLst/>
        </a:prstGeom>
        <a:noFill/>
      </xdr:spPr>
    </xdr:pic>
    <xdr:clientData/>
  </xdr:oneCellAnchor>
  <xdr:oneCellAnchor>
    <xdr:from>
      <xdr:col>5</xdr:col>
      <xdr:colOff>552450</xdr:colOff>
      <xdr:row>378</xdr:row>
      <xdr:rowOff>0</xdr:rowOff>
    </xdr:from>
    <xdr:ext cx="628650" cy="626745"/>
    <xdr:pic>
      <xdr:nvPicPr>
        <xdr:cNvPr id="15"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16"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17"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18"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59130"/>
    <xdr:pic>
      <xdr:nvPicPr>
        <xdr:cNvPr id="19" name="3" descr="3" hidden="1"/>
        <xdr:cNvPicPr/>
      </xdr:nvPicPr>
      <xdr:blipFill>
        <a:blip r:embed="rId2" cstate="print"/>
        <a:srcRect/>
        <a:stretch>
          <a:fillRect/>
        </a:stretch>
      </xdr:blipFill>
      <xdr:spPr>
        <a:xfrm>
          <a:off x="4083050" y="500938800"/>
          <a:ext cx="628650" cy="659130"/>
        </a:xfrm>
        <a:prstGeom prst="rect">
          <a:avLst/>
        </a:prstGeom>
        <a:noFill/>
      </xdr:spPr>
    </xdr:pic>
    <xdr:clientData/>
  </xdr:oneCellAnchor>
  <xdr:oneCellAnchor>
    <xdr:from>
      <xdr:col>5</xdr:col>
      <xdr:colOff>541020</xdr:colOff>
      <xdr:row>378</xdr:row>
      <xdr:rowOff>0</xdr:rowOff>
    </xdr:from>
    <xdr:ext cx="523875" cy="462915"/>
    <xdr:pic>
      <xdr:nvPicPr>
        <xdr:cNvPr id="20" name="5" descr="5" hidden="1"/>
        <xdr:cNvPicPr/>
      </xdr:nvPicPr>
      <xdr:blipFill>
        <a:blip r:embed="rId3" cstate="print"/>
        <a:srcRect/>
        <a:stretch>
          <a:fillRect/>
        </a:stretch>
      </xdr:blipFill>
      <xdr:spPr>
        <a:xfrm>
          <a:off x="4071620" y="500938800"/>
          <a:ext cx="523875" cy="462915"/>
        </a:xfrm>
        <a:prstGeom prst="rect">
          <a:avLst/>
        </a:prstGeom>
        <a:noFill/>
      </xdr:spPr>
    </xdr:pic>
    <xdr:clientData/>
  </xdr:oneCellAnchor>
  <xdr:oneCellAnchor>
    <xdr:from>
      <xdr:col>5</xdr:col>
      <xdr:colOff>552450</xdr:colOff>
      <xdr:row>379</xdr:row>
      <xdr:rowOff>0</xdr:rowOff>
    </xdr:from>
    <xdr:ext cx="628650" cy="626745"/>
    <xdr:pic>
      <xdr:nvPicPr>
        <xdr:cNvPr id="21"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22"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23"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24"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01980"/>
    <xdr:pic>
      <xdr:nvPicPr>
        <xdr:cNvPr id="25" name="3" descr="3" hidden="1"/>
        <xdr:cNvPicPr/>
      </xdr:nvPicPr>
      <xdr:blipFill>
        <a:blip r:embed="rId2" cstate="print"/>
        <a:srcRect/>
        <a:stretch>
          <a:fillRect/>
        </a:stretch>
      </xdr:blipFill>
      <xdr:spPr>
        <a:xfrm>
          <a:off x="4083050" y="502367550"/>
          <a:ext cx="628650" cy="601980"/>
        </a:xfrm>
        <a:prstGeom prst="rect">
          <a:avLst/>
        </a:prstGeom>
        <a:noFill/>
      </xdr:spPr>
    </xdr:pic>
    <xdr:clientData/>
  </xdr:oneCellAnchor>
  <xdr:twoCellAnchor editAs="oneCell">
    <xdr:from>
      <xdr:col>5</xdr:col>
      <xdr:colOff>0</xdr:colOff>
      <xdr:row>379</xdr:row>
      <xdr:rowOff>0</xdr:rowOff>
    </xdr:from>
    <xdr:to>
      <xdr:col>5</xdr:col>
      <xdr:colOff>189865</xdr:colOff>
      <xdr:row>379</xdr:row>
      <xdr:rowOff>571500</xdr:rowOff>
    </xdr:to>
    <xdr:pic>
      <xdr:nvPicPr>
        <xdr:cNvPr id="26" name="Picture 1" descr="5319867561607587558980.png" hidden="1"/>
        <xdr:cNvPicPr>
          <a:picLocks noChangeAspect="1"/>
        </xdr:cNvPicPr>
      </xdr:nvPicPr>
      <xdr:blipFill>
        <a:blip r:embed="rId1"/>
        <a:stretch>
          <a:fillRect/>
        </a:stretch>
      </xdr:blipFill>
      <xdr:spPr>
        <a:xfrm>
          <a:off x="3530600" y="502367550"/>
          <a:ext cx="189865" cy="571500"/>
        </a:xfrm>
        <a:prstGeom prst="rect">
          <a:avLst/>
        </a:prstGeom>
        <a:noFill/>
        <a:ln w="9525">
          <a:noFill/>
        </a:ln>
      </xdr:spPr>
    </xdr:pic>
    <xdr:clientData/>
  </xdr:twoCellAnchor>
  <xdr:twoCellAnchor editAs="oneCell">
    <xdr:from>
      <xdr:col>5</xdr:col>
      <xdr:colOff>0</xdr:colOff>
      <xdr:row>379</xdr:row>
      <xdr:rowOff>0</xdr:rowOff>
    </xdr:from>
    <xdr:to>
      <xdr:col>5</xdr:col>
      <xdr:colOff>189865</xdr:colOff>
      <xdr:row>379</xdr:row>
      <xdr:rowOff>558800</xdr:rowOff>
    </xdr:to>
    <xdr:pic>
      <xdr:nvPicPr>
        <xdr:cNvPr id="27" name="Picture 3" descr="5319867561607587558980.png" hidden="1"/>
        <xdr:cNvPicPr>
          <a:picLocks noChangeAspect="1"/>
        </xdr:cNvPicPr>
      </xdr:nvPicPr>
      <xdr:blipFill>
        <a:blip r:embed="rId1"/>
        <a:stretch>
          <a:fillRect/>
        </a:stretch>
      </xdr:blipFill>
      <xdr:spPr>
        <a:xfrm>
          <a:off x="3530600" y="502367550"/>
          <a:ext cx="189865" cy="558800"/>
        </a:xfrm>
        <a:prstGeom prst="rect">
          <a:avLst/>
        </a:prstGeom>
        <a:noFill/>
        <a:ln w="9525">
          <a:noFill/>
        </a:ln>
      </xdr:spPr>
    </xdr:pic>
    <xdr:clientData/>
  </xdr:twoCellAnchor>
  <xdr:oneCellAnchor>
    <xdr:from>
      <xdr:col>5</xdr:col>
      <xdr:colOff>447675</xdr:colOff>
      <xdr:row>379</xdr:row>
      <xdr:rowOff>0</xdr:rowOff>
    </xdr:from>
    <xdr:ext cx="523875" cy="462915"/>
    <xdr:pic>
      <xdr:nvPicPr>
        <xdr:cNvPr id="28" name="2" descr="2" hidden="1"/>
        <xdr:cNvPicPr/>
      </xdr:nvPicPr>
      <xdr:blipFill>
        <a:blip r:embed="rId3" cstate="print"/>
        <a:srcRect/>
        <a:stretch>
          <a:fillRect/>
        </a:stretch>
      </xdr:blipFill>
      <xdr:spPr>
        <a:xfrm>
          <a:off x="3978275" y="502367550"/>
          <a:ext cx="523875" cy="462915"/>
        </a:xfrm>
        <a:prstGeom prst="rect">
          <a:avLst/>
        </a:prstGeom>
        <a:noFill/>
      </xdr:spPr>
    </xdr:pic>
    <xdr:clientData/>
  </xdr:oneCellAnchor>
  <xdr:oneCellAnchor>
    <xdr:from>
      <xdr:col>5</xdr:col>
      <xdr:colOff>390525</xdr:colOff>
      <xdr:row>379</xdr:row>
      <xdr:rowOff>0</xdr:rowOff>
    </xdr:from>
    <xdr:ext cx="495300" cy="481965"/>
    <xdr:pic>
      <xdr:nvPicPr>
        <xdr:cNvPr id="29" name="4" descr="4" hidden="1"/>
        <xdr:cNvPicPr/>
      </xdr:nvPicPr>
      <xdr:blipFill>
        <a:blip r:embed="rId4" cstate="print"/>
        <a:srcRect/>
        <a:stretch>
          <a:fillRect/>
        </a:stretch>
      </xdr:blipFill>
      <xdr:spPr>
        <a:xfrm>
          <a:off x="3921125" y="502367550"/>
          <a:ext cx="495300" cy="481965"/>
        </a:xfrm>
        <a:prstGeom prst="rect">
          <a:avLst/>
        </a:prstGeom>
        <a:noFill/>
      </xdr:spPr>
    </xdr:pic>
    <xdr:clientData/>
  </xdr:oneCellAnchor>
  <xdr:oneCellAnchor>
    <xdr:from>
      <xdr:col>5</xdr:col>
      <xdr:colOff>552450</xdr:colOff>
      <xdr:row>379</xdr:row>
      <xdr:rowOff>0</xdr:rowOff>
    </xdr:from>
    <xdr:ext cx="628650" cy="626745"/>
    <xdr:pic>
      <xdr:nvPicPr>
        <xdr:cNvPr id="30"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31"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32"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33"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59130"/>
    <xdr:pic>
      <xdr:nvPicPr>
        <xdr:cNvPr id="34" name="3" descr="3" hidden="1"/>
        <xdr:cNvPicPr/>
      </xdr:nvPicPr>
      <xdr:blipFill>
        <a:blip r:embed="rId2" cstate="print"/>
        <a:srcRect/>
        <a:stretch>
          <a:fillRect/>
        </a:stretch>
      </xdr:blipFill>
      <xdr:spPr>
        <a:xfrm>
          <a:off x="4083050" y="502367550"/>
          <a:ext cx="628650" cy="659130"/>
        </a:xfrm>
        <a:prstGeom prst="rect">
          <a:avLst/>
        </a:prstGeom>
        <a:noFill/>
      </xdr:spPr>
    </xdr:pic>
    <xdr:clientData/>
  </xdr:oneCellAnchor>
  <xdr:oneCellAnchor>
    <xdr:from>
      <xdr:col>5</xdr:col>
      <xdr:colOff>541020</xdr:colOff>
      <xdr:row>379</xdr:row>
      <xdr:rowOff>0</xdr:rowOff>
    </xdr:from>
    <xdr:ext cx="523875" cy="462915"/>
    <xdr:pic>
      <xdr:nvPicPr>
        <xdr:cNvPr id="35" name="5" descr="5" hidden="1"/>
        <xdr:cNvPicPr/>
      </xdr:nvPicPr>
      <xdr:blipFill>
        <a:blip r:embed="rId3" cstate="print"/>
        <a:srcRect/>
        <a:stretch>
          <a:fillRect/>
        </a:stretch>
      </xdr:blipFill>
      <xdr:spPr>
        <a:xfrm>
          <a:off x="4071620" y="5023675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36"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37"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38"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39"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40"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189865</xdr:colOff>
      <xdr:row>381</xdr:row>
      <xdr:rowOff>571500</xdr:rowOff>
    </xdr:to>
    <xdr:pic>
      <xdr:nvPicPr>
        <xdr:cNvPr id="41" name="Picture 1" descr="5319867561607587558980.png" hidden="1"/>
        <xdr:cNvPicPr>
          <a:picLocks noChangeAspect="1"/>
        </xdr:cNvPicPr>
      </xdr:nvPicPr>
      <xdr:blipFill>
        <a:blip r:embed="rId1"/>
        <a:stretch>
          <a:fillRect/>
        </a:stretch>
      </xdr:blipFill>
      <xdr:spPr>
        <a:xfrm>
          <a:off x="3530600" y="504986925"/>
          <a:ext cx="189865" cy="571500"/>
        </a:xfrm>
        <a:prstGeom prst="rect">
          <a:avLst/>
        </a:prstGeom>
        <a:noFill/>
        <a:ln w="9525">
          <a:noFill/>
        </a:ln>
      </xdr:spPr>
    </xdr:pic>
    <xdr:clientData/>
  </xdr:twoCellAnchor>
  <xdr:twoCellAnchor editAs="oneCell">
    <xdr:from>
      <xdr:col>5</xdr:col>
      <xdr:colOff>0</xdr:colOff>
      <xdr:row>381</xdr:row>
      <xdr:rowOff>0</xdr:rowOff>
    </xdr:from>
    <xdr:to>
      <xdr:col>5</xdr:col>
      <xdr:colOff>189865</xdr:colOff>
      <xdr:row>381</xdr:row>
      <xdr:rowOff>558800</xdr:rowOff>
    </xdr:to>
    <xdr:pic>
      <xdr:nvPicPr>
        <xdr:cNvPr id="42" name="Picture 3" descr="5319867561607587558980.png" hidden="1"/>
        <xdr:cNvPicPr>
          <a:picLocks noChangeAspect="1"/>
        </xdr:cNvPicPr>
      </xdr:nvPicPr>
      <xdr:blipFill>
        <a:blip r:embed="rId1"/>
        <a:stretch>
          <a:fillRect/>
        </a:stretch>
      </xdr:blipFill>
      <xdr:spPr>
        <a:xfrm>
          <a:off x="3530600" y="504986925"/>
          <a:ext cx="189865" cy="558800"/>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43"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44"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45"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46"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47"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48"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49"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50"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twoCellAnchor editAs="oneCell">
    <xdr:from>
      <xdr:col>6</xdr:col>
      <xdr:colOff>0</xdr:colOff>
      <xdr:row>373</xdr:row>
      <xdr:rowOff>0</xdr:rowOff>
    </xdr:from>
    <xdr:to>
      <xdr:col>6</xdr:col>
      <xdr:colOff>189230</xdr:colOff>
      <xdr:row>373</xdr:row>
      <xdr:rowOff>142240</xdr:rowOff>
    </xdr:to>
    <xdr:pic>
      <xdr:nvPicPr>
        <xdr:cNvPr id="51" name="Picture 1" hidden="1"/>
        <xdr:cNvPicPr>
          <a:picLocks noGrp="1" noChangeAspect="1"/>
        </xdr:cNvPicPr>
      </xdr:nvPicPr>
      <xdr:blipFill>
        <a:blip r:embed="rId1" cstate="print"/>
        <a:stretch>
          <a:fillRect/>
        </a:stretch>
      </xdr:blipFill>
      <xdr:spPr>
        <a:xfrm>
          <a:off x="5643245" y="495461925"/>
          <a:ext cx="189230" cy="142240"/>
        </a:xfrm>
        <a:prstGeom prst="rect">
          <a:avLst/>
        </a:prstGeom>
        <a:noFill/>
        <a:ln w="9525">
          <a:noFill/>
        </a:ln>
      </xdr:spPr>
    </xdr:pic>
    <xdr:clientData/>
  </xdr:twoCellAnchor>
  <xdr:twoCellAnchor editAs="oneCell">
    <xdr:from>
      <xdr:col>6</xdr:col>
      <xdr:colOff>0</xdr:colOff>
      <xdr:row>373</xdr:row>
      <xdr:rowOff>0</xdr:rowOff>
    </xdr:from>
    <xdr:to>
      <xdr:col>6</xdr:col>
      <xdr:colOff>189230</xdr:colOff>
      <xdr:row>373</xdr:row>
      <xdr:rowOff>132715</xdr:rowOff>
    </xdr:to>
    <xdr:pic>
      <xdr:nvPicPr>
        <xdr:cNvPr id="52" name="Picture 3" hidden="1"/>
        <xdr:cNvPicPr>
          <a:picLocks noGrp="1" noChangeAspect="1"/>
        </xdr:cNvPicPr>
      </xdr:nvPicPr>
      <xdr:blipFill>
        <a:blip r:embed="rId1" cstate="print"/>
        <a:stretch>
          <a:fillRect/>
        </a:stretch>
      </xdr:blipFill>
      <xdr:spPr>
        <a:xfrm>
          <a:off x="5643245" y="495461925"/>
          <a:ext cx="189230" cy="132715"/>
        </a:xfrm>
        <a:prstGeom prst="rect">
          <a:avLst/>
        </a:prstGeom>
        <a:noFill/>
        <a:ln w="9525">
          <a:noFill/>
        </a:ln>
      </xdr:spPr>
    </xdr:pic>
    <xdr:clientData/>
  </xdr:twoCellAnchor>
  <xdr:twoCellAnchor editAs="oneCell">
    <xdr:from>
      <xdr:col>6</xdr:col>
      <xdr:colOff>0</xdr:colOff>
      <xdr:row>373</xdr:row>
      <xdr:rowOff>0</xdr:rowOff>
    </xdr:from>
    <xdr:to>
      <xdr:col>6</xdr:col>
      <xdr:colOff>189230</xdr:colOff>
      <xdr:row>373</xdr:row>
      <xdr:rowOff>142240</xdr:rowOff>
    </xdr:to>
    <xdr:pic>
      <xdr:nvPicPr>
        <xdr:cNvPr id="53" name="Picture 1" hidden="1"/>
        <xdr:cNvPicPr>
          <a:picLocks noChangeAspect="1"/>
        </xdr:cNvPicPr>
      </xdr:nvPicPr>
      <xdr:blipFill>
        <a:blip r:embed="rId1" cstate="print"/>
        <a:stretch>
          <a:fillRect/>
        </a:stretch>
      </xdr:blipFill>
      <xdr:spPr>
        <a:xfrm>
          <a:off x="5643245" y="495461925"/>
          <a:ext cx="189230" cy="142240"/>
        </a:xfrm>
        <a:prstGeom prst="rect">
          <a:avLst/>
        </a:prstGeom>
        <a:noFill/>
        <a:ln w="9525" cap="flat" cmpd="sng">
          <a:noFill/>
          <a:prstDash val="solid"/>
          <a:round/>
        </a:ln>
      </xdr:spPr>
    </xdr:pic>
    <xdr:clientData/>
  </xdr:twoCellAnchor>
  <xdr:twoCellAnchor editAs="oneCell">
    <xdr:from>
      <xdr:col>6</xdr:col>
      <xdr:colOff>0</xdr:colOff>
      <xdr:row>373</xdr:row>
      <xdr:rowOff>0</xdr:rowOff>
    </xdr:from>
    <xdr:to>
      <xdr:col>6</xdr:col>
      <xdr:colOff>189230</xdr:colOff>
      <xdr:row>373</xdr:row>
      <xdr:rowOff>132715</xdr:rowOff>
    </xdr:to>
    <xdr:pic>
      <xdr:nvPicPr>
        <xdr:cNvPr id="54" name="Picture 3" hidden="1"/>
        <xdr:cNvPicPr>
          <a:picLocks noChangeAspect="1"/>
        </xdr:cNvPicPr>
      </xdr:nvPicPr>
      <xdr:blipFill>
        <a:blip r:embed="rId1" cstate="print"/>
        <a:stretch>
          <a:fillRect/>
        </a:stretch>
      </xdr:blipFill>
      <xdr:spPr>
        <a:xfrm>
          <a:off x="5643245" y="495461925"/>
          <a:ext cx="189230" cy="132715"/>
        </a:xfrm>
        <a:prstGeom prst="rect">
          <a:avLst/>
        </a:prstGeom>
        <a:noFill/>
        <a:ln w="9525" cap="flat" cmpd="sng">
          <a:noFill/>
          <a:prstDash val="solid"/>
          <a:round/>
        </a:ln>
      </xdr:spPr>
    </xdr:pic>
    <xdr:clientData/>
  </xdr:twoCellAnchor>
  <xdr:oneCellAnchor>
    <xdr:from>
      <xdr:col>5</xdr:col>
      <xdr:colOff>552450</xdr:colOff>
      <xdr:row>378</xdr:row>
      <xdr:rowOff>0</xdr:rowOff>
    </xdr:from>
    <xdr:ext cx="628650" cy="626745"/>
    <xdr:pic>
      <xdr:nvPicPr>
        <xdr:cNvPr id="55"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56"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57"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58"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01980"/>
    <xdr:pic>
      <xdr:nvPicPr>
        <xdr:cNvPr id="59" name="3" descr="3" hidden="1"/>
        <xdr:cNvPicPr/>
      </xdr:nvPicPr>
      <xdr:blipFill>
        <a:blip r:embed="rId2" cstate="print"/>
        <a:srcRect/>
        <a:stretch>
          <a:fillRect/>
        </a:stretch>
      </xdr:blipFill>
      <xdr:spPr>
        <a:xfrm>
          <a:off x="4083050" y="500938800"/>
          <a:ext cx="628650" cy="601980"/>
        </a:xfrm>
        <a:prstGeom prst="rect">
          <a:avLst/>
        </a:prstGeom>
        <a:noFill/>
      </xdr:spPr>
    </xdr:pic>
    <xdr:clientData/>
  </xdr:oneCellAnchor>
  <xdr:twoCellAnchor editAs="oneCell">
    <xdr:from>
      <xdr:col>5</xdr:col>
      <xdr:colOff>0</xdr:colOff>
      <xdr:row>378</xdr:row>
      <xdr:rowOff>0</xdr:rowOff>
    </xdr:from>
    <xdr:to>
      <xdr:col>5</xdr:col>
      <xdr:colOff>189230</xdr:colOff>
      <xdr:row>378</xdr:row>
      <xdr:rowOff>570865</xdr:rowOff>
    </xdr:to>
    <xdr:pic>
      <xdr:nvPicPr>
        <xdr:cNvPr id="60" name="Picture 1" descr="5319867561607587558980.png" hidden="1"/>
        <xdr:cNvPicPr>
          <a:picLocks noChangeAspect="1"/>
        </xdr:cNvPicPr>
      </xdr:nvPicPr>
      <xdr:blipFill>
        <a:blip r:embed="rId1"/>
        <a:stretch>
          <a:fillRect/>
        </a:stretch>
      </xdr:blipFill>
      <xdr:spPr>
        <a:xfrm>
          <a:off x="3530600" y="500938800"/>
          <a:ext cx="189230" cy="570865"/>
        </a:xfrm>
        <a:prstGeom prst="rect">
          <a:avLst/>
        </a:prstGeom>
        <a:noFill/>
        <a:ln w="9525">
          <a:noFill/>
        </a:ln>
      </xdr:spPr>
    </xdr:pic>
    <xdr:clientData/>
  </xdr:twoCellAnchor>
  <xdr:twoCellAnchor editAs="oneCell">
    <xdr:from>
      <xdr:col>5</xdr:col>
      <xdr:colOff>0</xdr:colOff>
      <xdr:row>378</xdr:row>
      <xdr:rowOff>0</xdr:rowOff>
    </xdr:from>
    <xdr:to>
      <xdr:col>5</xdr:col>
      <xdr:colOff>189230</xdr:colOff>
      <xdr:row>378</xdr:row>
      <xdr:rowOff>558165</xdr:rowOff>
    </xdr:to>
    <xdr:pic>
      <xdr:nvPicPr>
        <xdr:cNvPr id="61" name="Picture 3" descr="5319867561607587558980.png" hidden="1"/>
        <xdr:cNvPicPr>
          <a:picLocks noChangeAspect="1"/>
        </xdr:cNvPicPr>
      </xdr:nvPicPr>
      <xdr:blipFill>
        <a:blip r:embed="rId1"/>
        <a:stretch>
          <a:fillRect/>
        </a:stretch>
      </xdr:blipFill>
      <xdr:spPr>
        <a:xfrm>
          <a:off x="3530600" y="500938800"/>
          <a:ext cx="189230" cy="558165"/>
        </a:xfrm>
        <a:prstGeom prst="rect">
          <a:avLst/>
        </a:prstGeom>
        <a:noFill/>
        <a:ln w="9525">
          <a:noFill/>
        </a:ln>
      </xdr:spPr>
    </xdr:pic>
    <xdr:clientData/>
  </xdr:twoCellAnchor>
  <xdr:oneCellAnchor>
    <xdr:from>
      <xdr:col>5</xdr:col>
      <xdr:colOff>447675</xdr:colOff>
      <xdr:row>378</xdr:row>
      <xdr:rowOff>0</xdr:rowOff>
    </xdr:from>
    <xdr:ext cx="523875" cy="462915"/>
    <xdr:pic>
      <xdr:nvPicPr>
        <xdr:cNvPr id="62" name="2" descr="2" hidden="1"/>
        <xdr:cNvPicPr/>
      </xdr:nvPicPr>
      <xdr:blipFill>
        <a:blip r:embed="rId3" cstate="print"/>
        <a:srcRect/>
        <a:stretch>
          <a:fillRect/>
        </a:stretch>
      </xdr:blipFill>
      <xdr:spPr>
        <a:xfrm>
          <a:off x="3978275" y="500938800"/>
          <a:ext cx="523875" cy="462915"/>
        </a:xfrm>
        <a:prstGeom prst="rect">
          <a:avLst/>
        </a:prstGeom>
        <a:noFill/>
      </xdr:spPr>
    </xdr:pic>
    <xdr:clientData/>
  </xdr:oneCellAnchor>
  <xdr:oneCellAnchor>
    <xdr:from>
      <xdr:col>5</xdr:col>
      <xdr:colOff>390525</xdr:colOff>
      <xdr:row>378</xdr:row>
      <xdr:rowOff>0</xdr:rowOff>
    </xdr:from>
    <xdr:ext cx="495300" cy="481965"/>
    <xdr:pic>
      <xdr:nvPicPr>
        <xdr:cNvPr id="63" name="4" descr="4" hidden="1"/>
        <xdr:cNvPicPr/>
      </xdr:nvPicPr>
      <xdr:blipFill>
        <a:blip r:embed="rId4" cstate="print"/>
        <a:srcRect/>
        <a:stretch>
          <a:fillRect/>
        </a:stretch>
      </xdr:blipFill>
      <xdr:spPr>
        <a:xfrm>
          <a:off x="3921125" y="500938800"/>
          <a:ext cx="495300" cy="481965"/>
        </a:xfrm>
        <a:prstGeom prst="rect">
          <a:avLst/>
        </a:prstGeom>
        <a:noFill/>
      </xdr:spPr>
    </xdr:pic>
    <xdr:clientData/>
  </xdr:oneCellAnchor>
  <xdr:oneCellAnchor>
    <xdr:from>
      <xdr:col>5</xdr:col>
      <xdr:colOff>552450</xdr:colOff>
      <xdr:row>378</xdr:row>
      <xdr:rowOff>0</xdr:rowOff>
    </xdr:from>
    <xdr:ext cx="628650" cy="626745"/>
    <xdr:pic>
      <xdr:nvPicPr>
        <xdr:cNvPr id="64"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65"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66"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67"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59130"/>
    <xdr:pic>
      <xdr:nvPicPr>
        <xdr:cNvPr id="68" name="3" descr="3" hidden="1"/>
        <xdr:cNvPicPr/>
      </xdr:nvPicPr>
      <xdr:blipFill>
        <a:blip r:embed="rId2" cstate="print"/>
        <a:srcRect/>
        <a:stretch>
          <a:fillRect/>
        </a:stretch>
      </xdr:blipFill>
      <xdr:spPr>
        <a:xfrm>
          <a:off x="4083050" y="500938800"/>
          <a:ext cx="628650" cy="659130"/>
        </a:xfrm>
        <a:prstGeom prst="rect">
          <a:avLst/>
        </a:prstGeom>
        <a:noFill/>
      </xdr:spPr>
    </xdr:pic>
    <xdr:clientData/>
  </xdr:oneCellAnchor>
  <xdr:oneCellAnchor>
    <xdr:from>
      <xdr:col>5</xdr:col>
      <xdr:colOff>541020</xdr:colOff>
      <xdr:row>378</xdr:row>
      <xdr:rowOff>0</xdr:rowOff>
    </xdr:from>
    <xdr:ext cx="523875" cy="462915"/>
    <xdr:pic>
      <xdr:nvPicPr>
        <xdr:cNvPr id="69" name="5" descr="5" hidden="1"/>
        <xdr:cNvPicPr/>
      </xdr:nvPicPr>
      <xdr:blipFill>
        <a:blip r:embed="rId3" cstate="print"/>
        <a:srcRect/>
        <a:stretch>
          <a:fillRect/>
        </a:stretch>
      </xdr:blipFill>
      <xdr:spPr>
        <a:xfrm>
          <a:off x="4071620" y="500938800"/>
          <a:ext cx="523875" cy="462915"/>
        </a:xfrm>
        <a:prstGeom prst="rect">
          <a:avLst/>
        </a:prstGeom>
        <a:noFill/>
      </xdr:spPr>
    </xdr:pic>
    <xdr:clientData/>
  </xdr:oneCellAnchor>
  <xdr:oneCellAnchor>
    <xdr:from>
      <xdr:col>5</xdr:col>
      <xdr:colOff>552450</xdr:colOff>
      <xdr:row>379</xdr:row>
      <xdr:rowOff>0</xdr:rowOff>
    </xdr:from>
    <xdr:ext cx="628650" cy="626745"/>
    <xdr:pic>
      <xdr:nvPicPr>
        <xdr:cNvPr id="70"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71"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72"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73"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01980"/>
    <xdr:pic>
      <xdr:nvPicPr>
        <xdr:cNvPr id="74" name="3" descr="3" hidden="1"/>
        <xdr:cNvPicPr/>
      </xdr:nvPicPr>
      <xdr:blipFill>
        <a:blip r:embed="rId2" cstate="print"/>
        <a:srcRect/>
        <a:stretch>
          <a:fillRect/>
        </a:stretch>
      </xdr:blipFill>
      <xdr:spPr>
        <a:xfrm>
          <a:off x="4083050" y="502367550"/>
          <a:ext cx="628650" cy="601980"/>
        </a:xfrm>
        <a:prstGeom prst="rect">
          <a:avLst/>
        </a:prstGeom>
        <a:noFill/>
      </xdr:spPr>
    </xdr:pic>
    <xdr:clientData/>
  </xdr:oneCellAnchor>
  <xdr:twoCellAnchor editAs="oneCell">
    <xdr:from>
      <xdr:col>5</xdr:col>
      <xdr:colOff>0</xdr:colOff>
      <xdr:row>379</xdr:row>
      <xdr:rowOff>0</xdr:rowOff>
    </xdr:from>
    <xdr:to>
      <xdr:col>5</xdr:col>
      <xdr:colOff>189230</xdr:colOff>
      <xdr:row>379</xdr:row>
      <xdr:rowOff>570865</xdr:rowOff>
    </xdr:to>
    <xdr:pic>
      <xdr:nvPicPr>
        <xdr:cNvPr id="75" name="Picture 1" descr="5319867561607587558980.png" hidden="1"/>
        <xdr:cNvPicPr>
          <a:picLocks noChangeAspect="1"/>
        </xdr:cNvPicPr>
      </xdr:nvPicPr>
      <xdr:blipFill>
        <a:blip r:embed="rId1"/>
        <a:stretch>
          <a:fillRect/>
        </a:stretch>
      </xdr:blipFill>
      <xdr:spPr>
        <a:xfrm>
          <a:off x="3530600" y="502367550"/>
          <a:ext cx="189230" cy="570865"/>
        </a:xfrm>
        <a:prstGeom prst="rect">
          <a:avLst/>
        </a:prstGeom>
        <a:noFill/>
        <a:ln w="9525">
          <a:noFill/>
        </a:ln>
      </xdr:spPr>
    </xdr:pic>
    <xdr:clientData/>
  </xdr:twoCellAnchor>
  <xdr:twoCellAnchor editAs="oneCell">
    <xdr:from>
      <xdr:col>5</xdr:col>
      <xdr:colOff>0</xdr:colOff>
      <xdr:row>379</xdr:row>
      <xdr:rowOff>0</xdr:rowOff>
    </xdr:from>
    <xdr:to>
      <xdr:col>5</xdr:col>
      <xdr:colOff>189230</xdr:colOff>
      <xdr:row>379</xdr:row>
      <xdr:rowOff>558165</xdr:rowOff>
    </xdr:to>
    <xdr:pic>
      <xdr:nvPicPr>
        <xdr:cNvPr id="76" name="Picture 3" descr="5319867561607587558980.png" hidden="1"/>
        <xdr:cNvPicPr>
          <a:picLocks noChangeAspect="1"/>
        </xdr:cNvPicPr>
      </xdr:nvPicPr>
      <xdr:blipFill>
        <a:blip r:embed="rId1"/>
        <a:stretch>
          <a:fillRect/>
        </a:stretch>
      </xdr:blipFill>
      <xdr:spPr>
        <a:xfrm>
          <a:off x="3530600" y="502367550"/>
          <a:ext cx="189230" cy="558165"/>
        </a:xfrm>
        <a:prstGeom prst="rect">
          <a:avLst/>
        </a:prstGeom>
        <a:noFill/>
        <a:ln w="9525">
          <a:noFill/>
        </a:ln>
      </xdr:spPr>
    </xdr:pic>
    <xdr:clientData/>
  </xdr:twoCellAnchor>
  <xdr:oneCellAnchor>
    <xdr:from>
      <xdr:col>5</xdr:col>
      <xdr:colOff>447675</xdr:colOff>
      <xdr:row>379</xdr:row>
      <xdr:rowOff>0</xdr:rowOff>
    </xdr:from>
    <xdr:ext cx="523875" cy="462915"/>
    <xdr:pic>
      <xdr:nvPicPr>
        <xdr:cNvPr id="77" name="2" descr="2" hidden="1"/>
        <xdr:cNvPicPr/>
      </xdr:nvPicPr>
      <xdr:blipFill>
        <a:blip r:embed="rId3" cstate="print"/>
        <a:srcRect/>
        <a:stretch>
          <a:fillRect/>
        </a:stretch>
      </xdr:blipFill>
      <xdr:spPr>
        <a:xfrm>
          <a:off x="3978275" y="502367550"/>
          <a:ext cx="523875" cy="462915"/>
        </a:xfrm>
        <a:prstGeom prst="rect">
          <a:avLst/>
        </a:prstGeom>
        <a:noFill/>
      </xdr:spPr>
    </xdr:pic>
    <xdr:clientData/>
  </xdr:oneCellAnchor>
  <xdr:oneCellAnchor>
    <xdr:from>
      <xdr:col>5</xdr:col>
      <xdr:colOff>390525</xdr:colOff>
      <xdr:row>379</xdr:row>
      <xdr:rowOff>0</xdr:rowOff>
    </xdr:from>
    <xdr:ext cx="495300" cy="481965"/>
    <xdr:pic>
      <xdr:nvPicPr>
        <xdr:cNvPr id="78" name="4" descr="4" hidden="1"/>
        <xdr:cNvPicPr/>
      </xdr:nvPicPr>
      <xdr:blipFill>
        <a:blip r:embed="rId4" cstate="print"/>
        <a:srcRect/>
        <a:stretch>
          <a:fillRect/>
        </a:stretch>
      </xdr:blipFill>
      <xdr:spPr>
        <a:xfrm>
          <a:off x="3921125" y="502367550"/>
          <a:ext cx="495300" cy="481965"/>
        </a:xfrm>
        <a:prstGeom prst="rect">
          <a:avLst/>
        </a:prstGeom>
        <a:noFill/>
      </xdr:spPr>
    </xdr:pic>
    <xdr:clientData/>
  </xdr:oneCellAnchor>
  <xdr:oneCellAnchor>
    <xdr:from>
      <xdr:col>5</xdr:col>
      <xdr:colOff>552450</xdr:colOff>
      <xdr:row>379</xdr:row>
      <xdr:rowOff>0</xdr:rowOff>
    </xdr:from>
    <xdr:ext cx="628650" cy="626745"/>
    <xdr:pic>
      <xdr:nvPicPr>
        <xdr:cNvPr id="79"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80"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81"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82"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59130"/>
    <xdr:pic>
      <xdr:nvPicPr>
        <xdr:cNvPr id="83" name="3" descr="3" hidden="1"/>
        <xdr:cNvPicPr/>
      </xdr:nvPicPr>
      <xdr:blipFill>
        <a:blip r:embed="rId2" cstate="print"/>
        <a:srcRect/>
        <a:stretch>
          <a:fillRect/>
        </a:stretch>
      </xdr:blipFill>
      <xdr:spPr>
        <a:xfrm>
          <a:off x="4083050" y="502367550"/>
          <a:ext cx="628650" cy="659130"/>
        </a:xfrm>
        <a:prstGeom prst="rect">
          <a:avLst/>
        </a:prstGeom>
        <a:noFill/>
      </xdr:spPr>
    </xdr:pic>
    <xdr:clientData/>
  </xdr:oneCellAnchor>
  <xdr:oneCellAnchor>
    <xdr:from>
      <xdr:col>5</xdr:col>
      <xdr:colOff>541020</xdr:colOff>
      <xdr:row>379</xdr:row>
      <xdr:rowOff>0</xdr:rowOff>
    </xdr:from>
    <xdr:ext cx="523875" cy="462915"/>
    <xdr:pic>
      <xdr:nvPicPr>
        <xdr:cNvPr id="84" name="5" descr="5" hidden="1"/>
        <xdr:cNvPicPr/>
      </xdr:nvPicPr>
      <xdr:blipFill>
        <a:blip r:embed="rId3" cstate="print"/>
        <a:srcRect/>
        <a:stretch>
          <a:fillRect/>
        </a:stretch>
      </xdr:blipFill>
      <xdr:spPr>
        <a:xfrm>
          <a:off x="4071620" y="5023675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85"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86"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87"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88"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89"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189230</xdr:colOff>
      <xdr:row>381</xdr:row>
      <xdr:rowOff>570865</xdr:rowOff>
    </xdr:to>
    <xdr:pic>
      <xdr:nvPicPr>
        <xdr:cNvPr id="90" name="Picture 1" descr="5319867561607587558980.png" hidden="1"/>
        <xdr:cNvPicPr>
          <a:picLocks noChangeAspect="1"/>
        </xdr:cNvPicPr>
      </xdr:nvPicPr>
      <xdr:blipFill>
        <a:blip r:embed="rId1"/>
        <a:stretch>
          <a:fillRect/>
        </a:stretch>
      </xdr:blipFill>
      <xdr:spPr>
        <a:xfrm>
          <a:off x="3530600" y="504986925"/>
          <a:ext cx="189230" cy="570865"/>
        </a:xfrm>
        <a:prstGeom prst="rect">
          <a:avLst/>
        </a:prstGeom>
        <a:noFill/>
        <a:ln w="9525">
          <a:noFill/>
        </a:ln>
      </xdr:spPr>
    </xdr:pic>
    <xdr:clientData/>
  </xdr:twoCellAnchor>
  <xdr:twoCellAnchor editAs="oneCell">
    <xdr:from>
      <xdr:col>5</xdr:col>
      <xdr:colOff>0</xdr:colOff>
      <xdr:row>381</xdr:row>
      <xdr:rowOff>0</xdr:rowOff>
    </xdr:from>
    <xdr:to>
      <xdr:col>5</xdr:col>
      <xdr:colOff>189230</xdr:colOff>
      <xdr:row>381</xdr:row>
      <xdr:rowOff>558165</xdr:rowOff>
    </xdr:to>
    <xdr:pic>
      <xdr:nvPicPr>
        <xdr:cNvPr id="91" name="Picture 3" descr="5319867561607587558980.png" hidden="1"/>
        <xdr:cNvPicPr>
          <a:picLocks noChangeAspect="1"/>
        </xdr:cNvPicPr>
      </xdr:nvPicPr>
      <xdr:blipFill>
        <a:blip r:embed="rId1"/>
        <a:stretch>
          <a:fillRect/>
        </a:stretch>
      </xdr:blipFill>
      <xdr:spPr>
        <a:xfrm>
          <a:off x="3530600" y="504986925"/>
          <a:ext cx="189230" cy="558165"/>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92"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93"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94"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95"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96"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97"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98"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99"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twoCellAnchor editAs="oneCell">
    <xdr:from>
      <xdr:col>6</xdr:col>
      <xdr:colOff>0</xdr:colOff>
      <xdr:row>373</xdr:row>
      <xdr:rowOff>0</xdr:rowOff>
    </xdr:from>
    <xdr:to>
      <xdr:col>6</xdr:col>
      <xdr:colOff>189230</xdr:colOff>
      <xdr:row>373</xdr:row>
      <xdr:rowOff>142240</xdr:rowOff>
    </xdr:to>
    <xdr:pic>
      <xdr:nvPicPr>
        <xdr:cNvPr id="100" name="Picture 1" hidden="1"/>
        <xdr:cNvPicPr>
          <a:picLocks noGrp="1" noChangeAspect="1"/>
        </xdr:cNvPicPr>
      </xdr:nvPicPr>
      <xdr:blipFill>
        <a:blip r:embed="rId1" cstate="print"/>
        <a:stretch>
          <a:fillRect/>
        </a:stretch>
      </xdr:blipFill>
      <xdr:spPr>
        <a:xfrm>
          <a:off x="5643245" y="495461925"/>
          <a:ext cx="189230" cy="142240"/>
        </a:xfrm>
        <a:prstGeom prst="rect">
          <a:avLst/>
        </a:prstGeom>
        <a:noFill/>
        <a:ln w="9525">
          <a:noFill/>
        </a:ln>
      </xdr:spPr>
    </xdr:pic>
    <xdr:clientData/>
  </xdr:twoCellAnchor>
  <xdr:twoCellAnchor editAs="oneCell">
    <xdr:from>
      <xdr:col>6</xdr:col>
      <xdr:colOff>0</xdr:colOff>
      <xdr:row>373</xdr:row>
      <xdr:rowOff>0</xdr:rowOff>
    </xdr:from>
    <xdr:to>
      <xdr:col>6</xdr:col>
      <xdr:colOff>189230</xdr:colOff>
      <xdr:row>373</xdr:row>
      <xdr:rowOff>132715</xdr:rowOff>
    </xdr:to>
    <xdr:pic>
      <xdr:nvPicPr>
        <xdr:cNvPr id="101" name="Picture 3" hidden="1"/>
        <xdr:cNvPicPr>
          <a:picLocks noGrp="1" noChangeAspect="1"/>
        </xdr:cNvPicPr>
      </xdr:nvPicPr>
      <xdr:blipFill>
        <a:blip r:embed="rId1" cstate="print"/>
        <a:stretch>
          <a:fillRect/>
        </a:stretch>
      </xdr:blipFill>
      <xdr:spPr>
        <a:xfrm>
          <a:off x="5643245" y="495461925"/>
          <a:ext cx="189230" cy="132715"/>
        </a:xfrm>
        <a:prstGeom prst="rect">
          <a:avLst/>
        </a:prstGeom>
        <a:noFill/>
        <a:ln w="9525">
          <a:noFill/>
        </a:ln>
      </xdr:spPr>
    </xdr:pic>
    <xdr:clientData/>
  </xdr:twoCellAnchor>
  <xdr:twoCellAnchor editAs="oneCell">
    <xdr:from>
      <xdr:col>6</xdr:col>
      <xdr:colOff>0</xdr:colOff>
      <xdr:row>373</xdr:row>
      <xdr:rowOff>0</xdr:rowOff>
    </xdr:from>
    <xdr:to>
      <xdr:col>6</xdr:col>
      <xdr:colOff>189230</xdr:colOff>
      <xdr:row>373</xdr:row>
      <xdr:rowOff>142240</xdr:rowOff>
    </xdr:to>
    <xdr:pic>
      <xdr:nvPicPr>
        <xdr:cNvPr id="102" name="Picture 1" hidden="1"/>
        <xdr:cNvPicPr>
          <a:picLocks noChangeAspect="1"/>
        </xdr:cNvPicPr>
      </xdr:nvPicPr>
      <xdr:blipFill>
        <a:blip r:embed="rId1" cstate="print"/>
        <a:stretch>
          <a:fillRect/>
        </a:stretch>
      </xdr:blipFill>
      <xdr:spPr>
        <a:xfrm>
          <a:off x="5643245" y="495461925"/>
          <a:ext cx="189230" cy="142240"/>
        </a:xfrm>
        <a:prstGeom prst="rect">
          <a:avLst/>
        </a:prstGeom>
        <a:noFill/>
        <a:ln w="9525" cap="flat" cmpd="sng">
          <a:noFill/>
          <a:prstDash val="solid"/>
          <a:round/>
        </a:ln>
      </xdr:spPr>
    </xdr:pic>
    <xdr:clientData/>
  </xdr:twoCellAnchor>
  <xdr:twoCellAnchor editAs="oneCell">
    <xdr:from>
      <xdr:col>6</xdr:col>
      <xdr:colOff>0</xdr:colOff>
      <xdr:row>373</xdr:row>
      <xdr:rowOff>0</xdr:rowOff>
    </xdr:from>
    <xdr:to>
      <xdr:col>6</xdr:col>
      <xdr:colOff>189230</xdr:colOff>
      <xdr:row>373</xdr:row>
      <xdr:rowOff>132715</xdr:rowOff>
    </xdr:to>
    <xdr:pic>
      <xdr:nvPicPr>
        <xdr:cNvPr id="103" name="Picture 3" hidden="1"/>
        <xdr:cNvPicPr>
          <a:picLocks noChangeAspect="1"/>
        </xdr:cNvPicPr>
      </xdr:nvPicPr>
      <xdr:blipFill>
        <a:blip r:embed="rId1" cstate="print"/>
        <a:stretch>
          <a:fillRect/>
        </a:stretch>
      </xdr:blipFill>
      <xdr:spPr>
        <a:xfrm>
          <a:off x="5643245" y="495461925"/>
          <a:ext cx="189230" cy="132715"/>
        </a:xfrm>
        <a:prstGeom prst="rect">
          <a:avLst/>
        </a:prstGeom>
        <a:noFill/>
        <a:ln w="9525" cap="flat" cmpd="sng">
          <a:noFill/>
          <a:prstDash val="solid"/>
          <a:round/>
        </a:ln>
      </xdr:spPr>
    </xdr:pic>
    <xdr:clientData/>
  </xdr:twoCellAnchor>
  <xdr:oneCellAnchor>
    <xdr:from>
      <xdr:col>5</xdr:col>
      <xdr:colOff>552450</xdr:colOff>
      <xdr:row>378</xdr:row>
      <xdr:rowOff>0</xdr:rowOff>
    </xdr:from>
    <xdr:ext cx="628650" cy="626745"/>
    <xdr:pic>
      <xdr:nvPicPr>
        <xdr:cNvPr id="104"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105"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106"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107"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01980"/>
    <xdr:pic>
      <xdr:nvPicPr>
        <xdr:cNvPr id="108" name="3" descr="3" hidden="1"/>
        <xdr:cNvPicPr/>
      </xdr:nvPicPr>
      <xdr:blipFill>
        <a:blip r:embed="rId2" cstate="print"/>
        <a:srcRect/>
        <a:stretch>
          <a:fillRect/>
        </a:stretch>
      </xdr:blipFill>
      <xdr:spPr>
        <a:xfrm>
          <a:off x="4083050" y="500938800"/>
          <a:ext cx="628650" cy="601980"/>
        </a:xfrm>
        <a:prstGeom prst="rect">
          <a:avLst/>
        </a:prstGeom>
        <a:noFill/>
      </xdr:spPr>
    </xdr:pic>
    <xdr:clientData/>
  </xdr:oneCellAnchor>
  <xdr:twoCellAnchor editAs="oneCell">
    <xdr:from>
      <xdr:col>5</xdr:col>
      <xdr:colOff>0</xdr:colOff>
      <xdr:row>378</xdr:row>
      <xdr:rowOff>0</xdr:rowOff>
    </xdr:from>
    <xdr:to>
      <xdr:col>5</xdr:col>
      <xdr:colOff>189230</xdr:colOff>
      <xdr:row>378</xdr:row>
      <xdr:rowOff>570865</xdr:rowOff>
    </xdr:to>
    <xdr:pic>
      <xdr:nvPicPr>
        <xdr:cNvPr id="109" name="Picture 1" descr="5319867561607587558980.png" hidden="1"/>
        <xdr:cNvPicPr>
          <a:picLocks noChangeAspect="1"/>
        </xdr:cNvPicPr>
      </xdr:nvPicPr>
      <xdr:blipFill>
        <a:blip r:embed="rId1"/>
        <a:stretch>
          <a:fillRect/>
        </a:stretch>
      </xdr:blipFill>
      <xdr:spPr>
        <a:xfrm>
          <a:off x="3530600" y="500938800"/>
          <a:ext cx="189230" cy="570865"/>
        </a:xfrm>
        <a:prstGeom prst="rect">
          <a:avLst/>
        </a:prstGeom>
        <a:noFill/>
        <a:ln w="9525">
          <a:noFill/>
        </a:ln>
      </xdr:spPr>
    </xdr:pic>
    <xdr:clientData/>
  </xdr:twoCellAnchor>
  <xdr:twoCellAnchor editAs="oneCell">
    <xdr:from>
      <xdr:col>5</xdr:col>
      <xdr:colOff>0</xdr:colOff>
      <xdr:row>378</xdr:row>
      <xdr:rowOff>0</xdr:rowOff>
    </xdr:from>
    <xdr:to>
      <xdr:col>5</xdr:col>
      <xdr:colOff>189230</xdr:colOff>
      <xdr:row>378</xdr:row>
      <xdr:rowOff>558165</xdr:rowOff>
    </xdr:to>
    <xdr:pic>
      <xdr:nvPicPr>
        <xdr:cNvPr id="110" name="Picture 3" descr="5319867561607587558980.png" hidden="1"/>
        <xdr:cNvPicPr>
          <a:picLocks noChangeAspect="1"/>
        </xdr:cNvPicPr>
      </xdr:nvPicPr>
      <xdr:blipFill>
        <a:blip r:embed="rId1"/>
        <a:stretch>
          <a:fillRect/>
        </a:stretch>
      </xdr:blipFill>
      <xdr:spPr>
        <a:xfrm>
          <a:off x="3530600" y="500938800"/>
          <a:ext cx="189230" cy="558165"/>
        </a:xfrm>
        <a:prstGeom prst="rect">
          <a:avLst/>
        </a:prstGeom>
        <a:noFill/>
        <a:ln w="9525">
          <a:noFill/>
        </a:ln>
      </xdr:spPr>
    </xdr:pic>
    <xdr:clientData/>
  </xdr:twoCellAnchor>
  <xdr:oneCellAnchor>
    <xdr:from>
      <xdr:col>5</xdr:col>
      <xdr:colOff>447675</xdr:colOff>
      <xdr:row>378</xdr:row>
      <xdr:rowOff>0</xdr:rowOff>
    </xdr:from>
    <xdr:ext cx="523875" cy="462915"/>
    <xdr:pic>
      <xdr:nvPicPr>
        <xdr:cNvPr id="111" name="2" descr="2" hidden="1"/>
        <xdr:cNvPicPr/>
      </xdr:nvPicPr>
      <xdr:blipFill>
        <a:blip r:embed="rId3" cstate="print"/>
        <a:srcRect/>
        <a:stretch>
          <a:fillRect/>
        </a:stretch>
      </xdr:blipFill>
      <xdr:spPr>
        <a:xfrm>
          <a:off x="3978275" y="500938800"/>
          <a:ext cx="523875" cy="462915"/>
        </a:xfrm>
        <a:prstGeom prst="rect">
          <a:avLst/>
        </a:prstGeom>
        <a:noFill/>
      </xdr:spPr>
    </xdr:pic>
    <xdr:clientData/>
  </xdr:oneCellAnchor>
  <xdr:oneCellAnchor>
    <xdr:from>
      <xdr:col>5</xdr:col>
      <xdr:colOff>390525</xdr:colOff>
      <xdr:row>378</xdr:row>
      <xdr:rowOff>0</xdr:rowOff>
    </xdr:from>
    <xdr:ext cx="495300" cy="481965"/>
    <xdr:pic>
      <xdr:nvPicPr>
        <xdr:cNvPr id="112" name="4" descr="4" hidden="1"/>
        <xdr:cNvPicPr/>
      </xdr:nvPicPr>
      <xdr:blipFill>
        <a:blip r:embed="rId4" cstate="print"/>
        <a:srcRect/>
        <a:stretch>
          <a:fillRect/>
        </a:stretch>
      </xdr:blipFill>
      <xdr:spPr>
        <a:xfrm>
          <a:off x="3921125" y="500938800"/>
          <a:ext cx="495300" cy="481965"/>
        </a:xfrm>
        <a:prstGeom prst="rect">
          <a:avLst/>
        </a:prstGeom>
        <a:noFill/>
      </xdr:spPr>
    </xdr:pic>
    <xdr:clientData/>
  </xdr:oneCellAnchor>
  <xdr:oneCellAnchor>
    <xdr:from>
      <xdr:col>5</xdr:col>
      <xdr:colOff>552450</xdr:colOff>
      <xdr:row>378</xdr:row>
      <xdr:rowOff>0</xdr:rowOff>
    </xdr:from>
    <xdr:ext cx="628650" cy="626745"/>
    <xdr:pic>
      <xdr:nvPicPr>
        <xdr:cNvPr id="113"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114"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115"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116"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59130"/>
    <xdr:pic>
      <xdr:nvPicPr>
        <xdr:cNvPr id="117" name="3" descr="3" hidden="1"/>
        <xdr:cNvPicPr/>
      </xdr:nvPicPr>
      <xdr:blipFill>
        <a:blip r:embed="rId2" cstate="print"/>
        <a:srcRect/>
        <a:stretch>
          <a:fillRect/>
        </a:stretch>
      </xdr:blipFill>
      <xdr:spPr>
        <a:xfrm>
          <a:off x="4083050" y="500938800"/>
          <a:ext cx="628650" cy="659130"/>
        </a:xfrm>
        <a:prstGeom prst="rect">
          <a:avLst/>
        </a:prstGeom>
        <a:noFill/>
      </xdr:spPr>
    </xdr:pic>
    <xdr:clientData/>
  </xdr:oneCellAnchor>
  <xdr:oneCellAnchor>
    <xdr:from>
      <xdr:col>5</xdr:col>
      <xdr:colOff>541020</xdr:colOff>
      <xdr:row>378</xdr:row>
      <xdr:rowOff>0</xdr:rowOff>
    </xdr:from>
    <xdr:ext cx="523875" cy="462915"/>
    <xdr:pic>
      <xdr:nvPicPr>
        <xdr:cNvPr id="118" name="5" descr="5" hidden="1"/>
        <xdr:cNvPicPr/>
      </xdr:nvPicPr>
      <xdr:blipFill>
        <a:blip r:embed="rId3" cstate="print"/>
        <a:srcRect/>
        <a:stretch>
          <a:fillRect/>
        </a:stretch>
      </xdr:blipFill>
      <xdr:spPr>
        <a:xfrm>
          <a:off x="4071620" y="500938800"/>
          <a:ext cx="523875" cy="462915"/>
        </a:xfrm>
        <a:prstGeom prst="rect">
          <a:avLst/>
        </a:prstGeom>
        <a:noFill/>
      </xdr:spPr>
    </xdr:pic>
    <xdr:clientData/>
  </xdr:oneCellAnchor>
  <xdr:oneCellAnchor>
    <xdr:from>
      <xdr:col>5</xdr:col>
      <xdr:colOff>552450</xdr:colOff>
      <xdr:row>379</xdr:row>
      <xdr:rowOff>0</xdr:rowOff>
    </xdr:from>
    <xdr:ext cx="628650" cy="626745"/>
    <xdr:pic>
      <xdr:nvPicPr>
        <xdr:cNvPr id="119"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120"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121"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122"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01980"/>
    <xdr:pic>
      <xdr:nvPicPr>
        <xdr:cNvPr id="123" name="3" descr="3" hidden="1"/>
        <xdr:cNvPicPr/>
      </xdr:nvPicPr>
      <xdr:blipFill>
        <a:blip r:embed="rId2" cstate="print"/>
        <a:srcRect/>
        <a:stretch>
          <a:fillRect/>
        </a:stretch>
      </xdr:blipFill>
      <xdr:spPr>
        <a:xfrm>
          <a:off x="4083050" y="502367550"/>
          <a:ext cx="628650" cy="601980"/>
        </a:xfrm>
        <a:prstGeom prst="rect">
          <a:avLst/>
        </a:prstGeom>
        <a:noFill/>
      </xdr:spPr>
    </xdr:pic>
    <xdr:clientData/>
  </xdr:oneCellAnchor>
  <xdr:twoCellAnchor editAs="oneCell">
    <xdr:from>
      <xdr:col>5</xdr:col>
      <xdr:colOff>0</xdr:colOff>
      <xdr:row>379</xdr:row>
      <xdr:rowOff>0</xdr:rowOff>
    </xdr:from>
    <xdr:to>
      <xdr:col>5</xdr:col>
      <xdr:colOff>189230</xdr:colOff>
      <xdr:row>379</xdr:row>
      <xdr:rowOff>570865</xdr:rowOff>
    </xdr:to>
    <xdr:pic>
      <xdr:nvPicPr>
        <xdr:cNvPr id="124" name="Picture 1" descr="5319867561607587558980.png" hidden="1"/>
        <xdr:cNvPicPr>
          <a:picLocks noChangeAspect="1"/>
        </xdr:cNvPicPr>
      </xdr:nvPicPr>
      <xdr:blipFill>
        <a:blip r:embed="rId1"/>
        <a:stretch>
          <a:fillRect/>
        </a:stretch>
      </xdr:blipFill>
      <xdr:spPr>
        <a:xfrm>
          <a:off x="3530600" y="502367550"/>
          <a:ext cx="189230" cy="570865"/>
        </a:xfrm>
        <a:prstGeom prst="rect">
          <a:avLst/>
        </a:prstGeom>
        <a:noFill/>
        <a:ln w="9525">
          <a:noFill/>
        </a:ln>
      </xdr:spPr>
    </xdr:pic>
    <xdr:clientData/>
  </xdr:twoCellAnchor>
  <xdr:twoCellAnchor editAs="oneCell">
    <xdr:from>
      <xdr:col>5</xdr:col>
      <xdr:colOff>0</xdr:colOff>
      <xdr:row>379</xdr:row>
      <xdr:rowOff>0</xdr:rowOff>
    </xdr:from>
    <xdr:to>
      <xdr:col>5</xdr:col>
      <xdr:colOff>189230</xdr:colOff>
      <xdr:row>379</xdr:row>
      <xdr:rowOff>558165</xdr:rowOff>
    </xdr:to>
    <xdr:pic>
      <xdr:nvPicPr>
        <xdr:cNvPr id="125" name="Picture 3" descr="5319867561607587558980.png" hidden="1"/>
        <xdr:cNvPicPr>
          <a:picLocks noChangeAspect="1"/>
        </xdr:cNvPicPr>
      </xdr:nvPicPr>
      <xdr:blipFill>
        <a:blip r:embed="rId1"/>
        <a:stretch>
          <a:fillRect/>
        </a:stretch>
      </xdr:blipFill>
      <xdr:spPr>
        <a:xfrm>
          <a:off x="3530600" y="502367550"/>
          <a:ext cx="189230" cy="558165"/>
        </a:xfrm>
        <a:prstGeom prst="rect">
          <a:avLst/>
        </a:prstGeom>
        <a:noFill/>
        <a:ln w="9525">
          <a:noFill/>
        </a:ln>
      </xdr:spPr>
    </xdr:pic>
    <xdr:clientData/>
  </xdr:twoCellAnchor>
  <xdr:oneCellAnchor>
    <xdr:from>
      <xdr:col>5</xdr:col>
      <xdr:colOff>447675</xdr:colOff>
      <xdr:row>379</xdr:row>
      <xdr:rowOff>0</xdr:rowOff>
    </xdr:from>
    <xdr:ext cx="523875" cy="462915"/>
    <xdr:pic>
      <xdr:nvPicPr>
        <xdr:cNvPr id="126" name="2" descr="2" hidden="1"/>
        <xdr:cNvPicPr/>
      </xdr:nvPicPr>
      <xdr:blipFill>
        <a:blip r:embed="rId3" cstate="print"/>
        <a:srcRect/>
        <a:stretch>
          <a:fillRect/>
        </a:stretch>
      </xdr:blipFill>
      <xdr:spPr>
        <a:xfrm>
          <a:off x="3978275" y="502367550"/>
          <a:ext cx="523875" cy="462915"/>
        </a:xfrm>
        <a:prstGeom prst="rect">
          <a:avLst/>
        </a:prstGeom>
        <a:noFill/>
      </xdr:spPr>
    </xdr:pic>
    <xdr:clientData/>
  </xdr:oneCellAnchor>
  <xdr:oneCellAnchor>
    <xdr:from>
      <xdr:col>5</xdr:col>
      <xdr:colOff>390525</xdr:colOff>
      <xdr:row>379</xdr:row>
      <xdr:rowOff>0</xdr:rowOff>
    </xdr:from>
    <xdr:ext cx="495300" cy="481965"/>
    <xdr:pic>
      <xdr:nvPicPr>
        <xdr:cNvPr id="127" name="4" descr="4" hidden="1"/>
        <xdr:cNvPicPr/>
      </xdr:nvPicPr>
      <xdr:blipFill>
        <a:blip r:embed="rId4" cstate="print"/>
        <a:srcRect/>
        <a:stretch>
          <a:fillRect/>
        </a:stretch>
      </xdr:blipFill>
      <xdr:spPr>
        <a:xfrm>
          <a:off x="3921125" y="502367550"/>
          <a:ext cx="495300" cy="481965"/>
        </a:xfrm>
        <a:prstGeom prst="rect">
          <a:avLst/>
        </a:prstGeom>
        <a:noFill/>
      </xdr:spPr>
    </xdr:pic>
    <xdr:clientData/>
  </xdr:oneCellAnchor>
  <xdr:oneCellAnchor>
    <xdr:from>
      <xdr:col>5</xdr:col>
      <xdr:colOff>552450</xdr:colOff>
      <xdr:row>379</xdr:row>
      <xdr:rowOff>0</xdr:rowOff>
    </xdr:from>
    <xdr:ext cx="628650" cy="626745"/>
    <xdr:pic>
      <xdr:nvPicPr>
        <xdr:cNvPr id="128"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129"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130"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131"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59130"/>
    <xdr:pic>
      <xdr:nvPicPr>
        <xdr:cNvPr id="132" name="3" descr="3" hidden="1"/>
        <xdr:cNvPicPr/>
      </xdr:nvPicPr>
      <xdr:blipFill>
        <a:blip r:embed="rId2" cstate="print"/>
        <a:srcRect/>
        <a:stretch>
          <a:fillRect/>
        </a:stretch>
      </xdr:blipFill>
      <xdr:spPr>
        <a:xfrm>
          <a:off x="4083050" y="502367550"/>
          <a:ext cx="628650" cy="659130"/>
        </a:xfrm>
        <a:prstGeom prst="rect">
          <a:avLst/>
        </a:prstGeom>
        <a:noFill/>
      </xdr:spPr>
    </xdr:pic>
    <xdr:clientData/>
  </xdr:oneCellAnchor>
  <xdr:oneCellAnchor>
    <xdr:from>
      <xdr:col>5</xdr:col>
      <xdr:colOff>541020</xdr:colOff>
      <xdr:row>379</xdr:row>
      <xdr:rowOff>0</xdr:rowOff>
    </xdr:from>
    <xdr:ext cx="523875" cy="462915"/>
    <xdr:pic>
      <xdr:nvPicPr>
        <xdr:cNvPr id="133" name="5" descr="5" hidden="1"/>
        <xdr:cNvPicPr/>
      </xdr:nvPicPr>
      <xdr:blipFill>
        <a:blip r:embed="rId3" cstate="print"/>
        <a:srcRect/>
        <a:stretch>
          <a:fillRect/>
        </a:stretch>
      </xdr:blipFill>
      <xdr:spPr>
        <a:xfrm>
          <a:off x="4071620" y="5023675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134"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135"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136"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137"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138"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189230</xdr:colOff>
      <xdr:row>381</xdr:row>
      <xdr:rowOff>570865</xdr:rowOff>
    </xdr:to>
    <xdr:pic>
      <xdr:nvPicPr>
        <xdr:cNvPr id="139" name="Picture 1" descr="5319867561607587558980.png" hidden="1"/>
        <xdr:cNvPicPr>
          <a:picLocks noChangeAspect="1"/>
        </xdr:cNvPicPr>
      </xdr:nvPicPr>
      <xdr:blipFill>
        <a:blip r:embed="rId1"/>
        <a:stretch>
          <a:fillRect/>
        </a:stretch>
      </xdr:blipFill>
      <xdr:spPr>
        <a:xfrm>
          <a:off x="3530600" y="504986925"/>
          <a:ext cx="189230" cy="570865"/>
        </a:xfrm>
        <a:prstGeom prst="rect">
          <a:avLst/>
        </a:prstGeom>
        <a:noFill/>
        <a:ln w="9525">
          <a:noFill/>
        </a:ln>
      </xdr:spPr>
    </xdr:pic>
    <xdr:clientData/>
  </xdr:twoCellAnchor>
  <xdr:twoCellAnchor editAs="oneCell">
    <xdr:from>
      <xdr:col>5</xdr:col>
      <xdr:colOff>0</xdr:colOff>
      <xdr:row>381</xdr:row>
      <xdr:rowOff>0</xdr:rowOff>
    </xdr:from>
    <xdr:to>
      <xdr:col>5</xdr:col>
      <xdr:colOff>189230</xdr:colOff>
      <xdr:row>381</xdr:row>
      <xdr:rowOff>558165</xdr:rowOff>
    </xdr:to>
    <xdr:pic>
      <xdr:nvPicPr>
        <xdr:cNvPr id="140" name="Picture 3" descr="5319867561607587558980.png" hidden="1"/>
        <xdr:cNvPicPr>
          <a:picLocks noChangeAspect="1"/>
        </xdr:cNvPicPr>
      </xdr:nvPicPr>
      <xdr:blipFill>
        <a:blip r:embed="rId1"/>
        <a:stretch>
          <a:fillRect/>
        </a:stretch>
      </xdr:blipFill>
      <xdr:spPr>
        <a:xfrm>
          <a:off x="3530600" y="504986925"/>
          <a:ext cx="189230" cy="558165"/>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141"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142"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143"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144"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145"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146"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147"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148"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twoCellAnchor editAs="oneCell">
    <xdr:from>
      <xdr:col>6</xdr:col>
      <xdr:colOff>0</xdr:colOff>
      <xdr:row>373</xdr:row>
      <xdr:rowOff>0</xdr:rowOff>
    </xdr:from>
    <xdr:to>
      <xdr:col>6</xdr:col>
      <xdr:colOff>189865</xdr:colOff>
      <xdr:row>373</xdr:row>
      <xdr:rowOff>142875</xdr:rowOff>
    </xdr:to>
    <xdr:pic>
      <xdr:nvPicPr>
        <xdr:cNvPr id="149" name="Picture 1" hidden="1"/>
        <xdr:cNvPicPr>
          <a:picLocks noGrp="1" noChangeAspect="1"/>
        </xdr:cNvPicPr>
      </xdr:nvPicPr>
      <xdr:blipFill>
        <a:blip r:embed="rId1" cstate="print"/>
        <a:stretch>
          <a:fillRect/>
        </a:stretch>
      </xdr:blipFill>
      <xdr:spPr>
        <a:xfrm>
          <a:off x="5643245" y="495461925"/>
          <a:ext cx="189865" cy="142875"/>
        </a:xfrm>
        <a:prstGeom prst="rect">
          <a:avLst/>
        </a:prstGeom>
        <a:noFill/>
        <a:ln w="9525">
          <a:noFill/>
        </a:ln>
      </xdr:spPr>
    </xdr:pic>
    <xdr:clientData/>
  </xdr:twoCellAnchor>
  <xdr:twoCellAnchor editAs="oneCell">
    <xdr:from>
      <xdr:col>6</xdr:col>
      <xdr:colOff>0</xdr:colOff>
      <xdr:row>373</xdr:row>
      <xdr:rowOff>0</xdr:rowOff>
    </xdr:from>
    <xdr:to>
      <xdr:col>6</xdr:col>
      <xdr:colOff>189865</xdr:colOff>
      <xdr:row>373</xdr:row>
      <xdr:rowOff>133350</xdr:rowOff>
    </xdr:to>
    <xdr:pic>
      <xdr:nvPicPr>
        <xdr:cNvPr id="150" name="Picture 3" hidden="1"/>
        <xdr:cNvPicPr>
          <a:picLocks noGrp="1" noChangeAspect="1"/>
        </xdr:cNvPicPr>
      </xdr:nvPicPr>
      <xdr:blipFill>
        <a:blip r:embed="rId1" cstate="print"/>
        <a:stretch>
          <a:fillRect/>
        </a:stretch>
      </xdr:blipFill>
      <xdr:spPr>
        <a:xfrm>
          <a:off x="5643245" y="495461925"/>
          <a:ext cx="189865" cy="133350"/>
        </a:xfrm>
        <a:prstGeom prst="rect">
          <a:avLst/>
        </a:prstGeom>
        <a:noFill/>
        <a:ln w="9525">
          <a:noFill/>
        </a:ln>
      </xdr:spPr>
    </xdr:pic>
    <xdr:clientData/>
  </xdr:twoCellAnchor>
  <xdr:twoCellAnchor editAs="oneCell">
    <xdr:from>
      <xdr:col>6</xdr:col>
      <xdr:colOff>0</xdr:colOff>
      <xdr:row>373</xdr:row>
      <xdr:rowOff>0</xdr:rowOff>
    </xdr:from>
    <xdr:to>
      <xdr:col>6</xdr:col>
      <xdr:colOff>189865</xdr:colOff>
      <xdr:row>373</xdr:row>
      <xdr:rowOff>142875</xdr:rowOff>
    </xdr:to>
    <xdr:pic>
      <xdr:nvPicPr>
        <xdr:cNvPr id="151" name="Picture 1" hidden="1"/>
        <xdr:cNvPicPr>
          <a:picLocks noChangeAspect="1"/>
        </xdr:cNvPicPr>
      </xdr:nvPicPr>
      <xdr:blipFill>
        <a:blip r:embed="rId1" cstate="print"/>
        <a:stretch>
          <a:fillRect/>
        </a:stretch>
      </xdr:blipFill>
      <xdr:spPr>
        <a:xfrm>
          <a:off x="5643245" y="495461925"/>
          <a:ext cx="189865" cy="142875"/>
        </a:xfrm>
        <a:prstGeom prst="rect">
          <a:avLst/>
        </a:prstGeom>
        <a:noFill/>
        <a:ln w="9525" cap="flat" cmpd="sng">
          <a:noFill/>
          <a:prstDash val="solid"/>
          <a:round/>
        </a:ln>
      </xdr:spPr>
    </xdr:pic>
    <xdr:clientData/>
  </xdr:twoCellAnchor>
  <xdr:twoCellAnchor editAs="oneCell">
    <xdr:from>
      <xdr:col>6</xdr:col>
      <xdr:colOff>0</xdr:colOff>
      <xdr:row>373</xdr:row>
      <xdr:rowOff>0</xdr:rowOff>
    </xdr:from>
    <xdr:to>
      <xdr:col>6</xdr:col>
      <xdr:colOff>189865</xdr:colOff>
      <xdr:row>373</xdr:row>
      <xdr:rowOff>133350</xdr:rowOff>
    </xdr:to>
    <xdr:pic>
      <xdr:nvPicPr>
        <xdr:cNvPr id="152" name="Picture 3" hidden="1"/>
        <xdr:cNvPicPr>
          <a:picLocks noChangeAspect="1"/>
        </xdr:cNvPicPr>
      </xdr:nvPicPr>
      <xdr:blipFill>
        <a:blip r:embed="rId1" cstate="print"/>
        <a:stretch>
          <a:fillRect/>
        </a:stretch>
      </xdr:blipFill>
      <xdr:spPr>
        <a:xfrm>
          <a:off x="5643245" y="495461925"/>
          <a:ext cx="189865" cy="133350"/>
        </a:xfrm>
        <a:prstGeom prst="rect">
          <a:avLst/>
        </a:prstGeom>
        <a:noFill/>
        <a:ln w="9525" cap="flat" cmpd="sng">
          <a:noFill/>
          <a:prstDash val="solid"/>
          <a:round/>
        </a:ln>
      </xdr:spPr>
    </xdr:pic>
    <xdr:clientData/>
  </xdr:twoCellAnchor>
  <xdr:oneCellAnchor>
    <xdr:from>
      <xdr:col>5</xdr:col>
      <xdr:colOff>552450</xdr:colOff>
      <xdr:row>378</xdr:row>
      <xdr:rowOff>0</xdr:rowOff>
    </xdr:from>
    <xdr:ext cx="628650" cy="626745"/>
    <xdr:pic>
      <xdr:nvPicPr>
        <xdr:cNvPr id="153"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154"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155"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156"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01980"/>
    <xdr:pic>
      <xdr:nvPicPr>
        <xdr:cNvPr id="157" name="3" descr="3" hidden="1"/>
        <xdr:cNvPicPr/>
      </xdr:nvPicPr>
      <xdr:blipFill>
        <a:blip r:embed="rId2" cstate="print"/>
        <a:srcRect/>
        <a:stretch>
          <a:fillRect/>
        </a:stretch>
      </xdr:blipFill>
      <xdr:spPr>
        <a:xfrm>
          <a:off x="4083050" y="500938800"/>
          <a:ext cx="628650" cy="601980"/>
        </a:xfrm>
        <a:prstGeom prst="rect">
          <a:avLst/>
        </a:prstGeom>
        <a:noFill/>
      </xdr:spPr>
    </xdr:pic>
    <xdr:clientData/>
  </xdr:oneCellAnchor>
  <xdr:twoCellAnchor editAs="oneCell">
    <xdr:from>
      <xdr:col>5</xdr:col>
      <xdr:colOff>0</xdr:colOff>
      <xdr:row>378</xdr:row>
      <xdr:rowOff>0</xdr:rowOff>
    </xdr:from>
    <xdr:to>
      <xdr:col>5</xdr:col>
      <xdr:colOff>189865</xdr:colOff>
      <xdr:row>378</xdr:row>
      <xdr:rowOff>571500</xdr:rowOff>
    </xdr:to>
    <xdr:pic>
      <xdr:nvPicPr>
        <xdr:cNvPr id="158" name="Picture 1" descr="5319867561607587558980.png" hidden="1"/>
        <xdr:cNvPicPr>
          <a:picLocks noChangeAspect="1"/>
        </xdr:cNvPicPr>
      </xdr:nvPicPr>
      <xdr:blipFill>
        <a:blip r:embed="rId1"/>
        <a:stretch>
          <a:fillRect/>
        </a:stretch>
      </xdr:blipFill>
      <xdr:spPr>
        <a:xfrm>
          <a:off x="3530600" y="500938800"/>
          <a:ext cx="189865" cy="571500"/>
        </a:xfrm>
        <a:prstGeom prst="rect">
          <a:avLst/>
        </a:prstGeom>
        <a:noFill/>
        <a:ln w="9525">
          <a:noFill/>
        </a:ln>
      </xdr:spPr>
    </xdr:pic>
    <xdr:clientData/>
  </xdr:twoCellAnchor>
  <xdr:twoCellAnchor editAs="oneCell">
    <xdr:from>
      <xdr:col>5</xdr:col>
      <xdr:colOff>0</xdr:colOff>
      <xdr:row>378</xdr:row>
      <xdr:rowOff>0</xdr:rowOff>
    </xdr:from>
    <xdr:to>
      <xdr:col>5</xdr:col>
      <xdr:colOff>189865</xdr:colOff>
      <xdr:row>378</xdr:row>
      <xdr:rowOff>558800</xdr:rowOff>
    </xdr:to>
    <xdr:pic>
      <xdr:nvPicPr>
        <xdr:cNvPr id="159" name="Picture 3" descr="5319867561607587558980.png" hidden="1"/>
        <xdr:cNvPicPr>
          <a:picLocks noChangeAspect="1"/>
        </xdr:cNvPicPr>
      </xdr:nvPicPr>
      <xdr:blipFill>
        <a:blip r:embed="rId1"/>
        <a:stretch>
          <a:fillRect/>
        </a:stretch>
      </xdr:blipFill>
      <xdr:spPr>
        <a:xfrm>
          <a:off x="3530600" y="500938800"/>
          <a:ext cx="189865" cy="558800"/>
        </a:xfrm>
        <a:prstGeom prst="rect">
          <a:avLst/>
        </a:prstGeom>
        <a:noFill/>
        <a:ln w="9525">
          <a:noFill/>
        </a:ln>
      </xdr:spPr>
    </xdr:pic>
    <xdr:clientData/>
  </xdr:twoCellAnchor>
  <xdr:oneCellAnchor>
    <xdr:from>
      <xdr:col>5</xdr:col>
      <xdr:colOff>447675</xdr:colOff>
      <xdr:row>378</xdr:row>
      <xdr:rowOff>0</xdr:rowOff>
    </xdr:from>
    <xdr:ext cx="523875" cy="462915"/>
    <xdr:pic>
      <xdr:nvPicPr>
        <xdr:cNvPr id="160" name="2" descr="2" hidden="1"/>
        <xdr:cNvPicPr/>
      </xdr:nvPicPr>
      <xdr:blipFill>
        <a:blip r:embed="rId3" cstate="print"/>
        <a:srcRect/>
        <a:stretch>
          <a:fillRect/>
        </a:stretch>
      </xdr:blipFill>
      <xdr:spPr>
        <a:xfrm>
          <a:off x="3978275" y="500938800"/>
          <a:ext cx="523875" cy="462915"/>
        </a:xfrm>
        <a:prstGeom prst="rect">
          <a:avLst/>
        </a:prstGeom>
        <a:noFill/>
      </xdr:spPr>
    </xdr:pic>
    <xdr:clientData/>
  </xdr:oneCellAnchor>
  <xdr:oneCellAnchor>
    <xdr:from>
      <xdr:col>5</xdr:col>
      <xdr:colOff>390525</xdr:colOff>
      <xdr:row>378</xdr:row>
      <xdr:rowOff>0</xdr:rowOff>
    </xdr:from>
    <xdr:ext cx="495300" cy="481965"/>
    <xdr:pic>
      <xdr:nvPicPr>
        <xdr:cNvPr id="161" name="4" descr="4" hidden="1"/>
        <xdr:cNvPicPr/>
      </xdr:nvPicPr>
      <xdr:blipFill>
        <a:blip r:embed="rId4" cstate="print"/>
        <a:srcRect/>
        <a:stretch>
          <a:fillRect/>
        </a:stretch>
      </xdr:blipFill>
      <xdr:spPr>
        <a:xfrm>
          <a:off x="3921125" y="500938800"/>
          <a:ext cx="495300" cy="481965"/>
        </a:xfrm>
        <a:prstGeom prst="rect">
          <a:avLst/>
        </a:prstGeom>
        <a:noFill/>
      </xdr:spPr>
    </xdr:pic>
    <xdr:clientData/>
  </xdr:oneCellAnchor>
  <xdr:oneCellAnchor>
    <xdr:from>
      <xdr:col>5</xdr:col>
      <xdr:colOff>552450</xdr:colOff>
      <xdr:row>378</xdr:row>
      <xdr:rowOff>0</xdr:rowOff>
    </xdr:from>
    <xdr:ext cx="628650" cy="626745"/>
    <xdr:pic>
      <xdr:nvPicPr>
        <xdr:cNvPr id="162"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163"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164"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165"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59130"/>
    <xdr:pic>
      <xdr:nvPicPr>
        <xdr:cNvPr id="166" name="3" descr="3" hidden="1"/>
        <xdr:cNvPicPr/>
      </xdr:nvPicPr>
      <xdr:blipFill>
        <a:blip r:embed="rId2" cstate="print"/>
        <a:srcRect/>
        <a:stretch>
          <a:fillRect/>
        </a:stretch>
      </xdr:blipFill>
      <xdr:spPr>
        <a:xfrm>
          <a:off x="4083050" y="500938800"/>
          <a:ext cx="628650" cy="659130"/>
        </a:xfrm>
        <a:prstGeom prst="rect">
          <a:avLst/>
        </a:prstGeom>
        <a:noFill/>
      </xdr:spPr>
    </xdr:pic>
    <xdr:clientData/>
  </xdr:oneCellAnchor>
  <xdr:oneCellAnchor>
    <xdr:from>
      <xdr:col>5</xdr:col>
      <xdr:colOff>541020</xdr:colOff>
      <xdr:row>378</xdr:row>
      <xdr:rowOff>0</xdr:rowOff>
    </xdr:from>
    <xdr:ext cx="523875" cy="462915"/>
    <xdr:pic>
      <xdr:nvPicPr>
        <xdr:cNvPr id="167" name="5" descr="5" hidden="1"/>
        <xdr:cNvPicPr/>
      </xdr:nvPicPr>
      <xdr:blipFill>
        <a:blip r:embed="rId3" cstate="print"/>
        <a:srcRect/>
        <a:stretch>
          <a:fillRect/>
        </a:stretch>
      </xdr:blipFill>
      <xdr:spPr>
        <a:xfrm>
          <a:off x="4071620" y="500938800"/>
          <a:ext cx="523875" cy="462915"/>
        </a:xfrm>
        <a:prstGeom prst="rect">
          <a:avLst/>
        </a:prstGeom>
        <a:noFill/>
      </xdr:spPr>
    </xdr:pic>
    <xdr:clientData/>
  </xdr:oneCellAnchor>
  <xdr:oneCellAnchor>
    <xdr:from>
      <xdr:col>5</xdr:col>
      <xdr:colOff>552450</xdr:colOff>
      <xdr:row>379</xdr:row>
      <xdr:rowOff>0</xdr:rowOff>
    </xdr:from>
    <xdr:ext cx="628650" cy="626745"/>
    <xdr:pic>
      <xdr:nvPicPr>
        <xdr:cNvPr id="168"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169"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170"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171"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01980"/>
    <xdr:pic>
      <xdr:nvPicPr>
        <xdr:cNvPr id="172" name="3" descr="3" hidden="1"/>
        <xdr:cNvPicPr/>
      </xdr:nvPicPr>
      <xdr:blipFill>
        <a:blip r:embed="rId2" cstate="print"/>
        <a:srcRect/>
        <a:stretch>
          <a:fillRect/>
        </a:stretch>
      </xdr:blipFill>
      <xdr:spPr>
        <a:xfrm>
          <a:off x="4083050" y="502367550"/>
          <a:ext cx="628650" cy="601980"/>
        </a:xfrm>
        <a:prstGeom prst="rect">
          <a:avLst/>
        </a:prstGeom>
        <a:noFill/>
      </xdr:spPr>
    </xdr:pic>
    <xdr:clientData/>
  </xdr:oneCellAnchor>
  <xdr:twoCellAnchor editAs="oneCell">
    <xdr:from>
      <xdr:col>5</xdr:col>
      <xdr:colOff>0</xdr:colOff>
      <xdr:row>379</xdr:row>
      <xdr:rowOff>0</xdr:rowOff>
    </xdr:from>
    <xdr:to>
      <xdr:col>5</xdr:col>
      <xdr:colOff>189865</xdr:colOff>
      <xdr:row>379</xdr:row>
      <xdr:rowOff>571500</xdr:rowOff>
    </xdr:to>
    <xdr:pic>
      <xdr:nvPicPr>
        <xdr:cNvPr id="173" name="Picture 1" descr="5319867561607587558980.png" hidden="1"/>
        <xdr:cNvPicPr>
          <a:picLocks noChangeAspect="1"/>
        </xdr:cNvPicPr>
      </xdr:nvPicPr>
      <xdr:blipFill>
        <a:blip r:embed="rId1"/>
        <a:stretch>
          <a:fillRect/>
        </a:stretch>
      </xdr:blipFill>
      <xdr:spPr>
        <a:xfrm>
          <a:off x="3530600" y="502367550"/>
          <a:ext cx="189865" cy="571500"/>
        </a:xfrm>
        <a:prstGeom prst="rect">
          <a:avLst/>
        </a:prstGeom>
        <a:noFill/>
        <a:ln w="9525">
          <a:noFill/>
        </a:ln>
      </xdr:spPr>
    </xdr:pic>
    <xdr:clientData/>
  </xdr:twoCellAnchor>
  <xdr:twoCellAnchor editAs="oneCell">
    <xdr:from>
      <xdr:col>5</xdr:col>
      <xdr:colOff>0</xdr:colOff>
      <xdr:row>379</xdr:row>
      <xdr:rowOff>0</xdr:rowOff>
    </xdr:from>
    <xdr:to>
      <xdr:col>5</xdr:col>
      <xdr:colOff>189865</xdr:colOff>
      <xdr:row>379</xdr:row>
      <xdr:rowOff>558800</xdr:rowOff>
    </xdr:to>
    <xdr:pic>
      <xdr:nvPicPr>
        <xdr:cNvPr id="174" name="Picture 3" descr="5319867561607587558980.png" hidden="1"/>
        <xdr:cNvPicPr>
          <a:picLocks noChangeAspect="1"/>
        </xdr:cNvPicPr>
      </xdr:nvPicPr>
      <xdr:blipFill>
        <a:blip r:embed="rId1"/>
        <a:stretch>
          <a:fillRect/>
        </a:stretch>
      </xdr:blipFill>
      <xdr:spPr>
        <a:xfrm>
          <a:off x="3530600" y="502367550"/>
          <a:ext cx="189865" cy="558800"/>
        </a:xfrm>
        <a:prstGeom prst="rect">
          <a:avLst/>
        </a:prstGeom>
        <a:noFill/>
        <a:ln w="9525">
          <a:noFill/>
        </a:ln>
      </xdr:spPr>
    </xdr:pic>
    <xdr:clientData/>
  </xdr:twoCellAnchor>
  <xdr:oneCellAnchor>
    <xdr:from>
      <xdr:col>5</xdr:col>
      <xdr:colOff>447675</xdr:colOff>
      <xdr:row>379</xdr:row>
      <xdr:rowOff>0</xdr:rowOff>
    </xdr:from>
    <xdr:ext cx="523875" cy="462915"/>
    <xdr:pic>
      <xdr:nvPicPr>
        <xdr:cNvPr id="175" name="2" descr="2" hidden="1"/>
        <xdr:cNvPicPr/>
      </xdr:nvPicPr>
      <xdr:blipFill>
        <a:blip r:embed="rId3" cstate="print"/>
        <a:srcRect/>
        <a:stretch>
          <a:fillRect/>
        </a:stretch>
      </xdr:blipFill>
      <xdr:spPr>
        <a:xfrm>
          <a:off x="3978275" y="502367550"/>
          <a:ext cx="523875" cy="462915"/>
        </a:xfrm>
        <a:prstGeom prst="rect">
          <a:avLst/>
        </a:prstGeom>
        <a:noFill/>
      </xdr:spPr>
    </xdr:pic>
    <xdr:clientData/>
  </xdr:oneCellAnchor>
  <xdr:oneCellAnchor>
    <xdr:from>
      <xdr:col>5</xdr:col>
      <xdr:colOff>390525</xdr:colOff>
      <xdr:row>379</xdr:row>
      <xdr:rowOff>0</xdr:rowOff>
    </xdr:from>
    <xdr:ext cx="495300" cy="481965"/>
    <xdr:pic>
      <xdr:nvPicPr>
        <xdr:cNvPr id="176" name="4" descr="4" hidden="1"/>
        <xdr:cNvPicPr/>
      </xdr:nvPicPr>
      <xdr:blipFill>
        <a:blip r:embed="rId4" cstate="print"/>
        <a:srcRect/>
        <a:stretch>
          <a:fillRect/>
        </a:stretch>
      </xdr:blipFill>
      <xdr:spPr>
        <a:xfrm>
          <a:off x="3921125" y="502367550"/>
          <a:ext cx="495300" cy="481965"/>
        </a:xfrm>
        <a:prstGeom prst="rect">
          <a:avLst/>
        </a:prstGeom>
        <a:noFill/>
      </xdr:spPr>
    </xdr:pic>
    <xdr:clientData/>
  </xdr:oneCellAnchor>
  <xdr:oneCellAnchor>
    <xdr:from>
      <xdr:col>5</xdr:col>
      <xdr:colOff>552450</xdr:colOff>
      <xdr:row>379</xdr:row>
      <xdr:rowOff>0</xdr:rowOff>
    </xdr:from>
    <xdr:ext cx="628650" cy="626745"/>
    <xdr:pic>
      <xdr:nvPicPr>
        <xdr:cNvPr id="177"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178"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179"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180"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59130"/>
    <xdr:pic>
      <xdr:nvPicPr>
        <xdr:cNvPr id="181" name="3" descr="3" hidden="1"/>
        <xdr:cNvPicPr/>
      </xdr:nvPicPr>
      <xdr:blipFill>
        <a:blip r:embed="rId2" cstate="print"/>
        <a:srcRect/>
        <a:stretch>
          <a:fillRect/>
        </a:stretch>
      </xdr:blipFill>
      <xdr:spPr>
        <a:xfrm>
          <a:off x="4083050" y="502367550"/>
          <a:ext cx="628650" cy="659130"/>
        </a:xfrm>
        <a:prstGeom prst="rect">
          <a:avLst/>
        </a:prstGeom>
        <a:noFill/>
      </xdr:spPr>
    </xdr:pic>
    <xdr:clientData/>
  </xdr:oneCellAnchor>
  <xdr:oneCellAnchor>
    <xdr:from>
      <xdr:col>5</xdr:col>
      <xdr:colOff>541020</xdr:colOff>
      <xdr:row>379</xdr:row>
      <xdr:rowOff>0</xdr:rowOff>
    </xdr:from>
    <xdr:ext cx="523875" cy="462915"/>
    <xdr:pic>
      <xdr:nvPicPr>
        <xdr:cNvPr id="182" name="5" descr="5" hidden="1"/>
        <xdr:cNvPicPr/>
      </xdr:nvPicPr>
      <xdr:blipFill>
        <a:blip r:embed="rId3" cstate="print"/>
        <a:srcRect/>
        <a:stretch>
          <a:fillRect/>
        </a:stretch>
      </xdr:blipFill>
      <xdr:spPr>
        <a:xfrm>
          <a:off x="4071620" y="5023675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183"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184"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185"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186"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187"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189865</xdr:colOff>
      <xdr:row>381</xdr:row>
      <xdr:rowOff>571500</xdr:rowOff>
    </xdr:to>
    <xdr:pic>
      <xdr:nvPicPr>
        <xdr:cNvPr id="188" name="Picture 1" descr="5319867561607587558980.png" hidden="1"/>
        <xdr:cNvPicPr>
          <a:picLocks noChangeAspect="1"/>
        </xdr:cNvPicPr>
      </xdr:nvPicPr>
      <xdr:blipFill>
        <a:blip r:embed="rId1"/>
        <a:stretch>
          <a:fillRect/>
        </a:stretch>
      </xdr:blipFill>
      <xdr:spPr>
        <a:xfrm>
          <a:off x="3530600" y="504986925"/>
          <a:ext cx="189865" cy="571500"/>
        </a:xfrm>
        <a:prstGeom prst="rect">
          <a:avLst/>
        </a:prstGeom>
        <a:noFill/>
        <a:ln w="9525">
          <a:noFill/>
        </a:ln>
      </xdr:spPr>
    </xdr:pic>
    <xdr:clientData/>
  </xdr:twoCellAnchor>
  <xdr:twoCellAnchor editAs="oneCell">
    <xdr:from>
      <xdr:col>5</xdr:col>
      <xdr:colOff>0</xdr:colOff>
      <xdr:row>381</xdr:row>
      <xdr:rowOff>0</xdr:rowOff>
    </xdr:from>
    <xdr:to>
      <xdr:col>5</xdr:col>
      <xdr:colOff>189865</xdr:colOff>
      <xdr:row>381</xdr:row>
      <xdr:rowOff>558800</xdr:rowOff>
    </xdr:to>
    <xdr:pic>
      <xdr:nvPicPr>
        <xdr:cNvPr id="189" name="Picture 3" descr="5319867561607587558980.png" hidden="1"/>
        <xdr:cNvPicPr>
          <a:picLocks noChangeAspect="1"/>
        </xdr:cNvPicPr>
      </xdr:nvPicPr>
      <xdr:blipFill>
        <a:blip r:embed="rId1"/>
        <a:stretch>
          <a:fillRect/>
        </a:stretch>
      </xdr:blipFill>
      <xdr:spPr>
        <a:xfrm>
          <a:off x="3530600" y="504986925"/>
          <a:ext cx="189865" cy="558800"/>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190"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191"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192"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193"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194"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195"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196"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197"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twoCellAnchor editAs="oneCell">
    <xdr:from>
      <xdr:col>6</xdr:col>
      <xdr:colOff>0</xdr:colOff>
      <xdr:row>373</xdr:row>
      <xdr:rowOff>0</xdr:rowOff>
    </xdr:from>
    <xdr:to>
      <xdr:col>6</xdr:col>
      <xdr:colOff>189865</xdr:colOff>
      <xdr:row>373</xdr:row>
      <xdr:rowOff>142875</xdr:rowOff>
    </xdr:to>
    <xdr:pic>
      <xdr:nvPicPr>
        <xdr:cNvPr id="198" name="Picture 1" hidden="1"/>
        <xdr:cNvPicPr>
          <a:picLocks noGrp="1" noChangeAspect="1"/>
        </xdr:cNvPicPr>
      </xdr:nvPicPr>
      <xdr:blipFill>
        <a:blip r:embed="rId1" cstate="print"/>
        <a:stretch>
          <a:fillRect/>
        </a:stretch>
      </xdr:blipFill>
      <xdr:spPr>
        <a:xfrm>
          <a:off x="5643245" y="495461925"/>
          <a:ext cx="189865" cy="142875"/>
        </a:xfrm>
        <a:prstGeom prst="rect">
          <a:avLst/>
        </a:prstGeom>
        <a:noFill/>
        <a:ln w="9525">
          <a:noFill/>
        </a:ln>
      </xdr:spPr>
    </xdr:pic>
    <xdr:clientData/>
  </xdr:twoCellAnchor>
  <xdr:twoCellAnchor editAs="oneCell">
    <xdr:from>
      <xdr:col>6</xdr:col>
      <xdr:colOff>0</xdr:colOff>
      <xdr:row>373</xdr:row>
      <xdr:rowOff>0</xdr:rowOff>
    </xdr:from>
    <xdr:to>
      <xdr:col>6</xdr:col>
      <xdr:colOff>189865</xdr:colOff>
      <xdr:row>373</xdr:row>
      <xdr:rowOff>133350</xdr:rowOff>
    </xdr:to>
    <xdr:pic>
      <xdr:nvPicPr>
        <xdr:cNvPr id="199" name="Picture 3" hidden="1"/>
        <xdr:cNvPicPr>
          <a:picLocks noGrp="1" noChangeAspect="1"/>
        </xdr:cNvPicPr>
      </xdr:nvPicPr>
      <xdr:blipFill>
        <a:blip r:embed="rId1" cstate="print"/>
        <a:stretch>
          <a:fillRect/>
        </a:stretch>
      </xdr:blipFill>
      <xdr:spPr>
        <a:xfrm>
          <a:off x="5643245" y="495461925"/>
          <a:ext cx="189865" cy="133350"/>
        </a:xfrm>
        <a:prstGeom prst="rect">
          <a:avLst/>
        </a:prstGeom>
        <a:noFill/>
        <a:ln w="9525">
          <a:noFill/>
        </a:ln>
      </xdr:spPr>
    </xdr:pic>
    <xdr:clientData/>
  </xdr:twoCellAnchor>
  <xdr:twoCellAnchor editAs="oneCell">
    <xdr:from>
      <xdr:col>6</xdr:col>
      <xdr:colOff>0</xdr:colOff>
      <xdr:row>373</xdr:row>
      <xdr:rowOff>0</xdr:rowOff>
    </xdr:from>
    <xdr:to>
      <xdr:col>6</xdr:col>
      <xdr:colOff>189865</xdr:colOff>
      <xdr:row>373</xdr:row>
      <xdr:rowOff>142875</xdr:rowOff>
    </xdr:to>
    <xdr:pic>
      <xdr:nvPicPr>
        <xdr:cNvPr id="200" name="Picture 1" hidden="1"/>
        <xdr:cNvPicPr>
          <a:picLocks noChangeAspect="1"/>
        </xdr:cNvPicPr>
      </xdr:nvPicPr>
      <xdr:blipFill>
        <a:blip r:embed="rId1" cstate="print"/>
        <a:stretch>
          <a:fillRect/>
        </a:stretch>
      </xdr:blipFill>
      <xdr:spPr>
        <a:xfrm>
          <a:off x="5643245" y="495461925"/>
          <a:ext cx="189865" cy="142875"/>
        </a:xfrm>
        <a:prstGeom prst="rect">
          <a:avLst/>
        </a:prstGeom>
        <a:noFill/>
        <a:ln w="9525" cap="flat" cmpd="sng">
          <a:noFill/>
          <a:prstDash val="solid"/>
          <a:round/>
        </a:ln>
      </xdr:spPr>
    </xdr:pic>
    <xdr:clientData/>
  </xdr:twoCellAnchor>
  <xdr:twoCellAnchor editAs="oneCell">
    <xdr:from>
      <xdr:col>6</xdr:col>
      <xdr:colOff>0</xdr:colOff>
      <xdr:row>373</xdr:row>
      <xdr:rowOff>0</xdr:rowOff>
    </xdr:from>
    <xdr:to>
      <xdr:col>6</xdr:col>
      <xdr:colOff>189865</xdr:colOff>
      <xdr:row>373</xdr:row>
      <xdr:rowOff>133350</xdr:rowOff>
    </xdr:to>
    <xdr:pic>
      <xdr:nvPicPr>
        <xdr:cNvPr id="201" name="Picture 3" hidden="1"/>
        <xdr:cNvPicPr>
          <a:picLocks noChangeAspect="1"/>
        </xdr:cNvPicPr>
      </xdr:nvPicPr>
      <xdr:blipFill>
        <a:blip r:embed="rId1" cstate="print"/>
        <a:stretch>
          <a:fillRect/>
        </a:stretch>
      </xdr:blipFill>
      <xdr:spPr>
        <a:xfrm>
          <a:off x="5643245" y="495461925"/>
          <a:ext cx="189865" cy="133350"/>
        </a:xfrm>
        <a:prstGeom prst="rect">
          <a:avLst/>
        </a:prstGeom>
        <a:noFill/>
        <a:ln w="9525" cap="flat" cmpd="sng">
          <a:noFill/>
          <a:prstDash val="solid"/>
          <a:round/>
        </a:ln>
      </xdr:spPr>
    </xdr:pic>
    <xdr:clientData/>
  </xdr:twoCellAnchor>
  <xdr:oneCellAnchor>
    <xdr:from>
      <xdr:col>5</xdr:col>
      <xdr:colOff>552450</xdr:colOff>
      <xdr:row>378</xdr:row>
      <xdr:rowOff>0</xdr:rowOff>
    </xdr:from>
    <xdr:ext cx="628650" cy="626745"/>
    <xdr:pic>
      <xdr:nvPicPr>
        <xdr:cNvPr id="202"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203"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204"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205"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01980"/>
    <xdr:pic>
      <xdr:nvPicPr>
        <xdr:cNvPr id="206" name="3" descr="3" hidden="1"/>
        <xdr:cNvPicPr/>
      </xdr:nvPicPr>
      <xdr:blipFill>
        <a:blip r:embed="rId2" cstate="print"/>
        <a:srcRect/>
        <a:stretch>
          <a:fillRect/>
        </a:stretch>
      </xdr:blipFill>
      <xdr:spPr>
        <a:xfrm>
          <a:off x="4083050" y="500938800"/>
          <a:ext cx="628650" cy="601980"/>
        </a:xfrm>
        <a:prstGeom prst="rect">
          <a:avLst/>
        </a:prstGeom>
        <a:noFill/>
      </xdr:spPr>
    </xdr:pic>
    <xdr:clientData/>
  </xdr:oneCellAnchor>
  <xdr:twoCellAnchor editAs="oneCell">
    <xdr:from>
      <xdr:col>5</xdr:col>
      <xdr:colOff>0</xdr:colOff>
      <xdr:row>378</xdr:row>
      <xdr:rowOff>0</xdr:rowOff>
    </xdr:from>
    <xdr:to>
      <xdr:col>5</xdr:col>
      <xdr:colOff>189865</xdr:colOff>
      <xdr:row>378</xdr:row>
      <xdr:rowOff>571500</xdr:rowOff>
    </xdr:to>
    <xdr:pic>
      <xdr:nvPicPr>
        <xdr:cNvPr id="207" name="Picture 1" descr="5319867561607587558980.png" hidden="1"/>
        <xdr:cNvPicPr>
          <a:picLocks noChangeAspect="1"/>
        </xdr:cNvPicPr>
      </xdr:nvPicPr>
      <xdr:blipFill>
        <a:blip r:embed="rId1"/>
        <a:stretch>
          <a:fillRect/>
        </a:stretch>
      </xdr:blipFill>
      <xdr:spPr>
        <a:xfrm>
          <a:off x="3530600" y="500938800"/>
          <a:ext cx="189865" cy="571500"/>
        </a:xfrm>
        <a:prstGeom prst="rect">
          <a:avLst/>
        </a:prstGeom>
        <a:noFill/>
        <a:ln w="9525">
          <a:noFill/>
        </a:ln>
      </xdr:spPr>
    </xdr:pic>
    <xdr:clientData/>
  </xdr:twoCellAnchor>
  <xdr:twoCellAnchor editAs="oneCell">
    <xdr:from>
      <xdr:col>5</xdr:col>
      <xdr:colOff>0</xdr:colOff>
      <xdr:row>378</xdr:row>
      <xdr:rowOff>0</xdr:rowOff>
    </xdr:from>
    <xdr:to>
      <xdr:col>5</xdr:col>
      <xdr:colOff>189865</xdr:colOff>
      <xdr:row>378</xdr:row>
      <xdr:rowOff>558800</xdr:rowOff>
    </xdr:to>
    <xdr:pic>
      <xdr:nvPicPr>
        <xdr:cNvPr id="208" name="Picture 3" descr="5319867561607587558980.png" hidden="1"/>
        <xdr:cNvPicPr>
          <a:picLocks noChangeAspect="1"/>
        </xdr:cNvPicPr>
      </xdr:nvPicPr>
      <xdr:blipFill>
        <a:blip r:embed="rId1"/>
        <a:stretch>
          <a:fillRect/>
        </a:stretch>
      </xdr:blipFill>
      <xdr:spPr>
        <a:xfrm>
          <a:off x="3530600" y="500938800"/>
          <a:ext cx="189865" cy="558800"/>
        </a:xfrm>
        <a:prstGeom prst="rect">
          <a:avLst/>
        </a:prstGeom>
        <a:noFill/>
        <a:ln w="9525">
          <a:noFill/>
        </a:ln>
      </xdr:spPr>
    </xdr:pic>
    <xdr:clientData/>
  </xdr:twoCellAnchor>
  <xdr:oneCellAnchor>
    <xdr:from>
      <xdr:col>5</xdr:col>
      <xdr:colOff>447675</xdr:colOff>
      <xdr:row>378</xdr:row>
      <xdr:rowOff>0</xdr:rowOff>
    </xdr:from>
    <xdr:ext cx="523875" cy="462915"/>
    <xdr:pic>
      <xdr:nvPicPr>
        <xdr:cNvPr id="209" name="2" descr="2" hidden="1"/>
        <xdr:cNvPicPr/>
      </xdr:nvPicPr>
      <xdr:blipFill>
        <a:blip r:embed="rId3" cstate="print"/>
        <a:srcRect/>
        <a:stretch>
          <a:fillRect/>
        </a:stretch>
      </xdr:blipFill>
      <xdr:spPr>
        <a:xfrm>
          <a:off x="3978275" y="500938800"/>
          <a:ext cx="523875" cy="462915"/>
        </a:xfrm>
        <a:prstGeom prst="rect">
          <a:avLst/>
        </a:prstGeom>
        <a:noFill/>
      </xdr:spPr>
    </xdr:pic>
    <xdr:clientData/>
  </xdr:oneCellAnchor>
  <xdr:oneCellAnchor>
    <xdr:from>
      <xdr:col>5</xdr:col>
      <xdr:colOff>390525</xdr:colOff>
      <xdr:row>378</xdr:row>
      <xdr:rowOff>0</xdr:rowOff>
    </xdr:from>
    <xdr:ext cx="495300" cy="481965"/>
    <xdr:pic>
      <xdr:nvPicPr>
        <xdr:cNvPr id="210" name="4" descr="4" hidden="1"/>
        <xdr:cNvPicPr/>
      </xdr:nvPicPr>
      <xdr:blipFill>
        <a:blip r:embed="rId4" cstate="print"/>
        <a:srcRect/>
        <a:stretch>
          <a:fillRect/>
        </a:stretch>
      </xdr:blipFill>
      <xdr:spPr>
        <a:xfrm>
          <a:off x="3921125" y="500938800"/>
          <a:ext cx="495300" cy="481965"/>
        </a:xfrm>
        <a:prstGeom prst="rect">
          <a:avLst/>
        </a:prstGeom>
        <a:noFill/>
      </xdr:spPr>
    </xdr:pic>
    <xdr:clientData/>
  </xdr:oneCellAnchor>
  <xdr:oneCellAnchor>
    <xdr:from>
      <xdr:col>5</xdr:col>
      <xdr:colOff>552450</xdr:colOff>
      <xdr:row>378</xdr:row>
      <xdr:rowOff>0</xdr:rowOff>
    </xdr:from>
    <xdr:ext cx="628650" cy="626745"/>
    <xdr:pic>
      <xdr:nvPicPr>
        <xdr:cNvPr id="211"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212"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213"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214"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59130"/>
    <xdr:pic>
      <xdr:nvPicPr>
        <xdr:cNvPr id="215" name="3" descr="3" hidden="1"/>
        <xdr:cNvPicPr/>
      </xdr:nvPicPr>
      <xdr:blipFill>
        <a:blip r:embed="rId2" cstate="print"/>
        <a:srcRect/>
        <a:stretch>
          <a:fillRect/>
        </a:stretch>
      </xdr:blipFill>
      <xdr:spPr>
        <a:xfrm>
          <a:off x="4083050" y="500938800"/>
          <a:ext cx="628650" cy="659130"/>
        </a:xfrm>
        <a:prstGeom prst="rect">
          <a:avLst/>
        </a:prstGeom>
        <a:noFill/>
      </xdr:spPr>
    </xdr:pic>
    <xdr:clientData/>
  </xdr:oneCellAnchor>
  <xdr:oneCellAnchor>
    <xdr:from>
      <xdr:col>5</xdr:col>
      <xdr:colOff>541020</xdr:colOff>
      <xdr:row>378</xdr:row>
      <xdr:rowOff>0</xdr:rowOff>
    </xdr:from>
    <xdr:ext cx="523875" cy="462915"/>
    <xdr:pic>
      <xdr:nvPicPr>
        <xdr:cNvPr id="216" name="5" descr="5" hidden="1"/>
        <xdr:cNvPicPr/>
      </xdr:nvPicPr>
      <xdr:blipFill>
        <a:blip r:embed="rId3" cstate="print"/>
        <a:srcRect/>
        <a:stretch>
          <a:fillRect/>
        </a:stretch>
      </xdr:blipFill>
      <xdr:spPr>
        <a:xfrm>
          <a:off x="4071620" y="500938800"/>
          <a:ext cx="523875" cy="462915"/>
        </a:xfrm>
        <a:prstGeom prst="rect">
          <a:avLst/>
        </a:prstGeom>
        <a:noFill/>
      </xdr:spPr>
    </xdr:pic>
    <xdr:clientData/>
  </xdr:oneCellAnchor>
  <xdr:oneCellAnchor>
    <xdr:from>
      <xdr:col>5</xdr:col>
      <xdr:colOff>552450</xdr:colOff>
      <xdr:row>379</xdr:row>
      <xdr:rowOff>0</xdr:rowOff>
    </xdr:from>
    <xdr:ext cx="628650" cy="626745"/>
    <xdr:pic>
      <xdr:nvPicPr>
        <xdr:cNvPr id="217"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218"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219"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220"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01980"/>
    <xdr:pic>
      <xdr:nvPicPr>
        <xdr:cNvPr id="221" name="3" descr="3" hidden="1"/>
        <xdr:cNvPicPr/>
      </xdr:nvPicPr>
      <xdr:blipFill>
        <a:blip r:embed="rId2" cstate="print"/>
        <a:srcRect/>
        <a:stretch>
          <a:fillRect/>
        </a:stretch>
      </xdr:blipFill>
      <xdr:spPr>
        <a:xfrm>
          <a:off x="4083050" y="502367550"/>
          <a:ext cx="628650" cy="601980"/>
        </a:xfrm>
        <a:prstGeom prst="rect">
          <a:avLst/>
        </a:prstGeom>
        <a:noFill/>
      </xdr:spPr>
    </xdr:pic>
    <xdr:clientData/>
  </xdr:oneCellAnchor>
  <xdr:twoCellAnchor editAs="oneCell">
    <xdr:from>
      <xdr:col>5</xdr:col>
      <xdr:colOff>0</xdr:colOff>
      <xdr:row>379</xdr:row>
      <xdr:rowOff>0</xdr:rowOff>
    </xdr:from>
    <xdr:to>
      <xdr:col>5</xdr:col>
      <xdr:colOff>189865</xdr:colOff>
      <xdr:row>379</xdr:row>
      <xdr:rowOff>571500</xdr:rowOff>
    </xdr:to>
    <xdr:pic>
      <xdr:nvPicPr>
        <xdr:cNvPr id="222" name="Picture 1" descr="5319867561607587558980.png" hidden="1"/>
        <xdr:cNvPicPr>
          <a:picLocks noChangeAspect="1"/>
        </xdr:cNvPicPr>
      </xdr:nvPicPr>
      <xdr:blipFill>
        <a:blip r:embed="rId1"/>
        <a:stretch>
          <a:fillRect/>
        </a:stretch>
      </xdr:blipFill>
      <xdr:spPr>
        <a:xfrm>
          <a:off x="3530600" y="502367550"/>
          <a:ext cx="189865" cy="571500"/>
        </a:xfrm>
        <a:prstGeom prst="rect">
          <a:avLst/>
        </a:prstGeom>
        <a:noFill/>
        <a:ln w="9525">
          <a:noFill/>
        </a:ln>
      </xdr:spPr>
    </xdr:pic>
    <xdr:clientData/>
  </xdr:twoCellAnchor>
  <xdr:twoCellAnchor editAs="oneCell">
    <xdr:from>
      <xdr:col>5</xdr:col>
      <xdr:colOff>0</xdr:colOff>
      <xdr:row>379</xdr:row>
      <xdr:rowOff>0</xdr:rowOff>
    </xdr:from>
    <xdr:to>
      <xdr:col>5</xdr:col>
      <xdr:colOff>189865</xdr:colOff>
      <xdr:row>379</xdr:row>
      <xdr:rowOff>558800</xdr:rowOff>
    </xdr:to>
    <xdr:pic>
      <xdr:nvPicPr>
        <xdr:cNvPr id="223" name="Picture 3" descr="5319867561607587558980.png" hidden="1"/>
        <xdr:cNvPicPr>
          <a:picLocks noChangeAspect="1"/>
        </xdr:cNvPicPr>
      </xdr:nvPicPr>
      <xdr:blipFill>
        <a:blip r:embed="rId1"/>
        <a:stretch>
          <a:fillRect/>
        </a:stretch>
      </xdr:blipFill>
      <xdr:spPr>
        <a:xfrm>
          <a:off x="3530600" y="502367550"/>
          <a:ext cx="189865" cy="558800"/>
        </a:xfrm>
        <a:prstGeom prst="rect">
          <a:avLst/>
        </a:prstGeom>
        <a:noFill/>
        <a:ln w="9525">
          <a:noFill/>
        </a:ln>
      </xdr:spPr>
    </xdr:pic>
    <xdr:clientData/>
  </xdr:twoCellAnchor>
  <xdr:oneCellAnchor>
    <xdr:from>
      <xdr:col>5</xdr:col>
      <xdr:colOff>447675</xdr:colOff>
      <xdr:row>379</xdr:row>
      <xdr:rowOff>0</xdr:rowOff>
    </xdr:from>
    <xdr:ext cx="523875" cy="462915"/>
    <xdr:pic>
      <xdr:nvPicPr>
        <xdr:cNvPr id="224" name="2" descr="2" hidden="1"/>
        <xdr:cNvPicPr/>
      </xdr:nvPicPr>
      <xdr:blipFill>
        <a:blip r:embed="rId3" cstate="print"/>
        <a:srcRect/>
        <a:stretch>
          <a:fillRect/>
        </a:stretch>
      </xdr:blipFill>
      <xdr:spPr>
        <a:xfrm>
          <a:off x="3978275" y="502367550"/>
          <a:ext cx="523875" cy="462915"/>
        </a:xfrm>
        <a:prstGeom prst="rect">
          <a:avLst/>
        </a:prstGeom>
        <a:noFill/>
      </xdr:spPr>
    </xdr:pic>
    <xdr:clientData/>
  </xdr:oneCellAnchor>
  <xdr:oneCellAnchor>
    <xdr:from>
      <xdr:col>5</xdr:col>
      <xdr:colOff>390525</xdr:colOff>
      <xdr:row>379</xdr:row>
      <xdr:rowOff>0</xdr:rowOff>
    </xdr:from>
    <xdr:ext cx="495300" cy="481965"/>
    <xdr:pic>
      <xdr:nvPicPr>
        <xdr:cNvPr id="225" name="4" descr="4" hidden="1"/>
        <xdr:cNvPicPr/>
      </xdr:nvPicPr>
      <xdr:blipFill>
        <a:blip r:embed="rId4" cstate="print"/>
        <a:srcRect/>
        <a:stretch>
          <a:fillRect/>
        </a:stretch>
      </xdr:blipFill>
      <xdr:spPr>
        <a:xfrm>
          <a:off x="3921125" y="502367550"/>
          <a:ext cx="495300" cy="481965"/>
        </a:xfrm>
        <a:prstGeom prst="rect">
          <a:avLst/>
        </a:prstGeom>
        <a:noFill/>
      </xdr:spPr>
    </xdr:pic>
    <xdr:clientData/>
  </xdr:oneCellAnchor>
  <xdr:oneCellAnchor>
    <xdr:from>
      <xdr:col>5</xdr:col>
      <xdr:colOff>552450</xdr:colOff>
      <xdr:row>379</xdr:row>
      <xdr:rowOff>0</xdr:rowOff>
    </xdr:from>
    <xdr:ext cx="628650" cy="626745"/>
    <xdr:pic>
      <xdr:nvPicPr>
        <xdr:cNvPr id="226"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227"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228"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229"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59130"/>
    <xdr:pic>
      <xdr:nvPicPr>
        <xdr:cNvPr id="230" name="3" descr="3" hidden="1"/>
        <xdr:cNvPicPr/>
      </xdr:nvPicPr>
      <xdr:blipFill>
        <a:blip r:embed="rId2" cstate="print"/>
        <a:srcRect/>
        <a:stretch>
          <a:fillRect/>
        </a:stretch>
      </xdr:blipFill>
      <xdr:spPr>
        <a:xfrm>
          <a:off x="4083050" y="502367550"/>
          <a:ext cx="628650" cy="659130"/>
        </a:xfrm>
        <a:prstGeom prst="rect">
          <a:avLst/>
        </a:prstGeom>
        <a:noFill/>
      </xdr:spPr>
    </xdr:pic>
    <xdr:clientData/>
  </xdr:oneCellAnchor>
  <xdr:oneCellAnchor>
    <xdr:from>
      <xdr:col>5</xdr:col>
      <xdr:colOff>541020</xdr:colOff>
      <xdr:row>379</xdr:row>
      <xdr:rowOff>0</xdr:rowOff>
    </xdr:from>
    <xdr:ext cx="523875" cy="462915"/>
    <xdr:pic>
      <xdr:nvPicPr>
        <xdr:cNvPr id="231" name="5" descr="5" hidden="1"/>
        <xdr:cNvPicPr/>
      </xdr:nvPicPr>
      <xdr:blipFill>
        <a:blip r:embed="rId3" cstate="print"/>
        <a:srcRect/>
        <a:stretch>
          <a:fillRect/>
        </a:stretch>
      </xdr:blipFill>
      <xdr:spPr>
        <a:xfrm>
          <a:off x="4071620" y="5023675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232"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233"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234"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235"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236"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189865</xdr:colOff>
      <xdr:row>381</xdr:row>
      <xdr:rowOff>571500</xdr:rowOff>
    </xdr:to>
    <xdr:pic>
      <xdr:nvPicPr>
        <xdr:cNvPr id="237" name="Picture 1" descr="5319867561607587558980.png" hidden="1"/>
        <xdr:cNvPicPr>
          <a:picLocks noChangeAspect="1"/>
        </xdr:cNvPicPr>
      </xdr:nvPicPr>
      <xdr:blipFill>
        <a:blip r:embed="rId1"/>
        <a:stretch>
          <a:fillRect/>
        </a:stretch>
      </xdr:blipFill>
      <xdr:spPr>
        <a:xfrm>
          <a:off x="3530600" y="504986925"/>
          <a:ext cx="189865" cy="571500"/>
        </a:xfrm>
        <a:prstGeom prst="rect">
          <a:avLst/>
        </a:prstGeom>
        <a:noFill/>
        <a:ln w="9525">
          <a:noFill/>
        </a:ln>
      </xdr:spPr>
    </xdr:pic>
    <xdr:clientData/>
  </xdr:twoCellAnchor>
  <xdr:twoCellAnchor editAs="oneCell">
    <xdr:from>
      <xdr:col>5</xdr:col>
      <xdr:colOff>0</xdr:colOff>
      <xdr:row>381</xdr:row>
      <xdr:rowOff>0</xdr:rowOff>
    </xdr:from>
    <xdr:to>
      <xdr:col>5</xdr:col>
      <xdr:colOff>189865</xdr:colOff>
      <xdr:row>381</xdr:row>
      <xdr:rowOff>558800</xdr:rowOff>
    </xdr:to>
    <xdr:pic>
      <xdr:nvPicPr>
        <xdr:cNvPr id="238" name="Picture 3" descr="5319867561607587558980.png" hidden="1"/>
        <xdr:cNvPicPr>
          <a:picLocks noChangeAspect="1"/>
        </xdr:cNvPicPr>
      </xdr:nvPicPr>
      <xdr:blipFill>
        <a:blip r:embed="rId1"/>
        <a:stretch>
          <a:fillRect/>
        </a:stretch>
      </xdr:blipFill>
      <xdr:spPr>
        <a:xfrm>
          <a:off x="3530600" y="504986925"/>
          <a:ext cx="189865" cy="558800"/>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239"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240"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241"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242"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243"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244"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245"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246"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twoCellAnchor editAs="oneCell">
    <xdr:from>
      <xdr:col>6</xdr:col>
      <xdr:colOff>0</xdr:colOff>
      <xdr:row>373</xdr:row>
      <xdr:rowOff>0</xdr:rowOff>
    </xdr:from>
    <xdr:to>
      <xdr:col>6</xdr:col>
      <xdr:colOff>189865</xdr:colOff>
      <xdr:row>373</xdr:row>
      <xdr:rowOff>142875</xdr:rowOff>
    </xdr:to>
    <xdr:pic>
      <xdr:nvPicPr>
        <xdr:cNvPr id="247" name="Picture 1" hidden="1"/>
        <xdr:cNvPicPr>
          <a:picLocks noGrp="1" noChangeAspect="1"/>
        </xdr:cNvPicPr>
      </xdr:nvPicPr>
      <xdr:blipFill>
        <a:blip r:embed="rId1" cstate="print"/>
        <a:stretch>
          <a:fillRect/>
        </a:stretch>
      </xdr:blipFill>
      <xdr:spPr>
        <a:xfrm>
          <a:off x="5643245" y="495461925"/>
          <a:ext cx="189865" cy="142875"/>
        </a:xfrm>
        <a:prstGeom prst="rect">
          <a:avLst/>
        </a:prstGeom>
        <a:noFill/>
        <a:ln w="9525">
          <a:noFill/>
        </a:ln>
      </xdr:spPr>
    </xdr:pic>
    <xdr:clientData/>
  </xdr:twoCellAnchor>
  <xdr:twoCellAnchor editAs="oneCell">
    <xdr:from>
      <xdr:col>6</xdr:col>
      <xdr:colOff>0</xdr:colOff>
      <xdr:row>373</xdr:row>
      <xdr:rowOff>0</xdr:rowOff>
    </xdr:from>
    <xdr:to>
      <xdr:col>6</xdr:col>
      <xdr:colOff>189865</xdr:colOff>
      <xdr:row>373</xdr:row>
      <xdr:rowOff>133350</xdr:rowOff>
    </xdr:to>
    <xdr:pic>
      <xdr:nvPicPr>
        <xdr:cNvPr id="248" name="Picture 3" hidden="1"/>
        <xdr:cNvPicPr>
          <a:picLocks noGrp="1" noChangeAspect="1"/>
        </xdr:cNvPicPr>
      </xdr:nvPicPr>
      <xdr:blipFill>
        <a:blip r:embed="rId1" cstate="print"/>
        <a:stretch>
          <a:fillRect/>
        </a:stretch>
      </xdr:blipFill>
      <xdr:spPr>
        <a:xfrm>
          <a:off x="5643245" y="495461925"/>
          <a:ext cx="189865" cy="133350"/>
        </a:xfrm>
        <a:prstGeom prst="rect">
          <a:avLst/>
        </a:prstGeom>
        <a:noFill/>
        <a:ln w="9525">
          <a:noFill/>
        </a:ln>
      </xdr:spPr>
    </xdr:pic>
    <xdr:clientData/>
  </xdr:twoCellAnchor>
  <xdr:twoCellAnchor editAs="oneCell">
    <xdr:from>
      <xdr:col>6</xdr:col>
      <xdr:colOff>0</xdr:colOff>
      <xdr:row>373</xdr:row>
      <xdr:rowOff>0</xdr:rowOff>
    </xdr:from>
    <xdr:to>
      <xdr:col>6</xdr:col>
      <xdr:colOff>189865</xdr:colOff>
      <xdr:row>373</xdr:row>
      <xdr:rowOff>142875</xdr:rowOff>
    </xdr:to>
    <xdr:pic>
      <xdr:nvPicPr>
        <xdr:cNvPr id="249" name="Picture 1" hidden="1"/>
        <xdr:cNvPicPr>
          <a:picLocks noChangeAspect="1"/>
        </xdr:cNvPicPr>
      </xdr:nvPicPr>
      <xdr:blipFill>
        <a:blip r:embed="rId1" cstate="print"/>
        <a:stretch>
          <a:fillRect/>
        </a:stretch>
      </xdr:blipFill>
      <xdr:spPr>
        <a:xfrm>
          <a:off x="5643245" y="495461925"/>
          <a:ext cx="189865" cy="142875"/>
        </a:xfrm>
        <a:prstGeom prst="rect">
          <a:avLst/>
        </a:prstGeom>
        <a:noFill/>
        <a:ln w="9525" cap="flat" cmpd="sng">
          <a:noFill/>
          <a:prstDash val="solid"/>
          <a:round/>
        </a:ln>
      </xdr:spPr>
    </xdr:pic>
    <xdr:clientData/>
  </xdr:twoCellAnchor>
  <xdr:twoCellAnchor editAs="oneCell">
    <xdr:from>
      <xdr:col>6</xdr:col>
      <xdr:colOff>0</xdr:colOff>
      <xdr:row>373</xdr:row>
      <xdr:rowOff>0</xdr:rowOff>
    </xdr:from>
    <xdr:to>
      <xdr:col>6</xdr:col>
      <xdr:colOff>189865</xdr:colOff>
      <xdr:row>373</xdr:row>
      <xdr:rowOff>133350</xdr:rowOff>
    </xdr:to>
    <xdr:pic>
      <xdr:nvPicPr>
        <xdr:cNvPr id="250" name="Picture 3" hidden="1"/>
        <xdr:cNvPicPr>
          <a:picLocks noChangeAspect="1"/>
        </xdr:cNvPicPr>
      </xdr:nvPicPr>
      <xdr:blipFill>
        <a:blip r:embed="rId1" cstate="print"/>
        <a:stretch>
          <a:fillRect/>
        </a:stretch>
      </xdr:blipFill>
      <xdr:spPr>
        <a:xfrm>
          <a:off x="5643245" y="495461925"/>
          <a:ext cx="189865" cy="133350"/>
        </a:xfrm>
        <a:prstGeom prst="rect">
          <a:avLst/>
        </a:prstGeom>
        <a:noFill/>
        <a:ln w="9525" cap="flat" cmpd="sng">
          <a:noFill/>
          <a:prstDash val="solid"/>
          <a:round/>
        </a:ln>
      </xdr:spPr>
    </xdr:pic>
    <xdr:clientData/>
  </xdr:twoCellAnchor>
  <xdr:oneCellAnchor>
    <xdr:from>
      <xdr:col>5</xdr:col>
      <xdr:colOff>552450</xdr:colOff>
      <xdr:row>378</xdr:row>
      <xdr:rowOff>0</xdr:rowOff>
    </xdr:from>
    <xdr:ext cx="628650" cy="626745"/>
    <xdr:pic>
      <xdr:nvPicPr>
        <xdr:cNvPr id="251"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252"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253"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254"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01980"/>
    <xdr:pic>
      <xdr:nvPicPr>
        <xdr:cNvPr id="255" name="3" descr="3" hidden="1"/>
        <xdr:cNvPicPr/>
      </xdr:nvPicPr>
      <xdr:blipFill>
        <a:blip r:embed="rId2" cstate="print"/>
        <a:srcRect/>
        <a:stretch>
          <a:fillRect/>
        </a:stretch>
      </xdr:blipFill>
      <xdr:spPr>
        <a:xfrm>
          <a:off x="4083050" y="500938800"/>
          <a:ext cx="628650" cy="601980"/>
        </a:xfrm>
        <a:prstGeom prst="rect">
          <a:avLst/>
        </a:prstGeom>
        <a:noFill/>
      </xdr:spPr>
    </xdr:pic>
    <xdr:clientData/>
  </xdr:oneCellAnchor>
  <xdr:twoCellAnchor editAs="oneCell">
    <xdr:from>
      <xdr:col>5</xdr:col>
      <xdr:colOff>0</xdr:colOff>
      <xdr:row>378</xdr:row>
      <xdr:rowOff>0</xdr:rowOff>
    </xdr:from>
    <xdr:to>
      <xdr:col>5</xdr:col>
      <xdr:colOff>189865</xdr:colOff>
      <xdr:row>378</xdr:row>
      <xdr:rowOff>571500</xdr:rowOff>
    </xdr:to>
    <xdr:pic>
      <xdr:nvPicPr>
        <xdr:cNvPr id="256" name="Picture 1" descr="5319867561607587558980.png" hidden="1"/>
        <xdr:cNvPicPr>
          <a:picLocks noChangeAspect="1"/>
        </xdr:cNvPicPr>
      </xdr:nvPicPr>
      <xdr:blipFill>
        <a:blip r:embed="rId1"/>
        <a:stretch>
          <a:fillRect/>
        </a:stretch>
      </xdr:blipFill>
      <xdr:spPr>
        <a:xfrm>
          <a:off x="3530600" y="500938800"/>
          <a:ext cx="189865" cy="571500"/>
        </a:xfrm>
        <a:prstGeom prst="rect">
          <a:avLst/>
        </a:prstGeom>
        <a:noFill/>
        <a:ln w="9525">
          <a:noFill/>
        </a:ln>
      </xdr:spPr>
    </xdr:pic>
    <xdr:clientData/>
  </xdr:twoCellAnchor>
  <xdr:twoCellAnchor editAs="oneCell">
    <xdr:from>
      <xdr:col>5</xdr:col>
      <xdr:colOff>0</xdr:colOff>
      <xdr:row>378</xdr:row>
      <xdr:rowOff>0</xdr:rowOff>
    </xdr:from>
    <xdr:to>
      <xdr:col>5</xdr:col>
      <xdr:colOff>189865</xdr:colOff>
      <xdr:row>378</xdr:row>
      <xdr:rowOff>558800</xdr:rowOff>
    </xdr:to>
    <xdr:pic>
      <xdr:nvPicPr>
        <xdr:cNvPr id="257" name="Picture 3" descr="5319867561607587558980.png" hidden="1"/>
        <xdr:cNvPicPr>
          <a:picLocks noChangeAspect="1"/>
        </xdr:cNvPicPr>
      </xdr:nvPicPr>
      <xdr:blipFill>
        <a:blip r:embed="rId1"/>
        <a:stretch>
          <a:fillRect/>
        </a:stretch>
      </xdr:blipFill>
      <xdr:spPr>
        <a:xfrm>
          <a:off x="3530600" y="500938800"/>
          <a:ext cx="189865" cy="558800"/>
        </a:xfrm>
        <a:prstGeom prst="rect">
          <a:avLst/>
        </a:prstGeom>
        <a:noFill/>
        <a:ln w="9525">
          <a:noFill/>
        </a:ln>
      </xdr:spPr>
    </xdr:pic>
    <xdr:clientData/>
  </xdr:twoCellAnchor>
  <xdr:oneCellAnchor>
    <xdr:from>
      <xdr:col>5</xdr:col>
      <xdr:colOff>447675</xdr:colOff>
      <xdr:row>378</xdr:row>
      <xdr:rowOff>0</xdr:rowOff>
    </xdr:from>
    <xdr:ext cx="523875" cy="462915"/>
    <xdr:pic>
      <xdr:nvPicPr>
        <xdr:cNvPr id="258" name="2" descr="2" hidden="1"/>
        <xdr:cNvPicPr/>
      </xdr:nvPicPr>
      <xdr:blipFill>
        <a:blip r:embed="rId3" cstate="print"/>
        <a:srcRect/>
        <a:stretch>
          <a:fillRect/>
        </a:stretch>
      </xdr:blipFill>
      <xdr:spPr>
        <a:xfrm>
          <a:off x="3978275" y="500938800"/>
          <a:ext cx="523875" cy="462915"/>
        </a:xfrm>
        <a:prstGeom prst="rect">
          <a:avLst/>
        </a:prstGeom>
        <a:noFill/>
      </xdr:spPr>
    </xdr:pic>
    <xdr:clientData/>
  </xdr:oneCellAnchor>
  <xdr:oneCellAnchor>
    <xdr:from>
      <xdr:col>5</xdr:col>
      <xdr:colOff>390525</xdr:colOff>
      <xdr:row>378</xdr:row>
      <xdr:rowOff>0</xdr:rowOff>
    </xdr:from>
    <xdr:ext cx="495300" cy="481965"/>
    <xdr:pic>
      <xdr:nvPicPr>
        <xdr:cNvPr id="259" name="4" descr="4" hidden="1"/>
        <xdr:cNvPicPr/>
      </xdr:nvPicPr>
      <xdr:blipFill>
        <a:blip r:embed="rId4" cstate="print"/>
        <a:srcRect/>
        <a:stretch>
          <a:fillRect/>
        </a:stretch>
      </xdr:blipFill>
      <xdr:spPr>
        <a:xfrm>
          <a:off x="3921125" y="500938800"/>
          <a:ext cx="495300" cy="481965"/>
        </a:xfrm>
        <a:prstGeom prst="rect">
          <a:avLst/>
        </a:prstGeom>
        <a:noFill/>
      </xdr:spPr>
    </xdr:pic>
    <xdr:clientData/>
  </xdr:oneCellAnchor>
  <xdr:oneCellAnchor>
    <xdr:from>
      <xdr:col>5</xdr:col>
      <xdr:colOff>552450</xdr:colOff>
      <xdr:row>378</xdr:row>
      <xdr:rowOff>0</xdr:rowOff>
    </xdr:from>
    <xdr:ext cx="628650" cy="626745"/>
    <xdr:pic>
      <xdr:nvPicPr>
        <xdr:cNvPr id="260" name="3" descr="3" hidden="1"/>
        <xdr:cNvPicPr/>
      </xdr:nvPicPr>
      <xdr:blipFill>
        <a:blip r:embed="rId2" cstate="print"/>
        <a:srcRect/>
        <a:stretch>
          <a:fillRect/>
        </a:stretch>
      </xdr:blipFill>
      <xdr:spPr>
        <a:xfrm>
          <a:off x="4083050" y="500938800"/>
          <a:ext cx="628650" cy="626745"/>
        </a:xfrm>
        <a:prstGeom prst="rect">
          <a:avLst/>
        </a:prstGeom>
        <a:noFill/>
      </xdr:spPr>
    </xdr:pic>
    <xdr:clientData/>
  </xdr:oneCellAnchor>
  <xdr:oneCellAnchor>
    <xdr:from>
      <xdr:col>5</xdr:col>
      <xdr:colOff>541020</xdr:colOff>
      <xdr:row>378</xdr:row>
      <xdr:rowOff>0</xdr:rowOff>
    </xdr:from>
    <xdr:ext cx="628650" cy="643255"/>
    <xdr:pic>
      <xdr:nvPicPr>
        <xdr:cNvPr id="261" name="3" descr="3" hidden="1"/>
        <xdr:cNvPicPr/>
      </xdr:nvPicPr>
      <xdr:blipFill>
        <a:blip r:embed="rId2" cstate="print"/>
        <a:srcRect/>
        <a:stretch>
          <a:fillRect/>
        </a:stretch>
      </xdr:blipFill>
      <xdr:spPr>
        <a:xfrm>
          <a:off x="4071620" y="500938800"/>
          <a:ext cx="628650" cy="643255"/>
        </a:xfrm>
        <a:prstGeom prst="rect">
          <a:avLst/>
        </a:prstGeom>
        <a:noFill/>
      </xdr:spPr>
    </xdr:pic>
    <xdr:clientData/>
  </xdr:oneCellAnchor>
  <xdr:oneCellAnchor>
    <xdr:from>
      <xdr:col>5</xdr:col>
      <xdr:colOff>552450</xdr:colOff>
      <xdr:row>378</xdr:row>
      <xdr:rowOff>0</xdr:rowOff>
    </xdr:from>
    <xdr:ext cx="628650" cy="607695"/>
    <xdr:pic>
      <xdr:nvPicPr>
        <xdr:cNvPr id="262" name="3" descr="3" hidden="1"/>
        <xdr:cNvPicPr/>
      </xdr:nvPicPr>
      <xdr:blipFill>
        <a:blip r:embed="rId2" cstate="print"/>
        <a:srcRect/>
        <a:stretch>
          <a:fillRect/>
        </a:stretch>
      </xdr:blipFill>
      <xdr:spPr>
        <a:xfrm>
          <a:off x="4083050" y="500938800"/>
          <a:ext cx="628650" cy="607695"/>
        </a:xfrm>
        <a:prstGeom prst="rect">
          <a:avLst/>
        </a:prstGeom>
        <a:noFill/>
      </xdr:spPr>
    </xdr:pic>
    <xdr:clientData/>
  </xdr:oneCellAnchor>
  <xdr:oneCellAnchor>
    <xdr:from>
      <xdr:col>5</xdr:col>
      <xdr:colOff>541020</xdr:colOff>
      <xdr:row>378</xdr:row>
      <xdr:rowOff>0</xdr:rowOff>
    </xdr:from>
    <xdr:ext cx="628650" cy="607695"/>
    <xdr:pic>
      <xdr:nvPicPr>
        <xdr:cNvPr id="263" name="3" descr="3" hidden="1"/>
        <xdr:cNvPicPr/>
      </xdr:nvPicPr>
      <xdr:blipFill>
        <a:blip r:embed="rId2" cstate="print"/>
        <a:srcRect/>
        <a:stretch>
          <a:fillRect/>
        </a:stretch>
      </xdr:blipFill>
      <xdr:spPr>
        <a:xfrm>
          <a:off x="4071620" y="500938800"/>
          <a:ext cx="628650" cy="607695"/>
        </a:xfrm>
        <a:prstGeom prst="rect">
          <a:avLst/>
        </a:prstGeom>
        <a:noFill/>
      </xdr:spPr>
    </xdr:pic>
    <xdr:clientData/>
  </xdr:oneCellAnchor>
  <xdr:oneCellAnchor>
    <xdr:from>
      <xdr:col>5</xdr:col>
      <xdr:colOff>552450</xdr:colOff>
      <xdr:row>378</xdr:row>
      <xdr:rowOff>0</xdr:rowOff>
    </xdr:from>
    <xdr:ext cx="628650" cy="659130"/>
    <xdr:pic>
      <xdr:nvPicPr>
        <xdr:cNvPr id="264" name="3" descr="3" hidden="1"/>
        <xdr:cNvPicPr/>
      </xdr:nvPicPr>
      <xdr:blipFill>
        <a:blip r:embed="rId2" cstate="print"/>
        <a:srcRect/>
        <a:stretch>
          <a:fillRect/>
        </a:stretch>
      </xdr:blipFill>
      <xdr:spPr>
        <a:xfrm>
          <a:off x="4083050" y="500938800"/>
          <a:ext cx="628650" cy="659130"/>
        </a:xfrm>
        <a:prstGeom prst="rect">
          <a:avLst/>
        </a:prstGeom>
        <a:noFill/>
      </xdr:spPr>
    </xdr:pic>
    <xdr:clientData/>
  </xdr:oneCellAnchor>
  <xdr:oneCellAnchor>
    <xdr:from>
      <xdr:col>5</xdr:col>
      <xdr:colOff>541020</xdr:colOff>
      <xdr:row>378</xdr:row>
      <xdr:rowOff>0</xdr:rowOff>
    </xdr:from>
    <xdr:ext cx="523875" cy="462915"/>
    <xdr:pic>
      <xdr:nvPicPr>
        <xdr:cNvPr id="265" name="5" descr="5" hidden="1"/>
        <xdr:cNvPicPr/>
      </xdr:nvPicPr>
      <xdr:blipFill>
        <a:blip r:embed="rId3" cstate="print"/>
        <a:srcRect/>
        <a:stretch>
          <a:fillRect/>
        </a:stretch>
      </xdr:blipFill>
      <xdr:spPr>
        <a:xfrm>
          <a:off x="4071620" y="500938800"/>
          <a:ext cx="523875" cy="462915"/>
        </a:xfrm>
        <a:prstGeom prst="rect">
          <a:avLst/>
        </a:prstGeom>
        <a:noFill/>
      </xdr:spPr>
    </xdr:pic>
    <xdr:clientData/>
  </xdr:oneCellAnchor>
  <xdr:oneCellAnchor>
    <xdr:from>
      <xdr:col>5</xdr:col>
      <xdr:colOff>552450</xdr:colOff>
      <xdr:row>379</xdr:row>
      <xdr:rowOff>0</xdr:rowOff>
    </xdr:from>
    <xdr:ext cx="628650" cy="626745"/>
    <xdr:pic>
      <xdr:nvPicPr>
        <xdr:cNvPr id="266"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267"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268"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269"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01980"/>
    <xdr:pic>
      <xdr:nvPicPr>
        <xdr:cNvPr id="270" name="3" descr="3" hidden="1"/>
        <xdr:cNvPicPr/>
      </xdr:nvPicPr>
      <xdr:blipFill>
        <a:blip r:embed="rId2" cstate="print"/>
        <a:srcRect/>
        <a:stretch>
          <a:fillRect/>
        </a:stretch>
      </xdr:blipFill>
      <xdr:spPr>
        <a:xfrm>
          <a:off x="4083050" y="502367550"/>
          <a:ext cx="628650" cy="601980"/>
        </a:xfrm>
        <a:prstGeom prst="rect">
          <a:avLst/>
        </a:prstGeom>
        <a:noFill/>
      </xdr:spPr>
    </xdr:pic>
    <xdr:clientData/>
  </xdr:oneCellAnchor>
  <xdr:twoCellAnchor editAs="oneCell">
    <xdr:from>
      <xdr:col>5</xdr:col>
      <xdr:colOff>0</xdr:colOff>
      <xdr:row>379</xdr:row>
      <xdr:rowOff>0</xdr:rowOff>
    </xdr:from>
    <xdr:to>
      <xdr:col>5</xdr:col>
      <xdr:colOff>189865</xdr:colOff>
      <xdr:row>379</xdr:row>
      <xdr:rowOff>571500</xdr:rowOff>
    </xdr:to>
    <xdr:pic>
      <xdr:nvPicPr>
        <xdr:cNvPr id="271" name="Picture 1" descr="5319867561607587558980.png" hidden="1"/>
        <xdr:cNvPicPr>
          <a:picLocks noChangeAspect="1"/>
        </xdr:cNvPicPr>
      </xdr:nvPicPr>
      <xdr:blipFill>
        <a:blip r:embed="rId1"/>
        <a:stretch>
          <a:fillRect/>
        </a:stretch>
      </xdr:blipFill>
      <xdr:spPr>
        <a:xfrm>
          <a:off x="3530600" y="502367550"/>
          <a:ext cx="189865" cy="571500"/>
        </a:xfrm>
        <a:prstGeom prst="rect">
          <a:avLst/>
        </a:prstGeom>
        <a:noFill/>
        <a:ln w="9525">
          <a:noFill/>
        </a:ln>
      </xdr:spPr>
    </xdr:pic>
    <xdr:clientData/>
  </xdr:twoCellAnchor>
  <xdr:twoCellAnchor editAs="oneCell">
    <xdr:from>
      <xdr:col>5</xdr:col>
      <xdr:colOff>0</xdr:colOff>
      <xdr:row>379</xdr:row>
      <xdr:rowOff>0</xdr:rowOff>
    </xdr:from>
    <xdr:to>
      <xdr:col>5</xdr:col>
      <xdr:colOff>189865</xdr:colOff>
      <xdr:row>379</xdr:row>
      <xdr:rowOff>558800</xdr:rowOff>
    </xdr:to>
    <xdr:pic>
      <xdr:nvPicPr>
        <xdr:cNvPr id="272" name="Picture 3" descr="5319867561607587558980.png" hidden="1"/>
        <xdr:cNvPicPr>
          <a:picLocks noChangeAspect="1"/>
        </xdr:cNvPicPr>
      </xdr:nvPicPr>
      <xdr:blipFill>
        <a:blip r:embed="rId1"/>
        <a:stretch>
          <a:fillRect/>
        </a:stretch>
      </xdr:blipFill>
      <xdr:spPr>
        <a:xfrm>
          <a:off x="3530600" y="502367550"/>
          <a:ext cx="189865" cy="558800"/>
        </a:xfrm>
        <a:prstGeom prst="rect">
          <a:avLst/>
        </a:prstGeom>
        <a:noFill/>
        <a:ln w="9525">
          <a:noFill/>
        </a:ln>
      </xdr:spPr>
    </xdr:pic>
    <xdr:clientData/>
  </xdr:twoCellAnchor>
  <xdr:oneCellAnchor>
    <xdr:from>
      <xdr:col>5</xdr:col>
      <xdr:colOff>447675</xdr:colOff>
      <xdr:row>379</xdr:row>
      <xdr:rowOff>0</xdr:rowOff>
    </xdr:from>
    <xdr:ext cx="523875" cy="462915"/>
    <xdr:pic>
      <xdr:nvPicPr>
        <xdr:cNvPr id="273" name="2" descr="2" hidden="1"/>
        <xdr:cNvPicPr/>
      </xdr:nvPicPr>
      <xdr:blipFill>
        <a:blip r:embed="rId3" cstate="print"/>
        <a:srcRect/>
        <a:stretch>
          <a:fillRect/>
        </a:stretch>
      </xdr:blipFill>
      <xdr:spPr>
        <a:xfrm>
          <a:off x="3978275" y="502367550"/>
          <a:ext cx="523875" cy="462915"/>
        </a:xfrm>
        <a:prstGeom prst="rect">
          <a:avLst/>
        </a:prstGeom>
        <a:noFill/>
      </xdr:spPr>
    </xdr:pic>
    <xdr:clientData/>
  </xdr:oneCellAnchor>
  <xdr:oneCellAnchor>
    <xdr:from>
      <xdr:col>5</xdr:col>
      <xdr:colOff>390525</xdr:colOff>
      <xdr:row>379</xdr:row>
      <xdr:rowOff>0</xdr:rowOff>
    </xdr:from>
    <xdr:ext cx="495300" cy="481965"/>
    <xdr:pic>
      <xdr:nvPicPr>
        <xdr:cNvPr id="274" name="4" descr="4" hidden="1"/>
        <xdr:cNvPicPr/>
      </xdr:nvPicPr>
      <xdr:blipFill>
        <a:blip r:embed="rId4" cstate="print"/>
        <a:srcRect/>
        <a:stretch>
          <a:fillRect/>
        </a:stretch>
      </xdr:blipFill>
      <xdr:spPr>
        <a:xfrm>
          <a:off x="3921125" y="502367550"/>
          <a:ext cx="495300" cy="481965"/>
        </a:xfrm>
        <a:prstGeom prst="rect">
          <a:avLst/>
        </a:prstGeom>
        <a:noFill/>
      </xdr:spPr>
    </xdr:pic>
    <xdr:clientData/>
  </xdr:oneCellAnchor>
  <xdr:oneCellAnchor>
    <xdr:from>
      <xdr:col>5</xdr:col>
      <xdr:colOff>552450</xdr:colOff>
      <xdr:row>379</xdr:row>
      <xdr:rowOff>0</xdr:rowOff>
    </xdr:from>
    <xdr:ext cx="628650" cy="626745"/>
    <xdr:pic>
      <xdr:nvPicPr>
        <xdr:cNvPr id="275" name="3" descr="3" hidden="1"/>
        <xdr:cNvPicPr/>
      </xdr:nvPicPr>
      <xdr:blipFill>
        <a:blip r:embed="rId2" cstate="print"/>
        <a:srcRect/>
        <a:stretch>
          <a:fillRect/>
        </a:stretch>
      </xdr:blipFill>
      <xdr:spPr>
        <a:xfrm>
          <a:off x="4083050" y="502367550"/>
          <a:ext cx="628650" cy="626745"/>
        </a:xfrm>
        <a:prstGeom prst="rect">
          <a:avLst/>
        </a:prstGeom>
        <a:noFill/>
      </xdr:spPr>
    </xdr:pic>
    <xdr:clientData/>
  </xdr:oneCellAnchor>
  <xdr:oneCellAnchor>
    <xdr:from>
      <xdr:col>5</xdr:col>
      <xdr:colOff>541020</xdr:colOff>
      <xdr:row>379</xdr:row>
      <xdr:rowOff>0</xdr:rowOff>
    </xdr:from>
    <xdr:ext cx="628650" cy="643255"/>
    <xdr:pic>
      <xdr:nvPicPr>
        <xdr:cNvPr id="276" name="3" descr="3" hidden="1"/>
        <xdr:cNvPicPr/>
      </xdr:nvPicPr>
      <xdr:blipFill>
        <a:blip r:embed="rId2" cstate="print"/>
        <a:srcRect/>
        <a:stretch>
          <a:fillRect/>
        </a:stretch>
      </xdr:blipFill>
      <xdr:spPr>
        <a:xfrm>
          <a:off x="4071620" y="502367550"/>
          <a:ext cx="628650" cy="643255"/>
        </a:xfrm>
        <a:prstGeom prst="rect">
          <a:avLst/>
        </a:prstGeom>
        <a:noFill/>
      </xdr:spPr>
    </xdr:pic>
    <xdr:clientData/>
  </xdr:oneCellAnchor>
  <xdr:oneCellAnchor>
    <xdr:from>
      <xdr:col>5</xdr:col>
      <xdr:colOff>552450</xdr:colOff>
      <xdr:row>379</xdr:row>
      <xdr:rowOff>0</xdr:rowOff>
    </xdr:from>
    <xdr:ext cx="628650" cy="607695"/>
    <xdr:pic>
      <xdr:nvPicPr>
        <xdr:cNvPr id="277" name="3" descr="3" hidden="1"/>
        <xdr:cNvPicPr/>
      </xdr:nvPicPr>
      <xdr:blipFill>
        <a:blip r:embed="rId2" cstate="print"/>
        <a:srcRect/>
        <a:stretch>
          <a:fillRect/>
        </a:stretch>
      </xdr:blipFill>
      <xdr:spPr>
        <a:xfrm>
          <a:off x="4083050" y="502367550"/>
          <a:ext cx="628650" cy="607695"/>
        </a:xfrm>
        <a:prstGeom prst="rect">
          <a:avLst/>
        </a:prstGeom>
        <a:noFill/>
      </xdr:spPr>
    </xdr:pic>
    <xdr:clientData/>
  </xdr:oneCellAnchor>
  <xdr:oneCellAnchor>
    <xdr:from>
      <xdr:col>5</xdr:col>
      <xdr:colOff>541020</xdr:colOff>
      <xdr:row>379</xdr:row>
      <xdr:rowOff>0</xdr:rowOff>
    </xdr:from>
    <xdr:ext cx="628650" cy="607695"/>
    <xdr:pic>
      <xdr:nvPicPr>
        <xdr:cNvPr id="278" name="3" descr="3" hidden="1"/>
        <xdr:cNvPicPr/>
      </xdr:nvPicPr>
      <xdr:blipFill>
        <a:blip r:embed="rId2" cstate="print"/>
        <a:srcRect/>
        <a:stretch>
          <a:fillRect/>
        </a:stretch>
      </xdr:blipFill>
      <xdr:spPr>
        <a:xfrm>
          <a:off x="4071620" y="502367550"/>
          <a:ext cx="628650" cy="607695"/>
        </a:xfrm>
        <a:prstGeom prst="rect">
          <a:avLst/>
        </a:prstGeom>
        <a:noFill/>
      </xdr:spPr>
    </xdr:pic>
    <xdr:clientData/>
  </xdr:oneCellAnchor>
  <xdr:oneCellAnchor>
    <xdr:from>
      <xdr:col>5</xdr:col>
      <xdr:colOff>552450</xdr:colOff>
      <xdr:row>379</xdr:row>
      <xdr:rowOff>0</xdr:rowOff>
    </xdr:from>
    <xdr:ext cx="628650" cy="659130"/>
    <xdr:pic>
      <xdr:nvPicPr>
        <xdr:cNvPr id="279" name="3" descr="3" hidden="1"/>
        <xdr:cNvPicPr/>
      </xdr:nvPicPr>
      <xdr:blipFill>
        <a:blip r:embed="rId2" cstate="print"/>
        <a:srcRect/>
        <a:stretch>
          <a:fillRect/>
        </a:stretch>
      </xdr:blipFill>
      <xdr:spPr>
        <a:xfrm>
          <a:off x="4083050" y="502367550"/>
          <a:ext cx="628650" cy="659130"/>
        </a:xfrm>
        <a:prstGeom prst="rect">
          <a:avLst/>
        </a:prstGeom>
        <a:noFill/>
      </xdr:spPr>
    </xdr:pic>
    <xdr:clientData/>
  </xdr:oneCellAnchor>
  <xdr:oneCellAnchor>
    <xdr:from>
      <xdr:col>5</xdr:col>
      <xdr:colOff>541020</xdr:colOff>
      <xdr:row>379</xdr:row>
      <xdr:rowOff>0</xdr:rowOff>
    </xdr:from>
    <xdr:ext cx="523875" cy="462915"/>
    <xdr:pic>
      <xdr:nvPicPr>
        <xdr:cNvPr id="280" name="5" descr="5" hidden="1"/>
        <xdr:cNvPicPr/>
      </xdr:nvPicPr>
      <xdr:blipFill>
        <a:blip r:embed="rId3" cstate="print"/>
        <a:srcRect/>
        <a:stretch>
          <a:fillRect/>
        </a:stretch>
      </xdr:blipFill>
      <xdr:spPr>
        <a:xfrm>
          <a:off x="4071620" y="5023675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281"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282"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283"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284"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285"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189865</xdr:colOff>
      <xdr:row>381</xdr:row>
      <xdr:rowOff>571500</xdr:rowOff>
    </xdr:to>
    <xdr:pic>
      <xdr:nvPicPr>
        <xdr:cNvPr id="286" name="Picture 1" descr="5319867561607587558980.png" hidden="1"/>
        <xdr:cNvPicPr>
          <a:picLocks noChangeAspect="1"/>
        </xdr:cNvPicPr>
      </xdr:nvPicPr>
      <xdr:blipFill>
        <a:blip r:embed="rId1"/>
        <a:stretch>
          <a:fillRect/>
        </a:stretch>
      </xdr:blipFill>
      <xdr:spPr>
        <a:xfrm>
          <a:off x="3530600" y="504986925"/>
          <a:ext cx="189865" cy="571500"/>
        </a:xfrm>
        <a:prstGeom prst="rect">
          <a:avLst/>
        </a:prstGeom>
        <a:noFill/>
        <a:ln w="9525">
          <a:noFill/>
        </a:ln>
      </xdr:spPr>
    </xdr:pic>
    <xdr:clientData/>
  </xdr:twoCellAnchor>
  <xdr:twoCellAnchor editAs="oneCell">
    <xdr:from>
      <xdr:col>5</xdr:col>
      <xdr:colOff>0</xdr:colOff>
      <xdr:row>381</xdr:row>
      <xdr:rowOff>0</xdr:rowOff>
    </xdr:from>
    <xdr:to>
      <xdr:col>5</xdr:col>
      <xdr:colOff>189865</xdr:colOff>
      <xdr:row>381</xdr:row>
      <xdr:rowOff>558800</xdr:rowOff>
    </xdr:to>
    <xdr:pic>
      <xdr:nvPicPr>
        <xdr:cNvPr id="287" name="Picture 3" descr="5319867561607587558980.png" hidden="1"/>
        <xdr:cNvPicPr>
          <a:picLocks noChangeAspect="1"/>
        </xdr:cNvPicPr>
      </xdr:nvPicPr>
      <xdr:blipFill>
        <a:blip r:embed="rId1"/>
        <a:stretch>
          <a:fillRect/>
        </a:stretch>
      </xdr:blipFill>
      <xdr:spPr>
        <a:xfrm>
          <a:off x="3530600" y="504986925"/>
          <a:ext cx="189865" cy="558800"/>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288"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289"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290"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291"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292"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293"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294"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295"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oneCellAnchor>
    <xdr:from>
      <xdr:col>5</xdr:col>
      <xdr:colOff>552450</xdr:colOff>
      <xdr:row>377</xdr:row>
      <xdr:rowOff>0</xdr:rowOff>
    </xdr:from>
    <xdr:ext cx="628650" cy="626745"/>
    <xdr:pic>
      <xdr:nvPicPr>
        <xdr:cNvPr id="296" name="3" descr="3" hidden="1"/>
        <xdr:cNvPicPr/>
      </xdr:nvPicPr>
      <xdr:blipFill>
        <a:blip r:embed="rId2" cstate="print"/>
        <a:srcRect/>
        <a:stretch>
          <a:fillRect/>
        </a:stretch>
      </xdr:blipFill>
      <xdr:spPr>
        <a:xfrm>
          <a:off x="4083050" y="499510050"/>
          <a:ext cx="628650" cy="626745"/>
        </a:xfrm>
        <a:prstGeom prst="rect">
          <a:avLst/>
        </a:prstGeom>
        <a:noFill/>
      </xdr:spPr>
    </xdr:pic>
    <xdr:clientData/>
  </xdr:oneCellAnchor>
  <xdr:oneCellAnchor>
    <xdr:from>
      <xdr:col>5</xdr:col>
      <xdr:colOff>541020</xdr:colOff>
      <xdr:row>377</xdr:row>
      <xdr:rowOff>0</xdr:rowOff>
    </xdr:from>
    <xdr:ext cx="628650" cy="643255"/>
    <xdr:pic>
      <xdr:nvPicPr>
        <xdr:cNvPr id="297" name="3" descr="3" hidden="1"/>
        <xdr:cNvPicPr/>
      </xdr:nvPicPr>
      <xdr:blipFill>
        <a:blip r:embed="rId2" cstate="print"/>
        <a:srcRect/>
        <a:stretch>
          <a:fillRect/>
        </a:stretch>
      </xdr:blipFill>
      <xdr:spPr>
        <a:xfrm>
          <a:off x="4071620" y="499510050"/>
          <a:ext cx="628650" cy="643255"/>
        </a:xfrm>
        <a:prstGeom prst="rect">
          <a:avLst/>
        </a:prstGeom>
        <a:noFill/>
      </xdr:spPr>
    </xdr:pic>
    <xdr:clientData/>
  </xdr:oneCellAnchor>
  <xdr:oneCellAnchor>
    <xdr:from>
      <xdr:col>5</xdr:col>
      <xdr:colOff>552450</xdr:colOff>
      <xdr:row>377</xdr:row>
      <xdr:rowOff>0</xdr:rowOff>
    </xdr:from>
    <xdr:ext cx="628650" cy="607695"/>
    <xdr:pic>
      <xdr:nvPicPr>
        <xdr:cNvPr id="298" name="3" descr="3" hidden="1"/>
        <xdr:cNvPicPr/>
      </xdr:nvPicPr>
      <xdr:blipFill>
        <a:blip r:embed="rId2" cstate="print"/>
        <a:srcRect/>
        <a:stretch>
          <a:fillRect/>
        </a:stretch>
      </xdr:blipFill>
      <xdr:spPr>
        <a:xfrm>
          <a:off x="4083050" y="499510050"/>
          <a:ext cx="628650" cy="607695"/>
        </a:xfrm>
        <a:prstGeom prst="rect">
          <a:avLst/>
        </a:prstGeom>
        <a:noFill/>
      </xdr:spPr>
    </xdr:pic>
    <xdr:clientData/>
  </xdr:oneCellAnchor>
  <xdr:oneCellAnchor>
    <xdr:from>
      <xdr:col>5</xdr:col>
      <xdr:colOff>541020</xdr:colOff>
      <xdr:row>377</xdr:row>
      <xdr:rowOff>0</xdr:rowOff>
    </xdr:from>
    <xdr:ext cx="628650" cy="607695"/>
    <xdr:pic>
      <xdr:nvPicPr>
        <xdr:cNvPr id="299" name="3" descr="3" hidden="1"/>
        <xdr:cNvPicPr/>
      </xdr:nvPicPr>
      <xdr:blipFill>
        <a:blip r:embed="rId2" cstate="print"/>
        <a:srcRect/>
        <a:stretch>
          <a:fillRect/>
        </a:stretch>
      </xdr:blipFill>
      <xdr:spPr>
        <a:xfrm>
          <a:off x="4071620" y="499510050"/>
          <a:ext cx="628650" cy="607695"/>
        </a:xfrm>
        <a:prstGeom prst="rect">
          <a:avLst/>
        </a:prstGeom>
        <a:noFill/>
      </xdr:spPr>
    </xdr:pic>
    <xdr:clientData/>
  </xdr:oneCellAnchor>
  <xdr:oneCellAnchor>
    <xdr:from>
      <xdr:col>5</xdr:col>
      <xdr:colOff>552450</xdr:colOff>
      <xdr:row>377</xdr:row>
      <xdr:rowOff>0</xdr:rowOff>
    </xdr:from>
    <xdr:ext cx="628650" cy="601980"/>
    <xdr:pic>
      <xdr:nvPicPr>
        <xdr:cNvPr id="300" name="3" descr="3" hidden="1"/>
        <xdr:cNvPicPr/>
      </xdr:nvPicPr>
      <xdr:blipFill>
        <a:blip r:embed="rId2" cstate="print"/>
        <a:srcRect/>
        <a:stretch>
          <a:fillRect/>
        </a:stretch>
      </xdr:blipFill>
      <xdr:spPr>
        <a:xfrm>
          <a:off x="4083050" y="499510050"/>
          <a:ext cx="628650" cy="601980"/>
        </a:xfrm>
        <a:prstGeom prst="rect">
          <a:avLst/>
        </a:prstGeom>
        <a:noFill/>
      </xdr:spPr>
    </xdr:pic>
    <xdr:clientData/>
  </xdr:oneCellAnchor>
  <xdr:twoCellAnchor editAs="oneCell">
    <xdr:from>
      <xdr:col>5</xdr:col>
      <xdr:colOff>0</xdr:colOff>
      <xdr:row>377</xdr:row>
      <xdr:rowOff>0</xdr:rowOff>
    </xdr:from>
    <xdr:to>
      <xdr:col>5</xdr:col>
      <xdr:colOff>189865</xdr:colOff>
      <xdr:row>377</xdr:row>
      <xdr:rowOff>571500</xdr:rowOff>
    </xdr:to>
    <xdr:pic>
      <xdr:nvPicPr>
        <xdr:cNvPr id="301" name="Picture 1" descr="5319867561607587558980.png" hidden="1"/>
        <xdr:cNvPicPr>
          <a:picLocks noChangeAspect="1"/>
        </xdr:cNvPicPr>
      </xdr:nvPicPr>
      <xdr:blipFill>
        <a:blip r:embed="rId1"/>
        <a:stretch>
          <a:fillRect/>
        </a:stretch>
      </xdr:blipFill>
      <xdr:spPr>
        <a:xfrm>
          <a:off x="3530600" y="499510050"/>
          <a:ext cx="189865" cy="571500"/>
        </a:xfrm>
        <a:prstGeom prst="rect">
          <a:avLst/>
        </a:prstGeom>
        <a:noFill/>
        <a:ln w="9525">
          <a:noFill/>
        </a:ln>
      </xdr:spPr>
    </xdr:pic>
    <xdr:clientData/>
  </xdr:twoCellAnchor>
  <xdr:twoCellAnchor editAs="oneCell">
    <xdr:from>
      <xdr:col>5</xdr:col>
      <xdr:colOff>0</xdr:colOff>
      <xdr:row>377</xdr:row>
      <xdr:rowOff>0</xdr:rowOff>
    </xdr:from>
    <xdr:to>
      <xdr:col>5</xdr:col>
      <xdr:colOff>189865</xdr:colOff>
      <xdr:row>377</xdr:row>
      <xdr:rowOff>558800</xdr:rowOff>
    </xdr:to>
    <xdr:pic>
      <xdr:nvPicPr>
        <xdr:cNvPr id="302" name="Picture 3" descr="5319867561607587558980.png" hidden="1"/>
        <xdr:cNvPicPr>
          <a:picLocks noChangeAspect="1"/>
        </xdr:cNvPicPr>
      </xdr:nvPicPr>
      <xdr:blipFill>
        <a:blip r:embed="rId1"/>
        <a:stretch>
          <a:fillRect/>
        </a:stretch>
      </xdr:blipFill>
      <xdr:spPr>
        <a:xfrm>
          <a:off x="3530600" y="499510050"/>
          <a:ext cx="189865" cy="558800"/>
        </a:xfrm>
        <a:prstGeom prst="rect">
          <a:avLst/>
        </a:prstGeom>
        <a:noFill/>
        <a:ln w="9525">
          <a:noFill/>
        </a:ln>
      </xdr:spPr>
    </xdr:pic>
    <xdr:clientData/>
  </xdr:twoCellAnchor>
  <xdr:oneCellAnchor>
    <xdr:from>
      <xdr:col>5</xdr:col>
      <xdr:colOff>447675</xdr:colOff>
      <xdr:row>377</xdr:row>
      <xdr:rowOff>0</xdr:rowOff>
    </xdr:from>
    <xdr:ext cx="523875" cy="462915"/>
    <xdr:pic>
      <xdr:nvPicPr>
        <xdr:cNvPr id="303" name="2" descr="2" hidden="1"/>
        <xdr:cNvPicPr/>
      </xdr:nvPicPr>
      <xdr:blipFill>
        <a:blip r:embed="rId3" cstate="print"/>
        <a:srcRect/>
        <a:stretch>
          <a:fillRect/>
        </a:stretch>
      </xdr:blipFill>
      <xdr:spPr>
        <a:xfrm>
          <a:off x="3978275" y="499510050"/>
          <a:ext cx="523875" cy="462915"/>
        </a:xfrm>
        <a:prstGeom prst="rect">
          <a:avLst/>
        </a:prstGeom>
        <a:noFill/>
      </xdr:spPr>
    </xdr:pic>
    <xdr:clientData/>
  </xdr:oneCellAnchor>
  <xdr:oneCellAnchor>
    <xdr:from>
      <xdr:col>5</xdr:col>
      <xdr:colOff>390525</xdr:colOff>
      <xdr:row>377</xdr:row>
      <xdr:rowOff>0</xdr:rowOff>
    </xdr:from>
    <xdr:ext cx="495300" cy="481965"/>
    <xdr:pic>
      <xdr:nvPicPr>
        <xdr:cNvPr id="304" name="4" descr="4" hidden="1"/>
        <xdr:cNvPicPr/>
      </xdr:nvPicPr>
      <xdr:blipFill>
        <a:blip r:embed="rId4" cstate="print"/>
        <a:srcRect/>
        <a:stretch>
          <a:fillRect/>
        </a:stretch>
      </xdr:blipFill>
      <xdr:spPr>
        <a:xfrm>
          <a:off x="3921125" y="499510050"/>
          <a:ext cx="495300" cy="481965"/>
        </a:xfrm>
        <a:prstGeom prst="rect">
          <a:avLst/>
        </a:prstGeom>
        <a:noFill/>
      </xdr:spPr>
    </xdr:pic>
    <xdr:clientData/>
  </xdr:oneCellAnchor>
  <xdr:oneCellAnchor>
    <xdr:from>
      <xdr:col>5</xdr:col>
      <xdr:colOff>552450</xdr:colOff>
      <xdr:row>377</xdr:row>
      <xdr:rowOff>0</xdr:rowOff>
    </xdr:from>
    <xdr:ext cx="628650" cy="626745"/>
    <xdr:pic>
      <xdr:nvPicPr>
        <xdr:cNvPr id="305" name="3" descr="3" hidden="1"/>
        <xdr:cNvPicPr/>
      </xdr:nvPicPr>
      <xdr:blipFill>
        <a:blip r:embed="rId2" cstate="print"/>
        <a:srcRect/>
        <a:stretch>
          <a:fillRect/>
        </a:stretch>
      </xdr:blipFill>
      <xdr:spPr>
        <a:xfrm>
          <a:off x="4083050" y="499510050"/>
          <a:ext cx="628650" cy="626745"/>
        </a:xfrm>
        <a:prstGeom prst="rect">
          <a:avLst/>
        </a:prstGeom>
        <a:noFill/>
      </xdr:spPr>
    </xdr:pic>
    <xdr:clientData/>
  </xdr:oneCellAnchor>
  <xdr:oneCellAnchor>
    <xdr:from>
      <xdr:col>5</xdr:col>
      <xdr:colOff>541020</xdr:colOff>
      <xdr:row>377</xdr:row>
      <xdr:rowOff>0</xdr:rowOff>
    </xdr:from>
    <xdr:ext cx="628650" cy="643255"/>
    <xdr:pic>
      <xdr:nvPicPr>
        <xdr:cNvPr id="306" name="3" descr="3" hidden="1"/>
        <xdr:cNvPicPr/>
      </xdr:nvPicPr>
      <xdr:blipFill>
        <a:blip r:embed="rId2" cstate="print"/>
        <a:srcRect/>
        <a:stretch>
          <a:fillRect/>
        </a:stretch>
      </xdr:blipFill>
      <xdr:spPr>
        <a:xfrm>
          <a:off x="4071620" y="499510050"/>
          <a:ext cx="628650" cy="643255"/>
        </a:xfrm>
        <a:prstGeom prst="rect">
          <a:avLst/>
        </a:prstGeom>
        <a:noFill/>
      </xdr:spPr>
    </xdr:pic>
    <xdr:clientData/>
  </xdr:oneCellAnchor>
  <xdr:oneCellAnchor>
    <xdr:from>
      <xdr:col>5</xdr:col>
      <xdr:colOff>552450</xdr:colOff>
      <xdr:row>377</xdr:row>
      <xdr:rowOff>0</xdr:rowOff>
    </xdr:from>
    <xdr:ext cx="628650" cy="607695"/>
    <xdr:pic>
      <xdr:nvPicPr>
        <xdr:cNvPr id="307" name="3" descr="3" hidden="1"/>
        <xdr:cNvPicPr/>
      </xdr:nvPicPr>
      <xdr:blipFill>
        <a:blip r:embed="rId2" cstate="print"/>
        <a:srcRect/>
        <a:stretch>
          <a:fillRect/>
        </a:stretch>
      </xdr:blipFill>
      <xdr:spPr>
        <a:xfrm>
          <a:off x="4083050" y="499510050"/>
          <a:ext cx="628650" cy="607695"/>
        </a:xfrm>
        <a:prstGeom prst="rect">
          <a:avLst/>
        </a:prstGeom>
        <a:noFill/>
      </xdr:spPr>
    </xdr:pic>
    <xdr:clientData/>
  </xdr:oneCellAnchor>
  <xdr:oneCellAnchor>
    <xdr:from>
      <xdr:col>5</xdr:col>
      <xdr:colOff>541020</xdr:colOff>
      <xdr:row>377</xdr:row>
      <xdr:rowOff>0</xdr:rowOff>
    </xdr:from>
    <xdr:ext cx="628650" cy="607695"/>
    <xdr:pic>
      <xdr:nvPicPr>
        <xdr:cNvPr id="308" name="3" descr="3" hidden="1"/>
        <xdr:cNvPicPr/>
      </xdr:nvPicPr>
      <xdr:blipFill>
        <a:blip r:embed="rId2" cstate="print"/>
        <a:srcRect/>
        <a:stretch>
          <a:fillRect/>
        </a:stretch>
      </xdr:blipFill>
      <xdr:spPr>
        <a:xfrm>
          <a:off x="4071620" y="499510050"/>
          <a:ext cx="628650" cy="607695"/>
        </a:xfrm>
        <a:prstGeom prst="rect">
          <a:avLst/>
        </a:prstGeom>
        <a:noFill/>
      </xdr:spPr>
    </xdr:pic>
    <xdr:clientData/>
  </xdr:oneCellAnchor>
  <xdr:oneCellAnchor>
    <xdr:from>
      <xdr:col>5</xdr:col>
      <xdr:colOff>552450</xdr:colOff>
      <xdr:row>377</xdr:row>
      <xdr:rowOff>0</xdr:rowOff>
    </xdr:from>
    <xdr:ext cx="628650" cy="659130"/>
    <xdr:pic>
      <xdr:nvPicPr>
        <xdr:cNvPr id="309" name="3" descr="3" hidden="1"/>
        <xdr:cNvPicPr/>
      </xdr:nvPicPr>
      <xdr:blipFill>
        <a:blip r:embed="rId2" cstate="print"/>
        <a:srcRect/>
        <a:stretch>
          <a:fillRect/>
        </a:stretch>
      </xdr:blipFill>
      <xdr:spPr>
        <a:xfrm>
          <a:off x="4083050" y="499510050"/>
          <a:ext cx="628650" cy="659130"/>
        </a:xfrm>
        <a:prstGeom prst="rect">
          <a:avLst/>
        </a:prstGeom>
        <a:noFill/>
      </xdr:spPr>
    </xdr:pic>
    <xdr:clientData/>
  </xdr:oneCellAnchor>
  <xdr:oneCellAnchor>
    <xdr:from>
      <xdr:col>5</xdr:col>
      <xdr:colOff>541020</xdr:colOff>
      <xdr:row>377</xdr:row>
      <xdr:rowOff>0</xdr:rowOff>
    </xdr:from>
    <xdr:ext cx="523875" cy="462915"/>
    <xdr:pic>
      <xdr:nvPicPr>
        <xdr:cNvPr id="310" name="5" descr="5" hidden="1"/>
        <xdr:cNvPicPr/>
      </xdr:nvPicPr>
      <xdr:blipFill>
        <a:blip r:embed="rId3" cstate="print"/>
        <a:srcRect/>
        <a:stretch>
          <a:fillRect/>
        </a:stretch>
      </xdr:blipFill>
      <xdr:spPr>
        <a:xfrm>
          <a:off x="4071620" y="499510050"/>
          <a:ext cx="523875" cy="462915"/>
        </a:xfrm>
        <a:prstGeom prst="rect">
          <a:avLst/>
        </a:prstGeom>
        <a:noFill/>
      </xdr:spPr>
    </xdr:pic>
    <xdr:clientData/>
  </xdr:oneCellAnchor>
  <xdr:oneCellAnchor>
    <xdr:from>
      <xdr:col>5</xdr:col>
      <xdr:colOff>552450</xdr:colOff>
      <xdr:row>381</xdr:row>
      <xdr:rowOff>0</xdr:rowOff>
    </xdr:from>
    <xdr:ext cx="628650" cy="626745"/>
    <xdr:pic>
      <xdr:nvPicPr>
        <xdr:cNvPr id="311"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312"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313"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314"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01980"/>
    <xdr:pic>
      <xdr:nvPicPr>
        <xdr:cNvPr id="315" name="3" descr="3" hidden="1"/>
        <xdr:cNvPicPr/>
      </xdr:nvPicPr>
      <xdr:blipFill>
        <a:blip r:embed="rId2" cstate="print"/>
        <a:srcRect/>
        <a:stretch>
          <a:fillRect/>
        </a:stretch>
      </xdr:blipFill>
      <xdr:spPr>
        <a:xfrm>
          <a:off x="4083050" y="504986925"/>
          <a:ext cx="628650" cy="601980"/>
        </a:xfrm>
        <a:prstGeom prst="rect">
          <a:avLst/>
        </a:prstGeom>
        <a:noFill/>
      </xdr:spPr>
    </xdr:pic>
    <xdr:clientData/>
  </xdr:oneCellAnchor>
  <xdr:twoCellAnchor editAs="oneCell">
    <xdr:from>
      <xdr:col>5</xdr:col>
      <xdr:colOff>0</xdr:colOff>
      <xdr:row>381</xdr:row>
      <xdr:rowOff>0</xdr:rowOff>
    </xdr:from>
    <xdr:to>
      <xdr:col>5</xdr:col>
      <xdr:colOff>189865</xdr:colOff>
      <xdr:row>381</xdr:row>
      <xdr:rowOff>571500</xdr:rowOff>
    </xdr:to>
    <xdr:pic>
      <xdr:nvPicPr>
        <xdr:cNvPr id="316" name="Picture 1" descr="5319867561607587558980.png" hidden="1"/>
        <xdr:cNvPicPr>
          <a:picLocks noChangeAspect="1"/>
        </xdr:cNvPicPr>
      </xdr:nvPicPr>
      <xdr:blipFill>
        <a:blip r:embed="rId1"/>
        <a:stretch>
          <a:fillRect/>
        </a:stretch>
      </xdr:blipFill>
      <xdr:spPr>
        <a:xfrm>
          <a:off x="3530600" y="504986925"/>
          <a:ext cx="189865" cy="571500"/>
        </a:xfrm>
        <a:prstGeom prst="rect">
          <a:avLst/>
        </a:prstGeom>
        <a:noFill/>
        <a:ln w="9525">
          <a:noFill/>
        </a:ln>
      </xdr:spPr>
    </xdr:pic>
    <xdr:clientData/>
  </xdr:twoCellAnchor>
  <xdr:twoCellAnchor editAs="oneCell">
    <xdr:from>
      <xdr:col>5</xdr:col>
      <xdr:colOff>0</xdr:colOff>
      <xdr:row>381</xdr:row>
      <xdr:rowOff>0</xdr:rowOff>
    </xdr:from>
    <xdr:to>
      <xdr:col>5</xdr:col>
      <xdr:colOff>189865</xdr:colOff>
      <xdr:row>381</xdr:row>
      <xdr:rowOff>558800</xdr:rowOff>
    </xdr:to>
    <xdr:pic>
      <xdr:nvPicPr>
        <xdr:cNvPr id="317" name="Picture 3" descr="5319867561607587558980.png" hidden="1"/>
        <xdr:cNvPicPr>
          <a:picLocks noChangeAspect="1"/>
        </xdr:cNvPicPr>
      </xdr:nvPicPr>
      <xdr:blipFill>
        <a:blip r:embed="rId1"/>
        <a:stretch>
          <a:fillRect/>
        </a:stretch>
      </xdr:blipFill>
      <xdr:spPr>
        <a:xfrm>
          <a:off x="3530600" y="504986925"/>
          <a:ext cx="189865" cy="558800"/>
        </a:xfrm>
        <a:prstGeom prst="rect">
          <a:avLst/>
        </a:prstGeom>
        <a:noFill/>
        <a:ln w="9525">
          <a:noFill/>
        </a:ln>
      </xdr:spPr>
    </xdr:pic>
    <xdr:clientData/>
  </xdr:twoCellAnchor>
  <xdr:oneCellAnchor>
    <xdr:from>
      <xdr:col>5</xdr:col>
      <xdr:colOff>447675</xdr:colOff>
      <xdr:row>381</xdr:row>
      <xdr:rowOff>0</xdr:rowOff>
    </xdr:from>
    <xdr:ext cx="523875" cy="462915"/>
    <xdr:pic>
      <xdr:nvPicPr>
        <xdr:cNvPr id="318" name="2" descr="2" hidden="1"/>
        <xdr:cNvPicPr/>
      </xdr:nvPicPr>
      <xdr:blipFill>
        <a:blip r:embed="rId3" cstate="print"/>
        <a:srcRect/>
        <a:stretch>
          <a:fillRect/>
        </a:stretch>
      </xdr:blipFill>
      <xdr:spPr>
        <a:xfrm>
          <a:off x="3978275" y="504986925"/>
          <a:ext cx="523875" cy="462915"/>
        </a:xfrm>
        <a:prstGeom prst="rect">
          <a:avLst/>
        </a:prstGeom>
        <a:noFill/>
      </xdr:spPr>
    </xdr:pic>
    <xdr:clientData/>
  </xdr:oneCellAnchor>
  <xdr:oneCellAnchor>
    <xdr:from>
      <xdr:col>5</xdr:col>
      <xdr:colOff>390525</xdr:colOff>
      <xdr:row>381</xdr:row>
      <xdr:rowOff>0</xdr:rowOff>
    </xdr:from>
    <xdr:ext cx="495300" cy="481965"/>
    <xdr:pic>
      <xdr:nvPicPr>
        <xdr:cNvPr id="319" name="4" descr="4" hidden="1"/>
        <xdr:cNvPicPr/>
      </xdr:nvPicPr>
      <xdr:blipFill>
        <a:blip r:embed="rId4" cstate="print"/>
        <a:srcRect/>
        <a:stretch>
          <a:fillRect/>
        </a:stretch>
      </xdr:blipFill>
      <xdr:spPr>
        <a:xfrm>
          <a:off x="3921125" y="504986925"/>
          <a:ext cx="495300" cy="481965"/>
        </a:xfrm>
        <a:prstGeom prst="rect">
          <a:avLst/>
        </a:prstGeom>
        <a:noFill/>
      </xdr:spPr>
    </xdr:pic>
    <xdr:clientData/>
  </xdr:oneCellAnchor>
  <xdr:oneCellAnchor>
    <xdr:from>
      <xdr:col>5</xdr:col>
      <xdr:colOff>552450</xdr:colOff>
      <xdr:row>381</xdr:row>
      <xdr:rowOff>0</xdr:rowOff>
    </xdr:from>
    <xdr:ext cx="628650" cy="626745"/>
    <xdr:pic>
      <xdr:nvPicPr>
        <xdr:cNvPr id="320" name="3" descr="3" hidden="1"/>
        <xdr:cNvPicPr/>
      </xdr:nvPicPr>
      <xdr:blipFill>
        <a:blip r:embed="rId2" cstate="print"/>
        <a:srcRect/>
        <a:stretch>
          <a:fillRect/>
        </a:stretch>
      </xdr:blipFill>
      <xdr:spPr>
        <a:xfrm>
          <a:off x="4083050" y="504986925"/>
          <a:ext cx="628650" cy="626745"/>
        </a:xfrm>
        <a:prstGeom prst="rect">
          <a:avLst/>
        </a:prstGeom>
        <a:noFill/>
      </xdr:spPr>
    </xdr:pic>
    <xdr:clientData/>
  </xdr:oneCellAnchor>
  <xdr:oneCellAnchor>
    <xdr:from>
      <xdr:col>5</xdr:col>
      <xdr:colOff>541020</xdr:colOff>
      <xdr:row>381</xdr:row>
      <xdr:rowOff>0</xdr:rowOff>
    </xdr:from>
    <xdr:ext cx="628650" cy="643255"/>
    <xdr:pic>
      <xdr:nvPicPr>
        <xdr:cNvPr id="321" name="3" descr="3" hidden="1"/>
        <xdr:cNvPicPr/>
      </xdr:nvPicPr>
      <xdr:blipFill>
        <a:blip r:embed="rId2" cstate="print"/>
        <a:srcRect/>
        <a:stretch>
          <a:fillRect/>
        </a:stretch>
      </xdr:blipFill>
      <xdr:spPr>
        <a:xfrm>
          <a:off x="4071620" y="504986925"/>
          <a:ext cx="628650" cy="643255"/>
        </a:xfrm>
        <a:prstGeom prst="rect">
          <a:avLst/>
        </a:prstGeom>
        <a:noFill/>
      </xdr:spPr>
    </xdr:pic>
    <xdr:clientData/>
  </xdr:oneCellAnchor>
  <xdr:oneCellAnchor>
    <xdr:from>
      <xdr:col>5</xdr:col>
      <xdr:colOff>552450</xdr:colOff>
      <xdr:row>381</xdr:row>
      <xdr:rowOff>0</xdr:rowOff>
    </xdr:from>
    <xdr:ext cx="628650" cy="607695"/>
    <xdr:pic>
      <xdr:nvPicPr>
        <xdr:cNvPr id="322" name="3" descr="3" hidden="1"/>
        <xdr:cNvPicPr/>
      </xdr:nvPicPr>
      <xdr:blipFill>
        <a:blip r:embed="rId2" cstate="print"/>
        <a:srcRect/>
        <a:stretch>
          <a:fillRect/>
        </a:stretch>
      </xdr:blipFill>
      <xdr:spPr>
        <a:xfrm>
          <a:off x="4083050" y="504986925"/>
          <a:ext cx="628650" cy="607695"/>
        </a:xfrm>
        <a:prstGeom prst="rect">
          <a:avLst/>
        </a:prstGeom>
        <a:noFill/>
      </xdr:spPr>
    </xdr:pic>
    <xdr:clientData/>
  </xdr:oneCellAnchor>
  <xdr:oneCellAnchor>
    <xdr:from>
      <xdr:col>5</xdr:col>
      <xdr:colOff>541020</xdr:colOff>
      <xdr:row>381</xdr:row>
      <xdr:rowOff>0</xdr:rowOff>
    </xdr:from>
    <xdr:ext cx="628650" cy="607695"/>
    <xdr:pic>
      <xdr:nvPicPr>
        <xdr:cNvPr id="323" name="3" descr="3" hidden="1"/>
        <xdr:cNvPicPr/>
      </xdr:nvPicPr>
      <xdr:blipFill>
        <a:blip r:embed="rId2" cstate="print"/>
        <a:srcRect/>
        <a:stretch>
          <a:fillRect/>
        </a:stretch>
      </xdr:blipFill>
      <xdr:spPr>
        <a:xfrm>
          <a:off x="4071620" y="504986925"/>
          <a:ext cx="628650" cy="607695"/>
        </a:xfrm>
        <a:prstGeom prst="rect">
          <a:avLst/>
        </a:prstGeom>
        <a:noFill/>
      </xdr:spPr>
    </xdr:pic>
    <xdr:clientData/>
  </xdr:oneCellAnchor>
  <xdr:oneCellAnchor>
    <xdr:from>
      <xdr:col>5</xdr:col>
      <xdr:colOff>552450</xdr:colOff>
      <xdr:row>381</xdr:row>
      <xdr:rowOff>0</xdr:rowOff>
    </xdr:from>
    <xdr:ext cx="628650" cy="659130"/>
    <xdr:pic>
      <xdr:nvPicPr>
        <xdr:cNvPr id="324" name="3" descr="3" hidden="1"/>
        <xdr:cNvPicPr/>
      </xdr:nvPicPr>
      <xdr:blipFill>
        <a:blip r:embed="rId2" cstate="print"/>
        <a:srcRect/>
        <a:stretch>
          <a:fillRect/>
        </a:stretch>
      </xdr:blipFill>
      <xdr:spPr>
        <a:xfrm>
          <a:off x="4083050" y="504986925"/>
          <a:ext cx="628650" cy="659130"/>
        </a:xfrm>
        <a:prstGeom prst="rect">
          <a:avLst/>
        </a:prstGeom>
        <a:noFill/>
      </xdr:spPr>
    </xdr:pic>
    <xdr:clientData/>
  </xdr:oneCellAnchor>
  <xdr:oneCellAnchor>
    <xdr:from>
      <xdr:col>5</xdr:col>
      <xdr:colOff>541020</xdr:colOff>
      <xdr:row>381</xdr:row>
      <xdr:rowOff>0</xdr:rowOff>
    </xdr:from>
    <xdr:ext cx="523875" cy="462915"/>
    <xdr:pic>
      <xdr:nvPicPr>
        <xdr:cNvPr id="325" name="5" descr="5" hidden="1"/>
        <xdr:cNvPicPr/>
      </xdr:nvPicPr>
      <xdr:blipFill>
        <a:blip r:embed="rId3" cstate="print"/>
        <a:srcRect/>
        <a:stretch>
          <a:fillRect/>
        </a:stretch>
      </xdr:blipFill>
      <xdr:spPr>
        <a:xfrm>
          <a:off x="4071620" y="504986925"/>
          <a:ext cx="523875" cy="462915"/>
        </a:xfrm>
        <a:prstGeom prst="rect">
          <a:avLst/>
        </a:prstGeom>
        <a:noFill/>
      </xdr:spPr>
    </xdr:pic>
    <xdr:clientData/>
  </xdr:oneCellAnchor>
  <xdr:twoCellAnchor editAs="oneCell">
    <xdr:from>
      <xdr:col>5</xdr:col>
      <xdr:colOff>0</xdr:colOff>
      <xdr:row>380</xdr:row>
      <xdr:rowOff>0</xdr:rowOff>
    </xdr:from>
    <xdr:to>
      <xdr:col>5</xdr:col>
      <xdr:colOff>189865</xdr:colOff>
      <xdr:row>380</xdr:row>
      <xdr:rowOff>571500</xdr:rowOff>
    </xdr:to>
    <xdr:pic>
      <xdr:nvPicPr>
        <xdr:cNvPr id="326" name="Picture 1" descr="5319867561607587558980.png" hidden="1"/>
        <xdr:cNvPicPr>
          <a:picLocks noChangeAspect="1"/>
        </xdr:cNvPicPr>
      </xdr:nvPicPr>
      <xdr:blipFill>
        <a:blip r:embed="rId1"/>
        <a:stretch>
          <a:fillRect/>
        </a:stretch>
      </xdr:blipFill>
      <xdr:spPr>
        <a:xfrm>
          <a:off x="3530600" y="503796300"/>
          <a:ext cx="189865" cy="571500"/>
        </a:xfrm>
        <a:prstGeom prst="rect">
          <a:avLst/>
        </a:prstGeom>
        <a:noFill/>
        <a:ln w="9525">
          <a:noFill/>
        </a:ln>
      </xdr:spPr>
    </xdr:pic>
    <xdr:clientData/>
  </xdr:twoCellAnchor>
  <xdr:twoCellAnchor editAs="oneCell">
    <xdr:from>
      <xdr:col>5</xdr:col>
      <xdr:colOff>0</xdr:colOff>
      <xdr:row>380</xdr:row>
      <xdr:rowOff>0</xdr:rowOff>
    </xdr:from>
    <xdr:to>
      <xdr:col>5</xdr:col>
      <xdr:colOff>189865</xdr:colOff>
      <xdr:row>380</xdr:row>
      <xdr:rowOff>558800</xdr:rowOff>
    </xdr:to>
    <xdr:pic>
      <xdr:nvPicPr>
        <xdr:cNvPr id="327" name="Picture 3" descr="5319867561607587558980.png" hidden="1"/>
        <xdr:cNvPicPr>
          <a:picLocks noChangeAspect="1"/>
        </xdr:cNvPicPr>
      </xdr:nvPicPr>
      <xdr:blipFill>
        <a:blip r:embed="rId1"/>
        <a:stretch>
          <a:fillRect/>
        </a:stretch>
      </xdr:blipFill>
      <xdr:spPr>
        <a:xfrm>
          <a:off x="3530600" y="503796300"/>
          <a:ext cx="189865" cy="558800"/>
        </a:xfrm>
        <a:prstGeom prst="rect">
          <a:avLst/>
        </a:prstGeom>
        <a:noFill/>
        <a:ln w="9525">
          <a:noFill/>
        </a:ln>
      </xdr:spPr>
    </xdr:pic>
    <xdr:clientData/>
  </xdr:twoCellAnchor>
  <xdr:oneCellAnchor>
    <xdr:from>
      <xdr:col>5</xdr:col>
      <xdr:colOff>447675</xdr:colOff>
      <xdr:row>380</xdr:row>
      <xdr:rowOff>0</xdr:rowOff>
    </xdr:from>
    <xdr:ext cx="523875" cy="462915"/>
    <xdr:pic>
      <xdr:nvPicPr>
        <xdr:cNvPr id="328" name="2" descr="2" hidden="1"/>
        <xdr:cNvPicPr/>
      </xdr:nvPicPr>
      <xdr:blipFill>
        <a:blip r:embed="rId3" cstate="print"/>
        <a:srcRect/>
        <a:stretch>
          <a:fillRect/>
        </a:stretch>
      </xdr:blipFill>
      <xdr:spPr>
        <a:xfrm>
          <a:off x="3978275" y="503796300"/>
          <a:ext cx="523875" cy="462915"/>
        </a:xfrm>
        <a:prstGeom prst="rect">
          <a:avLst/>
        </a:prstGeom>
        <a:noFill/>
      </xdr:spPr>
    </xdr:pic>
    <xdr:clientData/>
  </xdr:oneCellAnchor>
  <xdr:oneCellAnchor>
    <xdr:from>
      <xdr:col>5</xdr:col>
      <xdr:colOff>390525</xdr:colOff>
      <xdr:row>380</xdr:row>
      <xdr:rowOff>0</xdr:rowOff>
    </xdr:from>
    <xdr:ext cx="495300" cy="481965"/>
    <xdr:pic>
      <xdr:nvPicPr>
        <xdr:cNvPr id="329" name="4" descr="4" hidden="1"/>
        <xdr:cNvPicPr/>
      </xdr:nvPicPr>
      <xdr:blipFill>
        <a:blip r:embed="rId4" cstate="print"/>
        <a:srcRect/>
        <a:stretch>
          <a:fillRect/>
        </a:stretch>
      </xdr:blipFill>
      <xdr:spPr>
        <a:xfrm>
          <a:off x="3921125" y="503796300"/>
          <a:ext cx="495300" cy="481965"/>
        </a:xfrm>
        <a:prstGeom prst="rect">
          <a:avLst/>
        </a:prstGeom>
        <a:noFill/>
      </xdr:spPr>
    </xdr:pic>
    <xdr:clientData/>
  </xdr:oneCellAnchor>
  <xdr:oneCellAnchor>
    <xdr:from>
      <xdr:col>5</xdr:col>
      <xdr:colOff>552450</xdr:colOff>
      <xdr:row>380</xdr:row>
      <xdr:rowOff>0</xdr:rowOff>
    </xdr:from>
    <xdr:ext cx="628650" cy="626745"/>
    <xdr:pic>
      <xdr:nvPicPr>
        <xdr:cNvPr id="330" name="3" descr="3" hidden="1"/>
        <xdr:cNvPicPr/>
      </xdr:nvPicPr>
      <xdr:blipFill>
        <a:blip r:embed="rId2" cstate="print"/>
        <a:srcRect/>
        <a:stretch>
          <a:fillRect/>
        </a:stretch>
      </xdr:blipFill>
      <xdr:spPr>
        <a:xfrm>
          <a:off x="4083050" y="503796300"/>
          <a:ext cx="628650" cy="626745"/>
        </a:xfrm>
        <a:prstGeom prst="rect">
          <a:avLst/>
        </a:prstGeom>
        <a:noFill/>
      </xdr:spPr>
    </xdr:pic>
    <xdr:clientData/>
  </xdr:oneCellAnchor>
  <xdr:oneCellAnchor>
    <xdr:from>
      <xdr:col>5</xdr:col>
      <xdr:colOff>541020</xdr:colOff>
      <xdr:row>380</xdr:row>
      <xdr:rowOff>0</xdr:rowOff>
    </xdr:from>
    <xdr:ext cx="628650" cy="643255"/>
    <xdr:pic>
      <xdr:nvPicPr>
        <xdr:cNvPr id="331" name="3" descr="3" hidden="1"/>
        <xdr:cNvPicPr/>
      </xdr:nvPicPr>
      <xdr:blipFill>
        <a:blip r:embed="rId2" cstate="print"/>
        <a:srcRect/>
        <a:stretch>
          <a:fillRect/>
        </a:stretch>
      </xdr:blipFill>
      <xdr:spPr>
        <a:xfrm>
          <a:off x="4071620" y="503796300"/>
          <a:ext cx="628650" cy="643255"/>
        </a:xfrm>
        <a:prstGeom prst="rect">
          <a:avLst/>
        </a:prstGeom>
        <a:noFill/>
      </xdr:spPr>
    </xdr:pic>
    <xdr:clientData/>
  </xdr:oneCellAnchor>
  <xdr:oneCellAnchor>
    <xdr:from>
      <xdr:col>5</xdr:col>
      <xdr:colOff>552450</xdr:colOff>
      <xdr:row>380</xdr:row>
      <xdr:rowOff>0</xdr:rowOff>
    </xdr:from>
    <xdr:ext cx="628650" cy="607695"/>
    <xdr:pic>
      <xdr:nvPicPr>
        <xdr:cNvPr id="332" name="3" descr="3" hidden="1"/>
        <xdr:cNvPicPr/>
      </xdr:nvPicPr>
      <xdr:blipFill>
        <a:blip r:embed="rId2" cstate="print"/>
        <a:srcRect/>
        <a:stretch>
          <a:fillRect/>
        </a:stretch>
      </xdr:blipFill>
      <xdr:spPr>
        <a:xfrm>
          <a:off x="4083050" y="503796300"/>
          <a:ext cx="628650" cy="607695"/>
        </a:xfrm>
        <a:prstGeom prst="rect">
          <a:avLst/>
        </a:prstGeom>
        <a:noFill/>
      </xdr:spPr>
    </xdr:pic>
    <xdr:clientData/>
  </xdr:oneCellAnchor>
  <xdr:oneCellAnchor>
    <xdr:from>
      <xdr:col>5</xdr:col>
      <xdr:colOff>541020</xdr:colOff>
      <xdr:row>380</xdr:row>
      <xdr:rowOff>0</xdr:rowOff>
    </xdr:from>
    <xdr:ext cx="628650" cy="607695"/>
    <xdr:pic>
      <xdr:nvPicPr>
        <xdr:cNvPr id="333" name="3" descr="3" hidden="1"/>
        <xdr:cNvPicPr/>
      </xdr:nvPicPr>
      <xdr:blipFill>
        <a:blip r:embed="rId2" cstate="print"/>
        <a:srcRect/>
        <a:stretch>
          <a:fillRect/>
        </a:stretch>
      </xdr:blipFill>
      <xdr:spPr>
        <a:xfrm>
          <a:off x="4071620" y="503796300"/>
          <a:ext cx="628650" cy="607695"/>
        </a:xfrm>
        <a:prstGeom prst="rect">
          <a:avLst/>
        </a:prstGeom>
        <a:noFill/>
      </xdr:spPr>
    </xdr:pic>
    <xdr:clientData/>
  </xdr:oneCellAnchor>
  <xdr:oneCellAnchor>
    <xdr:from>
      <xdr:col>5</xdr:col>
      <xdr:colOff>552450</xdr:colOff>
      <xdr:row>380</xdr:row>
      <xdr:rowOff>0</xdr:rowOff>
    </xdr:from>
    <xdr:ext cx="628650" cy="659130"/>
    <xdr:pic>
      <xdr:nvPicPr>
        <xdr:cNvPr id="334" name="3" descr="3" hidden="1"/>
        <xdr:cNvPicPr/>
      </xdr:nvPicPr>
      <xdr:blipFill>
        <a:blip r:embed="rId2" cstate="print"/>
        <a:srcRect/>
        <a:stretch>
          <a:fillRect/>
        </a:stretch>
      </xdr:blipFill>
      <xdr:spPr>
        <a:xfrm>
          <a:off x="4083050" y="503796300"/>
          <a:ext cx="628650" cy="659130"/>
        </a:xfrm>
        <a:prstGeom prst="rect">
          <a:avLst/>
        </a:prstGeom>
        <a:noFill/>
      </xdr:spPr>
    </xdr:pic>
    <xdr:clientData/>
  </xdr:oneCellAnchor>
  <xdr:oneCellAnchor>
    <xdr:from>
      <xdr:col>5</xdr:col>
      <xdr:colOff>541020</xdr:colOff>
      <xdr:row>380</xdr:row>
      <xdr:rowOff>0</xdr:rowOff>
    </xdr:from>
    <xdr:ext cx="523875" cy="462915"/>
    <xdr:pic>
      <xdr:nvPicPr>
        <xdr:cNvPr id="335" name="5" descr="5" hidden="1"/>
        <xdr:cNvPicPr/>
      </xdr:nvPicPr>
      <xdr:blipFill>
        <a:blip r:embed="rId3" cstate="print"/>
        <a:srcRect/>
        <a:stretch>
          <a:fillRect/>
        </a:stretch>
      </xdr:blipFill>
      <xdr:spPr>
        <a:xfrm>
          <a:off x="4071620" y="503796300"/>
          <a:ext cx="523875" cy="462915"/>
        </a:xfrm>
        <a:prstGeom prst="rect">
          <a:avLst/>
        </a:prstGeom>
        <a:noFill/>
      </xdr:spPr>
    </xdr:pic>
    <xdr:clientData/>
  </xdr:oneCellAnchor>
  <xdr:oneCellAnchor>
    <xdr:from>
      <xdr:col>5</xdr:col>
      <xdr:colOff>552450</xdr:colOff>
      <xdr:row>382</xdr:row>
      <xdr:rowOff>0</xdr:rowOff>
    </xdr:from>
    <xdr:ext cx="628650" cy="626745"/>
    <xdr:pic>
      <xdr:nvPicPr>
        <xdr:cNvPr id="336" name="3" descr="3" hidden="1"/>
        <xdr:cNvPicPr/>
      </xdr:nvPicPr>
      <xdr:blipFill>
        <a:blip r:embed="rId2" cstate="print"/>
        <a:srcRect/>
        <a:stretch>
          <a:fillRect/>
        </a:stretch>
      </xdr:blipFill>
      <xdr:spPr>
        <a:xfrm>
          <a:off x="4083050" y="506177550"/>
          <a:ext cx="628650" cy="626745"/>
        </a:xfrm>
        <a:prstGeom prst="rect">
          <a:avLst/>
        </a:prstGeom>
        <a:noFill/>
      </xdr:spPr>
    </xdr:pic>
    <xdr:clientData/>
  </xdr:oneCellAnchor>
  <xdr:oneCellAnchor>
    <xdr:from>
      <xdr:col>5</xdr:col>
      <xdr:colOff>541020</xdr:colOff>
      <xdr:row>382</xdr:row>
      <xdr:rowOff>0</xdr:rowOff>
    </xdr:from>
    <xdr:ext cx="628650" cy="643255"/>
    <xdr:pic>
      <xdr:nvPicPr>
        <xdr:cNvPr id="337" name="3" descr="3" hidden="1"/>
        <xdr:cNvPicPr/>
      </xdr:nvPicPr>
      <xdr:blipFill>
        <a:blip r:embed="rId2" cstate="print"/>
        <a:srcRect/>
        <a:stretch>
          <a:fillRect/>
        </a:stretch>
      </xdr:blipFill>
      <xdr:spPr>
        <a:xfrm>
          <a:off x="4071620" y="506177550"/>
          <a:ext cx="628650" cy="643255"/>
        </a:xfrm>
        <a:prstGeom prst="rect">
          <a:avLst/>
        </a:prstGeom>
        <a:noFill/>
      </xdr:spPr>
    </xdr:pic>
    <xdr:clientData/>
  </xdr:oneCellAnchor>
  <xdr:oneCellAnchor>
    <xdr:from>
      <xdr:col>5</xdr:col>
      <xdr:colOff>552450</xdr:colOff>
      <xdr:row>382</xdr:row>
      <xdr:rowOff>0</xdr:rowOff>
    </xdr:from>
    <xdr:ext cx="628650" cy="607695"/>
    <xdr:pic>
      <xdr:nvPicPr>
        <xdr:cNvPr id="338" name="3" descr="3" hidden="1"/>
        <xdr:cNvPicPr/>
      </xdr:nvPicPr>
      <xdr:blipFill>
        <a:blip r:embed="rId2" cstate="print"/>
        <a:srcRect/>
        <a:stretch>
          <a:fillRect/>
        </a:stretch>
      </xdr:blipFill>
      <xdr:spPr>
        <a:xfrm>
          <a:off x="4083050" y="506177550"/>
          <a:ext cx="628650" cy="607695"/>
        </a:xfrm>
        <a:prstGeom prst="rect">
          <a:avLst/>
        </a:prstGeom>
        <a:noFill/>
      </xdr:spPr>
    </xdr:pic>
    <xdr:clientData/>
  </xdr:oneCellAnchor>
  <xdr:oneCellAnchor>
    <xdr:from>
      <xdr:col>5</xdr:col>
      <xdr:colOff>541020</xdr:colOff>
      <xdr:row>382</xdr:row>
      <xdr:rowOff>0</xdr:rowOff>
    </xdr:from>
    <xdr:ext cx="628650" cy="607695"/>
    <xdr:pic>
      <xdr:nvPicPr>
        <xdr:cNvPr id="339" name="3" descr="3" hidden="1"/>
        <xdr:cNvPicPr/>
      </xdr:nvPicPr>
      <xdr:blipFill>
        <a:blip r:embed="rId2" cstate="print"/>
        <a:srcRect/>
        <a:stretch>
          <a:fillRect/>
        </a:stretch>
      </xdr:blipFill>
      <xdr:spPr>
        <a:xfrm>
          <a:off x="4071620" y="506177550"/>
          <a:ext cx="628650" cy="607695"/>
        </a:xfrm>
        <a:prstGeom prst="rect">
          <a:avLst/>
        </a:prstGeom>
        <a:noFill/>
      </xdr:spPr>
    </xdr:pic>
    <xdr:clientData/>
  </xdr:oneCellAnchor>
  <xdr:oneCellAnchor>
    <xdr:from>
      <xdr:col>5</xdr:col>
      <xdr:colOff>552450</xdr:colOff>
      <xdr:row>382</xdr:row>
      <xdr:rowOff>0</xdr:rowOff>
    </xdr:from>
    <xdr:ext cx="628650" cy="601980"/>
    <xdr:pic>
      <xdr:nvPicPr>
        <xdr:cNvPr id="340" name="3" descr="3" hidden="1"/>
        <xdr:cNvPicPr/>
      </xdr:nvPicPr>
      <xdr:blipFill>
        <a:blip r:embed="rId2" cstate="print"/>
        <a:srcRect/>
        <a:stretch>
          <a:fillRect/>
        </a:stretch>
      </xdr:blipFill>
      <xdr:spPr>
        <a:xfrm>
          <a:off x="4083050" y="506177550"/>
          <a:ext cx="628650" cy="601980"/>
        </a:xfrm>
        <a:prstGeom prst="rect">
          <a:avLst/>
        </a:prstGeom>
        <a:noFill/>
      </xdr:spPr>
    </xdr:pic>
    <xdr:clientData/>
  </xdr:oneCellAnchor>
  <xdr:twoCellAnchor editAs="oneCell">
    <xdr:from>
      <xdr:col>5</xdr:col>
      <xdr:colOff>0</xdr:colOff>
      <xdr:row>382</xdr:row>
      <xdr:rowOff>0</xdr:rowOff>
    </xdr:from>
    <xdr:to>
      <xdr:col>5</xdr:col>
      <xdr:colOff>189865</xdr:colOff>
      <xdr:row>382</xdr:row>
      <xdr:rowOff>571500</xdr:rowOff>
    </xdr:to>
    <xdr:pic>
      <xdr:nvPicPr>
        <xdr:cNvPr id="341" name="Picture 1" descr="5319867561607587558980.png" hidden="1"/>
        <xdr:cNvPicPr>
          <a:picLocks noChangeAspect="1"/>
        </xdr:cNvPicPr>
      </xdr:nvPicPr>
      <xdr:blipFill>
        <a:blip r:embed="rId1"/>
        <a:stretch>
          <a:fillRect/>
        </a:stretch>
      </xdr:blipFill>
      <xdr:spPr>
        <a:xfrm>
          <a:off x="3530600" y="506177550"/>
          <a:ext cx="189865" cy="571500"/>
        </a:xfrm>
        <a:prstGeom prst="rect">
          <a:avLst/>
        </a:prstGeom>
        <a:noFill/>
        <a:ln w="9525">
          <a:noFill/>
        </a:ln>
      </xdr:spPr>
    </xdr:pic>
    <xdr:clientData/>
  </xdr:twoCellAnchor>
  <xdr:twoCellAnchor editAs="oneCell">
    <xdr:from>
      <xdr:col>5</xdr:col>
      <xdr:colOff>0</xdr:colOff>
      <xdr:row>382</xdr:row>
      <xdr:rowOff>0</xdr:rowOff>
    </xdr:from>
    <xdr:to>
      <xdr:col>5</xdr:col>
      <xdr:colOff>189865</xdr:colOff>
      <xdr:row>382</xdr:row>
      <xdr:rowOff>558800</xdr:rowOff>
    </xdr:to>
    <xdr:pic>
      <xdr:nvPicPr>
        <xdr:cNvPr id="342" name="Picture 3" descr="5319867561607587558980.png" hidden="1"/>
        <xdr:cNvPicPr>
          <a:picLocks noChangeAspect="1"/>
        </xdr:cNvPicPr>
      </xdr:nvPicPr>
      <xdr:blipFill>
        <a:blip r:embed="rId1"/>
        <a:stretch>
          <a:fillRect/>
        </a:stretch>
      </xdr:blipFill>
      <xdr:spPr>
        <a:xfrm>
          <a:off x="3530600" y="506177550"/>
          <a:ext cx="189865" cy="558800"/>
        </a:xfrm>
        <a:prstGeom prst="rect">
          <a:avLst/>
        </a:prstGeom>
        <a:noFill/>
        <a:ln w="9525">
          <a:noFill/>
        </a:ln>
      </xdr:spPr>
    </xdr:pic>
    <xdr:clientData/>
  </xdr:twoCellAnchor>
  <xdr:oneCellAnchor>
    <xdr:from>
      <xdr:col>5</xdr:col>
      <xdr:colOff>447675</xdr:colOff>
      <xdr:row>382</xdr:row>
      <xdr:rowOff>0</xdr:rowOff>
    </xdr:from>
    <xdr:ext cx="523875" cy="462915"/>
    <xdr:pic>
      <xdr:nvPicPr>
        <xdr:cNvPr id="343" name="2" descr="2" hidden="1"/>
        <xdr:cNvPicPr/>
      </xdr:nvPicPr>
      <xdr:blipFill>
        <a:blip r:embed="rId3" cstate="print"/>
        <a:srcRect/>
        <a:stretch>
          <a:fillRect/>
        </a:stretch>
      </xdr:blipFill>
      <xdr:spPr>
        <a:xfrm>
          <a:off x="3978275" y="506177550"/>
          <a:ext cx="523875" cy="462915"/>
        </a:xfrm>
        <a:prstGeom prst="rect">
          <a:avLst/>
        </a:prstGeom>
        <a:noFill/>
      </xdr:spPr>
    </xdr:pic>
    <xdr:clientData/>
  </xdr:oneCellAnchor>
  <xdr:oneCellAnchor>
    <xdr:from>
      <xdr:col>5</xdr:col>
      <xdr:colOff>390525</xdr:colOff>
      <xdr:row>382</xdr:row>
      <xdr:rowOff>0</xdr:rowOff>
    </xdr:from>
    <xdr:ext cx="495300" cy="481965"/>
    <xdr:pic>
      <xdr:nvPicPr>
        <xdr:cNvPr id="344" name="4" descr="4" hidden="1"/>
        <xdr:cNvPicPr/>
      </xdr:nvPicPr>
      <xdr:blipFill>
        <a:blip r:embed="rId4" cstate="print"/>
        <a:srcRect/>
        <a:stretch>
          <a:fillRect/>
        </a:stretch>
      </xdr:blipFill>
      <xdr:spPr>
        <a:xfrm>
          <a:off x="3921125" y="506177550"/>
          <a:ext cx="495300" cy="481965"/>
        </a:xfrm>
        <a:prstGeom prst="rect">
          <a:avLst/>
        </a:prstGeom>
        <a:noFill/>
      </xdr:spPr>
    </xdr:pic>
    <xdr:clientData/>
  </xdr:oneCellAnchor>
  <xdr:oneCellAnchor>
    <xdr:from>
      <xdr:col>5</xdr:col>
      <xdr:colOff>552450</xdr:colOff>
      <xdr:row>382</xdr:row>
      <xdr:rowOff>0</xdr:rowOff>
    </xdr:from>
    <xdr:ext cx="628650" cy="626745"/>
    <xdr:pic>
      <xdr:nvPicPr>
        <xdr:cNvPr id="345" name="3" descr="3" hidden="1"/>
        <xdr:cNvPicPr/>
      </xdr:nvPicPr>
      <xdr:blipFill>
        <a:blip r:embed="rId2" cstate="print"/>
        <a:srcRect/>
        <a:stretch>
          <a:fillRect/>
        </a:stretch>
      </xdr:blipFill>
      <xdr:spPr>
        <a:xfrm>
          <a:off x="4083050" y="506177550"/>
          <a:ext cx="628650" cy="626745"/>
        </a:xfrm>
        <a:prstGeom prst="rect">
          <a:avLst/>
        </a:prstGeom>
        <a:noFill/>
      </xdr:spPr>
    </xdr:pic>
    <xdr:clientData/>
  </xdr:oneCellAnchor>
  <xdr:oneCellAnchor>
    <xdr:from>
      <xdr:col>5</xdr:col>
      <xdr:colOff>541020</xdr:colOff>
      <xdr:row>382</xdr:row>
      <xdr:rowOff>0</xdr:rowOff>
    </xdr:from>
    <xdr:ext cx="628650" cy="643255"/>
    <xdr:pic>
      <xdr:nvPicPr>
        <xdr:cNvPr id="346" name="3" descr="3" hidden="1"/>
        <xdr:cNvPicPr/>
      </xdr:nvPicPr>
      <xdr:blipFill>
        <a:blip r:embed="rId2" cstate="print"/>
        <a:srcRect/>
        <a:stretch>
          <a:fillRect/>
        </a:stretch>
      </xdr:blipFill>
      <xdr:spPr>
        <a:xfrm>
          <a:off x="4071620" y="506177550"/>
          <a:ext cx="628650" cy="643255"/>
        </a:xfrm>
        <a:prstGeom prst="rect">
          <a:avLst/>
        </a:prstGeom>
        <a:noFill/>
      </xdr:spPr>
    </xdr:pic>
    <xdr:clientData/>
  </xdr:oneCellAnchor>
  <xdr:oneCellAnchor>
    <xdr:from>
      <xdr:col>5</xdr:col>
      <xdr:colOff>552450</xdr:colOff>
      <xdr:row>382</xdr:row>
      <xdr:rowOff>0</xdr:rowOff>
    </xdr:from>
    <xdr:ext cx="628650" cy="607695"/>
    <xdr:pic>
      <xdr:nvPicPr>
        <xdr:cNvPr id="347" name="3" descr="3" hidden="1"/>
        <xdr:cNvPicPr/>
      </xdr:nvPicPr>
      <xdr:blipFill>
        <a:blip r:embed="rId2" cstate="print"/>
        <a:srcRect/>
        <a:stretch>
          <a:fillRect/>
        </a:stretch>
      </xdr:blipFill>
      <xdr:spPr>
        <a:xfrm>
          <a:off x="4083050" y="506177550"/>
          <a:ext cx="628650" cy="607695"/>
        </a:xfrm>
        <a:prstGeom prst="rect">
          <a:avLst/>
        </a:prstGeom>
        <a:noFill/>
      </xdr:spPr>
    </xdr:pic>
    <xdr:clientData/>
  </xdr:oneCellAnchor>
  <xdr:oneCellAnchor>
    <xdr:from>
      <xdr:col>5</xdr:col>
      <xdr:colOff>541020</xdr:colOff>
      <xdr:row>382</xdr:row>
      <xdr:rowOff>0</xdr:rowOff>
    </xdr:from>
    <xdr:ext cx="628650" cy="607695"/>
    <xdr:pic>
      <xdr:nvPicPr>
        <xdr:cNvPr id="348" name="3" descr="3" hidden="1"/>
        <xdr:cNvPicPr/>
      </xdr:nvPicPr>
      <xdr:blipFill>
        <a:blip r:embed="rId2" cstate="print"/>
        <a:srcRect/>
        <a:stretch>
          <a:fillRect/>
        </a:stretch>
      </xdr:blipFill>
      <xdr:spPr>
        <a:xfrm>
          <a:off x="4071620" y="506177550"/>
          <a:ext cx="628650" cy="607695"/>
        </a:xfrm>
        <a:prstGeom prst="rect">
          <a:avLst/>
        </a:prstGeom>
        <a:noFill/>
      </xdr:spPr>
    </xdr:pic>
    <xdr:clientData/>
  </xdr:oneCellAnchor>
  <xdr:oneCellAnchor>
    <xdr:from>
      <xdr:col>5</xdr:col>
      <xdr:colOff>552450</xdr:colOff>
      <xdr:row>382</xdr:row>
      <xdr:rowOff>0</xdr:rowOff>
    </xdr:from>
    <xdr:ext cx="628650" cy="659130"/>
    <xdr:pic>
      <xdr:nvPicPr>
        <xdr:cNvPr id="349" name="3" descr="3" hidden="1"/>
        <xdr:cNvPicPr/>
      </xdr:nvPicPr>
      <xdr:blipFill>
        <a:blip r:embed="rId2" cstate="print"/>
        <a:srcRect/>
        <a:stretch>
          <a:fillRect/>
        </a:stretch>
      </xdr:blipFill>
      <xdr:spPr>
        <a:xfrm>
          <a:off x="4083050" y="506177550"/>
          <a:ext cx="628650" cy="659130"/>
        </a:xfrm>
        <a:prstGeom prst="rect">
          <a:avLst/>
        </a:prstGeom>
        <a:noFill/>
      </xdr:spPr>
    </xdr:pic>
    <xdr:clientData/>
  </xdr:oneCellAnchor>
  <xdr:oneCellAnchor>
    <xdr:from>
      <xdr:col>5</xdr:col>
      <xdr:colOff>541020</xdr:colOff>
      <xdr:row>382</xdr:row>
      <xdr:rowOff>0</xdr:rowOff>
    </xdr:from>
    <xdr:ext cx="523875" cy="462915"/>
    <xdr:pic>
      <xdr:nvPicPr>
        <xdr:cNvPr id="350" name="5" descr="5" hidden="1"/>
        <xdr:cNvPicPr/>
      </xdr:nvPicPr>
      <xdr:blipFill>
        <a:blip r:embed="rId3" cstate="print"/>
        <a:srcRect/>
        <a:stretch>
          <a:fillRect/>
        </a:stretch>
      </xdr:blipFill>
      <xdr:spPr>
        <a:xfrm>
          <a:off x="4071620" y="506177550"/>
          <a:ext cx="523875" cy="462915"/>
        </a:xfrm>
        <a:prstGeom prst="rect">
          <a:avLst/>
        </a:prstGeom>
        <a:noFill/>
      </xdr:spPr>
    </xdr:pic>
    <xdr:clientData/>
  </xdr:oneCellAnchor>
  <xdr:twoCellAnchor editAs="oneCell">
    <xdr:from>
      <xdr:col>5</xdr:col>
      <xdr:colOff>0</xdr:colOff>
      <xdr:row>112</xdr:row>
      <xdr:rowOff>0</xdr:rowOff>
    </xdr:from>
    <xdr:to>
      <xdr:col>5</xdr:col>
      <xdr:colOff>80645</xdr:colOff>
      <xdr:row>112</xdr:row>
      <xdr:rowOff>739775</xdr:rowOff>
    </xdr:to>
    <xdr:pic>
      <xdr:nvPicPr>
        <xdr:cNvPr id="351" name="Text Box 1025" descr="rId1"/>
        <xdr:cNvPicPr/>
      </xdr:nvPicPr>
      <xdr:blipFill>
        <a:blip r:embed="rId5" cstate="print"/>
        <a:stretch>
          <a:fillRect/>
        </a:stretch>
      </xdr:blipFill>
      <xdr:spPr>
        <a:xfrm>
          <a:off x="3530600" y="145446750"/>
          <a:ext cx="80645" cy="7397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29210</xdr:rowOff>
    </xdr:to>
    <xdr:pic>
      <xdr:nvPicPr>
        <xdr:cNvPr id="352" name="Text Box 1025" descr="rId1"/>
        <xdr:cNvPicPr>
          <a:picLocks noChangeAspect="1"/>
        </xdr:cNvPicPr>
      </xdr:nvPicPr>
      <xdr:blipFill>
        <a:blip r:embed="rId5" cstate="print"/>
        <a:stretch>
          <a:fillRect/>
        </a:stretch>
      </xdr:blipFill>
      <xdr:spPr>
        <a:xfrm>
          <a:off x="3530600" y="145446750"/>
          <a:ext cx="83185" cy="9817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810260</xdr:rowOff>
    </xdr:to>
    <xdr:pic>
      <xdr:nvPicPr>
        <xdr:cNvPr id="353" name="Text Box 1025" descr="rId1"/>
        <xdr:cNvPicPr/>
      </xdr:nvPicPr>
      <xdr:blipFill>
        <a:blip r:embed="rId5" cstate="print"/>
        <a:stretch>
          <a:fillRect/>
        </a:stretch>
      </xdr:blipFill>
      <xdr:spPr>
        <a:xfrm>
          <a:off x="3530600" y="145446750"/>
          <a:ext cx="83185" cy="8102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742315</xdr:rowOff>
    </xdr:to>
    <xdr:pic>
      <xdr:nvPicPr>
        <xdr:cNvPr id="354" name="Text Box 1025" descr="rId1"/>
        <xdr:cNvPicPr/>
      </xdr:nvPicPr>
      <xdr:blipFill>
        <a:blip r:embed="rId5" cstate="print"/>
        <a:stretch>
          <a:fillRect/>
        </a:stretch>
      </xdr:blipFill>
      <xdr:spPr>
        <a:xfrm>
          <a:off x="3530600" y="145446750"/>
          <a:ext cx="80645"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25400</xdr:rowOff>
    </xdr:to>
    <xdr:pic>
      <xdr:nvPicPr>
        <xdr:cNvPr id="355" name="Text Box 1025" descr="rId1"/>
        <xdr:cNvPicPr>
          <a:picLocks noChangeAspect="1"/>
        </xdr:cNvPicPr>
      </xdr:nvPicPr>
      <xdr:blipFill>
        <a:blip r:embed="rId5" cstate="print"/>
        <a:stretch>
          <a:fillRect/>
        </a:stretch>
      </xdr:blipFill>
      <xdr:spPr>
        <a:xfrm>
          <a:off x="3530600" y="145446750"/>
          <a:ext cx="83185" cy="9779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807085</xdr:rowOff>
    </xdr:to>
    <xdr:pic>
      <xdr:nvPicPr>
        <xdr:cNvPr id="356" name="Text Box 1025" descr="rId1"/>
        <xdr:cNvPicPr/>
      </xdr:nvPicPr>
      <xdr:blipFill>
        <a:blip r:embed="rId5" cstate="print"/>
        <a:stretch>
          <a:fillRect/>
        </a:stretch>
      </xdr:blipFill>
      <xdr:spPr>
        <a:xfrm>
          <a:off x="3530600" y="145446750"/>
          <a:ext cx="83185" cy="8070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741680</xdr:rowOff>
    </xdr:to>
    <xdr:pic>
      <xdr:nvPicPr>
        <xdr:cNvPr id="357" name="Text Box 1025" descr="rId1"/>
        <xdr:cNvPicPr/>
      </xdr:nvPicPr>
      <xdr:blipFill>
        <a:blip r:embed="rId5" cstate="print"/>
        <a:stretch>
          <a:fillRect/>
        </a:stretch>
      </xdr:blipFill>
      <xdr:spPr>
        <a:xfrm>
          <a:off x="3530600" y="145446750"/>
          <a:ext cx="80645" cy="7416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35560</xdr:rowOff>
    </xdr:to>
    <xdr:pic>
      <xdr:nvPicPr>
        <xdr:cNvPr id="358" name="Text Box 1025" descr="rId1"/>
        <xdr:cNvPicPr>
          <a:picLocks noChangeAspect="1"/>
        </xdr:cNvPicPr>
      </xdr:nvPicPr>
      <xdr:blipFill>
        <a:blip r:embed="rId5" cstate="print"/>
        <a:stretch>
          <a:fillRect/>
        </a:stretch>
      </xdr:blipFill>
      <xdr:spPr>
        <a:xfrm>
          <a:off x="3530600" y="145446750"/>
          <a:ext cx="83185" cy="9880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797560</xdr:rowOff>
    </xdr:to>
    <xdr:pic>
      <xdr:nvPicPr>
        <xdr:cNvPr id="359" name="Text Box 1025" descr="rId1"/>
        <xdr:cNvPicPr/>
      </xdr:nvPicPr>
      <xdr:blipFill>
        <a:blip r:embed="rId5" cstate="print"/>
        <a:stretch>
          <a:fillRect/>
        </a:stretch>
      </xdr:blipFill>
      <xdr:spPr>
        <a:xfrm>
          <a:off x="3530600" y="145446750"/>
          <a:ext cx="83185" cy="7975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34290</xdr:rowOff>
    </xdr:to>
    <xdr:pic>
      <xdr:nvPicPr>
        <xdr:cNvPr id="360" name="Text Box 1025" descr="rId1"/>
        <xdr:cNvPicPr>
          <a:picLocks noChangeAspect="1"/>
        </xdr:cNvPicPr>
      </xdr:nvPicPr>
      <xdr:blipFill>
        <a:blip r:embed="rId5" cstate="print"/>
        <a:stretch>
          <a:fillRect/>
        </a:stretch>
      </xdr:blipFill>
      <xdr:spPr>
        <a:xfrm>
          <a:off x="3530600" y="145446750"/>
          <a:ext cx="83185" cy="9867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799465</xdr:rowOff>
    </xdr:to>
    <xdr:pic>
      <xdr:nvPicPr>
        <xdr:cNvPr id="361" name="Text Box 1025" descr="rId1"/>
        <xdr:cNvPicPr/>
      </xdr:nvPicPr>
      <xdr:blipFill>
        <a:blip r:embed="rId5" cstate="print"/>
        <a:stretch>
          <a:fillRect/>
        </a:stretch>
      </xdr:blipFill>
      <xdr:spPr>
        <a:xfrm>
          <a:off x="3530600" y="145446750"/>
          <a:ext cx="83185" cy="7994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33020</xdr:rowOff>
    </xdr:to>
    <xdr:pic>
      <xdr:nvPicPr>
        <xdr:cNvPr id="362" name="Text Box 1025" descr="rId1"/>
        <xdr:cNvPicPr>
          <a:picLocks noChangeAspect="1"/>
        </xdr:cNvPicPr>
      </xdr:nvPicPr>
      <xdr:blipFill>
        <a:blip r:embed="rId5" cstate="print"/>
        <a:stretch>
          <a:fillRect/>
        </a:stretch>
      </xdr:blipFill>
      <xdr:spPr>
        <a:xfrm>
          <a:off x="3530600" y="145446750"/>
          <a:ext cx="83185" cy="9855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795020</xdr:rowOff>
    </xdr:to>
    <xdr:pic>
      <xdr:nvPicPr>
        <xdr:cNvPr id="363" name="Text Box 1025" descr="rId1"/>
        <xdr:cNvPicPr/>
      </xdr:nvPicPr>
      <xdr:blipFill>
        <a:blip r:embed="rId5" cstate="print"/>
        <a:stretch>
          <a:fillRect/>
        </a:stretch>
      </xdr:blipFill>
      <xdr:spPr>
        <a:xfrm>
          <a:off x="3530600" y="145446750"/>
          <a:ext cx="83185" cy="7950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746125</xdr:rowOff>
    </xdr:to>
    <xdr:pic>
      <xdr:nvPicPr>
        <xdr:cNvPr id="364" name="Text Box 1025" descr="rId1"/>
        <xdr:cNvPicPr/>
      </xdr:nvPicPr>
      <xdr:blipFill>
        <a:blip r:embed="rId5" cstate="print"/>
        <a:stretch>
          <a:fillRect/>
        </a:stretch>
      </xdr:blipFill>
      <xdr:spPr>
        <a:xfrm>
          <a:off x="3530600" y="145446750"/>
          <a:ext cx="80645" cy="7461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112</xdr:row>
      <xdr:rowOff>742315</xdr:rowOff>
    </xdr:to>
    <xdr:pic>
      <xdr:nvPicPr>
        <xdr:cNvPr id="365" name="Text Box 1025" descr="rId1"/>
        <xdr:cNvPicPr/>
      </xdr:nvPicPr>
      <xdr:blipFill>
        <a:blip r:embed="rId5" cstate="print"/>
        <a:stretch>
          <a:fillRect/>
        </a:stretch>
      </xdr:blipFill>
      <xdr:spPr>
        <a:xfrm>
          <a:off x="3530600" y="145446750"/>
          <a:ext cx="84455"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113</xdr:row>
      <xdr:rowOff>22225</xdr:rowOff>
    </xdr:to>
    <xdr:pic>
      <xdr:nvPicPr>
        <xdr:cNvPr id="366" name="Text Box 1025" descr="rId1"/>
        <xdr:cNvPicPr>
          <a:picLocks noChangeAspect="1"/>
        </xdr:cNvPicPr>
      </xdr:nvPicPr>
      <xdr:blipFill>
        <a:blip r:embed="rId5" cstate="print"/>
        <a:stretch>
          <a:fillRect/>
        </a:stretch>
      </xdr:blipFill>
      <xdr:spPr>
        <a:xfrm>
          <a:off x="3530600" y="145446750"/>
          <a:ext cx="84455" cy="9747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112</xdr:row>
      <xdr:rowOff>796290</xdr:rowOff>
    </xdr:to>
    <xdr:pic>
      <xdr:nvPicPr>
        <xdr:cNvPr id="367" name="Text Box 1025" descr="rId1"/>
        <xdr:cNvPicPr/>
      </xdr:nvPicPr>
      <xdr:blipFill>
        <a:blip r:embed="rId5" cstate="print"/>
        <a:stretch>
          <a:fillRect/>
        </a:stretch>
      </xdr:blipFill>
      <xdr:spPr>
        <a:xfrm>
          <a:off x="3530600" y="145446750"/>
          <a:ext cx="84455" cy="7962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112</xdr:row>
      <xdr:rowOff>741680</xdr:rowOff>
    </xdr:to>
    <xdr:pic>
      <xdr:nvPicPr>
        <xdr:cNvPr id="368" name="Text Box 1025" descr="rId1"/>
        <xdr:cNvPicPr/>
      </xdr:nvPicPr>
      <xdr:blipFill>
        <a:blip r:embed="rId5" cstate="print"/>
        <a:stretch>
          <a:fillRect/>
        </a:stretch>
      </xdr:blipFill>
      <xdr:spPr>
        <a:xfrm>
          <a:off x="3530600" y="145446750"/>
          <a:ext cx="84455" cy="7416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739775</xdr:rowOff>
    </xdr:to>
    <xdr:pic>
      <xdr:nvPicPr>
        <xdr:cNvPr id="369" name="Text Box 1025" descr="rId1"/>
        <xdr:cNvPicPr/>
      </xdr:nvPicPr>
      <xdr:blipFill>
        <a:blip r:embed="rId5" cstate="print"/>
        <a:stretch>
          <a:fillRect/>
        </a:stretch>
      </xdr:blipFill>
      <xdr:spPr>
        <a:xfrm>
          <a:off x="3530600" y="145446750"/>
          <a:ext cx="80645" cy="7397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29210</xdr:rowOff>
    </xdr:to>
    <xdr:pic>
      <xdr:nvPicPr>
        <xdr:cNvPr id="370" name="Text Box 1025" descr="rId1"/>
        <xdr:cNvPicPr>
          <a:picLocks noChangeAspect="1"/>
        </xdr:cNvPicPr>
      </xdr:nvPicPr>
      <xdr:blipFill>
        <a:blip r:embed="rId5" cstate="print"/>
        <a:stretch>
          <a:fillRect/>
        </a:stretch>
      </xdr:blipFill>
      <xdr:spPr>
        <a:xfrm>
          <a:off x="3530600" y="145446750"/>
          <a:ext cx="83185" cy="9817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810260</xdr:rowOff>
    </xdr:to>
    <xdr:pic>
      <xdr:nvPicPr>
        <xdr:cNvPr id="371" name="Text Box 1025" descr="rId1"/>
        <xdr:cNvPicPr/>
      </xdr:nvPicPr>
      <xdr:blipFill>
        <a:blip r:embed="rId5" cstate="print"/>
        <a:stretch>
          <a:fillRect/>
        </a:stretch>
      </xdr:blipFill>
      <xdr:spPr>
        <a:xfrm>
          <a:off x="3530600" y="145446750"/>
          <a:ext cx="83185" cy="8102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742315</xdr:rowOff>
    </xdr:to>
    <xdr:pic>
      <xdr:nvPicPr>
        <xdr:cNvPr id="372" name="Text Box 1025" descr="rId1"/>
        <xdr:cNvPicPr/>
      </xdr:nvPicPr>
      <xdr:blipFill>
        <a:blip r:embed="rId5" cstate="print"/>
        <a:stretch>
          <a:fillRect/>
        </a:stretch>
      </xdr:blipFill>
      <xdr:spPr>
        <a:xfrm>
          <a:off x="3530600" y="145446750"/>
          <a:ext cx="80645"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25400</xdr:rowOff>
    </xdr:to>
    <xdr:pic>
      <xdr:nvPicPr>
        <xdr:cNvPr id="373" name="Text Box 1025" descr="rId1"/>
        <xdr:cNvPicPr>
          <a:picLocks noChangeAspect="1"/>
        </xdr:cNvPicPr>
      </xdr:nvPicPr>
      <xdr:blipFill>
        <a:blip r:embed="rId5" cstate="print"/>
        <a:stretch>
          <a:fillRect/>
        </a:stretch>
      </xdr:blipFill>
      <xdr:spPr>
        <a:xfrm>
          <a:off x="3530600" y="145446750"/>
          <a:ext cx="83185" cy="9779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807085</xdr:rowOff>
    </xdr:to>
    <xdr:pic>
      <xdr:nvPicPr>
        <xdr:cNvPr id="374" name="Text Box 1025" descr="rId1"/>
        <xdr:cNvPicPr/>
      </xdr:nvPicPr>
      <xdr:blipFill>
        <a:blip r:embed="rId5" cstate="print"/>
        <a:stretch>
          <a:fillRect/>
        </a:stretch>
      </xdr:blipFill>
      <xdr:spPr>
        <a:xfrm>
          <a:off x="3530600" y="145446750"/>
          <a:ext cx="83185" cy="8070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741680</xdr:rowOff>
    </xdr:to>
    <xdr:pic>
      <xdr:nvPicPr>
        <xdr:cNvPr id="375" name="Text Box 1025" descr="rId1"/>
        <xdr:cNvPicPr/>
      </xdr:nvPicPr>
      <xdr:blipFill>
        <a:blip r:embed="rId5" cstate="print"/>
        <a:stretch>
          <a:fillRect/>
        </a:stretch>
      </xdr:blipFill>
      <xdr:spPr>
        <a:xfrm>
          <a:off x="3530600" y="145446750"/>
          <a:ext cx="80645" cy="7416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35560</xdr:rowOff>
    </xdr:to>
    <xdr:pic>
      <xdr:nvPicPr>
        <xdr:cNvPr id="376" name="Text Box 1025" descr="rId1"/>
        <xdr:cNvPicPr>
          <a:picLocks noChangeAspect="1"/>
        </xdr:cNvPicPr>
      </xdr:nvPicPr>
      <xdr:blipFill>
        <a:blip r:embed="rId5" cstate="print"/>
        <a:stretch>
          <a:fillRect/>
        </a:stretch>
      </xdr:blipFill>
      <xdr:spPr>
        <a:xfrm>
          <a:off x="3530600" y="145446750"/>
          <a:ext cx="83185" cy="9880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797560</xdr:rowOff>
    </xdr:to>
    <xdr:pic>
      <xdr:nvPicPr>
        <xdr:cNvPr id="377" name="Text Box 1025" descr="rId1"/>
        <xdr:cNvPicPr/>
      </xdr:nvPicPr>
      <xdr:blipFill>
        <a:blip r:embed="rId5" cstate="print"/>
        <a:stretch>
          <a:fillRect/>
        </a:stretch>
      </xdr:blipFill>
      <xdr:spPr>
        <a:xfrm>
          <a:off x="3530600" y="145446750"/>
          <a:ext cx="83185" cy="7975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34290</xdr:rowOff>
    </xdr:to>
    <xdr:pic>
      <xdr:nvPicPr>
        <xdr:cNvPr id="378" name="Text Box 1025" descr="rId1"/>
        <xdr:cNvPicPr>
          <a:picLocks noChangeAspect="1"/>
        </xdr:cNvPicPr>
      </xdr:nvPicPr>
      <xdr:blipFill>
        <a:blip r:embed="rId5" cstate="print"/>
        <a:stretch>
          <a:fillRect/>
        </a:stretch>
      </xdr:blipFill>
      <xdr:spPr>
        <a:xfrm>
          <a:off x="3530600" y="145446750"/>
          <a:ext cx="83185" cy="9867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799465</xdr:rowOff>
    </xdr:to>
    <xdr:pic>
      <xdr:nvPicPr>
        <xdr:cNvPr id="379" name="Text Box 1025" descr="rId1"/>
        <xdr:cNvPicPr/>
      </xdr:nvPicPr>
      <xdr:blipFill>
        <a:blip r:embed="rId5" cstate="print"/>
        <a:stretch>
          <a:fillRect/>
        </a:stretch>
      </xdr:blipFill>
      <xdr:spPr>
        <a:xfrm>
          <a:off x="3530600" y="145446750"/>
          <a:ext cx="83185" cy="7994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33020</xdr:rowOff>
    </xdr:to>
    <xdr:pic>
      <xdr:nvPicPr>
        <xdr:cNvPr id="380" name="Text Box 1025" descr="rId1"/>
        <xdr:cNvPicPr>
          <a:picLocks noChangeAspect="1"/>
        </xdr:cNvPicPr>
      </xdr:nvPicPr>
      <xdr:blipFill>
        <a:blip r:embed="rId5" cstate="print"/>
        <a:stretch>
          <a:fillRect/>
        </a:stretch>
      </xdr:blipFill>
      <xdr:spPr>
        <a:xfrm>
          <a:off x="3530600" y="145446750"/>
          <a:ext cx="83185" cy="9855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795020</xdr:rowOff>
    </xdr:to>
    <xdr:pic>
      <xdr:nvPicPr>
        <xdr:cNvPr id="381" name="Text Box 1025" descr="rId1"/>
        <xdr:cNvPicPr/>
      </xdr:nvPicPr>
      <xdr:blipFill>
        <a:blip r:embed="rId5" cstate="print"/>
        <a:stretch>
          <a:fillRect/>
        </a:stretch>
      </xdr:blipFill>
      <xdr:spPr>
        <a:xfrm>
          <a:off x="3530600" y="145446750"/>
          <a:ext cx="83185" cy="7950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746125</xdr:rowOff>
    </xdr:to>
    <xdr:pic>
      <xdr:nvPicPr>
        <xdr:cNvPr id="382" name="Text Box 1025" descr="rId1"/>
        <xdr:cNvPicPr/>
      </xdr:nvPicPr>
      <xdr:blipFill>
        <a:blip r:embed="rId5" cstate="print"/>
        <a:stretch>
          <a:fillRect/>
        </a:stretch>
      </xdr:blipFill>
      <xdr:spPr>
        <a:xfrm>
          <a:off x="3530600" y="145446750"/>
          <a:ext cx="80645" cy="7461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112</xdr:row>
      <xdr:rowOff>742315</xdr:rowOff>
    </xdr:to>
    <xdr:pic>
      <xdr:nvPicPr>
        <xdr:cNvPr id="383" name="Text Box 1025" descr="rId1"/>
        <xdr:cNvPicPr/>
      </xdr:nvPicPr>
      <xdr:blipFill>
        <a:blip r:embed="rId5" cstate="print"/>
        <a:stretch>
          <a:fillRect/>
        </a:stretch>
      </xdr:blipFill>
      <xdr:spPr>
        <a:xfrm>
          <a:off x="3530600" y="145446750"/>
          <a:ext cx="84455"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113</xdr:row>
      <xdr:rowOff>22225</xdr:rowOff>
    </xdr:to>
    <xdr:pic>
      <xdr:nvPicPr>
        <xdr:cNvPr id="384" name="Text Box 1025" descr="rId1"/>
        <xdr:cNvPicPr>
          <a:picLocks noChangeAspect="1"/>
        </xdr:cNvPicPr>
      </xdr:nvPicPr>
      <xdr:blipFill>
        <a:blip r:embed="rId5" cstate="print"/>
        <a:stretch>
          <a:fillRect/>
        </a:stretch>
      </xdr:blipFill>
      <xdr:spPr>
        <a:xfrm>
          <a:off x="3530600" y="145446750"/>
          <a:ext cx="84455" cy="9747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112</xdr:row>
      <xdr:rowOff>796290</xdr:rowOff>
    </xdr:to>
    <xdr:pic>
      <xdr:nvPicPr>
        <xdr:cNvPr id="385" name="Text Box 1025" descr="rId1"/>
        <xdr:cNvPicPr/>
      </xdr:nvPicPr>
      <xdr:blipFill>
        <a:blip r:embed="rId5" cstate="print"/>
        <a:stretch>
          <a:fillRect/>
        </a:stretch>
      </xdr:blipFill>
      <xdr:spPr>
        <a:xfrm>
          <a:off x="3530600" y="145446750"/>
          <a:ext cx="84455" cy="7962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84455</xdr:colOff>
      <xdr:row>112</xdr:row>
      <xdr:rowOff>741680</xdr:rowOff>
    </xdr:to>
    <xdr:pic>
      <xdr:nvPicPr>
        <xdr:cNvPr id="386" name="Text Box 1025" descr="rId1"/>
        <xdr:cNvPicPr/>
      </xdr:nvPicPr>
      <xdr:blipFill>
        <a:blip r:embed="rId5" cstate="print"/>
        <a:stretch>
          <a:fillRect/>
        </a:stretch>
      </xdr:blipFill>
      <xdr:spPr>
        <a:xfrm>
          <a:off x="3530600" y="145446750"/>
          <a:ext cx="84455" cy="741680"/>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80645</xdr:colOff>
      <xdr:row>112</xdr:row>
      <xdr:rowOff>48260</xdr:rowOff>
    </xdr:to>
    <xdr:pic>
      <xdr:nvPicPr>
        <xdr:cNvPr id="387" name="Text Box 1025" descr="rId1"/>
        <xdr:cNvPicPr/>
      </xdr:nvPicPr>
      <xdr:blipFill>
        <a:blip r:embed="rId5" cstate="print"/>
        <a:stretch>
          <a:fillRect/>
        </a:stretch>
      </xdr:blipFill>
      <xdr:spPr>
        <a:xfrm>
          <a:off x="6972935" y="144732375"/>
          <a:ext cx="80645" cy="762635"/>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83185</xdr:colOff>
      <xdr:row>112</xdr:row>
      <xdr:rowOff>292100</xdr:rowOff>
    </xdr:to>
    <xdr:pic>
      <xdr:nvPicPr>
        <xdr:cNvPr id="388" name="Text Box 1025" descr="rId1"/>
        <xdr:cNvPicPr>
          <a:picLocks noChangeAspect="1"/>
        </xdr:cNvPicPr>
      </xdr:nvPicPr>
      <xdr:blipFill>
        <a:blip r:embed="rId5" cstate="print"/>
        <a:stretch>
          <a:fillRect/>
        </a:stretch>
      </xdr:blipFill>
      <xdr:spPr>
        <a:xfrm>
          <a:off x="6972935" y="144732375"/>
          <a:ext cx="83185" cy="1006475"/>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83185</xdr:colOff>
      <xdr:row>112</xdr:row>
      <xdr:rowOff>101600</xdr:rowOff>
    </xdr:to>
    <xdr:pic>
      <xdr:nvPicPr>
        <xdr:cNvPr id="389" name="Text Box 1025" descr="rId1"/>
        <xdr:cNvPicPr/>
      </xdr:nvPicPr>
      <xdr:blipFill>
        <a:blip r:embed="rId5" cstate="print"/>
        <a:stretch>
          <a:fillRect/>
        </a:stretch>
      </xdr:blipFill>
      <xdr:spPr>
        <a:xfrm>
          <a:off x="6972935" y="144732375"/>
          <a:ext cx="83185" cy="815975"/>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80645</xdr:colOff>
      <xdr:row>112</xdr:row>
      <xdr:rowOff>52705</xdr:rowOff>
    </xdr:to>
    <xdr:pic>
      <xdr:nvPicPr>
        <xdr:cNvPr id="390" name="Text Box 1025" descr="rId1"/>
        <xdr:cNvPicPr/>
      </xdr:nvPicPr>
      <xdr:blipFill>
        <a:blip r:embed="rId5" cstate="print"/>
        <a:stretch>
          <a:fillRect/>
        </a:stretch>
      </xdr:blipFill>
      <xdr:spPr>
        <a:xfrm>
          <a:off x="6972935" y="144732375"/>
          <a:ext cx="80645" cy="767080"/>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85090</xdr:colOff>
      <xdr:row>112</xdr:row>
      <xdr:rowOff>48260</xdr:rowOff>
    </xdr:to>
    <xdr:pic>
      <xdr:nvPicPr>
        <xdr:cNvPr id="391" name="Text Box 1025" descr="rId1"/>
        <xdr:cNvPicPr/>
      </xdr:nvPicPr>
      <xdr:blipFill>
        <a:blip r:embed="rId5" cstate="print"/>
        <a:stretch>
          <a:fillRect/>
        </a:stretch>
      </xdr:blipFill>
      <xdr:spPr>
        <a:xfrm>
          <a:off x="6972935" y="144732375"/>
          <a:ext cx="85090" cy="762635"/>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85090</xdr:colOff>
      <xdr:row>112</xdr:row>
      <xdr:rowOff>281305</xdr:rowOff>
    </xdr:to>
    <xdr:pic>
      <xdr:nvPicPr>
        <xdr:cNvPr id="392" name="Text Box 1025" descr="rId1"/>
        <xdr:cNvPicPr>
          <a:picLocks noChangeAspect="1"/>
        </xdr:cNvPicPr>
      </xdr:nvPicPr>
      <xdr:blipFill>
        <a:blip r:embed="rId5" cstate="print"/>
        <a:stretch>
          <a:fillRect/>
        </a:stretch>
      </xdr:blipFill>
      <xdr:spPr>
        <a:xfrm>
          <a:off x="6972935" y="144732375"/>
          <a:ext cx="85090" cy="995680"/>
        </a:xfrm>
        <a:prstGeom prst="rect">
          <a:avLst/>
        </a:prstGeom>
        <a:noFill/>
        <a:ln w="9525" cap="flat" cmpd="sng">
          <a:noFill/>
          <a:prstDash val="solid"/>
          <a:round/>
        </a:ln>
      </xdr:spPr>
    </xdr:pic>
    <xdr:clientData/>
  </xdr:twoCellAnchor>
  <xdr:twoCellAnchor editAs="oneCell">
    <xdr:from>
      <xdr:col>8</xdr:col>
      <xdr:colOff>0</xdr:colOff>
      <xdr:row>111</xdr:row>
      <xdr:rowOff>0</xdr:rowOff>
    </xdr:from>
    <xdr:to>
      <xdr:col>8</xdr:col>
      <xdr:colOff>85090</xdr:colOff>
      <xdr:row>112</xdr:row>
      <xdr:rowOff>102870</xdr:rowOff>
    </xdr:to>
    <xdr:pic>
      <xdr:nvPicPr>
        <xdr:cNvPr id="393" name="Text Box 1025" descr="rId1"/>
        <xdr:cNvPicPr/>
      </xdr:nvPicPr>
      <xdr:blipFill>
        <a:blip r:embed="rId5" cstate="print"/>
        <a:stretch>
          <a:fillRect/>
        </a:stretch>
      </xdr:blipFill>
      <xdr:spPr>
        <a:xfrm>
          <a:off x="6972935" y="144732375"/>
          <a:ext cx="85090" cy="81724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741680</xdr:rowOff>
    </xdr:to>
    <xdr:pic>
      <xdr:nvPicPr>
        <xdr:cNvPr id="394" name="Text Box 1025" descr="rId1"/>
        <xdr:cNvPicPr/>
      </xdr:nvPicPr>
      <xdr:blipFill>
        <a:blip r:embed="rId5" cstate="print"/>
        <a:stretch>
          <a:fillRect/>
        </a:stretch>
      </xdr:blipFill>
      <xdr:spPr>
        <a:xfrm>
          <a:off x="6972935" y="145446750"/>
          <a:ext cx="80645"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83185</xdr:colOff>
      <xdr:row>113</xdr:row>
      <xdr:rowOff>33020</xdr:rowOff>
    </xdr:to>
    <xdr:pic>
      <xdr:nvPicPr>
        <xdr:cNvPr id="395" name="Text Box 1025" descr="rId1"/>
        <xdr:cNvPicPr>
          <a:picLocks noChangeAspect="1"/>
        </xdr:cNvPicPr>
      </xdr:nvPicPr>
      <xdr:blipFill>
        <a:blip r:embed="rId5" cstate="print"/>
        <a:stretch>
          <a:fillRect/>
        </a:stretch>
      </xdr:blipFill>
      <xdr:spPr>
        <a:xfrm>
          <a:off x="6972935" y="145446750"/>
          <a:ext cx="83185" cy="98552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83185</xdr:colOff>
      <xdr:row>112</xdr:row>
      <xdr:rowOff>795020</xdr:rowOff>
    </xdr:to>
    <xdr:pic>
      <xdr:nvPicPr>
        <xdr:cNvPr id="396" name="Text Box 1025" descr="rId1"/>
        <xdr:cNvPicPr/>
      </xdr:nvPicPr>
      <xdr:blipFill>
        <a:blip r:embed="rId5" cstate="print"/>
        <a:stretch>
          <a:fillRect/>
        </a:stretch>
      </xdr:blipFill>
      <xdr:spPr>
        <a:xfrm>
          <a:off x="6972935" y="145446750"/>
          <a:ext cx="83185" cy="79502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746125</xdr:rowOff>
    </xdr:to>
    <xdr:pic>
      <xdr:nvPicPr>
        <xdr:cNvPr id="397" name="Text Box 1025" descr="rId1"/>
        <xdr:cNvPicPr/>
      </xdr:nvPicPr>
      <xdr:blipFill>
        <a:blip r:embed="rId5" cstate="print"/>
        <a:stretch>
          <a:fillRect/>
        </a:stretch>
      </xdr:blipFill>
      <xdr:spPr>
        <a:xfrm>
          <a:off x="6972935" y="145446750"/>
          <a:ext cx="80645" cy="7461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741680</xdr:rowOff>
    </xdr:to>
    <xdr:pic>
      <xdr:nvPicPr>
        <xdr:cNvPr id="398" name="Text Box 1025" descr="rId1"/>
        <xdr:cNvPicPr/>
      </xdr:nvPicPr>
      <xdr:blipFill>
        <a:blip r:embed="rId5" cstate="print"/>
        <a:stretch>
          <a:fillRect/>
        </a:stretch>
      </xdr:blipFill>
      <xdr:spPr>
        <a:xfrm>
          <a:off x="6972935" y="145446750"/>
          <a:ext cx="85090"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22225</xdr:rowOff>
    </xdr:to>
    <xdr:pic>
      <xdr:nvPicPr>
        <xdr:cNvPr id="399" name="Text Box 1025" descr="rId1"/>
        <xdr:cNvPicPr>
          <a:picLocks noChangeAspect="1"/>
        </xdr:cNvPicPr>
      </xdr:nvPicPr>
      <xdr:blipFill>
        <a:blip r:embed="rId5" cstate="print"/>
        <a:stretch>
          <a:fillRect/>
        </a:stretch>
      </xdr:blipFill>
      <xdr:spPr>
        <a:xfrm>
          <a:off x="6972935" y="145446750"/>
          <a:ext cx="85090" cy="9747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796290</xdr:rowOff>
    </xdr:to>
    <xdr:pic>
      <xdr:nvPicPr>
        <xdr:cNvPr id="400" name="Text Box 1025" descr="rId1"/>
        <xdr:cNvPicPr/>
      </xdr:nvPicPr>
      <xdr:blipFill>
        <a:blip r:embed="rId5" cstate="print"/>
        <a:stretch>
          <a:fillRect/>
        </a:stretch>
      </xdr:blipFill>
      <xdr:spPr>
        <a:xfrm>
          <a:off x="6972935" y="145446750"/>
          <a:ext cx="85090" cy="79629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741680</xdr:rowOff>
    </xdr:to>
    <xdr:pic>
      <xdr:nvPicPr>
        <xdr:cNvPr id="401" name="Text Box 1025" descr="rId1"/>
        <xdr:cNvPicPr/>
      </xdr:nvPicPr>
      <xdr:blipFill>
        <a:blip r:embed="rId5" cstate="print"/>
        <a:stretch>
          <a:fillRect/>
        </a:stretch>
      </xdr:blipFill>
      <xdr:spPr>
        <a:xfrm>
          <a:off x="6972935" y="145446750"/>
          <a:ext cx="80645"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83185</xdr:colOff>
      <xdr:row>113</xdr:row>
      <xdr:rowOff>33020</xdr:rowOff>
    </xdr:to>
    <xdr:pic>
      <xdr:nvPicPr>
        <xdr:cNvPr id="402" name="Text Box 1025" descr="rId1"/>
        <xdr:cNvPicPr>
          <a:picLocks noChangeAspect="1"/>
        </xdr:cNvPicPr>
      </xdr:nvPicPr>
      <xdr:blipFill>
        <a:blip r:embed="rId5" cstate="print"/>
        <a:stretch>
          <a:fillRect/>
        </a:stretch>
      </xdr:blipFill>
      <xdr:spPr>
        <a:xfrm>
          <a:off x="6972935" y="145446750"/>
          <a:ext cx="83185" cy="98552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83185</xdr:colOff>
      <xdr:row>112</xdr:row>
      <xdr:rowOff>795020</xdr:rowOff>
    </xdr:to>
    <xdr:pic>
      <xdr:nvPicPr>
        <xdr:cNvPr id="403" name="Text Box 1025" descr="rId1"/>
        <xdr:cNvPicPr/>
      </xdr:nvPicPr>
      <xdr:blipFill>
        <a:blip r:embed="rId5" cstate="print"/>
        <a:stretch>
          <a:fillRect/>
        </a:stretch>
      </xdr:blipFill>
      <xdr:spPr>
        <a:xfrm>
          <a:off x="6972935" y="145446750"/>
          <a:ext cx="83185" cy="79502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746125</xdr:rowOff>
    </xdr:to>
    <xdr:pic>
      <xdr:nvPicPr>
        <xdr:cNvPr id="404" name="Text Box 1025" descr="rId1"/>
        <xdr:cNvPicPr/>
      </xdr:nvPicPr>
      <xdr:blipFill>
        <a:blip r:embed="rId5" cstate="print"/>
        <a:stretch>
          <a:fillRect/>
        </a:stretch>
      </xdr:blipFill>
      <xdr:spPr>
        <a:xfrm>
          <a:off x="6972935" y="145446750"/>
          <a:ext cx="80645" cy="7461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741680</xdr:rowOff>
    </xdr:to>
    <xdr:pic>
      <xdr:nvPicPr>
        <xdr:cNvPr id="405" name="Text Box 1025" descr="rId1"/>
        <xdr:cNvPicPr/>
      </xdr:nvPicPr>
      <xdr:blipFill>
        <a:blip r:embed="rId5" cstate="print"/>
        <a:stretch>
          <a:fillRect/>
        </a:stretch>
      </xdr:blipFill>
      <xdr:spPr>
        <a:xfrm>
          <a:off x="6972935" y="145446750"/>
          <a:ext cx="85090"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22225</xdr:rowOff>
    </xdr:to>
    <xdr:pic>
      <xdr:nvPicPr>
        <xdr:cNvPr id="406" name="Text Box 1025" descr="rId1"/>
        <xdr:cNvPicPr>
          <a:picLocks noChangeAspect="1"/>
        </xdr:cNvPicPr>
      </xdr:nvPicPr>
      <xdr:blipFill>
        <a:blip r:embed="rId5" cstate="print"/>
        <a:stretch>
          <a:fillRect/>
        </a:stretch>
      </xdr:blipFill>
      <xdr:spPr>
        <a:xfrm>
          <a:off x="6972935" y="145446750"/>
          <a:ext cx="85090" cy="9747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796290</xdr:rowOff>
    </xdr:to>
    <xdr:pic>
      <xdr:nvPicPr>
        <xdr:cNvPr id="407" name="Text Box 1025" descr="rId1"/>
        <xdr:cNvPicPr/>
      </xdr:nvPicPr>
      <xdr:blipFill>
        <a:blip r:embed="rId5" cstate="print"/>
        <a:stretch>
          <a:fillRect/>
        </a:stretch>
      </xdr:blipFill>
      <xdr:spPr>
        <a:xfrm>
          <a:off x="6972935" y="145446750"/>
          <a:ext cx="85090" cy="79629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81280</xdr:colOff>
      <xdr:row>112</xdr:row>
      <xdr:rowOff>739775</xdr:rowOff>
    </xdr:to>
    <xdr:pic>
      <xdr:nvPicPr>
        <xdr:cNvPr id="408" name="Text Box 1025" descr="rId1"/>
        <xdr:cNvPicPr/>
      </xdr:nvPicPr>
      <xdr:blipFill>
        <a:blip r:embed="rId5" cstate="print"/>
        <a:stretch>
          <a:fillRect/>
        </a:stretch>
      </xdr:blipFill>
      <xdr:spPr>
        <a:xfrm>
          <a:off x="1160145" y="145446750"/>
          <a:ext cx="81280" cy="73977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113</xdr:row>
      <xdr:rowOff>29210</xdr:rowOff>
    </xdr:to>
    <xdr:pic>
      <xdr:nvPicPr>
        <xdr:cNvPr id="409" name="Text Box 1025" descr="rId1"/>
        <xdr:cNvPicPr>
          <a:picLocks noChangeAspect="1"/>
        </xdr:cNvPicPr>
      </xdr:nvPicPr>
      <xdr:blipFill>
        <a:blip r:embed="rId5" cstate="print"/>
        <a:stretch>
          <a:fillRect/>
        </a:stretch>
      </xdr:blipFill>
      <xdr:spPr>
        <a:xfrm>
          <a:off x="1160145" y="145446750"/>
          <a:ext cx="83185" cy="98171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112</xdr:row>
      <xdr:rowOff>810260</xdr:rowOff>
    </xdr:to>
    <xdr:pic>
      <xdr:nvPicPr>
        <xdr:cNvPr id="410" name="Text Box 1025" descr="rId1"/>
        <xdr:cNvPicPr/>
      </xdr:nvPicPr>
      <xdr:blipFill>
        <a:blip r:embed="rId5" cstate="print"/>
        <a:stretch>
          <a:fillRect/>
        </a:stretch>
      </xdr:blipFill>
      <xdr:spPr>
        <a:xfrm>
          <a:off x="1160145" y="145446750"/>
          <a:ext cx="83185" cy="81026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81280</xdr:colOff>
      <xdr:row>112</xdr:row>
      <xdr:rowOff>742315</xdr:rowOff>
    </xdr:to>
    <xdr:pic>
      <xdr:nvPicPr>
        <xdr:cNvPr id="411" name="Text Box 1025" descr="rId1"/>
        <xdr:cNvPicPr/>
      </xdr:nvPicPr>
      <xdr:blipFill>
        <a:blip r:embed="rId5" cstate="print"/>
        <a:stretch>
          <a:fillRect/>
        </a:stretch>
      </xdr:blipFill>
      <xdr:spPr>
        <a:xfrm>
          <a:off x="1160145" y="145446750"/>
          <a:ext cx="81280" cy="74231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113</xdr:row>
      <xdr:rowOff>25400</xdr:rowOff>
    </xdr:to>
    <xdr:pic>
      <xdr:nvPicPr>
        <xdr:cNvPr id="412" name="Text Box 1025" descr="rId1"/>
        <xdr:cNvPicPr>
          <a:picLocks noChangeAspect="1"/>
        </xdr:cNvPicPr>
      </xdr:nvPicPr>
      <xdr:blipFill>
        <a:blip r:embed="rId5" cstate="print"/>
        <a:stretch>
          <a:fillRect/>
        </a:stretch>
      </xdr:blipFill>
      <xdr:spPr>
        <a:xfrm>
          <a:off x="1160145" y="145446750"/>
          <a:ext cx="83185" cy="97790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112</xdr:row>
      <xdr:rowOff>807085</xdr:rowOff>
    </xdr:to>
    <xdr:pic>
      <xdr:nvPicPr>
        <xdr:cNvPr id="413" name="Text Box 1025" descr="rId1"/>
        <xdr:cNvPicPr/>
      </xdr:nvPicPr>
      <xdr:blipFill>
        <a:blip r:embed="rId5" cstate="print"/>
        <a:stretch>
          <a:fillRect/>
        </a:stretch>
      </xdr:blipFill>
      <xdr:spPr>
        <a:xfrm>
          <a:off x="1160145" y="145446750"/>
          <a:ext cx="83185" cy="80708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81280</xdr:colOff>
      <xdr:row>112</xdr:row>
      <xdr:rowOff>741680</xdr:rowOff>
    </xdr:to>
    <xdr:pic>
      <xdr:nvPicPr>
        <xdr:cNvPr id="414" name="Text Box 1025" descr="rId1"/>
        <xdr:cNvPicPr/>
      </xdr:nvPicPr>
      <xdr:blipFill>
        <a:blip r:embed="rId5" cstate="print"/>
        <a:stretch>
          <a:fillRect/>
        </a:stretch>
      </xdr:blipFill>
      <xdr:spPr>
        <a:xfrm>
          <a:off x="1160145" y="145446750"/>
          <a:ext cx="81280" cy="74168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113</xdr:row>
      <xdr:rowOff>35560</xdr:rowOff>
    </xdr:to>
    <xdr:pic>
      <xdr:nvPicPr>
        <xdr:cNvPr id="415" name="Text Box 1025" descr="rId1"/>
        <xdr:cNvPicPr>
          <a:picLocks noChangeAspect="1"/>
        </xdr:cNvPicPr>
      </xdr:nvPicPr>
      <xdr:blipFill>
        <a:blip r:embed="rId5" cstate="print"/>
        <a:stretch>
          <a:fillRect/>
        </a:stretch>
      </xdr:blipFill>
      <xdr:spPr>
        <a:xfrm>
          <a:off x="1160145" y="145446750"/>
          <a:ext cx="83185" cy="98806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112</xdr:row>
      <xdr:rowOff>797560</xdr:rowOff>
    </xdr:to>
    <xdr:pic>
      <xdr:nvPicPr>
        <xdr:cNvPr id="416" name="Text Box 1025" descr="rId1"/>
        <xdr:cNvPicPr/>
      </xdr:nvPicPr>
      <xdr:blipFill>
        <a:blip r:embed="rId5" cstate="print"/>
        <a:stretch>
          <a:fillRect/>
        </a:stretch>
      </xdr:blipFill>
      <xdr:spPr>
        <a:xfrm>
          <a:off x="1160145" y="145446750"/>
          <a:ext cx="83185" cy="79756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113</xdr:row>
      <xdr:rowOff>34290</xdr:rowOff>
    </xdr:to>
    <xdr:pic>
      <xdr:nvPicPr>
        <xdr:cNvPr id="417" name="Text Box 1025" descr="rId1"/>
        <xdr:cNvPicPr>
          <a:picLocks noChangeAspect="1"/>
        </xdr:cNvPicPr>
      </xdr:nvPicPr>
      <xdr:blipFill>
        <a:blip r:embed="rId5" cstate="print"/>
        <a:stretch>
          <a:fillRect/>
        </a:stretch>
      </xdr:blipFill>
      <xdr:spPr>
        <a:xfrm>
          <a:off x="1160145" y="145446750"/>
          <a:ext cx="83185" cy="98679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112</xdr:row>
      <xdr:rowOff>799465</xdr:rowOff>
    </xdr:to>
    <xdr:pic>
      <xdr:nvPicPr>
        <xdr:cNvPr id="418" name="Text Box 1025" descr="rId1"/>
        <xdr:cNvPicPr/>
      </xdr:nvPicPr>
      <xdr:blipFill>
        <a:blip r:embed="rId5" cstate="print"/>
        <a:stretch>
          <a:fillRect/>
        </a:stretch>
      </xdr:blipFill>
      <xdr:spPr>
        <a:xfrm>
          <a:off x="1160145" y="145446750"/>
          <a:ext cx="83185" cy="79946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113</xdr:row>
      <xdr:rowOff>33020</xdr:rowOff>
    </xdr:to>
    <xdr:pic>
      <xdr:nvPicPr>
        <xdr:cNvPr id="419" name="Text Box 1025" descr="rId1"/>
        <xdr:cNvPicPr>
          <a:picLocks noChangeAspect="1"/>
        </xdr:cNvPicPr>
      </xdr:nvPicPr>
      <xdr:blipFill>
        <a:blip r:embed="rId5" cstate="print"/>
        <a:stretch>
          <a:fillRect/>
        </a:stretch>
      </xdr:blipFill>
      <xdr:spPr>
        <a:xfrm>
          <a:off x="1160145" y="145446750"/>
          <a:ext cx="83185" cy="98552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83185</xdr:colOff>
      <xdr:row>112</xdr:row>
      <xdr:rowOff>795020</xdr:rowOff>
    </xdr:to>
    <xdr:pic>
      <xdr:nvPicPr>
        <xdr:cNvPr id="420" name="Text Box 1025" descr="rId1"/>
        <xdr:cNvPicPr/>
      </xdr:nvPicPr>
      <xdr:blipFill>
        <a:blip r:embed="rId5" cstate="print"/>
        <a:stretch>
          <a:fillRect/>
        </a:stretch>
      </xdr:blipFill>
      <xdr:spPr>
        <a:xfrm>
          <a:off x="1160145" y="145446750"/>
          <a:ext cx="83185" cy="79502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81280</xdr:colOff>
      <xdr:row>112</xdr:row>
      <xdr:rowOff>746125</xdr:rowOff>
    </xdr:to>
    <xdr:pic>
      <xdr:nvPicPr>
        <xdr:cNvPr id="421" name="Text Box 1025" descr="rId1"/>
        <xdr:cNvPicPr/>
      </xdr:nvPicPr>
      <xdr:blipFill>
        <a:blip r:embed="rId5" cstate="print"/>
        <a:stretch>
          <a:fillRect/>
        </a:stretch>
      </xdr:blipFill>
      <xdr:spPr>
        <a:xfrm>
          <a:off x="1160145" y="145446750"/>
          <a:ext cx="81280" cy="74612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85090</xdr:colOff>
      <xdr:row>112</xdr:row>
      <xdr:rowOff>742315</xdr:rowOff>
    </xdr:to>
    <xdr:pic>
      <xdr:nvPicPr>
        <xdr:cNvPr id="422" name="Text Box 1025" descr="rId1"/>
        <xdr:cNvPicPr/>
      </xdr:nvPicPr>
      <xdr:blipFill>
        <a:blip r:embed="rId5" cstate="print"/>
        <a:stretch>
          <a:fillRect/>
        </a:stretch>
      </xdr:blipFill>
      <xdr:spPr>
        <a:xfrm>
          <a:off x="1160145" y="145446750"/>
          <a:ext cx="85090" cy="74231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85090</xdr:colOff>
      <xdr:row>113</xdr:row>
      <xdr:rowOff>22225</xdr:rowOff>
    </xdr:to>
    <xdr:pic>
      <xdr:nvPicPr>
        <xdr:cNvPr id="423" name="Text Box 1025" descr="rId1"/>
        <xdr:cNvPicPr>
          <a:picLocks noChangeAspect="1"/>
        </xdr:cNvPicPr>
      </xdr:nvPicPr>
      <xdr:blipFill>
        <a:blip r:embed="rId5" cstate="print"/>
        <a:stretch>
          <a:fillRect/>
        </a:stretch>
      </xdr:blipFill>
      <xdr:spPr>
        <a:xfrm>
          <a:off x="1160145" y="145446750"/>
          <a:ext cx="85090" cy="974725"/>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85090</xdr:colOff>
      <xdr:row>112</xdr:row>
      <xdr:rowOff>796290</xdr:rowOff>
    </xdr:to>
    <xdr:pic>
      <xdr:nvPicPr>
        <xdr:cNvPr id="424" name="Text Box 1025" descr="rId1"/>
        <xdr:cNvPicPr/>
      </xdr:nvPicPr>
      <xdr:blipFill>
        <a:blip r:embed="rId5" cstate="print"/>
        <a:stretch>
          <a:fillRect/>
        </a:stretch>
      </xdr:blipFill>
      <xdr:spPr>
        <a:xfrm>
          <a:off x="1160145" y="145446750"/>
          <a:ext cx="85090" cy="796290"/>
        </a:xfrm>
        <a:prstGeom prst="rect">
          <a:avLst/>
        </a:prstGeom>
        <a:noFill/>
        <a:ln w="9525" cap="flat" cmpd="sng">
          <a:noFill/>
          <a:prstDash val="solid"/>
          <a:round/>
        </a:ln>
      </xdr:spPr>
    </xdr:pic>
    <xdr:clientData/>
  </xdr:twoCellAnchor>
  <xdr:twoCellAnchor editAs="oneCell">
    <xdr:from>
      <xdr:col>2</xdr:col>
      <xdr:colOff>0</xdr:colOff>
      <xdr:row>112</xdr:row>
      <xdr:rowOff>0</xdr:rowOff>
    </xdr:from>
    <xdr:to>
      <xdr:col>2</xdr:col>
      <xdr:colOff>85090</xdr:colOff>
      <xdr:row>112</xdr:row>
      <xdr:rowOff>741680</xdr:rowOff>
    </xdr:to>
    <xdr:pic>
      <xdr:nvPicPr>
        <xdr:cNvPr id="425" name="Text Box 1025" descr="rId1"/>
        <xdr:cNvPicPr/>
      </xdr:nvPicPr>
      <xdr:blipFill>
        <a:blip r:embed="rId5" cstate="print"/>
        <a:stretch>
          <a:fillRect/>
        </a:stretch>
      </xdr:blipFill>
      <xdr:spPr>
        <a:xfrm>
          <a:off x="1160145" y="145446750"/>
          <a:ext cx="85090"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741680</xdr:rowOff>
    </xdr:to>
    <xdr:pic>
      <xdr:nvPicPr>
        <xdr:cNvPr id="426" name="Text Box 1025" descr="rId1"/>
        <xdr:cNvPicPr/>
      </xdr:nvPicPr>
      <xdr:blipFill>
        <a:blip r:embed="rId5" cstate="print"/>
        <a:stretch>
          <a:fillRect/>
        </a:stretch>
      </xdr:blipFill>
      <xdr:spPr>
        <a:xfrm>
          <a:off x="6972935" y="145446750"/>
          <a:ext cx="80645"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83185</xdr:colOff>
      <xdr:row>113</xdr:row>
      <xdr:rowOff>32385</xdr:rowOff>
    </xdr:to>
    <xdr:pic>
      <xdr:nvPicPr>
        <xdr:cNvPr id="427" name="Text Box 1025" descr="rId1"/>
        <xdr:cNvPicPr>
          <a:picLocks noChangeAspect="1"/>
        </xdr:cNvPicPr>
      </xdr:nvPicPr>
      <xdr:blipFill>
        <a:blip r:embed="rId5" cstate="print"/>
        <a:stretch>
          <a:fillRect/>
        </a:stretch>
      </xdr:blipFill>
      <xdr:spPr>
        <a:xfrm>
          <a:off x="6972935" y="145446750"/>
          <a:ext cx="83185" cy="98488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83185</xdr:colOff>
      <xdr:row>112</xdr:row>
      <xdr:rowOff>795020</xdr:rowOff>
    </xdr:to>
    <xdr:pic>
      <xdr:nvPicPr>
        <xdr:cNvPr id="428" name="Text Box 1025" descr="rId1"/>
        <xdr:cNvPicPr/>
      </xdr:nvPicPr>
      <xdr:blipFill>
        <a:blip r:embed="rId5" cstate="print"/>
        <a:stretch>
          <a:fillRect/>
        </a:stretch>
      </xdr:blipFill>
      <xdr:spPr>
        <a:xfrm>
          <a:off x="6972935" y="145446750"/>
          <a:ext cx="83185" cy="79502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746125</xdr:rowOff>
    </xdr:to>
    <xdr:pic>
      <xdr:nvPicPr>
        <xdr:cNvPr id="429" name="Text Box 1025" descr="rId1"/>
        <xdr:cNvPicPr/>
      </xdr:nvPicPr>
      <xdr:blipFill>
        <a:blip r:embed="rId5" cstate="print"/>
        <a:stretch>
          <a:fillRect/>
        </a:stretch>
      </xdr:blipFill>
      <xdr:spPr>
        <a:xfrm>
          <a:off x="6972935" y="145446750"/>
          <a:ext cx="80645" cy="7461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741680</xdr:rowOff>
    </xdr:to>
    <xdr:pic>
      <xdr:nvPicPr>
        <xdr:cNvPr id="430" name="Text Box 1025" descr="rId1"/>
        <xdr:cNvPicPr/>
      </xdr:nvPicPr>
      <xdr:blipFill>
        <a:blip r:embed="rId5" cstate="print"/>
        <a:stretch>
          <a:fillRect/>
        </a:stretch>
      </xdr:blipFill>
      <xdr:spPr>
        <a:xfrm>
          <a:off x="6972935" y="145446750"/>
          <a:ext cx="85090" cy="7416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22225</xdr:rowOff>
    </xdr:to>
    <xdr:pic>
      <xdr:nvPicPr>
        <xdr:cNvPr id="431" name="Text Box 1025" descr="rId1"/>
        <xdr:cNvPicPr>
          <a:picLocks noChangeAspect="1"/>
        </xdr:cNvPicPr>
      </xdr:nvPicPr>
      <xdr:blipFill>
        <a:blip r:embed="rId5" cstate="print"/>
        <a:stretch>
          <a:fillRect/>
        </a:stretch>
      </xdr:blipFill>
      <xdr:spPr>
        <a:xfrm>
          <a:off x="6972935" y="145446750"/>
          <a:ext cx="85090" cy="9747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796290</xdr:rowOff>
    </xdr:to>
    <xdr:pic>
      <xdr:nvPicPr>
        <xdr:cNvPr id="432" name="Text Box 1025" descr="rId1"/>
        <xdr:cNvPicPr/>
      </xdr:nvPicPr>
      <xdr:blipFill>
        <a:blip r:embed="rId5" cstate="print"/>
        <a:stretch>
          <a:fillRect/>
        </a:stretch>
      </xdr:blipFill>
      <xdr:spPr>
        <a:xfrm>
          <a:off x="6972935" y="145446750"/>
          <a:ext cx="85090" cy="7962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45085</xdr:rowOff>
    </xdr:to>
    <xdr:pic>
      <xdr:nvPicPr>
        <xdr:cNvPr id="433" name="Text Box 1025" descr="rId1"/>
        <xdr:cNvPicPr>
          <a:picLocks noChangeAspect="1"/>
        </xdr:cNvPicPr>
      </xdr:nvPicPr>
      <xdr:blipFill>
        <a:blip r:embed="rId5" cstate="print"/>
        <a:stretch>
          <a:fillRect/>
        </a:stretch>
      </xdr:blipFill>
      <xdr:spPr>
        <a:xfrm>
          <a:off x="3530600" y="145446750"/>
          <a:ext cx="83185" cy="9975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40640</xdr:rowOff>
    </xdr:to>
    <xdr:pic>
      <xdr:nvPicPr>
        <xdr:cNvPr id="434" name="Text Box 1025" descr="rId1"/>
        <xdr:cNvPicPr>
          <a:picLocks noChangeAspect="1"/>
        </xdr:cNvPicPr>
      </xdr:nvPicPr>
      <xdr:blipFill>
        <a:blip r:embed="rId5" cstate="print"/>
        <a:stretch>
          <a:fillRect/>
        </a:stretch>
      </xdr:blipFill>
      <xdr:spPr>
        <a:xfrm>
          <a:off x="3530600" y="145446750"/>
          <a:ext cx="83185" cy="9931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50800</xdr:rowOff>
    </xdr:to>
    <xdr:pic>
      <xdr:nvPicPr>
        <xdr:cNvPr id="435" name="Text Box 1025" descr="rId1"/>
        <xdr:cNvPicPr>
          <a:picLocks noChangeAspect="1"/>
        </xdr:cNvPicPr>
      </xdr:nvPicPr>
      <xdr:blipFill>
        <a:blip r:embed="rId5" cstate="print"/>
        <a:stretch>
          <a:fillRect/>
        </a:stretch>
      </xdr:blipFill>
      <xdr:spPr>
        <a:xfrm>
          <a:off x="3530600" y="145446750"/>
          <a:ext cx="83185" cy="10033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49530</xdr:rowOff>
    </xdr:to>
    <xdr:pic>
      <xdr:nvPicPr>
        <xdr:cNvPr id="436" name="Text Box 1025" descr="rId1"/>
        <xdr:cNvPicPr>
          <a:picLocks noChangeAspect="1"/>
        </xdr:cNvPicPr>
      </xdr:nvPicPr>
      <xdr:blipFill>
        <a:blip r:embed="rId5" cstate="print"/>
        <a:stretch>
          <a:fillRect/>
        </a:stretch>
      </xdr:blipFill>
      <xdr:spPr>
        <a:xfrm>
          <a:off x="3530600" y="145446750"/>
          <a:ext cx="83185" cy="10020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48260</xdr:rowOff>
    </xdr:to>
    <xdr:pic>
      <xdr:nvPicPr>
        <xdr:cNvPr id="437" name="Text Box 1025" descr="rId1"/>
        <xdr:cNvPicPr>
          <a:picLocks noChangeAspect="1"/>
        </xdr:cNvPicPr>
      </xdr:nvPicPr>
      <xdr:blipFill>
        <a:blip r:embed="rId5" cstate="print"/>
        <a:stretch>
          <a:fillRect/>
        </a:stretch>
      </xdr:blipFill>
      <xdr:spPr>
        <a:xfrm>
          <a:off x="3530600" y="145446750"/>
          <a:ext cx="83185" cy="10007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38100</xdr:rowOff>
    </xdr:to>
    <xdr:pic>
      <xdr:nvPicPr>
        <xdr:cNvPr id="438" name="Text Box 1025" descr="rId1"/>
        <xdr:cNvPicPr>
          <a:picLocks noChangeAspect="1"/>
        </xdr:cNvPicPr>
      </xdr:nvPicPr>
      <xdr:blipFill>
        <a:blip r:embed="rId5" cstate="print"/>
        <a:stretch>
          <a:fillRect/>
        </a:stretch>
      </xdr:blipFill>
      <xdr:spPr>
        <a:xfrm>
          <a:off x="3530600" y="145446750"/>
          <a:ext cx="85090" cy="9906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45085</xdr:rowOff>
    </xdr:to>
    <xdr:pic>
      <xdr:nvPicPr>
        <xdr:cNvPr id="439" name="Text Box 1025" descr="rId1"/>
        <xdr:cNvPicPr>
          <a:picLocks noChangeAspect="1"/>
        </xdr:cNvPicPr>
      </xdr:nvPicPr>
      <xdr:blipFill>
        <a:blip r:embed="rId5" cstate="print"/>
        <a:stretch>
          <a:fillRect/>
        </a:stretch>
      </xdr:blipFill>
      <xdr:spPr>
        <a:xfrm>
          <a:off x="3530600" y="145446750"/>
          <a:ext cx="83185" cy="9975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41275</xdr:rowOff>
    </xdr:to>
    <xdr:pic>
      <xdr:nvPicPr>
        <xdr:cNvPr id="440" name="Text Box 1025" descr="rId1"/>
        <xdr:cNvPicPr>
          <a:picLocks noChangeAspect="1"/>
        </xdr:cNvPicPr>
      </xdr:nvPicPr>
      <xdr:blipFill>
        <a:blip r:embed="rId5" cstate="print"/>
        <a:stretch>
          <a:fillRect/>
        </a:stretch>
      </xdr:blipFill>
      <xdr:spPr>
        <a:xfrm>
          <a:off x="3530600" y="145446750"/>
          <a:ext cx="83185" cy="9937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52070</xdr:rowOff>
    </xdr:to>
    <xdr:pic>
      <xdr:nvPicPr>
        <xdr:cNvPr id="441" name="Text Box 1025" descr="rId1"/>
        <xdr:cNvPicPr>
          <a:picLocks noChangeAspect="1"/>
        </xdr:cNvPicPr>
      </xdr:nvPicPr>
      <xdr:blipFill>
        <a:blip r:embed="rId5" cstate="print"/>
        <a:stretch>
          <a:fillRect/>
        </a:stretch>
      </xdr:blipFill>
      <xdr:spPr>
        <a:xfrm>
          <a:off x="3530600" y="145446750"/>
          <a:ext cx="83185" cy="10045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50165</xdr:rowOff>
    </xdr:to>
    <xdr:pic>
      <xdr:nvPicPr>
        <xdr:cNvPr id="442" name="Text Box 1025" descr="rId1"/>
        <xdr:cNvPicPr>
          <a:picLocks noChangeAspect="1"/>
        </xdr:cNvPicPr>
      </xdr:nvPicPr>
      <xdr:blipFill>
        <a:blip r:embed="rId5" cstate="print"/>
        <a:stretch>
          <a:fillRect/>
        </a:stretch>
      </xdr:blipFill>
      <xdr:spPr>
        <a:xfrm>
          <a:off x="3530600" y="145446750"/>
          <a:ext cx="83185" cy="10026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48895</xdr:rowOff>
    </xdr:to>
    <xdr:pic>
      <xdr:nvPicPr>
        <xdr:cNvPr id="443" name="Text Box 1025" descr="rId1"/>
        <xdr:cNvPicPr>
          <a:picLocks noChangeAspect="1"/>
        </xdr:cNvPicPr>
      </xdr:nvPicPr>
      <xdr:blipFill>
        <a:blip r:embed="rId5" cstate="print"/>
        <a:stretch>
          <a:fillRect/>
        </a:stretch>
      </xdr:blipFill>
      <xdr:spPr>
        <a:xfrm>
          <a:off x="3530600" y="145446750"/>
          <a:ext cx="83185" cy="100139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38100</xdr:rowOff>
    </xdr:to>
    <xdr:pic>
      <xdr:nvPicPr>
        <xdr:cNvPr id="444" name="Text Box 1025" descr="rId1"/>
        <xdr:cNvPicPr>
          <a:picLocks noChangeAspect="1"/>
        </xdr:cNvPicPr>
      </xdr:nvPicPr>
      <xdr:blipFill>
        <a:blip r:embed="rId5" cstate="print"/>
        <a:stretch>
          <a:fillRect/>
        </a:stretch>
      </xdr:blipFill>
      <xdr:spPr>
        <a:xfrm>
          <a:off x="3530600" y="145446750"/>
          <a:ext cx="85090" cy="99060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82550</xdr:colOff>
      <xdr:row>113</xdr:row>
      <xdr:rowOff>48260</xdr:rowOff>
    </xdr:to>
    <xdr:pic>
      <xdr:nvPicPr>
        <xdr:cNvPr id="445" name="Text Box 1025" descr="rId1"/>
        <xdr:cNvPicPr>
          <a:picLocks noChangeAspect="1"/>
        </xdr:cNvPicPr>
      </xdr:nvPicPr>
      <xdr:blipFill>
        <a:blip r:embed="rId5" cstate="print"/>
        <a:stretch>
          <a:fillRect/>
        </a:stretch>
      </xdr:blipFill>
      <xdr:spPr>
        <a:xfrm>
          <a:off x="6972935" y="145446750"/>
          <a:ext cx="82550" cy="100076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38100</xdr:rowOff>
    </xdr:to>
    <xdr:pic>
      <xdr:nvPicPr>
        <xdr:cNvPr id="446" name="Text Box 1025" descr="rId1"/>
        <xdr:cNvPicPr>
          <a:picLocks noChangeAspect="1"/>
        </xdr:cNvPicPr>
      </xdr:nvPicPr>
      <xdr:blipFill>
        <a:blip r:embed="rId5" cstate="print"/>
        <a:stretch>
          <a:fillRect/>
        </a:stretch>
      </xdr:blipFill>
      <xdr:spPr>
        <a:xfrm>
          <a:off x="6972935" y="145446750"/>
          <a:ext cx="85090" cy="99060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82550</xdr:colOff>
      <xdr:row>113</xdr:row>
      <xdr:rowOff>48895</xdr:rowOff>
    </xdr:to>
    <xdr:pic>
      <xdr:nvPicPr>
        <xdr:cNvPr id="447" name="Text Box 1025" descr="rId1"/>
        <xdr:cNvPicPr>
          <a:picLocks noChangeAspect="1"/>
        </xdr:cNvPicPr>
      </xdr:nvPicPr>
      <xdr:blipFill>
        <a:blip r:embed="rId5" cstate="print"/>
        <a:stretch>
          <a:fillRect/>
        </a:stretch>
      </xdr:blipFill>
      <xdr:spPr>
        <a:xfrm>
          <a:off x="6972935" y="145446750"/>
          <a:ext cx="82550" cy="100139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38100</xdr:rowOff>
    </xdr:to>
    <xdr:pic>
      <xdr:nvPicPr>
        <xdr:cNvPr id="448" name="Text Box 1025" descr="rId1"/>
        <xdr:cNvPicPr>
          <a:picLocks noChangeAspect="1"/>
        </xdr:cNvPicPr>
      </xdr:nvPicPr>
      <xdr:blipFill>
        <a:blip r:embed="rId5" cstate="print"/>
        <a:stretch>
          <a:fillRect/>
        </a:stretch>
      </xdr:blipFill>
      <xdr:spPr>
        <a:xfrm>
          <a:off x="6972935" y="145446750"/>
          <a:ext cx="85090" cy="99060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835025</xdr:rowOff>
    </xdr:to>
    <xdr:pic>
      <xdr:nvPicPr>
        <xdr:cNvPr id="449" name="Text Box 1025" descr="rId1"/>
        <xdr:cNvPicPr/>
      </xdr:nvPicPr>
      <xdr:blipFill>
        <a:blip r:embed="rId5" cstate="print"/>
        <a:stretch>
          <a:fillRect/>
        </a:stretch>
      </xdr:blipFill>
      <xdr:spPr>
        <a:xfrm>
          <a:off x="6972935" y="145446750"/>
          <a:ext cx="85090" cy="8350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771525</xdr:rowOff>
    </xdr:to>
    <xdr:pic>
      <xdr:nvPicPr>
        <xdr:cNvPr id="450" name="Text Box 1025" descr="rId1"/>
        <xdr:cNvPicPr/>
      </xdr:nvPicPr>
      <xdr:blipFill>
        <a:blip r:embed="rId5" cstate="print"/>
        <a:stretch>
          <a:fillRect/>
        </a:stretch>
      </xdr:blipFill>
      <xdr:spPr>
        <a:xfrm>
          <a:off x="3530600" y="145446750"/>
          <a:ext cx="80645" cy="7715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73025</xdr:rowOff>
    </xdr:to>
    <xdr:pic>
      <xdr:nvPicPr>
        <xdr:cNvPr id="451" name="Text Box 1025" descr="rId1"/>
        <xdr:cNvPicPr>
          <a:picLocks noChangeAspect="1"/>
        </xdr:cNvPicPr>
      </xdr:nvPicPr>
      <xdr:blipFill>
        <a:blip r:embed="rId5" cstate="print"/>
        <a:stretch>
          <a:fillRect/>
        </a:stretch>
      </xdr:blipFill>
      <xdr:spPr>
        <a:xfrm>
          <a:off x="3530600" y="145446750"/>
          <a:ext cx="83185" cy="10255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854710</xdr:rowOff>
    </xdr:to>
    <xdr:pic>
      <xdr:nvPicPr>
        <xdr:cNvPr id="452" name="Text Box 1025" descr="rId1"/>
        <xdr:cNvPicPr/>
      </xdr:nvPicPr>
      <xdr:blipFill>
        <a:blip r:embed="rId5" cstate="print"/>
        <a:stretch>
          <a:fillRect/>
        </a:stretch>
      </xdr:blipFill>
      <xdr:spPr>
        <a:xfrm>
          <a:off x="3530600" y="145446750"/>
          <a:ext cx="83185" cy="8547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774065</xdr:rowOff>
    </xdr:to>
    <xdr:pic>
      <xdr:nvPicPr>
        <xdr:cNvPr id="453" name="Text Box 1025" descr="rId1"/>
        <xdr:cNvPicPr/>
      </xdr:nvPicPr>
      <xdr:blipFill>
        <a:blip r:embed="rId5" cstate="print"/>
        <a:stretch>
          <a:fillRect/>
        </a:stretch>
      </xdr:blipFill>
      <xdr:spPr>
        <a:xfrm>
          <a:off x="3530600" y="145446750"/>
          <a:ext cx="80645" cy="7740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68580</xdr:rowOff>
    </xdr:to>
    <xdr:pic>
      <xdr:nvPicPr>
        <xdr:cNvPr id="454" name="Text Box 1025" descr="rId1"/>
        <xdr:cNvPicPr>
          <a:picLocks noChangeAspect="1"/>
        </xdr:cNvPicPr>
      </xdr:nvPicPr>
      <xdr:blipFill>
        <a:blip r:embed="rId5" cstate="print"/>
        <a:stretch>
          <a:fillRect/>
        </a:stretch>
      </xdr:blipFill>
      <xdr:spPr>
        <a:xfrm>
          <a:off x="3530600" y="145446750"/>
          <a:ext cx="83185" cy="10210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850900</xdr:rowOff>
    </xdr:to>
    <xdr:pic>
      <xdr:nvPicPr>
        <xdr:cNvPr id="455" name="Text Box 1025" descr="rId1"/>
        <xdr:cNvPicPr/>
      </xdr:nvPicPr>
      <xdr:blipFill>
        <a:blip r:embed="rId5" cstate="print"/>
        <a:stretch>
          <a:fillRect/>
        </a:stretch>
      </xdr:blipFill>
      <xdr:spPr>
        <a:xfrm>
          <a:off x="3530600" y="145446750"/>
          <a:ext cx="83185" cy="8509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773430</xdr:rowOff>
    </xdr:to>
    <xdr:pic>
      <xdr:nvPicPr>
        <xdr:cNvPr id="456" name="Text Box 1025" descr="rId1"/>
        <xdr:cNvPicPr/>
      </xdr:nvPicPr>
      <xdr:blipFill>
        <a:blip r:embed="rId5" cstate="print"/>
        <a:stretch>
          <a:fillRect/>
        </a:stretch>
      </xdr:blipFill>
      <xdr:spPr>
        <a:xfrm>
          <a:off x="3530600" y="145446750"/>
          <a:ext cx="80645" cy="7734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78740</xdr:rowOff>
    </xdr:to>
    <xdr:pic>
      <xdr:nvPicPr>
        <xdr:cNvPr id="457" name="Text Box 1025" descr="rId1"/>
        <xdr:cNvPicPr>
          <a:picLocks noChangeAspect="1"/>
        </xdr:cNvPicPr>
      </xdr:nvPicPr>
      <xdr:blipFill>
        <a:blip r:embed="rId5" cstate="print"/>
        <a:stretch>
          <a:fillRect/>
        </a:stretch>
      </xdr:blipFill>
      <xdr:spPr>
        <a:xfrm>
          <a:off x="3530600" y="145446750"/>
          <a:ext cx="83185" cy="10312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840740</xdr:rowOff>
    </xdr:to>
    <xdr:pic>
      <xdr:nvPicPr>
        <xdr:cNvPr id="458" name="Text Box 1025" descr="rId1"/>
        <xdr:cNvPicPr/>
      </xdr:nvPicPr>
      <xdr:blipFill>
        <a:blip r:embed="rId5" cstate="print"/>
        <a:stretch>
          <a:fillRect/>
        </a:stretch>
      </xdr:blipFill>
      <xdr:spPr>
        <a:xfrm>
          <a:off x="3530600" y="145446750"/>
          <a:ext cx="83185" cy="8407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77470</xdr:rowOff>
    </xdr:to>
    <xdr:pic>
      <xdr:nvPicPr>
        <xdr:cNvPr id="459" name="Text Box 1025" descr="rId1"/>
        <xdr:cNvPicPr>
          <a:picLocks noChangeAspect="1"/>
        </xdr:cNvPicPr>
      </xdr:nvPicPr>
      <xdr:blipFill>
        <a:blip r:embed="rId5" cstate="print"/>
        <a:stretch>
          <a:fillRect/>
        </a:stretch>
      </xdr:blipFill>
      <xdr:spPr>
        <a:xfrm>
          <a:off x="3530600" y="145446750"/>
          <a:ext cx="83185" cy="10299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842645</xdr:rowOff>
    </xdr:to>
    <xdr:pic>
      <xdr:nvPicPr>
        <xdr:cNvPr id="460" name="Text Box 1025" descr="rId1"/>
        <xdr:cNvPicPr/>
      </xdr:nvPicPr>
      <xdr:blipFill>
        <a:blip r:embed="rId5" cstate="print"/>
        <a:stretch>
          <a:fillRect/>
        </a:stretch>
      </xdr:blipFill>
      <xdr:spPr>
        <a:xfrm>
          <a:off x="3530600" y="145446750"/>
          <a:ext cx="83185" cy="8426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76200</xdr:rowOff>
    </xdr:to>
    <xdr:pic>
      <xdr:nvPicPr>
        <xdr:cNvPr id="461" name="Text Box 1025" descr="rId1"/>
        <xdr:cNvPicPr>
          <a:picLocks noChangeAspect="1"/>
        </xdr:cNvPicPr>
      </xdr:nvPicPr>
      <xdr:blipFill>
        <a:blip r:embed="rId5" cstate="print"/>
        <a:stretch>
          <a:fillRect/>
        </a:stretch>
      </xdr:blipFill>
      <xdr:spPr>
        <a:xfrm>
          <a:off x="3530600" y="145446750"/>
          <a:ext cx="83185" cy="10287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838835</xdr:rowOff>
    </xdr:to>
    <xdr:pic>
      <xdr:nvPicPr>
        <xdr:cNvPr id="462" name="Text Box 1025" descr="rId1"/>
        <xdr:cNvPicPr/>
      </xdr:nvPicPr>
      <xdr:blipFill>
        <a:blip r:embed="rId5" cstate="print"/>
        <a:stretch>
          <a:fillRect/>
        </a:stretch>
      </xdr:blipFill>
      <xdr:spPr>
        <a:xfrm>
          <a:off x="3530600" y="145446750"/>
          <a:ext cx="83185" cy="83883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778510</xdr:rowOff>
    </xdr:to>
    <xdr:pic>
      <xdr:nvPicPr>
        <xdr:cNvPr id="463" name="Text Box 1025" descr="rId1"/>
        <xdr:cNvPicPr/>
      </xdr:nvPicPr>
      <xdr:blipFill>
        <a:blip r:embed="rId5" cstate="print"/>
        <a:stretch>
          <a:fillRect/>
        </a:stretch>
      </xdr:blipFill>
      <xdr:spPr>
        <a:xfrm>
          <a:off x="3530600" y="145446750"/>
          <a:ext cx="80645" cy="7785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774065</xdr:rowOff>
    </xdr:to>
    <xdr:pic>
      <xdr:nvPicPr>
        <xdr:cNvPr id="464" name="Text Box 1025" descr="rId1"/>
        <xdr:cNvPicPr/>
      </xdr:nvPicPr>
      <xdr:blipFill>
        <a:blip r:embed="rId5" cstate="print"/>
        <a:stretch>
          <a:fillRect/>
        </a:stretch>
      </xdr:blipFill>
      <xdr:spPr>
        <a:xfrm>
          <a:off x="3530600" y="145446750"/>
          <a:ext cx="85090" cy="7740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66040</xdr:rowOff>
    </xdr:to>
    <xdr:pic>
      <xdr:nvPicPr>
        <xdr:cNvPr id="465" name="Text Box 1025" descr="rId1"/>
        <xdr:cNvPicPr>
          <a:picLocks noChangeAspect="1"/>
        </xdr:cNvPicPr>
      </xdr:nvPicPr>
      <xdr:blipFill>
        <a:blip r:embed="rId5" cstate="print"/>
        <a:stretch>
          <a:fillRect/>
        </a:stretch>
      </xdr:blipFill>
      <xdr:spPr>
        <a:xfrm>
          <a:off x="3530600" y="145446750"/>
          <a:ext cx="85090" cy="10185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839470</xdr:rowOff>
    </xdr:to>
    <xdr:pic>
      <xdr:nvPicPr>
        <xdr:cNvPr id="466" name="Text Box 1025" descr="rId1"/>
        <xdr:cNvPicPr/>
      </xdr:nvPicPr>
      <xdr:blipFill>
        <a:blip r:embed="rId5" cstate="print"/>
        <a:stretch>
          <a:fillRect/>
        </a:stretch>
      </xdr:blipFill>
      <xdr:spPr>
        <a:xfrm>
          <a:off x="3530600" y="145446750"/>
          <a:ext cx="85090" cy="8394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773430</xdr:rowOff>
    </xdr:to>
    <xdr:pic>
      <xdr:nvPicPr>
        <xdr:cNvPr id="467" name="Text Box 1025" descr="rId1"/>
        <xdr:cNvPicPr/>
      </xdr:nvPicPr>
      <xdr:blipFill>
        <a:blip r:embed="rId5" cstate="print"/>
        <a:stretch>
          <a:fillRect/>
        </a:stretch>
      </xdr:blipFill>
      <xdr:spPr>
        <a:xfrm>
          <a:off x="3530600" y="145446750"/>
          <a:ext cx="85090" cy="7734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170815</xdr:colOff>
      <xdr:row>112</xdr:row>
      <xdr:rowOff>619125</xdr:rowOff>
    </xdr:to>
    <xdr:pic>
      <xdr:nvPicPr>
        <xdr:cNvPr id="468" name="Picture 1" descr="5319867561607587558980.png" hidden="1"/>
        <xdr:cNvPicPr>
          <a:picLocks noChangeAspect="1"/>
        </xdr:cNvPicPr>
      </xdr:nvPicPr>
      <xdr:blipFill>
        <a:blip r:embed="rId1" cstate="print"/>
        <a:stretch>
          <a:fillRect/>
        </a:stretch>
      </xdr:blipFill>
      <xdr:spPr>
        <a:xfrm>
          <a:off x="3530600" y="145446750"/>
          <a:ext cx="170815" cy="61912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773430</xdr:rowOff>
    </xdr:to>
    <xdr:pic>
      <xdr:nvPicPr>
        <xdr:cNvPr id="469" name="Text Box 1025" descr="rId1"/>
        <xdr:cNvPicPr/>
      </xdr:nvPicPr>
      <xdr:blipFill>
        <a:blip r:embed="rId5" cstate="print"/>
        <a:stretch>
          <a:fillRect/>
        </a:stretch>
      </xdr:blipFill>
      <xdr:spPr>
        <a:xfrm>
          <a:off x="5643245" y="145446750"/>
          <a:ext cx="80645" cy="77343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113</xdr:row>
      <xdr:rowOff>76200</xdr:rowOff>
    </xdr:to>
    <xdr:pic>
      <xdr:nvPicPr>
        <xdr:cNvPr id="470" name="Text Box 1025" descr="rId1"/>
        <xdr:cNvPicPr>
          <a:picLocks noChangeAspect="1"/>
        </xdr:cNvPicPr>
      </xdr:nvPicPr>
      <xdr:blipFill>
        <a:blip r:embed="rId5" cstate="print"/>
        <a:stretch>
          <a:fillRect/>
        </a:stretch>
      </xdr:blipFill>
      <xdr:spPr>
        <a:xfrm>
          <a:off x="5643245" y="145446750"/>
          <a:ext cx="83185" cy="102870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112</xdr:row>
      <xdr:rowOff>838835</xdr:rowOff>
    </xdr:to>
    <xdr:pic>
      <xdr:nvPicPr>
        <xdr:cNvPr id="471" name="Text Box 1025" descr="rId1"/>
        <xdr:cNvPicPr/>
      </xdr:nvPicPr>
      <xdr:blipFill>
        <a:blip r:embed="rId5" cstate="print"/>
        <a:stretch>
          <a:fillRect/>
        </a:stretch>
      </xdr:blipFill>
      <xdr:spPr>
        <a:xfrm>
          <a:off x="5643245" y="145446750"/>
          <a:ext cx="83185" cy="83883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778510</xdr:rowOff>
    </xdr:to>
    <xdr:pic>
      <xdr:nvPicPr>
        <xdr:cNvPr id="472" name="Text Box 1025" descr="rId1"/>
        <xdr:cNvPicPr/>
      </xdr:nvPicPr>
      <xdr:blipFill>
        <a:blip r:embed="rId5" cstate="print"/>
        <a:stretch>
          <a:fillRect/>
        </a:stretch>
      </xdr:blipFill>
      <xdr:spPr>
        <a:xfrm>
          <a:off x="5643245" y="145446750"/>
          <a:ext cx="80645" cy="77851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773430</xdr:rowOff>
    </xdr:to>
    <xdr:pic>
      <xdr:nvPicPr>
        <xdr:cNvPr id="473" name="Text Box 1025" descr="rId1"/>
        <xdr:cNvPicPr/>
      </xdr:nvPicPr>
      <xdr:blipFill>
        <a:blip r:embed="rId5" cstate="print"/>
        <a:stretch>
          <a:fillRect/>
        </a:stretch>
      </xdr:blipFill>
      <xdr:spPr>
        <a:xfrm>
          <a:off x="5643245" y="145446750"/>
          <a:ext cx="85090" cy="77343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113</xdr:row>
      <xdr:rowOff>66040</xdr:rowOff>
    </xdr:to>
    <xdr:pic>
      <xdr:nvPicPr>
        <xdr:cNvPr id="474" name="Text Box 1025" descr="rId1"/>
        <xdr:cNvPicPr>
          <a:picLocks noChangeAspect="1"/>
        </xdr:cNvPicPr>
      </xdr:nvPicPr>
      <xdr:blipFill>
        <a:blip r:embed="rId5" cstate="print"/>
        <a:stretch>
          <a:fillRect/>
        </a:stretch>
      </xdr:blipFill>
      <xdr:spPr>
        <a:xfrm>
          <a:off x="5643245" y="145446750"/>
          <a:ext cx="85090" cy="101854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839470</xdr:rowOff>
    </xdr:to>
    <xdr:pic>
      <xdr:nvPicPr>
        <xdr:cNvPr id="475" name="Text Box 1025" descr="rId1"/>
        <xdr:cNvPicPr/>
      </xdr:nvPicPr>
      <xdr:blipFill>
        <a:blip r:embed="rId5" cstate="print"/>
        <a:stretch>
          <a:fillRect/>
        </a:stretch>
      </xdr:blipFill>
      <xdr:spPr>
        <a:xfrm>
          <a:off x="5643245" y="145446750"/>
          <a:ext cx="85090" cy="8394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764540</xdr:rowOff>
    </xdr:to>
    <xdr:pic>
      <xdr:nvPicPr>
        <xdr:cNvPr id="476" name="Text Box 1025" descr="rId1"/>
        <xdr:cNvPicPr/>
      </xdr:nvPicPr>
      <xdr:blipFill>
        <a:blip r:embed="rId5" cstate="print"/>
        <a:stretch>
          <a:fillRect/>
        </a:stretch>
      </xdr:blipFill>
      <xdr:spPr>
        <a:xfrm>
          <a:off x="3530600" y="145446750"/>
          <a:ext cx="80645" cy="7645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46990</xdr:rowOff>
    </xdr:to>
    <xdr:pic>
      <xdr:nvPicPr>
        <xdr:cNvPr id="477" name="Text Box 1025" descr="rId1"/>
        <xdr:cNvPicPr>
          <a:picLocks noChangeAspect="1"/>
        </xdr:cNvPicPr>
      </xdr:nvPicPr>
      <xdr:blipFill>
        <a:blip r:embed="rId5" cstate="print"/>
        <a:stretch>
          <a:fillRect/>
        </a:stretch>
      </xdr:blipFill>
      <xdr:spPr>
        <a:xfrm>
          <a:off x="3530600" y="145446750"/>
          <a:ext cx="83185" cy="9994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847725</xdr:rowOff>
    </xdr:to>
    <xdr:pic>
      <xdr:nvPicPr>
        <xdr:cNvPr id="478" name="Text Box 1025" descr="rId1"/>
        <xdr:cNvPicPr/>
      </xdr:nvPicPr>
      <xdr:blipFill>
        <a:blip r:embed="rId5" cstate="print"/>
        <a:stretch>
          <a:fillRect/>
        </a:stretch>
      </xdr:blipFill>
      <xdr:spPr>
        <a:xfrm>
          <a:off x="3530600" y="145446750"/>
          <a:ext cx="83185" cy="8477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767080</xdr:rowOff>
    </xdr:to>
    <xdr:pic>
      <xdr:nvPicPr>
        <xdr:cNvPr id="479" name="Text Box 1025" descr="rId1"/>
        <xdr:cNvPicPr/>
      </xdr:nvPicPr>
      <xdr:blipFill>
        <a:blip r:embed="rId5" cstate="print"/>
        <a:stretch>
          <a:fillRect/>
        </a:stretch>
      </xdr:blipFill>
      <xdr:spPr>
        <a:xfrm>
          <a:off x="3530600" y="145446750"/>
          <a:ext cx="80645" cy="7670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42545</xdr:rowOff>
    </xdr:to>
    <xdr:pic>
      <xdr:nvPicPr>
        <xdr:cNvPr id="480" name="Text Box 1025" descr="rId1"/>
        <xdr:cNvPicPr>
          <a:picLocks noChangeAspect="1"/>
        </xdr:cNvPicPr>
      </xdr:nvPicPr>
      <xdr:blipFill>
        <a:blip r:embed="rId5" cstate="print"/>
        <a:stretch>
          <a:fillRect/>
        </a:stretch>
      </xdr:blipFill>
      <xdr:spPr>
        <a:xfrm>
          <a:off x="3530600" y="145446750"/>
          <a:ext cx="83185" cy="9950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844550</xdr:rowOff>
    </xdr:to>
    <xdr:pic>
      <xdr:nvPicPr>
        <xdr:cNvPr id="481" name="Text Box 1025" descr="rId1"/>
        <xdr:cNvPicPr/>
      </xdr:nvPicPr>
      <xdr:blipFill>
        <a:blip r:embed="rId5" cstate="print"/>
        <a:stretch>
          <a:fillRect/>
        </a:stretch>
      </xdr:blipFill>
      <xdr:spPr>
        <a:xfrm>
          <a:off x="3530600" y="145446750"/>
          <a:ext cx="83185" cy="84455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766445</xdr:rowOff>
    </xdr:to>
    <xdr:pic>
      <xdr:nvPicPr>
        <xdr:cNvPr id="482" name="Text Box 1025" descr="rId1"/>
        <xdr:cNvPicPr/>
      </xdr:nvPicPr>
      <xdr:blipFill>
        <a:blip r:embed="rId5" cstate="print"/>
        <a:stretch>
          <a:fillRect/>
        </a:stretch>
      </xdr:blipFill>
      <xdr:spPr>
        <a:xfrm>
          <a:off x="3530600" y="145446750"/>
          <a:ext cx="80645" cy="7664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52705</xdr:rowOff>
    </xdr:to>
    <xdr:pic>
      <xdr:nvPicPr>
        <xdr:cNvPr id="483" name="Text Box 1025" descr="rId1"/>
        <xdr:cNvPicPr>
          <a:picLocks noChangeAspect="1"/>
        </xdr:cNvPicPr>
      </xdr:nvPicPr>
      <xdr:blipFill>
        <a:blip r:embed="rId5" cstate="print"/>
        <a:stretch>
          <a:fillRect/>
        </a:stretch>
      </xdr:blipFill>
      <xdr:spPr>
        <a:xfrm>
          <a:off x="3530600" y="145446750"/>
          <a:ext cx="83185" cy="100520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833755</xdr:rowOff>
    </xdr:to>
    <xdr:pic>
      <xdr:nvPicPr>
        <xdr:cNvPr id="484" name="Text Box 1025" descr="rId1"/>
        <xdr:cNvPicPr/>
      </xdr:nvPicPr>
      <xdr:blipFill>
        <a:blip r:embed="rId5" cstate="print"/>
        <a:stretch>
          <a:fillRect/>
        </a:stretch>
      </xdr:blipFill>
      <xdr:spPr>
        <a:xfrm>
          <a:off x="3530600" y="145446750"/>
          <a:ext cx="83185" cy="8337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52070</xdr:rowOff>
    </xdr:to>
    <xdr:pic>
      <xdr:nvPicPr>
        <xdr:cNvPr id="485" name="Text Box 1025" descr="rId1"/>
        <xdr:cNvPicPr>
          <a:picLocks noChangeAspect="1"/>
        </xdr:cNvPicPr>
      </xdr:nvPicPr>
      <xdr:blipFill>
        <a:blip r:embed="rId5" cstate="print"/>
        <a:stretch>
          <a:fillRect/>
        </a:stretch>
      </xdr:blipFill>
      <xdr:spPr>
        <a:xfrm>
          <a:off x="3530600" y="145446750"/>
          <a:ext cx="83185" cy="10045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835660</xdr:rowOff>
    </xdr:to>
    <xdr:pic>
      <xdr:nvPicPr>
        <xdr:cNvPr id="486" name="Text Box 1025" descr="rId1"/>
        <xdr:cNvPicPr/>
      </xdr:nvPicPr>
      <xdr:blipFill>
        <a:blip r:embed="rId5" cstate="print"/>
        <a:stretch>
          <a:fillRect/>
        </a:stretch>
      </xdr:blipFill>
      <xdr:spPr>
        <a:xfrm>
          <a:off x="3530600" y="145446750"/>
          <a:ext cx="83185" cy="8356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50165</xdr:rowOff>
    </xdr:to>
    <xdr:pic>
      <xdr:nvPicPr>
        <xdr:cNvPr id="487" name="Text Box 1025" descr="rId1"/>
        <xdr:cNvPicPr>
          <a:picLocks noChangeAspect="1"/>
        </xdr:cNvPicPr>
      </xdr:nvPicPr>
      <xdr:blipFill>
        <a:blip r:embed="rId5" cstate="print"/>
        <a:stretch>
          <a:fillRect/>
        </a:stretch>
      </xdr:blipFill>
      <xdr:spPr>
        <a:xfrm>
          <a:off x="3530600" y="145446750"/>
          <a:ext cx="83185" cy="10026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831850</xdr:rowOff>
    </xdr:to>
    <xdr:pic>
      <xdr:nvPicPr>
        <xdr:cNvPr id="488" name="Text Box 1025" descr="rId1"/>
        <xdr:cNvPicPr/>
      </xdr:nvPicPr>
      <xdr:blipFill>
        <a:blip r:embed="rId5" cstate="print"/>
        <a:stretch>
          <a:fillRect/>
        </a:stretch>
      </xdr:blipFill>
      <xdr:spPr>
        <a:xfrm>
          <a:off x="3530600" y="145446750"/>
          <a:ext cx="83185" cy="83185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771525</xdr:rowOff>
    </xdr:to>
    <xdr:pic>
      <xdr:nvPicPr>
        <xdr:cNvPr id="489" name="Text Box 1025" descr="rId1"/>
        <xdr:cNvPicPr/>
      </xdr:nvPicPr>
      <xdr:blipFill>
        <a:blip r:embed="rId5" cstate="print"/>
        <a:stretch>
          <a:fillRect/>
        </a:stretch>
      </xdr:blipFill>
      <xdr:spPr>
        <a:xfrm>
          <a:off x="3530600" y="145446750"/>
          <a:ext cx="80645" cy="7715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767080</xdr:rowOff>
    </xdr:to>
    <xdr:pic>
      <xdr:nvPicPr>
        <xdr:cNvPr id="490" name="Text Box 1025" descr="rId1"/>
        <xdr:cNvPicPr/>
      </xdr:nvPicPr>
      <xdr:blipFill>
        <a:blip r:embed="rId5" cstate="print"/>
        <a:stretch>
          <a:fillRect/>
        </a:stretch>
      </xdr:blipFill>
      <xdr:spPr>
        <a:xfrm>
          <a:off x="3530600" y="145446750"/>
          <a:ext cx="85090" cy="7670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39370</xdr:rowOff>
    </xdr:to>
    <xdr:pic>
      <xdr:nvPicPr>
        <xdr:cNvPr id="491" name="Text Box 1025" descr="rId1"/>
        <xdr:cNvPicPr>
          <a:picLocks noChangeAspect="1"/>
        </xdr:cNvPicPr>
      </xdr:nvPicPr>
      <xdr:blipFill>
        <a:blip r:embed="rId5" cstate="print"/>
        <a:stretch>
          <a:fillRect/>
        </a:stretch>
      </xdr:blipFill>
      <xdr:spPr>
        <a:xfrm>
          <a:off x="3530600" y="145446750"/>
          <a:ext cx="85090" cy="9918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833120</xdr:rowOff>
    </xdr:to>
    <xdr:pic>
      <xdr:nvPicPr>
        <xdr:cNvPr id="492" name="Text Box 1025" descr="rId1"/>
        <xdr:cNvPicPr/>
      </xdr:nvPicPr>
      <xdr:blipFill>
        <a:blip r:embed="rId5" cstate="print"/>
        <a:stretch>
          <a:fillRect/>
        </a:stretch>
      </xdr:blipFill>
      <xdr:spPr>
        <a:xfrm>
          <a:off x="3530600" y="145446750"/>
          <a:ext cx="85090" cy="8331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766445</xdr:rowOff>
    </xdr:to>
    <xdr:pic>
      <xdr:nvPicPr>
        <xdr:cNvPr id="493" name="Text Box 1025" descr="rId1"/>
        <xdr:cNvPicPr/>
      </xdr:nvPicPr>
      <xdr:blipFill>
        <a:blip r:embed="rId5" cstate="print"/>
        <a:stretch>
          <a:fillRect/>
        </a:stretch>
      </xdr:blipFill>
      <xdr:spPr>
        <a:xfrm>
          <a:off x="3530600" y="145446750"/>
          <a:ext cx="85090" cy="76644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766445</xdr:rowOff>
    </xdr:to>
    <xdr:pic>
      <xdr:nvPicPr>
        <xdr:cNvPr id="494" name="Text Box 1025" descr="rId1"/>
        <xdr:cNvPicPr/>
      </xdr:nvPicPr>
      <xdr:blipFill>
        <a:blip r:embed="rId5" cstate="print"/>
        <a:stretch>
          <a:fillRect/>
        </a:stretch>
      </xdr:blipFill>
      <xdr:spPr>
        <a:xfrm>
          <a:off x="5643245" y="145446750"/>
          <a:ext cx="80645" cy="76644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113</xdr:row>
      <xdr:rowOff>50165</xdr:rowOff>
    </xdr:to>
    <xdr:pic>
      <xdr:nvPicPr>
        <xdr:cNvPr id="495" name="Text Box 1025" descr="rId1"/>
        <xdr:cNvPicPr>
          <a:picLocks noChangeAspect="1"/>
        </xdr:cNvPicPr>
      </xdr:nvPicPr>
      <xdr:blipFill>
        <a:blip r:embed="rId5" cstate="print"/>
        <a:stretch>
          <a:fillRect/>
        </a:stretch>
      </xdr:blipFill>
      <xdr:spPr>
        <a:xfrm>
          <a:off x="5643245" y="145446750"/>
          <a:ext cx="83185" cy="100266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112</xdr:row>
      <xdr:rowOff>831850</xdr:rowOff>
    </xdr:to>
    <xdr:pic>
      <xdr:nvPicPr>
        <xdr:cNvPr id="496" name="Text Box 1025" descr="rId1"/>
        <xdr:cNvPicPr/>
      </xdr:nvPicPr>
      <xdr:blipFill>
        <a:blip r:embed="rId5" cstate="print"/>
        <a:stretch>
          <a:fillRect/>
        </a:stretch>
      </xdr:blipFill>
      <xdr:spPr>
        <a:xfrm>
          <a:off x="5643245" y="145446750"/>
          <a:ext cx="83185" cy="83185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771525</xdr:rowOff>
    </xdr:to>
    <xdr:pic>
      <xdr:nvPicPr>
        <xdr:cNvPr id="497" name="Text Box 1025" descr="rId1"/>
        <xdr:cNvPicPr/>
      </xdr:nvPicPr>
      <xdr:blipFill>
        <a:blip r:embed="rId5" cstate="print"/>
        <a:stretch>
          <a:fillRect/>
        </a:stretch>
      </xdr:blipFill>
      <xdr:spPr>
        <a:xfrm>
          <a:off x="5643245" y="145446750"/>
          <a:ext cx="80645" cy="77152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766445</xdr:rowOff>
    </xdr:to>
    <xdr:pic>
      <xdr:nvPicPr>
        <xdr:cNvPr id="498" name="Text Box 1025" descr="rId1"/>
        <xdr:cNvPicPr/>
      </xdr:nvPicPr>
      <xdr:blipFill>
        <a:blip r:embed="rId5" cstate="print"/>
        <a:stretch>
          <a:fillRect/>
        </a:stretch>
      </xdr:blipFill>
      <xdr:spPr>
        <a:xfrm>
          <a:off x="5643245" y="145446750"/>
          <a:ext cx="85090" cy="76644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113</xdr:row>
      <xdr:rowOff>39370</xdr:rowOff>
    </xdr:to>
    <xdr:pic>
      <xdr:nvPicPr>
        <xdr:cNvPr id="499" name="Text Box 1025" descr="rId1"/>
        <xdr:cNvPicPr>
          <a:picLocks noChangeAspect="1"/>
        </xdr:cNvPicPr>
      </xdr:nvPicPr>
      <xdr:blipFill>
        <a:blip r:embed="rId5" cstate="print"/>
        <a:stretch>
          <a:fillRect/>
        </a:stretch>
      </xdr:blipFill>
      <xdr:spPr>
        <a:xfrm>
          <a:off x="5643245" y="145446750"/>
          <a:ext cx="85090" cy="99187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833120</xdr:rowOff>
    </xdr:to>
    <xdr:pic>
      <xdr:nvPicPr>
        <xdr:cNvPr id="500" name="Text Box 1025" descr="rId1"/>
        <xdr:cNvPicPr/>
      </xdr:nvPicPr>
      <xdr:blipFill>
        <a:blip r:embed="rId5" cstate="print"/>
        <a:stretch>
          <a:fillRect/>
        </a:stretch>
      </xdr:blipFill>
      <xdr:spPr>
        <a:xfrm>
          <a:off x="5643245" y="145446750"/>
          <a:ext cx="85090" cy="8331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739775</xdr:rowOff>
    </xdr:to>
    <xdr:pic>
      <xdr:nvPicPr>
        <xdr:cNvPr id="501" name="Text Box 1025" descr="rId1"/>
        <xdr:cNvPicPr/>
      </xdr:nvPicPr>
      <xdr:blipFill>
        <a:blip r:embed="rId5" cstate="print"/>
        <a:stretch>
          <a:fillRect/>
        </a:stretch>
      </xdr:blipFill>
      <xdr:spPr>
        <a:xfrm>
          <a:off x="3530600" y="145446750"/>
          <a:ext cx="80645" cy="7397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28575</xdr:rowOff>
    </xdr:to>
    <xdr:pic>
      <xdr:nvPicPr>
        <xdr:cNvPr id="502" name="Text Box 1025" descr="rId1"/>
        <xdr:cNvPicPr>
          <a:picLocks noChangeAspect="1"/>
        </xdr:cNvPicPr>
      </xdr:nvPicPr>
      <xdr:blipFill>
        <a:blip r:embed="rId5" cstate="print"/>
        <a:stretch>
          <a:fillRect/>
        </a:stretch>
      </xdr:blipFill>
      <xdr:spPr>
        <a:xfrm>
          <a:off x="3530600" y="145446750"/>
          <a:ext cx="83185" cy="9810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810260</xdr:rowOff>
    </xdr:to>
    <xdr:pic>
      <xdr:nvPicPr>
        <xdr:cNvPr id="503" name="Text Box 1025" descr="rId1"/>
        <xdr:cNvPicPr/>
      </xdr:nvPicPr>
      <xdr:blipFill>
        <a:blip r:embed="rId5" cstate="print"/>
        <a:stretch>
          <a:fillRect/>
        </a:stretch>
      </xdr:blipFill>
      <xdr:spPr>
        <a:xfrm>
          <a:off x="3530600" y="145446750"/>
          <a:ext cx="83185" cy="8102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742315</xdr:rowOff>
    </xdr:to>
    <xdr:pic>
      <xdr:nvPicPr>
        <xdr:cNvPr id="504" name="Text Box 1025" descr="rId1"/>
        <xdr:cNvPicPr/>
      </xdr:nvPicPr>
      <xdr:blipFill>
        <a:blip r:embed="rId5" cstate="print"/>
        <a:stretch>
          <a:fillRect/>
        </a:stretch>
      </xdr:blipFill>
      <xdr:spPr>
        <a:xfrm>
          <a:off x="3530600" y="145446750"/>
          <a:ext cx="80645"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25400</xdr:rowOff>
    </xdr:to>
    <xdr:pic>
      <xdr:nvPicPr>
        <xdr:cNvPr id="505" name="Text Box 1025" descr="rId1"/>
        <xdr:cNvPicPr>
          <a:picLocks noChangeAspect="1"/>
        </xdr:cNvPicPr>
      </xdr:nvPicPr>
      <xdr:blipFill>
        <a:blip r:embed="rId5" cstate="print"/>
        <a:stretch>
          <a:fillRect/>
        </a:stretch>
      </xdr:blipFill>
      <xdr:spPr>
        <a:xfrm>
          <a:off x="3530600" y="145446750"/>
          <a:ext cx="83185" cy="9779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807085</xdr:rowOff>
    </xdr:to>
    <xdr:pic>
      <xdr:nvPicPr>
        <xdr:cNvPr id="506" name="Text Box 1025" descr="rId1"/>
        <xdr:cNvPicPr/>
      </xdr:nvPicPr>
      <xdr:blipFill>
        <a:blip r:embed="rId5" cstate="print"/>
        <a:stretch>
          <a:fillRect/>
        </a:stretch>
      </xdr:blipFill>
      <xdr:spPr>
        <a:xfrm>
          <a:off x="3530600" y="145446750"/>
          <a:ext cx="83185" cy="8070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741680</xdr:rowOff>
    </xdr:to>
    <xdr:pic>
      <xdr:nvPicPr>
        <xdr:cNvPr id="507" name="Text Box 1025" descr="rId1"/>
        <xdr:cNvPicPr/>
      </xdr:nvPicPr>
      <xdr:blipFill>
        <a:blip r:embed="rId5" cstate="print"/>
        <a:stretch>
          <a:fillRect/>
        </a:stretch>
      </xdr:blipFill>
      <xdr:spPr>
        <a:xfrm>
          <a:off x="3530600" y="145446750"/>
          <a:ext cx="80645" cy="7416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35560</xdr:rowOff>
    </xdr:to>
    <xdr:pic>
      <xdr:nvPicPr>
        <xdr:cNvPr id="508" name="Text Box 1025" descr="rId1"/>
        <xdr:cNvPicPr>
          <a:picLocks noChangeAspect="1"/>
        </xdr:cNvPicPr>
      </xdr:nvPicPr>
      <xdr:blipFill>
        <a:blip r:embed="rId5" cstate="print"/>
        <a:stretch>
          <a:fillRect/>
        </a:stretch>
      </xdr:blipFill>
      <xdr:spPr>
        <a:xfrm>
          <a:off x="3530600" y="145446750"/>
          <a:ext cx="83185" cy="9880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797560</xdr:rowOff>
    </xdr:to>
    <xdr:pic>
      <xdr:nvPicPr>
        <xdr:cNvPr id="509" name="Text Box 1025" descr="rId1"/>
        <xdr:cNvPicPr/>
      </xdr:nvPicPr>
      <xdr:blipFill>
        <a:blip r:embed="rId5" cstate="print"/>
        <a:stretch>
          <a:fillRect/>
        </a:stretch>
      </xdr:blipFill>
      <xdr:spPr>
        <a:xfrm>
          <a:off x="3530600" y="145446750"/>
          <a:ext cx="83185" cy="7975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33655</xdr:rowOff>
    </xdr:to>
    <xdr:pic>
      <xdr:nvPicPr>
        <xdr:cNvPr id="510" name="Text Box 1025" descr="rId1"/>
        <xdr:cNvPicPr>
          <a:picLocks noChangeAspect="1"/>
        </xdr:cNvPicPr>
      </xdr:nvPicPr>
      <xdr:blipFill>
        <a:blip r:embed="rId5" cstate="print"/>
        <a:stretch>
          <a:fillRect/>
        </a:stretch>
      </xdr:blipFill>
      <xdr:spPr>
        <a:xfrm>
          <a:off x="3530600" y="145446750"/>
          <a:ext cx="83185" cy="9861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799465</xdr:rowOff>
    </xdr:to>
    <xdr:pic>
      <xdr:nvPicPr>
        <xdr:cNvPr id="511" name="Text Box 1025" descr="rId1"/>
        <xdr:cNvPicPr/>
      </xdr:nvPicPr>
      <xdr:blipFill>
        <a:blip r:embed="rId5" cstate="print"/>
        <a:stretch>
          <a:fillRect/>
        </a:stretch>
      </xdr:blipFill>
      <xdr:spPr>
        <a:xfrm>
          <a:off x="3530600" y="145446750"/>
          <a:ext cx="83185" cy="7994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33020</xdr:rowOff>
    </xdr:to>
    <xdr:pic>
      <xdr:nvPicPr>
        <xdr:cNvPr id="512" name="Text Box 1025" descr="rId1"/>
        <xdr:cNvPicPr>
          <a:picLocks noChangeAspect="1"/>
        </xdr:cNvPicPr>
      </xdr:nvPicPr>
      <xdr:blipFill>
        <a:blip r:embed="rId5" cstate="print"/>
        <a:stretch>
          <a:fillRect/>
        </a:stretch>
      </xdr:blipFill>
      <xdr:spPr>
        <a:xfrm>
          <a:off x="3530600" y="145446750"/>
          <a:ext cx="83185" cy="9855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795020</xdr:rowOff>
    </xdr:to>
    <xdr:pic>
      <xdr:nvPicPr>
        <xdr:cNvPr id="513" name="Text Box 1025" descr="rId1"/>
        <xdr:cNvPicPr/>
      </xdr:nvPicPr>
      <xdr:blipFill>
        <a:blip r:embed="rId5" cstate="print"/>
        <a:stretch>
          <a:fillRect/>
        </a:stretch>
      </xdr:blipFill>
      <xdr:spPr>
        <a:xfrm>
          <a:off x="3530600" y="145446750"/>
          <a:ext cx="83185" cy="7950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745490</xdr:rowOff>
    </xdr:to>
    <xdr:pic>
      <xdr:nvPicPr>
        <xdr:cNvPr id="514" name="Text Box 1025" descr="rId1"/>
        <xdr:cNvPicPr/>
      </xdr:nvPicPr>
      <xdr:blipFill>
        <a:blip r:embed="rId5" cstate="print"/>
        <a:stretch>
          <a:fillRect/>
        </a:stretch>
      </xdr:blipFill>
      <xdr:spPr>
        <a:xfrm>
          <a:off x="3530600" y="145446750"/>
          <a:ext cx="80645" cy="7454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742315</xdr:rowOff>
    </xdr:to>
    <xdr:pic>
      <xdr:nvPicPr>
        <xdr:cNvPr id="515" name="Text Box 1025" descr="rId1"/>
        <xdr:cNvPicPr/>
      </xdr:nvPicPr>
      <xdr:blipFill>
        <a:blip r:embed="rId5" cstate="print"/>
        <a:stretch>
          <a:fillRect/>
        </a:stretch>
      </xdr:blipFill>
      <xdr:spPr>
        <a:xfrm>
          <a:off x="3530600" y="145446750"/>
          <a:ext cx="85090"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21590</xdr:rowOff>
    </xdr:to>
    <xdr:pic>
      <xdr:nvPicPr>
        <xdr:cNvPr id="516" name="Text Box 1025" descr="rId1"/>
        <xdr:cNvPicPr>
          <a:picLocks noChangeAspect="1"/>
        </xdr:cNvPicPr>
      </xdr:nvPicPr>
      <xdr:blipFill>
        <a:blip r:embed="rId5" cstate="print"/>
        <a:stretch>
          <a:fillRect/>
        </a:stretch>
      </xdr:blipFill>
      <xdr:spPr>
        <a:xfrm>
          <a:off x="3530600" y="145446750"/>
          <a:ext cx="85090" cy="9740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795655</xdr:rowOff>
    </xdr:to>
    <xdr:pic>
      <xdr:nvPicPr>
        <xdr:cNvPr id="517" name="Text Box 1025" descr="rId1"/>
        <xdr:cNvPicPr/>
      </xdr:nvPicPr>
      <xdr:blipFill>
        <a:blip r:embed="rId5" cstate="print"/>
        <a:stretch>
          <a:fillRect/>
        </a:stretch>
      </xdr:blipFill>
      <xdr:spPr>
        <a:xfrm>
          <a:off x="3530600" y="145446750"/>
          <a:ext cx="85090" cy="7956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741680</xdr:rowOff>
    </xdr:to>
    <xdr:pic>
      <xdr:nvPicPr>
        <xdr:cNvPr id="518" name="Text Box 1025" descr="rId1"/>
        <xdr:cNvPicPr/>
      </xdr:nvPicPr>
      <xdr:blipFill>
        <a:blip r:embed="rId5" cstate="print"/>
        <a:stretch>
          <a:fillRect/>
        </a:stretch>
      </xdr:blipFill>
      <xdr:spPr>
        <a:xfrm>
          <a:off x="3530600" y="145446750"/>
          <a:ext cx="85090" cy="74168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741680</xdr:rowOff>
    </xdr:to>
    <xdr:pic>
      <xdr:nvPicPr>
        <xdr:cNvPr id="519" name="Text Box 1025" descr="rId1"/>
        <xdr:cNvPicPr/>
      </xdr:nvPicPr>
      <xdr:blipFill>
        <a:blip r:embed="rId5" cstate="print"/>
        <a:stretch>
          <a:fillRect/>
        </a:stretch>
      </xdr:blipFill>
      <xdr:spPr>
        <a:xfrm>
          <a:off x="5643245" y="145446750"/>
          <a:ext cx="80645" cy="74168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113</xdr:row>
      <xdr:rowOff>33020</xdr:rowOff>
    </xdr:to>
    <xdr:pic>
      <xdr:nvPicPr>
        <xdr:cNvPr id="520" name="Text Box 1025" descr="rId1"/>
        <xdr:cNvPicPr>
          <a:picLocks noChangeAspect="1"/>
        </xdr:cNvPicPr>
      </xdr:nvPicPr>
      <xdr:blipFill>
        <a:blip r:embed="rId5" cstate="print"/>
        <a:stretch>
          <a:fillRect/>
        </a:stretch>
      </xdr:blipFill>
      <xdr:spPr>
        <a:xfrm>
          <a:off x="5643245" y="145446750"/>
          <a:ext cx="83185" cy="98552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112</xdr:row>
      <xdr:rowOff>795020</xdr:rowOff>
    </xdr:to>
    <xdr:pic>
      <xdr:nvPicPr>
        <xdr:cNvPr id="521" name="Text Box 1025" descr="rId1"/>
        <xdr:cNvPicPr/>
      </xdr:nvPicPr>
      <xdr:blipFill>
        <a:blip r:embed="rId5" cstate="print"/>
        <a:stretch>
          <a:fillRect/>
        </a:stretch>
      </xdr:blipFill>
      <xdr:spPr>
        <a:xfrm>
          <a:off x="5643245" y="145446750"/>
          <a:ext cx="83185" cy="79502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745490</xdr:rowOff>
    </xdr:to>
    <xdr:pic>
      <xdr:nvPicPr>
        <xdr:cNvPr id="522" name="Text Box 1025" descr="rId1"/>
        <xdr:cNvPicPr/>
      </xdr:nvPicPr>
      <xdr:blipFill>
        <a:blip r:embed="rId5" cstate="print"/>
        <a:stretch>
          <a:fillRect/>
        </a:stretch>
      </xdr:blipFill>
      <xdr:spPr>
        <a:xfrm>
          <a:off x="5643245" y="145446750"/>
          <a:ext cx="80645" cy="74549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741680</xdr:rowOff>
    </xdr:to>
    <xdr:pic>
      <xdr:nvPicPr>
        <xdr:cNvPr id="523" name="Text Box 1025" descr="rId1"/>
        <xdr:cNvPicPr/>
      </xdr:nvPicPr>
      <xdr:blipFill>
        <a:blip r:embed="rId5" cstate="print"/>
        <a:stretch>
          <a:fillRect/>
        </a:stretch>
      </xdr:blipFill>
      <xdr:spPr>
        <a:xfrm>
          <a:off x="5643245" y="145446750"/>
          <a:ext cx="85090" cy="74168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113</xdr:row>
      <xdr:rowOff>21590</xdr:rowOff>
    </xdr:to>
    <xdr:pic>
      <xdr:nvPicPr>
        <xdr:cNvPr id="524" name="Text Box 1025" descr="rId1"/>
        <xdr:cNvPicPr>
          <a:picLocks noChangeAspect="1"/>
        </xdr:cNvPicPr>
      </xdr:nvPicPr>
      <xdr:blipFill>
        <a:blip r:embed="rId5" cstate="print"/>
        <a:stretch>
          <a:fillRect/>
        </a:stretch>
      </xdr:blipFill>
      <xdr:spPr>
        <a:xfrm>
          <a:off x="5643245" y="145446750"/>
          <a:ext cx="85090" cy="97409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795655</xdr:rowOff>
    </xdr:to>
    <xdr:pic>
      <xdr:nvPicPr>
        <xdr:cNvPr id="525" name="Text Box 1025" descr="rId1"/>
        <xdr:cNvPicPr/>
      </xdr:nvPicPr>
      <xdr:blipFill>
        <a:blip r:embed="rId5" cstate="print"/>
        <a:stretch>
          <a:fillRect/>
        </a:stretch>
      </xdr:blipFill>
      <xdr:spPr>
        <a:xfrm>
          <a:off x="5643245" y="145446750"/>
          <a:ext cx="85090" cy="7956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771525</xdr:rowOff>
    </xdr:to>
    <xdr:pic>
      <xdr:nvPicPr>
        <xdr:cNvPr id="526" name="Text Box 1025" descr="rId1"/>
        <xdr:cNvPicPr/>
      </xdr:nvPicPr>
      <xdr:blipFill>
        <a:blip r:embed="rId5" cstate="print"/>
        <a:stretch>
          <a:fillRect/>
        </a:stretch>
      </xdr:blipFill>
      <xdr:spPr>
        <a:xfrm>
          <a:off x="3530600" y="145446750"/>
          <a:ext cx="80645" cy="7715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73025</xdr:rowOff>
    </xdr:to>
    <xdr:pic>
      <xdr:nvPicPr>
        <xdr:cNvPr id="527" name="Text Box 1025" descr="rId1"/>
        <xdr:cNvPicPr>
          <a:picLocks noChangeAspect="1"/>
        </xdr:cNvPicPr>
      </xdr:nvPicPr>
      <xdr:blipFill>
        <a:blip r:embed="rId5" cstate="print"/>
        <a:stretch>
          <a:fillRect/>
        </a:stretch>
      </xdr:blipFill>
      <xdr:spPr>
        <a:xfrm>
          <a:off x="3530600" y="145446750"/>
          <a:ext cx="83185" cy="10255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854710</xdr:rowOff>
    </xdr:to>
    <xdr:pic>
      <xdr:nvPicPr>
        <xdr:cNvPr id="528" name="Text Box 1025" descr="rId1"/>
        <xdr:cNvPicPr/>
      </xdr:nvPicPr>
      <xdr:blipFill>
        <a:blip r:embed="rId5" cstate="print"/>
        <a:stretch>
          <a:fillRect/>
        </a:stretch>
      </xdr:blipFill>
      <xdr:spPr>
        <a:xfrm>
          <a:off x="3530600" y="145446750"/>
          <a:ext cx="83185" cy="8547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774065</xdr:rowOff>
    </xdr:to>
    <xdr:pic>
      <xdr:nvPicPr>
        <xdr:cNvPr id="529" name="Text Box 1025" descr="rId1"/>
        <xdr:cNvPicPr/>
      </xdr:nvPicPr>
      <xdr:blipFill>
        <a:blip r:embed="rId5" cstate="print"/>
        <a:stretch>
          <a:fillRect/>
        </a:stretch>
      </xdr:blipFill>
      <xdr:spPr>
        <a:xfrm>
          <a:off x="3530600" y="145446750"/>
          <a:ext cx="80645" cy="7740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68580</xdr:rowOff>
    </xdr:to>
    <xdr:pic>
      <xdr:nvPicPr>
        <xdr:cNvPr id="530" name="Text Box 1025" descr="rId1"/>
        <xdr:cNvPicPr>
          <a:picLocks noChangeAspect="1"/>
        </xdr:cNvPicPr>
      </xdr:nvPicPr>
      <xdr:blipFill>
        <a:blip r:embed="rId5" cstate="print"/>
        <a:stretch>
          <a:fillRect/>
        </a:stretch>
      </xdr:blipFill>
      <xdr:spPr>
        <a:xfrm>
          <a:off x="3530600" y="145446750"/>
          <a:ext cx="83185" cy="10210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850900</xdr:rowOff>
    </xdr:to>
    <xdr:pic>
      <xdr:nvPicPr>
        <xdr:cNvPr id="531" name="Text Box 1025" descr="rId1"/>
        <xdr:cNvPicPr/>
      </xdr:nvPicPr>
      <xdr:blipFill>
        <a:blip r:embed="rId5" cstate="print"/>
        <a:stretch>
          <a:fillRect/>
        </a:stretch>
      </xdr:blipFill>
      <xdr:spPr>
        <a:xfrm>
          <a:off x="3530600" y="145446750"/>
          <a:ext cx="83185" cy="8509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773430</xdr:rowOff>
    </xdr:to>
    <xdr:pic>
      <xdr:nvPicPr>
        <xdr:cNvPr id="532" name="Text Box 1025" descr="rId1"/>
        <xdr:cNvPicPr/>
      </xdr:nvPicPr>
      <xdr:blipFill>
        <a:blip r:embed="rId5" cstate="print"/>
        <a:stretch>
          <a:fillRect/>
        </a:stretch>
      </xdr:blipFill>
      <xdr:spPr>
        <a:xfrm>
          <a:off x="3530600" y="145446750"/>
          <a:ext cx="80645" cy="7734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78740</xdr:rowOff>
    </xdr:to>
    <xdr:pic>
      <xdr:nvPicPr>
        <xdr:cNvPr id="533" name="Text Box 1025" descr="rId1"/>
        <xdr:cNvPicPr>
          <a:picLocks noChangeAspect="1"/>
        </xdr:cNvPicPr>
      </xdr:nvPicPr>
      <xdr:blipFill>
        <a:blip r:embed="rId5" cstate="print"/>
        <a:stretch>
          <a:fillRect/>
        </a:stretch>
      </xdr:blipFill>
      <xdr:spPr>
        <a:xfrm>
          <a:off x="3530600" y="145446750"/>
          <a:ext cx="83185" cy="10312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840740</xdr:rowOff>
    </xdr:to>
    <xdr:pic>
      <xdr:nvPicPr>
        <xdr:cNvPr id="534" name="Text Box 1025" descr="rId1"/>
        <xdr:cNvPicPr/>
      </xdr:nvPicPr>
      <xdr:blipFill>
        <a:blip r:embed="rId5" cstate="print"/>
        <a:stretch>
          <a:fillRect/>
        </a:stretch>
      </xdr:blipFill>
      <xdr:spPr>
        <a:xfrm>
          <a:off x="3530600" y="145446750"/>
          <a:ext cx="83185" cy="8407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77470</xdr:rowOff>
    </xdr:to>
    <xdr:pic>
      <xdr:nvPicPr>
        <xdr:cNvPr id="535" name="Text Box 1025" descr="rId1"/>
        <xdr:cNvPicPr>
          <a:picLocks noChangeAspect="1"/>
        </xdr:cNvPicPr>
      </xdr:nvPicPr>
      <xdr:blipFill>
        <a:blip r:embed="rId5" cstate="print"/>
        <a:stretch>
          <a:fillRect/>
        </a:stretch>
      </xdr:blipFill>
      <xdr:spPr>
        <a:xfrm>
          <a:off x="3530600" y="145446750"/>
          <a:ext cx="83185" cy="10299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842645</xdr:rowOff>
    </xdr:to>
    <xdr:pic>
      <xdr:nvPicPr>
        <xdr:cNvPr id="536" name="Text Box 1025" descr="rId1"/>
        <xdr:cNvPicPr/>
      </xdr:nvPicPr>
      <xdr:blipFill>
        <a:blip r:embed="rId5" cstate="print"/>
        <a:stretch>
          <a:fillRect/>
        </a:stretch>
      </xdr:blipFill>
      <xdr:spPr>
        <a:xfrm>
          <a:off x="3530600" y="145446750"/>
          <a:ext cx="83185" cy="8426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76200</xdr:rowOff>
    </xdr:to>
    <xdr:pic>
      <xdr:nvPicPr>
        <xdr:cNvPr id="537" name="Text Box 1025" descr="rId1"/>
        <xdr:cNvPicPr>
          <a:picLocks noChangeAspect="1"/>
        </xdr:cNvPicPr>
      </xdr:nvPicPr>
      <xdr:blipFill>
        <a:blip r:embed="rId5" cstate="print"/>
        <a:stretch>
          <a:fillRect/>
        </a:stretch>
      </xdr:blipFill>
      <xdr:spPr>
        <a:xfrm>
          <a:off x="3530600" y="145446750"/>
          <a:ext cx="83185" cy="10287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838835</xdr:rowOff>
    </xdr:to>
    <xdr:pic>
      <xdr:nvPicPr>
        <xdr:cNvPr id="538" name="Text Box 1025" descr="rId1"/>
        <xdr:cNvPicPr/>
      </xdr:nvPicPr>
      <xdr:blipFill>
        <a:blip r:embed="rId5" cstate="print"/>
        <a:stretch>
          <a:fillRect/>
        </a:stretch>
      </xdr:blipFill>
      <xdr:spPr>
        <a:xfrm>
          <a:off x="3530600" y="145446750"/>
          <a:ext cx="83185" cy="83883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778510</xdr:rowOff>
    </xdr:to>
    <xdr:pic>
      <xdr:nvPicPr>
        <xdr:cNvPr id="539" name="Text Box 1025" descr="rId1"/>
        <xdr:cNvPicPr/>
      </xdr:nvPicPr>
      <xdr:blipFill>
        <a:blip r:embed="rId5" cstate="print"/>
        <a:stretch>
          <a:fillRect/>
        </a:stretch>
      </xdr:blipFill>
      <xdr:spPr>
        <a:xfrm>
          <a:off x="3530600" y="145446750"/>
          <a:ext cx="80645" cy="7785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774065</xdr:rowOff>
    </xdr:to>
    <xdr:pic>
      <xdr:nvPicPr>
        <xdr:cNvPr id="540" name="Text Box 1025" descr="rId1"/>
        <xdr:cNvPicPr/>
      </xdr:nvPicPr>
      <xdr:blipFill>
        <a:blip r:embed="rId5" cstate="print"/>
        <a:stretch>
          <a:fillRect/>
        </a:stretch>
      </xdr:blipFill>
      <xdr:spPr>
        <a:xfrm>
          <a:off x="3530600" y="145446750"/>
          <a:ext cx="85090" cy="7740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66040</xdr:rowOff>
    </xdr:to>
    <xdr:pic>
      <xdr:nvPicPr>
        <xdr:cNvPr id="541" name="Text Box 1025" descr="rId1"/>
        <xdr:cNvPicPr>
          <a:picLocks noChangeAspect="1"/>
        </xdr:cNvPicPr>
      </xdr:nvPicPr>
      <xdr:blipFill>
        <a:blip r:embed="rId5" cstate="print"/>
        <a:stretch>
          <a:fillRect/>
        </a:stretch>
      </xdr:blipFill>
      <xdr:spPr>
        <a:xfrm>
          <a:off x="3530600" y="145446750"/>
          <a:ext cx="85090" cy="10185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839470</xdr:rowOff>
    </xdr:to>
    <xdr:pic>
      <xdr:nvPicPr>
        <xdr:cNvPr id="542" name="Text Box 1025" descr="rId1"/>
        <xdr:cNvPicPr/>
      </xdr:nvPicPr>
      <xdr:blipFill>
        <a:blip r:embed="rId5" cstate="print"/>
        <a:stretch>
          <a:fillRect/>
        </a:stretch>
      </xdr:blipFill>
      <xdr:spPr>
        <a:xfrm>
          <a:off x="3530600" y="145446750"/>
          <a:ext cx="85090" cy="8394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773430</xdr:rowOff>
    </xdr:to>
    <xdr:pic>
      <xdr:nvPicPr>
        <xdr:cNvPr id="543" name="Text Box 1025" descr="rId1"/>
        <xdr:cNvPicPr/>
      </xdr:nvPicPr>
      <xdr:blipFill>
        <a:blip r:embed="rId5" cstate="print"/>
        <a:stretch>
          <a:fillRect/>
        </a:stretch>
      </xdr:blipFill>
      <xdr:spPr>
        <a:xfrm>
          <a:off x="3530600" y="145446750"/>
          <a:ext cx="85090" cy="7734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170815</xdr:colOff>
      <xdr:row>112</xdr:row>
      <xdr:rowOff>619125</xdr:rowOff>
    </xdr:to>
    <xdr:pic>
      <xdr:nvPicPr>
        <xdr:cNvPr id="544" name="Picture 1" descr="5319867561607587558980.png" hidden="1"/>
        <xdr:cNvPicPr>
          <a:picLocks noChangeAspect="1"/>
        </xdr:cNvPicPr>
      </xdr:nvPicPr>
      <xdr:blipFill>
        <a:blip r:embed="rId1" cstate="print"/>
        <a:stretch>
          <a:fillRect/>
        </a:stretch>
      </xdr:blipFill>
      <xdr:spPr>
        <a:xfrm>
          <a:off x="3530600" y="145446750"/>
          <a:ext cx="170815" cy="61912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773430</xdr:rowOff>
    </xdr:to>
    <xdr:pic>
      <xdr:nvPicPr>
        <xdr:cNvPr id="545" name="Text Box 1025" descr="rId1"/>
        <xdr:cNvPicPr/>
      </xdr:nvPicPr>
      <xdr:blipFill>
        <a:blip r:embed="rId5" cstate="print"/>
        <a:stretch>
          <a:fillRect/>
        </a:stretch>
      </xdr:blipFill>
      <xdr:spPr>
        <a:xfrm>
          <a:off x="5643245" y="145446750"/>
          <a:ext cx="80645" cy="77343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113</xdr:row>
      <xdr:rowOff>76200</xdr:rowOff>
    </xdr:to>
    <xdr:pic>
      <xdr:nvPicPr>
        <xdr:cNvPr id="546" name="Text Box 1025" descr="rId1"/>
        <xdr:cNvPicPr>
          <a:picLocks noChangeAspect="1"/>
        </xdr:cNvPicPr>
      </xdr:nvPicPr>
      <xdr:blipFill>
        <a:blip r:embed="rId5" cstate="print"/>
        <a:stretch>
          <a:fillRect/>
        </a:stretch>
      </xdr:blipFill>
      <xdr:spPr>
        <a:xfrm>
          <a:off x="5643245" y="145446750"/>
          <a:ext cx="83185" cy="102870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112</xdr:row>
      <xdr:rowOff>838835</xdr:rowOff>
    </xdr:to>
    <xdr:pic>
      <xdr:nvPicPr>
        <xdr:cNvPr id="547" name="Text Box 1025" descr="rId1"/>
        <xdr:cNvPicPr/>
      </xdr:nvPicPr>
      <xdr:blipFill>
        <a:blip r:embed="rId5" cstate="print"/>
        <a:stretch>
          <a:fillRect/>
        </a:stretch>
      </xdr:blipFill>
      <xdr:spPr>
        <a:xfrm>
          <a:off x="5643245" y="145446750"/>
          <a:ext cx="83185" cy="83883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778510</xdr:rowOff>
    </xdr:to>
    <xdr:pic>
      <xdr:nvPicPr>
        <xdr:cNvPr id="548" name="Text Box 1025" descr="rId1"/>
        <xdr:cNvPicPr/>
      </xdr:nvPicPr>
      <xdr:blipFill>
        <a:blip r:embed="rId5" cstate="print"/>
        <a:stretch>
          <a:fillRect/>
        </a:stretch>
      </xdr:blipFill>
      <xdr:spPr>
        <a:xfrm>
          <a:off x="5643245" y="145446750"/>
          <a:ext cx="80645" cy="77851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773430</xdr:rowOff>
    </xdr:to>
    <xdr:pic>
      <xdr:nvPicPr>
        <xdr:cNvPr id="549" name="Text Box 1025" descr="rId1"/>
        <xdr:cNvPicPr/>
      </xdr:nvPicPr>
      <xdr:blipFill>
        <a:blip r:embed="rId5" cstate="print"/>
        <a:stretch>
          <a:fillRect/>
        </a:stretch>
      </xdr:blipFill>
      <xdr:spPr>
        <a:xfrm>
          <a:off x="5643245" y="145446750"/>
          <a:ext cx="85090" cy="77343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113</xdr:row>
      <xdr:rowOff>66040</xdr:rowOff>
    </xdr:to>
    <xdr:pic>
      <xdr:nvPicPr>
        <xdr:cNvPr id="550" name="Text Box 1025" descr="rId1"/>
        <xdr:cNvPicPr>
          <a:picLocks noChangeAspect="1"/>
        </xdr:cNvPicPr>
      </xdr:nvPicPr>
      <xdr:blipFill>
        <a:blip r:embed="rId5" cstate="print"/>
        <a:stretch>
          <a:fillRect/>
        </a:stretch>
      </xdr:blipFill>
      <xdr:spPr>
        <a:xfrm>
          <a:off x="5643245" y="145446750"/>
          <a:ext cx="85090" cy="101854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839470</xdr:rowOff>
    </xdr:to>
    <xdr:pic>
      <xdr:nvPicPr>
        <xdr:cNvPr id="551" name="Text Box 1025" descr="rId1"/>
        <xdr:cNvPicPr/>
      </xdr:nvPicPr>
      <xdr:blipFill>
        <a:blip r:embed="rId5" cstate="print"/>
        <a:stretch>
          <a:fillRect/>
        </a:stretch>
      </xdr:blipFill>
      <xdr:spPr>
        <a:xfrm>
          <a:off x="5643245" y="145446750"/>
          <a:ext cx="85090" cy="8394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764540</xdr:rowOff>
    </xdr:to>
    <xdr:pic>
      <xdr:nvPicPr>
        <xdr:cNvPr id="552" name="Text Box 1025" descr="rId1"/>
        <xdr:cNvPicPr/>
      </xdr:nvPicPr>
      <xdr:blipFill>
        <a:blip r:embed="rId5" cstate="print"/>
        <a:stretch>
          <a:fillRect/>
        </a:stretch>
      </xdr:blipFill>
      <xdr:spPr>
        <a:xfrm>
          <a:off x="3530600" y="145446750"/>
          <a:ext cx="80645" cy="7645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46990</xdr:rowOff>
    </xdr:to>
    <xdr:pic>
      <xdr:nvPicPr>
        <xdr:cNvPr id="553" name="Text Box 1025" descr="rId1"/>
        <xdr:cNvPicPr>
          <a:picLocks noChangeAspect="1"/>
        </xdr:cNvPicPr>
      </xdr:nvPicPr>
      <xdr:blipFill>
        <a:blip r:embed="rId5" cstate="print"/>
        <a:stretch>
          <a:fillRect/>
        </a:stretch>
      </xdr:blipFill>
      <xdr:spPr>
        <a:xfrm>
          <a:off x="3530600" y="145446750"/>
          <a:ext cx="83185" cy="9994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847725</xdr:rowOff>
    </xdr:to>
    <xdr:pic>
      <xdr:nvPicPr>
        <xdr:cNvPr id="554" name="Text Box 1025" descr="rId1"/>
        <xdr:cNvPicPr/>
      </xdr:nvPicPr>
      <xdr:blipFill>
        <a:blip r:embed="rId5" cstate="print"/>
        <a:stretch>
          <a:fillRect/>
        </a:stretch>
      </xdr:blipFill>
      <xdr:spPr>
        <a:xfrm>
          <a:off x="3530600" y="145446750"/>
          <a:ext cx="83185" cy="8477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767080</xdr:rowOff>
    </xdr:to>
    <xdr:pic>
      <xdr:nvPicPr>
        <xdr:cNvPr id="555" name="Text Box 1025" descr="rId1"/>
        <xdr:cNvPicPr/>
      </xdr:nvPicPr>
      <xdr:blipFill>
        <a:blip r:embed="rId5" cstate="print"/>
        <a:stretch>
          <a:fillRect/>
        </a:stretch>
      </xdr:blipFill>
      <xdr:spPr>
        <a:xfrm>
          <a:off x="3530600" y="145446750"/>
          <a:ext cx="80645" cy="7670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42545</xdr:rowOff>
    </xdr:to>
    <xdr:pic>
      <xdr:nvPicPr>
        <xdr:cNvPr id="556" name="Text Box 1025" descr="rId1"/>
        <xdr:cNvPicPr>
          <a:picLocks noChangeAspect="1"/>
        </xdr:cNvPicPr>
      </xdr:nvPicPr>
      <xdr:blipFill>
        <a:blip r:embed="rId5" cstate="print"/>
        <a:stretch>
          <a:fillRect/>
        </a:stretch>
      </xdr:blipFill>
      <xdr:spPr>
        <a:xfrm>
          <a:off x="3530600" y="145446750"/>
          <a:ext cx="83185" cy="9950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844550</xdr:rowOff>
    </xdr:to>
    <xdr:pic>
      <xdr:nvPicPr>
        <xdr:cNvPr id="557" name="Text Box 1025" descr="rId1"/>
        <xdr:cNvPicPr/>
      </xdr:nvPicPr>
      <xdr:blipFill>
        <a:blip r:embed="rId5" cstate="print"/>
        <a:stretch>
          <a:fillRect/>
        </a:stretch>
      </xdr:blipFill>
      <xdr:spPr>
        <a:xfrm>
          <a:off x="3530600" y="145446750"/>
          <a:ext cx="83185" cy="84455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766445</xdr:rowOff>
    </xdr:to>
    <xdr:pic>
      <xdr:nvPicPr>
        <xdr:cNvPr id="558" name="Text Box 1025" descr="rId1"/>
        <xdr:cNvPicPr/>
      </xdr:nvPicPr>
      <xdr:blipFill>
        <a:blip r:embed="rId5" cstate="print"/>
        <a:stretch>
          <a:fillRect/>
        </a:stretch>
      </xdr:blipFill>
      <xdr:spPr>
        <a:xfrm>
          <a:off x="3530600" y="145446750"/>
          <a:ext cx="80645" cy="7664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52705</xdr:rowOff>
    </xdr:to>
    <xdr:pic>
      <xdr:nvPicPr>
        <xdr:cNvPr id="559" name="Text Box 1025" descr="rId1"/>
        <xdr:cNvPicPr>
          <a:picLocks noChangeAspect="1"/>
        </xdr:cNvPicPr>
      </xdr:nvPicPr>
      <xdr:blipFill>
        <a:blip r:embed="rId5" cstate="print"/>
        <a:stretch>
          <a:fillRect/>
        </a:stretch>
      </xdr:blipFill>
      <xdr:spPr>
        <a:xfrm>
          <a:off x="3530600" y="145446750"/>
          <a:ext cx="83185" cy="100520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833755</xdr:rowOff>
    </xdr:to>
    <xdr:pic>
      <xdr:nvPicPr>
        <xdr:cNvPr id="560" name="Text Box 1025" descr="rId1"/>
        <xdr:cNvPicPr/>
      </xdr:nvPicPr>
      <xdr:blipFill>
        <a:blip r:embed="rId5" cstate="print"/>
        <a:stretch>
          <a:fillRect/>
        </a:stretch>
      </xdr:blipFill>
      <xdr:spPr>
        <a:xfrm>
          <a:off x="3530600" y="145446750"/>
          <a:ext cx="83185" cy="8337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52070</xdr:rowOff>
    </xdr:to>
    <xdr:pic>
      <xdr:nvPicPr>
        <xdr:cNvPr id="561" name="Text Box 1025" descr="rId1"/>
        <xdr:cNvPicPr>
          <a:picLocks noChangeAspect="1"/>
        </xdr:cNvPicPr>
      </xdr:nvPicPr>
      <xdr:blipFill>
        <a:blip r:embed="rId5" cstate="print"/>
        <a:stretch>
          <a:fillRect/>
        </a:stretch>
      </xdr:blipFill>
      <xdr:spPr>
        <a:xfrm>
          <a:off x="3530600" y="145446750"/>
          <a:ext cx="83185" cy="10045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835660</xdr:rowOff>
    </xdr:to>
    <xdr:pic>
      <xdr:nvPicPr>
        <xdr:cNvPr id="562" name="Text Box 1025" descr="rId1"/>
        <xdr:cNvPicPr/>
      </xdr:nvPicPr>
      <xdr:blipFill>
        <a:blip r:embed="rId5" cstate="print"/>
        <a:stretch>
          <a:fillRect/>
        </a:stretch>
      </xdr:blipFill>
      <xdr:spPr>
        <a:xfrm>
          <a:off x="3530600" y="145446750"/>
          <a:ext cx="83185" cy="8356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50165</xdr:rowOff>
    </xdr:to>
    <xdr:pic>
      <xdr:nvPicPr>
        <xdr:cNvPr id="563" name="Text Box 1025" descr="rId1"/>
        <xdr:cNvPicPr>
          <a:picLocks noChangeAspect="1"/>
        </xdr:cNvPicPr>
      </xdr:nvPicPr>
      <xdr:blipFill>
        <a:blip r:embed="rId5" cstate="print"/>
        <a:stretch>
          <a:fillRect/>
        </a:stretch>
      </xdr:blipFill>
      <xdr:spPr>
        <a:xfrm>
          <a:off x="3530600" y="145446750"/>
          <a:ext cx="83185" cy="10026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831850</xdr:rowOff>
    </xdr:to>
    <xdr:pic>
      <xdr:nvPicPr>
        <xdr:cNvPr id="564" name="Text Box 1025" descr="rId1"/>
        <xdr:cNvPicPr/>
      </xdr:nvPicPr>
      <xdr:blipFill>
        <a:blip r:embed="rId5" cstate="print"/>
        <a:stretch>
          <a:fillRect/>
        </a:stretch>
      </xdr:blipFill>
      <xdr:spPr>
        <a:xfrm>
          <a:off x="3530600" y="145446750"/>
          <a:ext cx="83185" cy="83185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771525</xdr:rowOff>
    </xdr:to>
    <xdr:pic>
      <xdr:nvPicPr>
        <xdr:cNvPr id="565" name="Text Box 1025" descr="rId1"/>
        <xdr:cNvPicPr/>
      </xdr:nvPicPr>
      <xdr:blipFill>
        <a:blip r:embed="rId5" cstate="print"/>
        <a:stretch>
          <a:fillRect/>
        </a:stretch>
      </xdr:blipFill>
      <xdr:spPr>
        <a:xfrm>
          <a:off x="3530600" y="145446750"/>
          <a:ext cx="80645" cy="7715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767080</xdr:rowOff>
    </xdr:to>
    <xdr:pic>
      <xdr:nvPicPr>
        <xdr:cNvPr id="566" name="Text Box 1025" descr="rId1"/>
        <xdr:cNvPicPr/>
      </xdr:nvPicPr>
      <xdr:blipFill>
        <a:blip r:embed="rId5" cstate="print"/>
        <a:stretch>
          <a:fillRect/>
        </a:stretch>
      </xdr:blipFill>
      <xdr:spPr>
        <a:xfrm>
          <a:off x="3530600" y="145446750"/>
          <a:ext cx="85090" cy="7670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39370</xdr:rowOff>
    </xdr:to>
    <xdr:pic>
      <xdr:nvPicPr>
        <xdr:cNvPr id="567" name="Text Box 1025" descr="rId1"/>
        <xdr:cNvPicPr>
          <a:picLocks noChangeAspect="1"/>
        </xdr:cNvPicPr>
      </xdr:nvPicPr>
      <xdr:blipFill>
        <a:blip r:embed="rId5" cstate="print"/>
        <a:stretch>
          <a:fillRect/>
        </a:stretch>
      </xdr:blipFill>
      <xdr:spPr>
        <a:xfrm>
          <a:off x="3530600" y="145446750"/>
          <a:ext cx="85090" cy="99187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833120</xdr:rowOff>
    </xdr:to>
    <xdr:pic>
      <xdr:nvPicPr>
        <xdr:cNvPr id="568" name="Text Box 1025" descr="rId1"/>
        <xdr:cNvPicPr/>
      </xdr:nvPicPr>
      <xdr:blipFill>
        <a:blip r:embed="rId5" cstate="print"/>
        <a:stretch>
          <a:fillRect/>
        </a:stretch>
      </xdr:blipFill>
      <xdr:spPr>
        <a:xfrm>
          <a:off x="3530600" y="145446750"/>
          <a:ext cx="85090" cy="8331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766445</xdr:rowOff>
    </xdr:to>
    <xdr:pic>
      <xdr:nvPicPr>
        <xdr:cNvPr id="569" name="Text Box 1025" descr="rId1"/>
        <xdr:cNvPicPr/>
      </xdr:nvPicPr>
      <xdr:blipFill>
        <a:blip r:embed="rId5" cstate="print"/>
        <a:stretch>
          <a:fillRect/>
        </a:stretch>
      </xdr:blipFill>
      <xdr:spPr>
        <a:xfrm>
          <a:off x="3530600" y="145446750"/>
          <a:ext cx="85090" cy="76644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766445</xdr:rowOff>
    </xdr:to>
    <xdr:pic>
      <xdr:nvPicPr>
        <xdr:cNvPr id="570" name="Text Box 1025" descr="rId1"/>
        <xdr:cNvPicPr/>
      </xdr:nvPicPr>
      <xdr:blipFill>
        <a:blip r:embed="rId5" cstate="print"/>
        <a:stretch>
          <a:fillRect/>
        </a:stretch>
      </xdr:blipFill>
      <xdr:spPr>
        <a:xfrm>
          <a:off x="5643245" y="145446750"/>
          <a:ext cx="80645" cy="76644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113</xdr:row>
      <xdr:rowOff>50165</xdr:rowOff>
    </xdr:to>
    <xdr:pic>
      <xdr:nvPicPr>
        <xdr:cNvPr id="571" name="Text Box 1025" descr="rId1"/>
        <xdr:cNvPicPr>
          <a:picLocks noChangeAspect="1"/>
        </xdr:cNvPicPr>
      </xdr:nvPicPr>
      <xdr:blipFill>
        <a:blip r:embed="rId5" cstate="print"/>
        <a:stretch>
          <a:fillRect/>
        </a:stretch>
      </xdr:blipFill>
      <xdr:spPr>
        <a:xfrm>
          <a:off x="5643245" y="145446750"/>
          <a:ext cx="83185" cy="100266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112</xdr:row>
      <xdr:rowOff>831850</xdr:rowOff>
    </xdr:to>
    <xdr:pic>
      <xdr:nvPicPr>
        <xdr:cNvPr id="572" name="Text Box 1025" descr="rId1"/>
        <xdr:cNvPicPr/>
      </xdr:nvPicPr>
      <xdr:blipFill>
        <a:blip r:embed="rId5" cstate="print"/>
        <a:stretch>
          <a:fillRect/>
        </a:stretch>
      </xdr:blipFill>
      <xdr:spPr>
        <a:xfrm>
          <a:off x="5643245" y="145446750"/>
          <a:ext cx="83185" cy="83185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771525</xdr:rowOff>
    </xdr:to>
    <xdr:pic>
      <xdr:nvPicPr>
        <xdr:cNvPr id="573" name="Text Box 1025" descr="rId1"/>
        <xdr:cNvPicPr/>
      </xdr:nvPicPr>
      <xdr:blipFill>
        <a:blip r:embed="rId5" cstate="print"/>
        <a:stretch>
          <a:fillRect/>
        </a:stretch>
      </xdr:blipFill>
      <xdr:spPr>
        <a:xfrm>
          <a:off x="5643245" y="145446750"/>
          <a:ext cx="80645" cy="77152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766445</xdr:rowOff>
    </xdr:to>
    <xdr:pic>
      <xdr:nvPicPr>
        <xdr:cNvPr id="574" name="Text Box 1025" descr="rId1"/>
        <xdr:cNvPicPr/>
      </xdr:nvPicPr>
      <xdr:blipFill>
        <a:blip r:embed="rId5" cstate="print"/>
        <a:stretch>
          <a:fillRect/>
        </a:stretch>
      </xdr:blipFill>
      <xdr:spPr>
        <a:xfrm>
          <a:off x="5643245" y="145446750"/>
          <a:ext cx="85090" cy="766445"/>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113</xdr:row>
      <xdr:rowOff>39370</xdr:rowOff>
    </xdr:to>
    <xdr:pic>
      <xdr:nvPicPr>
        <xdr:cNvPr id="575" name="Text Box 1025" descr="rId1"/>
        <xdr:cNvPicPr>
          <a:picLocks noChangeAspect="1"/>
        </xdr:cNvPicPr>
      </xdr:nvPicPr>
      <xdr:blipFill>
        <a:blip r:embed="rId5" cstate="print"/>
        <a:stretch>
          <a:fillRect/>
        </a:stretch>
      </xdr:blipFill>
      <xdr:spPr>
        <a:xfrm>
          <a:off x="5643245" y="145446750"/>
          <a:ext cx="85090" cy="99187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833120</xdr:rowOff>
    </xdr:to>
    <xdr:pic>
      <xdr:nvPicPr>
        <xdr:cNvPr id="576" name="Text Box 1025" descr="rId1"/>
        <xdr:cNvPicPr/>
      </xdr:nvPicPr>
      <xdr:blipFill>
        <a:blip r:embed="rId5" cstate="print"/>
        <a:stretch>
          <a:fillRect/>
        </a:stretch>
      </xdr:blipFill>
      <xdr:spPr>
        <a:xfrm>
          <a:off x="5643245" y="145446750"/>
          <a:ext cx="85090" cy="8331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739775</xdr:rowOff>
    </xdr:to>
    <xdr:pic>
      <xdr:nvPicPr>
        <xdr:cNvPr id="577" name="Text Box 1025" descr="rId1"/>
        <xdr:cNvPicPr/>
      </xdr:nvPicPr>
      <xdr:blipFill>
        <a:blip r:embed="rId5" cstate="print"/>
        <a:stretch>
          <a:fillRect/>
        </a:stretch>
      </xdr:blipFill>
      <xdr:spPr>
        <a:xfrm>
          <a:off x="3530600" y="145446750"/>
          <a:ext cx="80645" cy="7397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28575</xdr:rowOff>
    </xdr:to>
    <xdr:pic>
      <xdr:nvPicPr>
        <xdr:cNvPr id="578" name="Text Box 1025" descr="rId1"/>
        <xdr:cNvPicPr>
          <a:picLocks noChangeAspect="1"/>
        </xdr:cNvPicPr>
      </xdr:nvPicPr>
      <xdr:blipFill>
        <a:blip r:embed="rId5" cstate="print"/>
        <a:stretch>
          <a:fillRect/>
        </a:stretch>
      </xdr:blipFill>
      <xdr:spPr>
        <a:xfrm>
          <a:off x="3530600" y="145446750"/>
          <a:ext cx="83185" cy="9810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810260</xdr:rowOff>
    </xdr:to>
    <xdr:pic>
      <xdr:nvPicPr>
        <xdr:cNvPr id="579" name="Text Box 1025" descr="rId1"/>
        <xdr:cNvPicPr/>
      </xdr:nvPicPr>
      <xdr:blipFill>
        <a:blip r:embed="rId5" cstate="print"/>
        <a:stretch>
          <a:fillRect/>
        </a:stretch>
      </xdr:blipFill>
      <xdr:spPr>
        <a:xfrm>
          <a:off x="3530600" y="145446750"/>
          <a:ext cx="83185" cy="8102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742315</xdr:rowOff>
    </xdr:to>
    <xdr:pic>
      <xdr:nvPicPr>
        <xdr:cNvPr id="580" name="Text Box 1025" descr="rId1"/>
        <xdr:cNvPicPr/>
      </xdr:nvPicPr>
      <xdr:blipFill>
        <a:blip r:embed="rId5" cstate="print"/>
        <a:stretch>
          <a:fillRect/>
        </a:stretch>
      </xdr:blipFill>
      <xdr:spPr>
        <a:xfrm>
          <a:off x="3530600" y="145446750"/>
          <a:ext cx="80645"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25400</xdr:rowOff>
    </xdr:to>
    <xdr:pic>
      <xdr:nvPicPr>
        <xdr:cNvPr id="581" name="Text Box 1025" descr="rId1"/>
        <xdr:cNvPicPr>
          <a:picLocks noChangeAspect="1"/>
        </xdr:cNvPicPr>
      </xdr:nvPicPr>
      <xdr:blipFill>
        <a:blip r:embed="rId5" cstate="print"/>
        <a:stretch>
          <a:fillRect/>
        </a:stretch>
      </xdr:blipFill>
      <xdr:spPr>
        <a:xfrm>
          <a:off x="3530600" y="145446750"/>
          <a:ext cx="83185" cy="97790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807085</xdr:rowOff>
    </xdr:to>
    <xdr:pic>
      <xdr:nvPicPr>
        <xdr:cNvPr id="582" name="Text Box 1025" descr="rId1"/>
        <xdr:cNvPicPr/>
      </xdr:nvPicPr>
      <xdr:blipFill>
        <a:blip r:embed="rId5" cstate="print"/>
        <a:stretch>
          <a:fillRect/>
        </a:stretch>
      </xdr:blipFill>
      <xdr:spPr>
        <a:xfrm>
          <a:off x="3530600" y="145446750"/>
          <a:ext cx="83185" cy="8070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741680</xdr:rowOff>
    </xdr:to>
    <xdr:pic>
      <xdr:nvPicPr>
        <xdr:cNvPr id="583" name="Text Box 1025" descr="rId1"/>
        <xdr:cNvPicPr/>
      </xdr:nvPicPr>
      <xdr:blipFill>
        <a:blip r:embed="rId5" cstate="print"/>
        <a:stretch>
          <a:fillRect/>
        </a:stretch>
      </xdr:blipFill>
      <xdr:spPr>
        <a:xfrm>
          <a:off x="3530600" y="145446750"/>
          <a:ext cx="80645" cy="7416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35560</xdr:rowOff>
    </xdr:to>
    <xdr:pic>
      <xdr:nvPicPr>
        <xdr:cNvPr id="584" name="Text Box 1025" descr="rId1"/>
        <xdr:cNvPicPr>
          <a:picLocks noChangeAspect="1"/>
        </xdr:cNvPicPr>
      </xdr:nvPicPr>
      <xdr:blipFill>
        <a:blip r:embed="rId5" cstate="print"/>
        <a:stretch>
          <a:fillRect/>
        </a:stretch>
      </xdr:blipFill>
      <xdr:spPr>
        <a:xfrm>
          <a:off x="3530600" y="145446750"/>
          <a:ext cx="83185" cy="9880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797560</xdr:rowOff>
    </xdr:to>
    <xdr:pic>
      <xdr:nvPicPr>
        <xdr:cNvPr id="585" name="Text Box 1025" descr="rId1"/>
        <xdr:cNvPicPr/>
      </xdr:nvPicPr>
      <xdr:blipFill>
        <a:blip r:embed="rId5" cstate="print"/>
        <a:stretch>
          <a:fillRect/>
        </a:stretch>
      </xdr:blipFill>
      <xdr:spPr>
        <a:xfrm>
          <a:off x="3530600" y="145446750"/>
          <a:ext cx="83185" cy="7975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33655</xdr:rowOff>
    </xdr:to>
    <xdr:pic>
      <xdr:nvPicPr>
        <xdr:cNvPr id="586" name="Text Box 1025" descr="rId1"/>
        <xdr:cNvPicPr>
          <a:picLocks noChangeAspect="1"/>
        </xdr:cNvPicPr>
      </xdr:nvPicPr>
      <xdr:blipFill>
        <a:blip r:embed="rId5" cstate="print"/>
        <a:stretch>
          <a:fillRect/>
        </a:stretch>
      </xdr:blipFill>
      <xdr:spPr>
        <a:xfrm>
          <a:off x="3530600" y="145446750"/>
          <a:ext cx="83185" cy="9861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799465</xdr:rowOff>
    </xdr:to>
    <xdr:pic>
      <xdr:nvPicPr>
        <xdr:cNvPr id="587" name="Text Box 1025" descr="rId1"/>
        <xdr:cNvPicPr/>
      </xdr:nvPicPr>
      <xdr:blipFill>
        <a:blip r:embed="rId5" cstate="print"/>
        <a:stretch>
          <a:fillRect/>
        </a:stretch>
      </xdr:blipFill>
      <xdr:spPr>
        <a:xfrm>
          <a:off x="3530600" y="145446750"/>
          <a:ext cx="83185" cy="79946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33020</xdr:rowOff>
    </xdr:to>
    <xdr:pic>
      <xdr:nvPicPr>
        <xdr:cNvPr id="588" name="Text Box 1025" descr="rId1"/>
        <xdr:cNvPicPr>
          <a:picLocks noChangeAspect="1"/>
        </xdr:cNvPicPr>
      </xdr:nvPicPr>
      <xdr:blipFill>
        <a:blip r:embed="rId5" cstate="print"/>
        <a:stretch>
          <a:fillRect/>
        </a:stretch>
      </xdr:blipFill>
      <xdr:spPr>
        <a:xfrm>
          <a:off x="3530600" y="145446750"/>
          <a:ext cx="83185" cy="9855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795020</xdr:rowOff>
    </xdr:to>
    <xdr:pic>
      <xdr:nvPicPr>
        <xdr:cNvPr id="589" name="Text Box 1025" descr="rId1"/>
        <xdr:cNvPicPr/>
      </xdr:nvPicPr>
      <xdr:blipFill>
        <a:blip r:embed="rId5" cstate="print"/>
        <a:stretch>
          <a:fillRect/>
        </a:stretch>
      </xdr:blipFill>
      <xdr:spPr>
        <a:xfrm>
          <a:off x="3530600" y="145446750"/>
          <a:ext cx="83185" cy="79502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745490</xdr:rowOff>
    </xdr:to>
    <xdr:pic>
      <xdr:nvPicPr>
        <xdr:cNvPr id="590" name="Text Box 1025" descr="rId1"/>
        <xdr:cNvPicPr/>
      </xdr:nvPicPr>
      <xdr:blipFill>
        <a:blip r:embed="rId5" cstate="print"/>
        <a:stretch>
          <a:fillRect/>
        </a:stretch>
      </xdr:blipFill>
      <xdr:spPr>
        <a:xfrm>
          <a:off x="3530600" y="145446750"/>
          <a:ext cx="80645" cy="7454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742315</xdr:rowOff>
    </xdr:to>
    <xdr:pic>
      <xdr:nvPicPr>
        <xdr:cNvPr id="591" name="Text Box 1025" descr="rId1"/>
        <xdr:cNvPicPr/>
      </xdr:nvPicPr>
      <xdr:blipFill>
        <a:blip r:embed="rId5" cstate="print"/>
        <a:stretch>
          <a:fillRect/>
        </a:stretch>
      </xdr:blipFill>
      <xdr:spPr>
        <a:xfrm>
          <a:off x="3530600" y="145446750"/>
          <a:ext cx="85090" cy="7423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21590</xdr:rowOff>
    </xdr:to>
    <xdr:pic>
      <xdr:nvPicPr>
        <xdr:cNvPr id="592" name="Text Box 1025" descr="rId1"/>
        <xdr:cNvPicPr>
          <a:picLocks noChangeAspect="1"/>
        </xdr:cNvPicPr>
      </xdr:nvPicPr>
      <xdr:blipFill>
        <a:blip r:embed="rId5" cstate="print"/>
        <a:stretch>
          <a:fillRect/>
        </a:stretch>
      </xdr:blipFill>
      <xdr:spPr>
        <a:xfrm>
          <a:off x="3530600" y="145446750"/>
          <a:ext cx="85090" cy="9740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795655</xdr:rowOff>
    </xdr:to>
    <xdr:pic>
      <xdr:nvPicPr>
        <xdr:cNvPr id="593" name="Text Box 1025" descr="rId1"/>
        <xdr:cNvPicPr/>
      </xdr:nvPicPr>
      <xdr:blipFill>
        <a:blip r:embed="rId5" cstate="print"/>
        <a:stretch>
          <a:fillRect/>
        </a:stretch>
      </xdr:blipFill>
      <xdr:spPr>
        <a:xfrm>
          <a:off x="3530600" y="145446750"/>
          <a:ext cx="85090" cy="7956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741680</xdr:rowOff>
    </xdr:to>
    <xdr:pic>
      <xdr:nvPicPr>
        <xdr:cNvPr id="594" name="Text Box 1025" descr="rId1"/>
        <xdr:cNvPicPr/>
      </xdr:nvPicPr>
      <xdr:blipFill>
        <a:blip r:embed="rId5" cstate="print"/>
        <a:stretch>
          <a:fillRect/>
        </a:stretch>
      </xdr:blipFill>
      <xdr:spPr>
        <a:xfrm>
          <a:off x="3530600" y="145446750"/>
          <a:ext cx="85090" cy="74168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741680</xdr:rowOff>
    </xdr:to>
    <xdr:pic>
      <xdr:nvPicPr>
        <xdr:cNvPr id="595" name="Text Box 1025" descr="rId1"/>
        <xdr:cNvPicPr/>
      </xdr:nvPicPr>
      <xdr:blipFill>
        <a:blip r:embed="rId5" cstate="print"/>
        <a:stretch>
          <a:fillRect/>
        </a:stretch>
      </xdr:blipFill>
      <xdr:spPr>
        <a:xfrm>
          <a:off x="5643245" y="145446750"/>
          <a:ext cx="80645" cy="74168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113</xdr:row>
      <xdr:rowOff>33020</xdr:rowOff>
    </xdr:to>
    <xdr:pic>
      <xdr:nvPicPr>
        <xdr:cNvPr id="596" name="Text Box 1025" descr="rId1"/>
        <xdr:cNvPicPr>
          <a:picLocks noChangeAspect="1"/>
        </xdr:cNvPicPr>
      </xdr:nvPicPr>
      <xdr:blipFill>
        <a:blip r:embed="rId5" cstate="print"/>
        <a:stretch>
          <a:fillRect/>
        </a:stretch>
      </xdr:blipFill>
      <xdr:spPr>
        <a:xfrm>
          <a:off x="5643245" y="145446750"/>
          <a:ext cx="83185" cy="98552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83185</xdr:colOff>
      <xdr:row>112</xdr:row>
      <xdr:rowOff>795020</xdr:rowOff>
    </xdr:to>
    <xdr:pic>
      <xdr:nvPicPr>
        <xdr:cNvPr id="597" name="Text Box 1025" descr="rId1"/>
        <xdr:cNvPicPr/>
      </xdr:nvPicPr>
      <xdr:blipFill>
        <a:blip r:embed="rId5" cstate="print"/>
        <a:stretch>
          <a:fillRect/>
        </a:stretch>
      </xdr:blipFill>
      <xdr:spPr>
        <a:xfrm>
          <a:off x="5643245" y="145446750"/>
          <a:ext cx="83185" cy="79502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80645</xdr:colOff>
      <xdr:row>112</xdr:row>
      <xdr:rowOff>745490</xdr:rowOff>
    </xdr:to>
    <xdr:pic>
      <xdr:nvPicPr>
        <xdr:cNvPr id="598" name="Text Box 1025" descr="rId1"/>
        <xdr:cNvPicPr/>
      </xdr:nvPicPr>
      <xdr:blipFill>
        <a:blip r:embed="rId5" cstate="print"/>
        <a:stretch>
          <a:fillRect/>
        </a:stretch>
      </xdr:blipFill>
      <xdr:spPr>
        <a:xfrm>
          <a:off x="5643245" y="145446750"/>
          <a:ext cx="80645" cy="74549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741680</xdr:rowOff>
    </xdr:to>
    <xdr:pic>
      <xdr:nvPicPr>
        <xdr:cNvPr id="599" name="Text Box 1025" descr="rId1"/>
        <xdr:cNvPicPr/>
      </xdr:nvPicPr>
      <xdr:blipFill>
        <a:blip r:embed="rId5" cstate="print"/>
        <a:stretch>
          <a:fillRect/>
        </a:stretch>
      </xdr:blipFill>
      <xdr:spPr>
        <a:xfrm>
          <a:off x="5643245" y="145446750"/>
          <a:ext cx="85090" cy="74168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113</xdr:row>
      <xdr:rowOff>21590</xdr:rowOff>
    </xdr:to>
    <xdr:pic>
      <xdr:nvPicPr>
        <xdr:cNvPr id="600" name="Text Box 1025" descr="rId1"/>
        <xdr:cNvPicPr>
          <a:picLocks noChangeAspect="1"/>
        </xdr:cNvPicPr>
      </xdr:nvPicPr>
      <xdr:blipFill>
        <a:blip r:embed="rId5" cstate="print"/>
        <a:stretch>
          <a:fillRect/>
        </a:stretch>
      </xdr:blipFill>
      <xdr:spPr>
        <a:xfrm>
          <a:off x="5643245" y="145446750"/>
          <a:ext cx="85090" cy="974090"/>
        </a:xfrm>
        <a:prstGeom prst="rect">
          <a:avLst/>
        </a:prstGeom>
        <a:noFill/>
        <a:ln w="9525" cap="flat" cmpd="sng">
          <a:noFill/>
          <a:prstDash val="solid"/>
          <a:round/>
        </a:ln>
      </xdr:spPr>
    </xdr:pic>
    <xdr:clientData/>
  </xdr:twoCellAnchor>
  <xdr:twoCellAnchor editAs="oneCell">
    <xdr:from>
      <xdr:col>6</xdr:col>
      <xdr:colOff>0</xdr:colOff>
      <xdr:row>112</xdr:row>
      <xdr:rowOff>0</xdr:rowOff>
    </xdr:from>
    <xdr:to>
      <xdr:col>6</xdr:col>
      <xdr:colOff>85090</xdr:colOff>
      <xdr:row>112</xdr:row>
      <xdr:rowOff>795655</xdr:rowOff>
    </xdr:to>
    <xdr:pic>
      <xdr:nvPicPr>
        <xdr:cNvPr id="601" name="Text Box 1025" descr="rId1"/>
        <xdr:cNvPicPr/>
      </xdr:nvPicPr>
      <xdr:blipFill>
        <a:blip r:embed="rId5" cstate="print"/>
        <a:stretch>
          <a:fillRect/>
        </a:stretch>
      </xdr:blipFill>
      <xdr:spPr>
        <a:xfrm>
          <a:off x="5643245" y="145446750"/>
          <a:ext cx="85090" cy="7956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770890</xdr:rowOff>
    </xdr:to>
    <xdr:pic>
      <xdr:nvPicPr>
        <xdr:cNvPr id="602" name="Text Box 1025" descr="rId1"/>
        <xdr:cNvPicPr>
          <a:picLocks noChangeAspect="1"/>
        </xdr:cNvPicPr>
      </xdr:nvPicPr>
      <xdr:blipFill>
        <a:blip r:embed="rId5" cstate="print"/>
        <a:stretch>
          <a:fillRect/>
        </a:stretch>
      </xdr:blipFill>
      <xdr:spPr>
        <a:xfrm>
          <a:off x="3530600" y="145446750"/>
          <a:ext cx="80645" cy="7708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34290</xdr:rowOff>
    </xdr:to>
    <xdr:pic>
      <xdr:nvPicPr>
        <xdr:cNvPr id="603" name="Text Box 1025" descr="rId1"/>
        <xdr:cNvPicPr>
          <a:picLocks noChangeAspect="1"/>
        </xdr:cNvPicPr>
      </xdr:nvPicPr>
      <xdr:blipFill>
        <a:blip r:embed="rId5" cstate="print"/>
        <a:stretch>
          <a:fillRect/>
        </a:stretch>
      </xdr:blipFill>
      <xdr:spPr>
        <a:xfrm>
          <a:off x="3530600" y="145446750"/>
          <a:ext cx="83185" cy="98679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835660</xdr:rowOff>
    </xdr:to>
    <xdr:pic>
      <xdr:nvPicPr>
        <xdr:cNvPr id="604" name="Text Box 1025" descr="rId1"/>
        <xdr:cNvPicPr>
          <a:picLocks noChangeAspect="1"/>
        </xdr:cNvPicPr>
      </xdr:nvPicPr>
      <xdr:blipFill>
        <a:blip r:embed="rId5" cstate="print"/>
        <a:stretch>
          <a:fillRect/>
        </a:stretch>
      </xdr:blipFill>
      <xdr:spPr>
        <a:xfrm>
          <a:off x="3530600" y="145446750"/>
          <a:ext cx="83185" cy="8356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773430</xdr:rowOff>
    </xdr:to>
    <xdr:pic>
      <xdr:nvPicPr>
        <xdr:cNvPr id="605" name="Text Box 1025" descr="rId1"/>
        <xdr:cNvPicPr>
          <a:picLocks noChangeAspect="1"/>
        </xdr:cNvPicPr>
      </xdr:nvPicPr>
      <xdr:blipFill>
        <a:blip r:embed="rId5" cstate="print"/>
        <a:stretch>
          <a:fillRect/>
        </a:stretch>
      </xdr:blipFill>
      <xdr:spPr>
        <a:xfrm>
          <a:off x="3530600" y="145446750"/>
          <a:ext cx="80645" cy="7734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30480</xdr:rowOff>
    </xdr:to>
    <xdr:pic>
      <xdr:nvPicPr>
        <xdr:cNvPr id="606" name="Text Box 1025" descr="rId1"/>
        <xdr:cNvPicPr>
          <a:picLocks noChangeAspect="1"/>
        </xdr:cNvPicPr>
      </xdr:nvPicPr>
      <xdr:blipFill>
        <a:blip r:embed="rId5" cstate="print"/>
        <a:stretch>
          <a:fillRect/>
        </a:stretch>
      </xdr:blipFill>
      <xdr:spPr>
        <a:xfrm>
          <a:off x="3530600" y="145446750"/>
          <a:ext cx="83185" cy="9829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831850</xdr:rowOff>
    </xdr:to>
    <xdr:pic>
      <xdr:nvPicPr>
        <xdr:cNvPr id="607" name="Text Box 1025" descr="rId1"/>
        <xdr:cNvPicPr>
          <a:picLocks noChangeAspect="1"/>
        </xdr:cNvPicPr>
      </xdr:nvPicPr>
      <xdr:blipFill>
        <a:blip r:embed="rId5" cstate="print"/>
        <a:stretch>
          <a:fillRect/>
        </a:stretch>
      </xdr:blipFill>
      <xdr:spPr>
        <a:xfrm>
          <a:off x="3530600" y="145446750"/>
          <a:ext cx="83185" cy="83185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772160</xdr:rowOff>
    </xdr:to>
    <xdr:pic>
      <xdr:nvPicPr>
        <xdr:cNvPr id="608" name="Text Box 1025" descr="rId1"/>
        <xdr:cNvPicPr>
          <a:picLocks noChangeAspect="1"/>
        </xdr:cNvPicPr>
      </xdr:nvPicPr>
      <xdr:blipFill>
        <a:blip r:embed="rId5" cstate="print"/>
        <a:stretch>
          <a:fillRect/>
        </a:stretch>
      </xdr:blipFill>
      <xdr:spPr>
        <a:xfrm>
          <a:off x="3530600" y="145446750"/>
          <a:ext cx="80645" cy="7721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41275</xdr:rowOff>
    </xdr:to>
    <xdr:pic>
      <xdr:nvPicPr>
        <xdr:cNvPr id="609" name="Text Box 1025" descr="rId1"/>
        <xdr:cNvPicPr>
          <a:picLocks noChangeAspect="1"/>
        </xdr:cNvPicPr>
      </xdr:nvPicPr>
      <xdr:blipFill>
        <a:blip r:embed="rId5" cstate="print"/>
        <a:stretch>
          <a:fillRect/>
        </a:stretch>
      </xdr:blipFill>
      <xdr:spPr>
        <a:xfrm>
          <a:off x="3530600" y="145446750"/>
          <a:ext cx="83185" cy="9937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822325</xdr:rowOff>
    </xdr:to>
    <xdr:pic>
      <xdr:nvPicPr>
        <xdr:cNvPr id="610" name="Text Box 1025" descr="rId1"/>
        <xdr:cNvPicPr>
          <a:picLocks noChangeAspect="1"/>
        </xdr:cNvPicPr>
      </xdr:nvPicPr>
      <xdr:blipFill>
        <a:blip r:embed="rId5" cstate="print"/>
        <a:stretch>
          <a:fillRect/>
        </a:stretch>
      </xdr:blipFill>
      <xdr:spPr>
        <a:xfrm>
          <a:off x="3530600" y="145446750"/>
          <a:ext cx="83185" cy="8223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40005</xdr:rowOff>
    </xdr:to>
    <xdr:pic>
      <xdr:nvPicPr>
        <xdr:cNvPr id="611" name="Text Box 1025" descr="rId1"/>
        <xdr:cNvPicPr>
          <a:picLocks noChangeAspect="1"/>
        </xdr:cNvPicPr>
      </xdr:nvPicPr>
      <xdr:blipFill>
        <a:blip r:embed="rId5" cstate="print"/>
        <a:stretch>
          <a:fillRect/>
        </a:stretch>
      </xdr:blipFill>
      <xdr:spPr>
        <a:xfrm>
          <a:off x="3530600" y="145446750"/>
          <a:ext cx="83185" cy="99250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823595</xdr:rowOff>
    </xdr:to>
    <xdr:pic>
      <xdr:nvPicPr>
        <xdr:cNvPr id="612" name="Text Box 1025" descr="rId1"/>
        <xdr:cNvPicPr>
          <a:picLocks noChangeAspect="1"/>
        </xdr:cNvPicPr>
      </xdr:nvPicPr>
      <xdr:blipFill>
        <a:blip r:embed="rId5" cstate="print"/>
        <a:stretch>
          <a:fillRect/>
        </a:stretch>
      </xdr:blipFill>
      <xdr:spPr>
        <a:xfrm>
          <a:off x="3530600" y="145446750"/>
          <a:ext cx="83185" cy="82359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38735</xdr:rowOff>
    </xdr:to>
    <xdr:pic>
      <xdr:nvPicPr>
        <xdr:cNvPr id="613" name="Text Box 1025" descr="rId1"/>
        <xdr:cNvPicPr>
          <a:picLocks noChangeAspect="1"/>
        </xdr:cNvPicPr>
      </xdr:nvPicPr>
      <xdr:blipFill>
        <a:blip r:embed="rId5" cstate="print"/>
        <a:stretch>
          <a:fillRect/>
        </a:stretch>
      </xdr:blipFill>
      <xdr:spPr>
        <a:xfrm>
          <a:off x="3530600" y="145446750"/>
          <a:ext cx="83185" cy="99123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819785</xdr:rowOff>
    </xdr:to>
    <xdr:pic>
      <xdr:nvPicPr>
        <xdr:cNvPr id="614" name="Text Box 1025" descr="rId1"/>
        <xdr:cNvPicPr>
          <a:picLocks noChangeAspect="1"/>
        </xdr:cNvPicPr>
      </xdr:nvPicPr>
      <xdr:blipFill>
        <a:blip r:embed="rId5" cstate="print"/>
        <a:stretch>
          <a:fillRect/>
        </a:stretch>
      </xdr:blipFill>
      <xdr:spPr>
        <a:xfrm>
          <a:off x="3530600" y="145446750"/>
          <a:ext cx="83185" cy="81978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777240</xdr:rowOff>
    </xdr:to>
    <xdr:pic>
      <xdr:nvPicPr>
        <xdr:cNvPr id="615" name="Text Box 1025" descr="rId1"/>
        <xdr:cNvPicPr>
          <a:picLocks noChangeAspect="1"/>
        </xdr:cNvPicPr>
      </xdr:nvPicPr>
      <xdr:blipFill>
        <a:blip r:embed="rId5" cstate="print"/>
        <a:stretch>
          <a:fillRect/>
        </a:stretch>
      </xdr:blipFill>
      <xdr:spPr>
        <a:xfrm>
          <a:off x="3530600" y="145446750"/>
          <a:ext cx="80645" cy="7772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773430</xdr:rowOff>
    </xdr:to>
    <xdr:pic>
      <xdr:nvPicPr>
        <xdr:cNvPr id="616" name="Text Box 1025" descr="rId1"/>
        <xdr:cNvPicPr>
          <a:picLocks noChangeAspect="1"/>
        </xdr:cNvPicPr>
      </xdr:nvPicPr>
      <xdr:blipFill>
        <a:blip r:embed="rId5" cstate="print"/>
        <a:stretch>
          <a:fillRect/>
        </a:stretch>
      </xdr:blipFill>
      <xdr:spPr>
        <a:xfrm>
          <a:off x="3530600" y="145446750"/>
          <a:ext cx="85090" cy="77343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27940</xdr:rowOff>
    </xdr:to>
    <xdr:pic>
      <xdr:nvPicPr>
        <xdr:cNvPr id="617" name="Text Box 1025" descr="rId1"/>
        <xdr:cNvPicPr>
          <a:picLocks noChangeAspect="1"/>
        </xdr:cNvPicPr>
      </xdr:nvPicPr>
      <xdr:blipFill>
        <a:blip r:embed="rId5" cstate="print"/>
        <a:stretch>
          <a:fillRect/>
        </a:stretch>
      </xdr:blipFill>
      <xdr:spPr>
        <a:xfrm>
          <a:off x="3530600" y="145446750"/>
          <a:ext cx="85090" cy="9804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821055</xdr:rowOff>
    </xdr:to>
    <xdr:pic>
      <xdr:nvPicPr>
        <xdr:cNvPr id="618" name="Text Box 1025" descr="rId1"/>
        <xdr:cNvPicPr>
          <a:picLocks noChangeAspect="1"/>
        </xdr:cNvPicPr>
      </xdr:nvPicPr>
      <xdr:blipFill>
        <a:blip r:embed="rId5" cstate="print"/>
        <a:stretch>
          <a:fillRect/>
        </a:stretch>
      </xdr:blipFill>
      <xdr:spPr>
        <a:xfrm>
          <a:off x="3530600" y="145446750"/>
          <a:ext cx="85090" cy="82105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772160</xdr:rowOff>
    </xdr:to>
    <xdr:pic>
      <xdr:nvPicPr>
        <xdr:cNvPr id="619" name="Text Box 1025" descr="rId1"/>
        <xdr:cNvPicPr>
          <a:picLocks noChangeAspect="1"/>
        </xdr:cNvPicPr>
      </xdr:nvPicPr>
      <xdr:blipFill>
        <a:blip r:embed="rId5" cstate="print"/>
        <a:stretch>
          <a:fillRect/>
        </a:stretch>
      </xdr:blipFill>
      <xdr:spPr>
        <a:xfrm>
          <a:off x="3530600" y="145446750"/>
          <a:ext cx="85090" cy="77216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170815</xdr:colOff>
      <xdr:row>112</xdr:row>
      <xdr:rowOff>611505</xdr:rowOff>
    </xdr:to>
    <xdr:pic>
      <xdr:nvPicPr>
        <xdr:cNvPr id="620" name="Picture 1" descr="5319867561607587558980.png" hidden="1"/>
        <xdr:cNvPicPr>
          <a:picLocks noChangeAspect="1"/>
        </xdr:cNvPicPr>
      </xdr:nvPicPr>
      <xdr:blipFill>
        <a:blip r:embed="rId1" cstate="print"/>
        <a:stretch>
          <a:fillRect/>
        </a:stretch>
      </xdr:blipFill>
      <xdr:spPr>
        <a:xfrm>
          <a:off x="3530600" y="145446750"/>
          <a:ext cx="170815" cy="61150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170815</xdr:colOff>
      <xdr:row>112</xdr:row>
      <xdr:rowOff>624840</xdr:rowOff>
    </xdr:to>
    <xdr:pic>
      <xdr:nvPicPr>
        <xdr:cNvPr id="621" name="Picture 1" descr="5319867561607587558980.png" hidden="1"/>
        <xdr:cNvPicPr>
          <a:picLocks noChangeAspect="1"/>
        </xdr:cNvPicPr>
      </xdr:nvPicPr>
      <xdr:blipFill>
        <a:blip r:embed="rId1" cstate="print"/>
        <a:stretch>
          <a:fillRect/>
        </a:stretch>
      </xdr:blipFill>
      <xdr:spPr>
        <a:xfrm>
          <a:off x="3530600" y="145446750"/>
          <a:ext cx="170815" cy="6248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777875</xdr:rowOff>
    </xdr:to>
    <xdr:pic>
      <xdr:nvPicPr>
        <xdr:cNvPr id="622" name="Text Box 1025" descr="rId1"/>
        <xdr:cNvPicPr>
          <a:picLocks noChangeAspect="1"/>
        </xdr:cNvPicPr>
      </xdr:nvPicPr>
      <xdr:blipFill>
        <a:blip r:embed="rId5" cstate="print"/>
        <a:stretch>
          <a:fillRect/>
        </a:stretch>
      </xdr:blipFill>
      <xdr:spPr>
        <a:xfrm>
          <a:off x="3530600" y="145446750"/>
          <a:ext cx="80645" cy="77787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60325</xdr:rowOff>
    </xdr:to>
    <xdr:pic>
      <xdr:nvPicPr>
        <xdr:cNvPr id="623" name="Text Box 1025" descr="rId1"/>
        <xdr:cNvPicPr>
          <a:picLocks noChangeAspect="1"/>
        </xdr:cNvPicPr>
      </xdr:nvPicPr>
      <xdr:blipFill>
        <a:blip r:embed="rId5" cstate="print"/>
        <a:stretch>
          <a:fillRect/>
        </a:stretch>
      </xdr:blipFill>
      <xdr:spPr>
        <a:xfrm>
          <a:off x="3530600" y="145446750"/>
          <a:ext cx="83185" cy="10128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842645</xdr:rowOff>
    </xdr:to>
    <xdr:pic>
      <xdr:nvPicPr>
        <xdr:cNvPr id="624" name="Text Box 1025" descr="rId1"/>
        <xdr:cNvPicPr>
          <a:picLocks noChangeAspect="1"/>
        </xdr:cNvPicPr>
      </xdr:nvPicPr>
      <xdr:blipFill>
        <a:blip r:embed="rId5" cstate="print"/>
        <a:stretch>
          <a:fillRect/>
        </a:stretch>
      </xdr:blipFill>
      <xdr:spPr>
        <a:xfrm>
          <a:off x="3530600" y="145446750"/>
          <a:ext cx="83185" cy="84264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780415</xdr:rowOff>
    </xdr:to>
    <xdr:pic>
      <xdr:nvPicPr>
        <xdr:cNvPr id="625" name="Text Box 1025" descr="rId1"/>
        <xdr:cNvPicPr>
          <a:picLocks noChangeAspect="1"/>
        </xdr:cNvPicPr>
      </xdr:nvPicPr>
      <xdr:blipFill>
        <a:blip r:embed="rId5" cstate="print"/>
        <a:stretch>
          <a:fillRect/>
        </a:stretch>
      </xdr:blipFill>
      <xdr:spPr>
        <a:xfrm>
          <a:off x="3530600" y="145446750"/>
          <a:ext cx="80645" cy="7804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57150</xdr:rowOff>
    </xdr:to>
    <xdr:pic>
      <xdr:nvPicPr>
        <xdr:cNvPr id="626" name="Text Box 1025" descr="rId1"/>
        <xdr:cNvPicPr>
          <a:picLocks noChangeAspect="1"/>
        </xdr:cNvPicPr>
      </xdr:nvPicPr>
      <xdr:blipFill>
        <a:blip r:embed="rId5" cstate="print"/>
        <a:stretch>
          <a:fillRect/>
        </a:stretch>
      </xdr:blipFill>
      <xdr:spPr>
        <a:xfrm>
          <a:off x="3530600" y="145446750"/>
          <a:ext cx="83185" cy="100965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838835</xdr:rowOff>
    </xdr:to>
    <xdr:pic>
      <xdr:nvPicPr>
        <xdr:cNvPr id="627" name="Text Box 1025" descr="rId1"/>
        <xdr:cNvPicPr>
          <a:picLocks noChangeAspect="1"/>
        </xdr:cNvPicPr>
      </xdr:nvPicPr>
      <xdr:blipFill>
        <a:blip r:embed="rId5" cstate="print"/>
        <a:stretch>
          <a:fillRect/>
        </a:stretch>
      </xdr:blipFill>
      <xdr:spPr>
        <a:xfrm>
          <a:off x="3530600" y="145446750"/>
          <a:ext cx="83185" cy="83883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779780</xdr:rowOff>
    </xdr:to>
    <xdr:pic>
      <xdr:nvPicPr>
        <xdr:cNvPr id="628" name="Text Box 1025" descr="rId1"/>
        <xdr:cNvPicPr>
          <a:picLocks noChangeAspect="1"/>
        </xdr:cNvPicPr>
      </xdr:nvPicPr>
      <xdr:blipFill>
        <a:blip r:embed="rId5" cstate="print"/>
        <a:stretch>
          <a:fillRect/>
        </a:stretch>
      </xdr:blipFill>
      <xdr:spPr>
        <a:xfrm>
          <a:off x="3530600" y="145446750"/>
          <a:ext cx="80645" cy="7797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67310</xdr:rowOff>
    </xdr:to>
    <xdr:pic>
      <xdr:nvPicPr>
        <xdr:cNvPr id="629" name="Text Box 1025" descr="rId1"/>
        <xdr:cNvPicPr>
          <a:picLocks noChangeAspect="1"/>
        </xdr:cNvPicPr>
      </xdr:nvPicPr>
      <xdr:blipFill>
        <a:blip r:embed="rId5" cstate="print"/>
        <a:stretch>
          <a:fillRect/>
        </a:stretch>
      </xdr:blipFill>
      <xdr:spPr>
        <a:xfrm>
          <a:off x="3530600" y="145446750"/>
          <a:ext cx="83185" cy="10198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829310</xdr:rowOff>
    </xdr:to>
    <xdr:pic>
      <xdr:nvPicPr>
        <xdr:cNvPr id="630" name="Text Box 1025" descr="rId1"/>
        <xdr:cNvPicPr>
          <a:picLocks noChangeAspect="1"/>
        </xdr:cNvPicPr>
      </xdr:nvPicPr>
      <xdr:blipFill>
        <a:blip r:embed="rId5" cstate="print"/>
        <a:stretch>
          <a:fillRect/>
        </a:stretch>
      </xdr:blipFill>
      <xdr:spPr>
        <a:xfrm>
          <a:off x="3530600" y="145446750"/>
          <a:ext cx="83185" cy="82931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66040</xdr:rowOff>
    </xdr:to>
    <xdr:pic>
      <xdr:nvPicPr>
        <xdr:cNvPr id="631" name="Text Box 1025" descr="rId1"/>
        <xdr:cNvPicPr>
          <a:picLocks noChangeAspect="1"/>
        </xdr:cNvPicPr>
      </xdr:nvPicPr>
      <xdr:blipFill>
        <a:blip r:embed="rId5" cstate="print"/>
        <a:stretch>
          <a:fillRect/>
        </a:stretch>
      </xdr:blipFill>
      <xdr:spPr>
        <a:xfrm>
          <a:off x="3530600" y="145446750"/>
          <a:ext cx="83185" cy="10185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830580</xdr:rowOff>
    </xdr:to>
    <xdr:pic>
      <xdr:nvPicPr>
        <xdr:cNvPr id="632" name="Text Box 1025" descr="rId1"/>
        <xdr:cNvPicPr>
          <a:picLocks noChangeAspect="1"/>
        </xdr:cNvPicPr>
      </xdr:nvPicPr>
      <xdr:blipFill>
        <a:blip r:embed="rId5" cstate="print"/>
        <a:stretch>
          <a:fillRect/>
        </a:stretch>
      </xdr:blipFill>
      <xdr:spPr>
        <a:xfrm>
          <a:off x="3530600" y="145446750"/>
          <a:ext cx="83185" cy="83058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113</xdr:row>
      <xdr:rowOff>64135</xdr:rowOff>
    </xdr:to>
    <xdr:pic>
      <xdr:nvPicPr>
        <xdr:cNvPr id="633" name="Text Box 1025" descr="rId1"/>
        <xdr:cNvPicPr>
          <a:picLocks noChangeAspect="1"/>
        </xdr:cNvPicPr>
      </xdr:nvPicPr>
      <xdr:blipFill>
        <a:blip r:embed="rId5" cstate="print"/>
        <a:stretch>
          <a:fillRect/>
        </a:stretch>
      </xdr:blipFill>
      <xdr:spPr>
        <a:xfrm>
          <a:off x="3530600" y="145446750"/>
          <a:ext cx="83185" cy="101663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83185</xdr:colOff>
      <xdr:row>112</xdr:row>
      <xdr:rowOff>827405</xdr:rowOff>
    </xdr:to>
    <xdr:pic>
      <xdr:nvPicPr>
        <xdr:cNvPr id="634" name="Text Box 1025" descr="rId1"/>
        <xdr:cNvPicPr>
          <a:picLocks noChangeAspect="1"/>
        </xdr:cNvPicPr>
      </xdr:nvPicPr>
      <xdr:blipFill>
        <a:blip r:embed="rId5" cstate="print"/>
        <a:stretch>
          <a:fillRect/>
        </a:stretch>
      </xdr:blipFill>
      <xdr:spPr>
        <a:xfrm>
          <a:off x="3530600" y="145446750"/>
          <a:ext cx="83185" cy="82740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80645</xdr:colOff>
      <xdr:row>112</xdr:row>
      <xdr:rowOff>784225</xdr:rowOff>
    </xdr:to>
    <xdr:pic>
      <xdr:nvPicPr>
        <xdr:cNvPr id="635" name="Text Box 1025" descr="rId1"/>
        <xdr:cNvPicPr>
          <a:picLocks noChangeAspect="1"/>
        </xdr:cNvPicPr>
      </xdr:nvPicPr>
      <xdr:blipFill>
        <a:blip r:embed="rId5" cstate="print"/>
        <a:stretch>
          <a:fillRect/>
        </a:stretch>
      </xdr:blipFill>
      <xdr:spPr>
        <a:xfrm>
          <a:off x="3530600" y="145446750"/>
          <a:ext cx="80645" cy="78422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780415</xdr:rowOff>
    </xdr:to>
    <xdr:pic>
      <xdr:nvPicPr>
        <xdr:cNvPr id="636" name="Text Box 1025" descr="rId1"/>
        <xdr:cNvPicPr>
          <a:picLocks noChangeAspect="1"/>
        </xdr:cNvPicPr>
      </xdr:nvPicPr>
      <xdr:blipFill>
        <a:blip r:embed="rId5" cstate="print"/>
        <a:stretch>
          <a:fillRect/>
        </a:stretch>
      </xdr:blipFill>
      <xdr:spPr>
        <a:xfrm>
          <a:off x="3530600" y="145446750"/>
          <a:ext cx="85090" cy="78041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113</xdr:row>
      <xdr:rowOff>53340</xdr:rowOff>
    </xdr:to>
    <xdr:pic>
      <xdr:nvPicPr>
        <xdr:cNvPr id="637" name="Text Box 1025" descr="rId1"/>
        <xdr:cNvPicPr>
          <a:picLocks noChangeAspect="1"/>
        </xdr:cNvPicPr>
      </xdr:nvPicPr>
      <xdr:blipFill>
        <a:blip r:embed="rId5" cstate="print"/>
        <a:stretch>
          <a:fillRect/>
        </a:stretch>
      </xdr:blipFill>
      <xdr:spPr>
        <a:xfrm>
          <a:off x="3530600" y="145446750"/>
          <a:ext cx="85090" cy="1005840"/>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827405</xdr:rowOff>
    </xdr:to>
    <xdr:pic>
      <xdr:nvPicPr>
        <xdr:cNvPr id="638" name="Text Box 1025" descr="rId1"/>
        <xdr:cNvPicPr>
          <a:picLocks noChangeAspect="1"/>
        </xdr:cNvPicPr>
      </xdr:nvPicPr>
      <xdr:blipFill>
        <a:blip r:embed="rId5" cstate="print"/>
        <a:stretch>
          <a:fillRect/>
        </a:stretch>
      </xdr:blipFill>
      <xdr:spPr>
        <a:xfrm>
          <a:off x="3530600" y="145446750"/>
          <a:ext cx="85090" cy="827405"/>
        </a:xfrm>
        <a:prstGeom prst="rect">
          <a:avLst/>
        </a:prstGeom>
        <a:noFill/>
        <a:ln w="9525" cap="flat" cmpd="sng">
          <a:noFill/>
          <a:prstDash val="solid"/>
          <a:round/>
        </a:ln>
      </xdr:spPr>
    </xdr:pic>
    <xdr:clientData/>
  </xdr:twoCellAnchor>
  <xdr:twoCellAnchor editAs="oneCell">
    <xdr:from>
      <xdr:col>5</xdr:col>
      <xdr:colOff>0</xdr:colOff>
      <xdr:row>112</xdr:row>
      <xdr:rowOff>0</xdr:rowOff>
    </xdr:from>
    <xdr:to>
      <xdr:col>5</xdr:col>
      <xdr:colOff>85090</xdr:colOff>
      <xdr:row>112</xdr:row>
      <xdr:rowOff>779780</xdr:rowOff>
    </xdr:to>
    <xdr:pic>
      <xdr:nvPicPr>
        <xdr:cNvPr id="639" name="Text Box 1025" descr="rId1"/>
        <xdr:cNvPicPr>
          <a:picLocks noChangeAspect="1"/>
        </xdr:cNvPicPr>
      </xdr:nvPicPr>
      <xdr:blipFill>
        <a:blip r:embed="rId5" cstate="print"/>
        <a:stretch>
          <a:fillRect/>
        </a:stretch>
      </xdr:blipFill>
      <xdr:spPr>
        <a:xfrm>
          <a:off x="3530600" y="145446750"/>
          <a:ext cx="85090" cy="7797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772160</xdr:rowOff>
    </xdr:to>
    <xdr:pic>
      <xdr:nvPicPr>
        <xdr:cNvPr id="640" name="Text Box 1025" descr="rId1"/>
        <xdr:cNvPicPr>
          <a:picLocks noChangeAspect="1"/>
        </xdr:cNvPicPr>
      </xdr:nvPicPr>
      <xdr:blipFill>
        <a:blip r:embed="rId5" cstate="print"/>
        <a:stretch>
          <a:fillRect/>
        </a:stretch>
      </xdr:blipFill>
      <xdr:spPr>
        <a:xfrm>
          <a:off x="6972935" y="145446750"/>
          <a:ext cx="80645" cy="77216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113</xdr:row>
      <xdr:rowOff>38735</xdr:rowOff>
    </xdr:to>
    <xdr:pic>
      <xdr:nvPicPr>
        <xdr:cNvPr id="641" name="Text Box 1025" descr="rId1"/>
        <xdr:cNvPicPr>
          <a:picLocks noChangeAspect="1"/>
        </xdr:cNvPicPr>
      </xdr:nvPicPr>
      <xdr:blipFill>
        <a:blip r:embed="rId5" cstate="print"/>
        <a:stretch>
          <a:fillRect/>
        </a:stretch>
      </xdr:blipFill>
      <xdr:spPr>
        <a:xfrm>
          <a:off x="6972935" y="145446750"/>
          <a:ext cx="81915" cy="99123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112</xdr:row>
      <xdr:rowOff>819785</xdr:rowOff>
    </xdr:to>
    <xdr:pic>
      <xdr:nvPicPr>
        <xdr:cNvPr id="642" name="Text Box 1025" descr="rId1"/>
        <xdr:cNvPicPr>
          <a:picLocks noChangeAspect="1"/>
        </xdr:cNvPicPr>
      </xdr:nvPicPr>
      <xdr:blipFill>
        <a:blip r:embed="rId5" cstate="print"/>
        <a:stretch>
          <a:fillRect/>
        </a:stretch>
      </xdr:blipFill>
      <xdr:spPr>
        <a:xfrm>
          <a:off x="6972935" y="145446750"/>
          <a:ext cx="81915" cy="81978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777240</xdr:rowOff>
    </xdr:to>
    <xdr:pic>
      <xdr:nvPicPr>
        <xdr:cNvPr id="643" name="Text Box 1025" descr="rId1"/>
        <xdr:cNvPicPr>
          <a:picLocks noChangeAspect="1"/>
        </xdr:cNvPicPr>
      </xdr:nvPicPr>
      <xdr:blipFill>
        <a:blip r:embed="rId5" cstate="print"/>
        <a:stretch>
          <a:fillRect/>
        </a:stretch>
      </xdr:blipFill>
      <xdr:spPr>
        <a:xfrm>
          <a:off x="6972935" y="145446750"/>
          <a:ext cx="80645" cy="77724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772160</xdr:rowOff>
    </xdr:to>
    <xdr:pic>
      <xdr:nvPicPr>
        <xdr:cNvPr id="644" name="Text Box 1025" descr="rId1"/>
        <xdr:cNvPicPr>
          <a:picLocks noChangeAspect="1"/>
        </xdr:cNvPicPr>
      </xdr:nvPicPr>
      <xdr:blipFill>
        <a:blip r:embed="rId5" cstate="print"/>
        <a:stretch>
          <a:fillRect/>
        </a:stretch>
      </xdr:blipFill>
      <xdr:spPr>
        <a:xfrm>
          <a:off x="6972935" y="145446750"/>
          <a:ext cx="85090" cy="77216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27940</xdr:rowOff>
    </xdr:to>
    <xdr:pic>
      <xdr:nvPicPr>
        <xdr:cNvPr id="645" name="Text Box 1025" descr="rId1"/>
        <xdr:cNvPicPr>
          <a:picLocks noChangeAspect="1"/>
        </xdr:cNvPicPr>
      </xdr:nvPicPr>
      <xdr:blipFill>
        <a:blip r:embed="rId5" cstate="print"/>
        <a:stretch>
          <a:fillRect/>
        </a:stretch>
      </xdr:blipFill>
      <xdr:spPr>
        <a:xfrm>
          <a:off x="6972935" y="145446750"/>
          <a:ext cx="85090" cy="98044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821055</xdr:rowOff>
    </xdr:to>
    <xdr:pic>
      <xdr:nvPicPr>
        <xdr:cNvPr id="646" name="Text Box 1025" descr="rId1"/>
        <xdr:cNvPicPr>
          <a:picLocks noChangeAspect="1"/>
        </xdr:cNvPicPr>
      </xdr:nvPicPr>
      <xdr:blipFill>
        <a:blip r:embed="rId5" cstate="print"/>
        <a:stretch>
          <a:fillRect/>
        </a:stretch>
      </xdr:blipFill>
      <xdr:spPr>
        <a:xfrm>
          <a:off x="6972935" y="145446750"/>
          <a:ext cx="85090" cy="82105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779780</xdr:rowOff>
    </xdr:to>
    <xdr:pic>
      <xdr:nvPicPr>
        <xdr:cNvPr id="647" name="Text Box 1025" descr="rId1"/>
        <xdr:cNvPicPr>
          <a:picLocks noChangeAspect="1"/>
        </xdr:cNvPicPr>
      </xdr:nvPicPr>
      <xdr:blipFill>
        <a:blip r:embed="rId5" cstate="print"/>
        <a:stretch>
          <a:fillRect/>
        </a:stretch>
      </xdr:blipFill>
      <xdr:spPr>
        <a:xfrm>
          <a:off x="6972935" y="145446750"/>
          <a:ext cx="80645" cy="7797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113</xdr:row>
      <xdr:rowOff>64135</xdr:rowOff>
    </xdr:to>
    <xdr:pic>
      <xdr:nvPicPr>
        <xdr:cNvPr id="648" name="Text Box 1025" descr="rId1"/>
        <xdr:cNvPicPr>
          <a:picLocks noChangeAspect="1"/>
        </xdr:cNvPicPr>
      </xdr:nvPicPr>
      <xdr:blipFill>
        <a:blip r:embed="rId5" cstate="print"/>
        <a:stretch>
          <a:fillRect/>
        </a:stretch>
      </xdr:blipFill>
      <xdr:spPr>
        <a:xfrm>
          <a:off x="6972935" y="145446750"/>
          <a:ext cx="81915" cy="101663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112</xdr:row>
      <xdr:rowOff>827405</xdr:rowOff>
    </xdr:to>
    <xdr:pic>
      <xdr:nvPicPr>
        <xdr:cNvPr id="649" name="Text Box 1025" descr="rId1"/>
        <xdr:cNvPicPr>
          <a:picLocks noChangeAspect="1"/>
        </xdr:cNvPicPr>
      </xdr:nvPicPr>
      <xdr:blipFill>
        <a:blip r:embed="rId5" cstate="print"/>
        <a:stretch>
          <a:fillRect/>
        </a:stretch>
      </xdr:blipFill>
      <xdr:spPr>
        <a:xfrm>
          <a:off x="6972935" y="145446750"/>
          <a:ext cx="81915" cy="82740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784225</xdr:rowOff>
    </xdr:to>
    <xdr:pic>
      <xdr:nvPicPr>
        <xdr:cNvPr id="650" name="Text Box 1025" descr="rId1"/>
        <xdr:cNvPicPr>
          <a:picLocks noChangeAspect="1"/>
        </xdr:cNvPicPr>
      </xdr:nvPicPr>
      <xdr:blipFill>
        <a:blip r:embed="rId5" cstate="print"/>
        <a:stretch>
          <a:fillRect/>
        </a:stretch>
      </xdr:blipFill>
      <xdr:spPr>
        <a:xfrm>
          <a:off x="6972935" y="145446750"/>
          <a:ext cx="80645" cy="7842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779780</xdr:rowOff>
    </xdr:to>
    <xdr:pic>
      <xdr:nvPicPr>
        <xdr:cNvPr id="651" name="Text Box 1025" descr="rId1"/>
        <xdr:cNvPicPr>
          <a:picLocks noChangeAspect="1"/>
        </xdr:cNvPicPr>
      </xdr:nvPicPr>
      <xdr:blipFill>
        <a:blip r:embed="rId5" cstate="print"/>
        <a:stretch>
          <a:fillRect/>
        </a:stretch>
      </xdr:blipFill>
      <xdr:spPr>
        <a:xfrm>
          <a:off x="6972935" y="145446750"/>
          <a:ext cx="85090" cy="7797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53340</xdr:rowOff>
    </xdr:to>
    <xdr:pic>
      <xdr:nvPicPr>
        <xdr:cNvPr id="652" name="Text Box 1025" descr="rId1"/>
        <xdr:cNvPicPr>
          <a:picLocks noChangeAspect="1"/>
        </xdr:cNvPicPr>
      </xdr:nvPicPr>
      <xdr:blipFill>
        <a:blip r:embed="rId5" cstate="print"/>
        <a:stretch>
          <a:fillRect/>
        </a:stretch>
      </xdr:blipFill>
      <xdr:spPr>
        <a:xfrm>
          <a:off x="6972935" y="145446750"/>
          <a:ext cx="85090" cy="100584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827405</xdr:rowOff>
    </xdr:to>
    <xdr:pic>
      <xdr:nvPicPr>
        <xdr:cNvPr id="653" name="Text Box 1025" descr="rId1"/>
        <xdr:cNvPicPr>
          <a:picLocks noChangeAspect="1"/>
        </xdr:cNvPicPr>
      </xdr:nvPicPr>
      <xdr:blipFill>
        <a:blip r:embed="rId5" cstate="print"/>
        <a:stretch>
          <a:fillRect/>
        </a:stretch>
      </xdr:blipFill>
      <xdr:spPr>
        <a:xfrm>
          <a:off x="6972935" y="145446750"/>
          <a:ext cx="85090" cy="82740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772160</xdr:rowOff>
    </xdr:to>
    <xdr:pic>
      <xdr:nvPicPr>
        <xdr:cNvPr id="654" name="Text Box 1025" descr="rId1"/>
        <xdr:cNvPicPr>
          <a:picLocks noChangeAspect="1"/>
        </xdr:cNvPicPr>
      </xdr:nvPicPr>
      <xdr:blipFill>
        <a:blip r:embed="rId5" cstate="print"/>
        <a:stretch>
          <a:fillRect/>
        </a:stretch>
      </xdr:blipFill>
      <xdr:spPr>
        <a:xfrm>
          <a:off x="6972935" y="145446750"/>
          <a:ext cx="80645" cy="77216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113</xdr:row>
      <xdr:rowOff>38735</xdr:rowOff>
    </xdr:to>
    <xdr:pic>
      <xdr:nvPicPr>
        <xdr:cNvPr id="655" name="Text Box 1025" descr="rId1"/>
        <xdr:cNvPicPr>
          <a:picLocks noChangeAspect="1"/>
        </xdr:cNvPicPr>
      </xdr:nvPicPr>
      <xdr:blipFill>
        <a:blip r:embed="rId5" cstate="print"/>
        <a:stretch>
          <a:fillRect/>
        </a:stretch>
      </xdr:blipFill>
      <xdr:spPr>
        <a:xfrm>
          <a:off x="6972935" y="145446750"/>
          <a:ext cx="81915" cy="99123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112</xdr:row>
      <xdr:rowOff>819785</xdr:rowOff>
    </xdr:to>
    <xdr:pic>
      <xdr:nvPicPr>
        <xdr:cNvPr id="656" name="Text Box 1025" descr="rId1"/>
        <xdr:cNvPicPr>
          <a:picLocks noChangeAspect="1"/>
        </xdr:cNvPicPr>
      </xdr:nvPicPr>
      <xdr:blipFill>
        <a:blip r:embed="rId5" cstate="print"/>
        <a:stretch>
          <a:fillRect/>
        </a:stretch>
      </xdr:blipFill>
      <xdr:spPr>
        <a:xfrm>
          <a:off x="6972935" y="145446750"/>
          <a:ext cx="81915" cy="81978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777240</xdr:rowOff>
    </xdr:to>
    <xdr:pic>
      <xdr:nvPicPr>
        <xdr:cNvPr id="657" name="Text Box 1025" descr="rId1"/>
        <xdr:cNvPicPr>
          <a:picLocks noChangeAspect="1"/>
        </xdr:cNvPicPr>
      </xdr:nvPicPr>
      <xdr:blipFill>
        <a:blip r:embed="rId5" cstate="print"/>
        <a:stretch>
          <a:fillRect/>
        </a:stretch>
      </xdr:blipFill>
      <xdr:spPr>
        <a:xfrm>
          <a:off x="6972935" y="145446750"/>
          <a:ext cx="80645" cy="77724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772160</xdr:rowOff>
    </xdr:to>
    <xdr:pic>
      <xdr:nvPicPr>
        <xdr:cNvPr id="658" name="Text Box 1025" descr="rId1"/>
        <xdr:cNvPicPr>
          <a:picLocks noChangeAspect="1"/>
        </xdr:cNvPicPr>
      </xdr:nvPicPr>
      <xdr:blipFill>
        <a:blip r:embed="rId5" cstate="print"/>
        <a:stretch>
          <a:fillRect/>
        </a:stretch>
      </xdr:blipFill>
      <xdr:spPr>
        <a:xfrm>
          <a:off x="6972935" y="145446750"/>
          <a:ext cx="85090" cy="77216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27940</xdr:rowOff>
    </xdr:to>
    <xdr:pic>
      <xdr:nvPicPr>
        <xdr:cNvPr id="659" name="Text Box 1025" descr="rId1"/>
        <xdr:cNvPicPr>
          <a:picLocks noChangeAspect="1"/>
        </xdr:cNvPicPr>
      </xdr:nvPicPr>
      <xdr:blipFill>
        <a:blip r:embed="rId5" cstate="print"/>
        <a:stretch>
          <a:fillRect/>
        </a:stretch>
      </xdr:blipFill>
      <xdr:spPr>
        <a:xfrm>
          <a:off x="6972935" y="145446750"/>
          <a:ext cx="85090" cy="98044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821055</xdr:rowOff>
    </xdr:to>
    <xdr:pic>
      <xdr:nvPicPr>
        <xdr:cNvPr id="660" name="Text Box 1025" descr="rId1"/>
        <xdr:cNvPicPr>
          <a:picLocks noChangeAspect="1"/>
        </xdr:cNvPicPr>
      </xdr:nvPicPr>
      <xdr:blipFill>
        <a:blip r:embed="rId5" cstate="print"/>
        <a:stretch>
          <a:fillRect/>
        </a:stretch>
      </xdr:blipFill>
      <xdr:spPr>
        <a:xfrm>
          <a:off x="6972935" y="145446750"/>
          <a:ext cx="85090" cy="82105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779780</xdr:rowOff>
    </xdr:to>
    <xdr:pic>
      <xdr:nvPicPr>
        <xdr:cNvPr id="661" name="Text Box 1025" descr="rId1"/>
        <xdr:cNvPicPr>
          <a:picLocks noChangeAspect="1"/>
        </xdr:cNvPicPr>
      </xdr:nvPicPr>
      <xdr:blipFill>
        <a:blip r:embed="rId5" cstate="print"/>
        <a:stretch>
          <a:fillRect/>
        </a:stretch>
      </xdr:blipFill>
      <xdr:spPr>
        <a:xfrm>
          <a:off x="6972935" y="145446750"/>
          <a:ext cx="80645" cy="7797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113</xdr:row>
      <xdr:rowOff>64135</xdr:rowOff>
    </xdr:to>
    <xdr:pic>
      <xdr:nvPicPr>
        <xdr:cNvPr id="662" name="Text Box 1025" descr="rId1"/>
        <xdr:cNvPicPr>
          <a:picLocks noChangeAspect="1"/>
        </xdr:cNvPicPr>
      </xdr:nvPicPr>
      <xdr:blipFill>
        <a:blip r:embed="rId5" cstate="print"/>
        <a:stretch>
          <a:fillRect/>
        </a:stretch>
      </xdr:blipFill>
      <xdr:spPr>
        <a:xfrm>
          <a:off x="6972935" y="145446750"/>
          <a:ext cx="81915" cy="101663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81915</xdr:colOff>
      <xdr:row>112</xdr:row>
      <xdr:rowOff>827405</xdr:rowOff>
    </xdr:to>
    <xdr:pic>
      <xdr:nvPicPr>
        <xdr:cNvPr id="663" name="Text Box 1025" descr="rId1"/>
        <xdr:cNvPicPr>
          <a:picLocks noChangeAspect="1"/>
        </xdr:cNvPicPr>
      </xdr:nvPicPr>
      <xdr:blipFill>
        <a:blip r:embed="rId5" cstate="print"/>
        <a:stretch>
          <a:fillRect/>
        </a:stretch>
      </xdr:blipFill>
      <xdr:spPr>
        <a:xfrm>
          <a:off x="6972935" y="145446750"/>
          <a:ext cx="81915" cy="82740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80645</xdr:colOff>
      <xdr:row>112</xdr:row>
      <xdr:rowOff>784225</xdr:rowOff>
    </xdr:to>
    <xdr:pic>
      <xdr:nvPicPr>
        <xdr:cNvPr id="664" name="Text Box 1025" descr="rId1"/>
        <xdr:cNvPicPr>
          <a:picLocks noChangeAspect="1"/>
        </xdr:cNvPicPr>
      </xdr:nvPicPr>
      <xdr:blipFill>
        <a:blip r:embed="rId5" cstate="print"/>
        <a:stretch>
          <a:fillRect/>
        </a:stretch>
      </xdr:blipFill>
      <xdr:spPr>
        <a:xfrm>
          <a:off x="6972935" y="145446750"/>
          <a:ext cx="80645" cy="784225"/>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112</xdr:row>
      <xdr:rowOff>779780</xdr:rowOff>
    </xdr:to>
    <xdr:pic>
      <xdr:nvPicPr>
        <xdr:cNvPr id="665" name="Text Box 1025" descr="rId1"/>
        <xdr:cNvPicPr>
          <a:picLocks noChangeAspect="1"/>
        </xdr:cNvPicPr>
      </xdr:nvPicPr>
      <xdr:blipFill>
        <a:blip r:embed="rId5" cstate="print"/>
        <a:stretch>
          <a:fillRect/>
        </a:stretch>
      </xdr:blipFill>
      <xdr:spPr>
        <a:xfrm>
          <a:off x="6972935" y="145446750"/>
          <a:ext cx="85090" cy="779780"/>
        </a:xfrm>
        <a:prstGeom prst="rect">
          <a:avLst/>
        </a:prstGeom>
        <a:noFill/>
        <a:ln w="9525" cap="flat" cmpd="sng">
          <a:noFill/>
          <a:prstDash val="solid"/>
          <a:round/>
        </a:ln>
      </xdr:spPr>
    </xdr:pic>
    <xdr:clientData/>
  </xdr:twoCellAnchor>
  <xdr:twoCellAnchor editAs="oneCell">
    <xdr:from>
      <xdr:col>8</xdr:col>
      <xdr:colOff>0</xdr:colOff>
      <xdr:row>112</xdr:row>
      <xdr:rowOff>0</xdr:rowOff>
    </xdr:from>
    <xdr:to>
      <xdr:col>8</xdr:col>
      <xdr:colOff>85090</xdr:colOff>
      <xdr:row>113</xdr:row>
      <xdr:rowOff>53340</xdr:rowOff>
    </xdr:to>
    <xdr:pic>
      <xdr:nvPicPr>
        <xdr:cNvPr id="666" name="Text Box 1025" descr="rId1"/>
        <xdr:cNvPicPr>
          <a:picLocks noChangeAspect="1"/>
        </xdr:cNvPicPr>
      </xdr:nvPicPr>
      <xdr:blipFill>
        <a:blip r:embed="rId5" cstate="print"/>
        <a:stretch>
          <a:fillRect/>
        </a:stretch>
      </xdr:blipFill>
      <xdr:spPr>
        <a:xfrm>
          <a:off x="6972935" y="145446750"/>
          <a:ext cx="85090" cy="1005840"/>
        </a:xfrm>
        <a:prstGeom prst="rect">
          <a:avLst/>
        </a:prstGeom>
        <a:noFill/>
        <a:ln w="9525" cap="flat" cmpd="sng">
          <a:noFill/>
          <a:prstDash val="solid"/>
          <a:round/>
        </a:ln>
      </xdr:spPr>
    </xdr:pic>
    <xdr:clientData/>
  </xdr:twoCellAnchor>
  <xdr:twoCellAnchor editAs="oneCell">
    <xdr:from>
      <xdr:col>8</xdr:col>
      <xdr:colOff>13970</xdr:colOff>
      <xdr:row>112</xdr:row>
      <xdr:rowOff>0</xdr:rowOff>
    </xdr:from>
    <xdr:to>
      <xdr:col>8</xdr:col>
      <xdr:colOff>99060</xdr:colOff>
      <xdr:row>112</xdr:row>
      <xdr:rowOff>827405</xdr:rowOff>
    </xdr:to>
    <xdr:pic>
      <xdr:nvPicPr>
        <xdr:cNvPr id="667" name="Text Box 1025" descr="rId1"/>
        <xdr:cNvPicPr>
          <a:picLocks noChangeAspect="1"/>
        </xdr:cNvPicPr>
      </xdr:nvPicPr>
      <xdr:blipFill>
        <a:blip r:embed="rId5" cstate="print"/>
        <a:stretch>
          <a:fillRect/>
        </a:stretch>
      </xdr:blipFill>
      <xdr:spPr>
        <a:xfrm>
          <a:off x="6986905" y="145446750"/>
          <a:ext cx="85090" cy="827405"/>
        </a:xfrm>
        <a:prstGeom prst="rect">
          <a:avLst/>
        </a:prstGeom>
        <a:noFill/>
        <a:ln w="9525" cap="flat" cmpd="sng">
          <a:noFill/>
          <a:prstDash val="solid"/>
          <a:rou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2026&#24180;&#24230;&#24041;&#22266;&#25299;&#23637;&#33073;&#36139;&#25915;&#22362;&#25104;&#26524;&#21644;&#20065;&#26449;&#25391;&#20852;&#39033;&#30446;&#24211;&#39033;&#30446;&#34920;&#65288;&#31168;&#23665;&#34903;&#36947;&#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Users/Administrator/Documents/xwechat_files/wxid_7bgtr4zn0y6212_2b3f/msg/file/2025-10/2026&#24180;&#24230;&#24041;&#22266;&#25299;&#23637;&#33073;&#36139;&#25915;&#22362;&#25104;&#26524;&#21644;&#20065;&#26449;&#25391;&#20852;&#39033;&#30446;&#24211;&#39033;&#30446;&#34920;&#65288;&#31168;&#23665;&#34903;&#36947;&#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Users/Administrator/Documents/xwechat_files/wxid_7bgtr4zn0y6212_2b3f/msg/file/2025-10/&#65288;&#22235;&#34903;&#38215;&#65289;&#39033;&#30446;&#24211;&#24314;&#35774;&#24037;&#20316;&#38468;&#20214;1-8(&#25490;&#24207;&#23450;&#31295;2025.10.22)(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Users/Administrator/Desktop/&#36817;&#26399;&#26410;&#23436;&#25104;/&#20851;&#20110;&#24320;&#23637;2026&#24180;&#24041;&#22266;&#25299;&#23637;&#33073;&#36139;&#25915;&#22362;&#25104;&#26524;&#21644;&#20065;&#26449;&#25391;&#20852;&#39033;&#30446;&#24211;&#24314;&#35774;&#21450;2025&#24180;&#39033;&#30446;&#24211;&#35843;&#25972;&#30340;&#36890;&#30693;/2026&#24180;&#20837;&#24211;/&#36890;&#28023;&#21439;/2026&#24180;&#20837;&#24211;/&#27827;&#35199;&#38215;&#20065;&#26449;&#25391;&#20852;2026&#24180;&#39033;&#30446;(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0&#24037;&#20316;/2025&#24180;&#24037;&#20316;/1&#39033;&#30446;&#31649;&#29702;/0&#34900;&#25509;&#36164;&#37329;/7&#39033;&#30446;&#24211;&#35843;&#25972;&#21450;26&#24180;&#39033;&#30446;&#24211;&#24314;&#35774;/2026&#24180;&#39033;&#30446;&#24211;/&#20065;&#38215;&#20462;&#25913;&#19978;&#25253;1020/4&#26364;&#26469;&#38215;-&#20803;&#27743;&#21439;&#38468;&#20214;4&#65306;&#39033;&#30446;&#24211;&#24314;&#35774;&#24037;&#20316;&#38468;&#20214;&#65288;20251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24110;&#25206;&#21327;&#20316;&#31185;&#24037;&#20316;/&#39033;&#30446;&#31649;&#29702;&#24037;&#20316;/4.2025&#24180;&#24037;&#20316;/&#25509;&#25163;&#24037;&#20316;&#21518;/2026&#24180;&#39033;&#30446;&#24211;&#24314;&#35774;/&#21508;&#21439;&#24066;&#21306;&#25253;&#36865;/&#36890;&#28023;&#21439;/2026&#24180;&#24230;&#35745;&#21010;&#32435;&#20837;&#24041;&#22266;&#25299;&#23637;&#33073;&#36139;&#25915;&#22362;&#25104;&#26524;&#21644;&#20065;&#26449;&#25391;&#20852;&#39033;&#30446;&#24211;&#20065;&#26449;&#24314;&#35774;&#31867;&#39033;&#30446;&#34920;&#65288;&#36890;&#28023;&#21439;&#65289;2025&#24180;11&#26376;3&#26085;&#26368;&#32456;&#312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24110;&#25206;&#21327;&#20316;&#31185;&#24037;&#20316;/&#39033;&#30446;&#31649;&#29702;&#24037;&#20316;/4.2025&#24180;&#24037;&#20316;/&#25509;&#25163;&#24037;&#20316;&#21518;/2026&#24180;&#39033;&#30446;&#24211;&#24314;&#35774;/&#21508;&#21439;&#24066;&#21306;&#25253;&#36865;/&#26032;&#24179;&#21439;/8.&#26032;&#24179;&#21439;2026&#24180;&#24230;&#24041;&#22266;&#25299;&#23637;&#33073;&#36139;&#25915;&#22362;&#25104;&#26524;&#21644;&#20065;&#26449;&#25391;&#20852;&#39033;&#30446;&#24211;&#30003;&#25253;&#3492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0&#24037;&#20316;/2025&#24180;&#24037;&#20316;/1&#39033;&#30446;&#31649;&#29702;/0&#34900;&#25509;&#36164;&#37329;/7&#39033;&#30446;&#24211;&#35843;&#25972;&#21450;26&#24180;&#39033;&#30446;&#24211;&#24314;&#35774;/2026&#24180;&#39033;&#30446;&#24211;/&#20065;&#38215;&#20462;&#25913;&#19978;&#25253;1020/7&#37027;&#35834;&#20065;-&#20803;&#27743;&#21439;&#38468;&#20214;4&#65306;&#39033;&#30446;&#24211;&#24314;&#35774;&#24037;&#20316;&#38468;&#20214;&#65288;20251020&#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0&#24037;&#20316;/2025&#24180;&#24037;&#20316;/1&#39033;&#30446;&#31649;&#29702;/0&#34900;&#25509;&#36164;&#37329;/7&#39033;&#30446;&#24211;&#35843;&#25972;&#21450;26&#24180;&#39033;&#30446;&#24211;&#24314;&#35774;/2026&#24180;&#39033;&#30446;&#24211;/&#20065;&#38215;&#20462;&#25913;&#19978;&#25253;1020/1&#28583;&#27743;-&#20803;&#27743;&#21439;&#38468;&#20214;4&#65306;&#39033;&#30446;&#24211;&#24314;&#35774;&#24037;&#20316;&#38468;&#20214;&#65288;2025102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E:/0&#24037;&#20316;/2025&#24180;&#24037;&#20316;/1&#39033;&#30446;&#31649;&#29702;/0&#34900;&#25509;&#36164;&#37329;/7&#39033;&#30446;&#24211;&#35843;&#25972;&#21450;26&#24180;&#39033;&#30446;&#24211;&#24314;&#35774;/2026&#24180;&#39033;&#30446;&#24211;/&#20065;&#38215;&#20462;&#25913;&#19978;&#25253;1020/8&#27964;&#22436;-&#20803;&#27743;&#21439;&#38468;&#20214;4&#65306;&#39033;&#30446;&#24211;&#24314;&#35774;&#24037;&#20316;&#38468;&#20214;&#65288;&#27964;&#2243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25206;&#36139;&#24320;&#21457;&#24037;&#20316;/2025&#24180;/&#25206;&#36139;&#39033;&#30446;&#36164;&#37329;/2026&#24180;&#20837;&#24211;&#39033;&#30446;/&#20851;&#20110;&#24320;&#23637;2026&#24180;&#24041;&#22266;&#25299;&#23637;&#33073;&#36139;&#25915;&#22362;&#25104;&#26524;&#21644;&#20065;&#26449;&#25391;&#20852;&#39033;&#30446;&#24211;&#24314;&#35774;&#30340;&#36890;&#30693;/&#36890;&#28023;&#21439;/&#31038;&#21306;/&#40644;&#40857;&#31038;&#21306;/2026&#24180;&#24230;&#24041;&#22266;&#25299;&#23637;&#33073;&#36139;&#25915;&#22362;&#25104;&#26524;&#21644;&#20065;&#26449;&#25391;&#20852;&#39033;&#30446;&#24211;&#39033;&#30446;&#34920;&#65288;&#40644;&#40857;&#31038;&#2130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65288;&#20061;&#40857;&#65289;2026&#24180;&#24230;&#35745;&#21010;&#32435;&#20837;&#24041;&#22266;&#25299;&#23637;&#33073;&#36139;&#25915;&#22362;&#25104;&#26524;&#21644;&#20065;&#26449;&#25391;&#20852;&#39033;&#30446;&#24211;&#20065;&#26449;&#24314;&#35774;&#31867;&#39033;&#30446;&#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65288;&#20061;&#40857;&#65289;2026&#24180;&#24230;&#36890;&#28023;&#21439;&#24041;&#22266;&#25299;&#23637;&#33073;&#36139;&#25915;&#22362;&#25104;&#26524;&#21644;&#20065;&#26449;&#25391;&#20852;&#39033;&#30446;&#24211;&#39033;&#30446;&#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36890;&#28023;&#21439;2026&#24180;&#24230;&#24041;&#22266;&#25299;&#23637;&#33073;&#36139;&#25915;&#22362;&#25104;&#26524;&#21644;&#20065;&#26449;&#25391;&#20852;&#39033;&#30446;&#24211;&#39033;&#30446;&#34920;(&#39640;&#22823;)09.2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65288;&#22235;&#34903;&#38215;&#65289;&#39033;&#30446;&#24211;&#24314;&#35774;&#24037;&#20316;&#38468;&#20214;1-8(&#25490;&#24207;&#23450;&#31295;2025.9.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27827;&#35199;&#38215;&#20065;&#26449;&#25391;&#20852;2026&#24180;&#39033;&#30446;(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65288;&#32435;&#21476;&#65289;2026&#24180;&#24230;&#36890;&#28023;&#21439;&#24041;&#22266;&#25299;&#23637;&#33073;&#36139;&#25915;&#22362;&#25104;&#26524;&#21644;&#20065;&#26449;&#25391;&#20852;&#39033;&#30446;&#24211;&#39033;&#30446;&#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5&#24180;&#25919;&#21153;&#20844;&#24320;/&#24110;&#25206;&#31185;/11.28&#39033;&#30446;&#24211;/D:/xwechat_files/wxid_yfkuh6njkl1w22_e879/msg/file/2025-09/&#65288;&#20852;&#33945;&#20065;&#65289;2026&#24180;&#24230;&#36890;&#28023;&#21439;&#24041;&#22266;&#25299;&#23637;&#33073;&#36139;&#25915;&#22362;&#25104;&#26524;&#21644;&#20065;&#26449;&#25391;&#20852;&#39033;&#30446;&#24211;&#39033;&#30446;&#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数据源（勿删）"/>
      <sheetName val="联农带农方式"/>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联农带农方式"/>
      <sheetName val="数据源（勿删）"/>
    </sheetNames>
    <sheetDataSet>
      <sheetData sheetId="0" refreshError="1"/>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数据源（勿删）"/>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源（勿删）"/>
      <sheetName val="附件4项目库审查、审核表"/>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源（勿删）"/>
      <sheetName val="附件1年度巩固拓展脱贫攻坚成果和乡村振兴项目表"/>
      <sheetName val="附件2绩效目标申报表"/>
      <sheetName val="附件3公示、公告表"/>
      <sheetName val="附件4项目库审查、审核表"/>
      <sheetName val="附件5衔接资金项目计划安排、完成情况表（公告）"/>
      <sheetName val="附件6实施公告、项目竣工公告"/>
      <sheetName val="项目类型汇总"/>
      <sheetName val="联农带农方式"/>
      <sheetName val="利益联结方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E:/360MoveData/Users/ss/Desktop/&#27743;&#24029;&#21306;&#19977;&#34903;&#31038;&#21306;&#29616;&#20195;&#39640;&#26631;&#20934;&#35774;&#26045;&#20892;&#19994;&#31034;&#33539;&#22320;&#22522;&#22320;&#24314;&#35774;&#39033;&#30446;"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760"/>
  <sheetViews>
    <sheetView tabSelected="1" view="pageBreakPreview" zoomScale="70" zoomScaleNormal="85" zoomScaleSheetLayoutView="70" topLeftCell="I509" workbookViewId="0">
      <selection activeCell="R608" sqref="R608"/>
    </sheetView>
  </sheetViews>
  <sheetFormatPr defaultColWidth="10" defaultRowHeight="15"/>
  <cols>
    <col min="1" max="1" width="4.90833333333333" style="7" customWidth="1"/>
    <col min="2" max="2" width="10.3166666666667" style="7" customWidth="1"/>
    <col min="3" max="3" width="9.675" style="8" customWidth="1"/>
    <col min="4" max="4" width="9.675" style="7" customWidth="1"/>
    <col min="5" max="5" width="11.7583333333333" style="9" customWidth="1"/>
    <col min="6" max="6" width="27.725" style="10" customWidth="1"/>
    <col min="7" max="8" width="8.725" style="10" customWidth="1"/>
    <col min="9" max="9" width="92.5333333333333" style="10" customWidth="1"/>
    <col min="10" max="10" width="12.5333333333333" style="11" customWidth="1"/>
    <col min="11" max="11" width="12.85" style="11" customWidth="1"/>
    <col min="12" max="12" width="13.8083333333333" style="12" customWidth="1"/>
    <col min="13" max="13" width="13.175" style="11" customWidth="1"/>
    <col min="14" max="14" width="9.675" style="13" customWidth="1"/>
    <col min="15" max="15" width="11.1" style="13" customWidth="1"/>
    <col min="16" max="16" width="7.84166666666667" style="13" customWidth="1"/>
    <col min="17" max="17" width="10.8" style="13" customWidth="1"/>
    <col min="18" max="18" width="73.6416666666667" style="10" customWidth="1"/>
    <col min="19" max="19" width="5.35" style="14" customWidth="1"/>
    <col min="20" max="20" width="21.3583333333333" style="7" customWidth="1"/>
    <col min="21" max="21" width="7.05833333333333" style="15" customWidth="1"/>
    <col min="22" max="24" width="6.825" style="15" customWidth="1"/>
    <col min="25" max="25" width="13.3333333333333" style="7" customWidth="1"/>
    <col min="26" max="26" width="7.675" style="7" customWidth="1"/>
    <col min="27" max="27" width="18.0916666666667" style="7" customWidth="1"/>
    <col min="28" max="28" width="11.7416666666667" style="15" customWidth="1"/>
    <col min="29" max="16384" width="10" style="16"/>
  </cols>
  <sheetData>
    <row r="1" s="1" customFormat="1" ht="50" customHeight="1" spans="1:28">
      <c r="A1" s="17" t="s">
        <v>0</v>
      </c>
      <c r="B1" s="18"/>
      <c r="C1" s="19"/>
      <c r="D1" s="18"/>
      <c r="E1" s="8"/>
      <c r="F1" s="18"/>
      <c r="G1" s="18"/>
      <c r="H1" s="18"/>
      <c r="I1" s="45"/>
      <c r="J1" s="46"/>
      <c r="K1" s="46"/>
      <c r="L1" s="47"/>
      <c r="M1" s="46"/>
      <c r="N1" s="63"/>
      <c r="O1" s="63"/>
      <c r="P1" s="63"/>
      <c r="Q1" s="63"/>
      <c r="R1" s="45"/>
      <c r="S1" s="19"/>
      <c r="T1" s="18"/>
      <c r="U1" s="18"/>
      <c r="V1" s="18"/>
      <c r="W1" s="18"/>
      <c r="X1" s="18"/>
      <c r="Y1" s="18"/>
      <c r="Z1" s="18"/>
      <c r="AA1" s="18"/>
      <c r="AB1" s="18"/>
    </row>
    <row r="2" s="2" customFormat="1" ht="10" customHeight="1" spans="1:28">
      <c r="A2" s="20"/>
      <c r="B2" s="20"/>
      <c r="C2" s="21"/>
      <c r="D2" s="20"/>
      <c r="E2" s="32"/>
      <c r="F2" s="33"/>
      <c r="G2" s="34"/>
      <c r="H2" s="35"/>
      <c r="I2" s="34"/>
      <c r="J2" s="48"/>
      <c r="K2" s="48"/>
      <c r="L2" s="49"/>
      <c r="M2" s="48"/>
      <c r="N2" s="64"/>
      <c r="O2" s="64"/>
      <c r="P2" s="64"/>
      <c r="Q2" s="64"/>
      <c r="R2" s="34"/>
      <c r="S2" s="69"/>
      <c r="T2" s="70"/>
      <c r="U2" s="70"/>
      <c r="V2" s="70"/>
      <c r="W2" s="70"/>
      <c r="X2" s="70"/>
      <c r="Y2" s="20"/>
      <c r="Z2" s="20"/>
      <c r="AA2" s="20"/>
      <c r="AB2" s="70"/>
    </row>
    <row r="3" s="3" customFormat="1" ht="28" customHeight="1" spans="1:28">
      <c r="A3" s="22" t="s">
        <v>1</v>
      </c>
      <c r="B3" s="22" t="s">
        <v>2</v>
      </c>
      <c r="C3" s="22" t="s">
        <v>3</v>
      </c>
      <c r="D3" s="23"/>
      <c r="E3" s="36" t="s">
        <v>4</v>
      </c>
      <c r="F3" s="36" t="s">
        <v>5</v>
      </c>
      <c r="G3" s="36" t="s">
        <v>6</v>
      </c>
      <c r="H3" s="36" t="s">
        <v>7</v>
      </c>
      <c r="I3" s="50" t="s">
        <v>8</v>
      </c>
      <c r="J3" s="51" t="s">
        <v>9</v>
      </c>
      <c r="K3" s="51" t="s">
        <v>10</v>
      </c>
      <c r="L3" s="52"/>
      <c r="M3" s="54"/>
      <c r="N3" s="65" t="s">
        <v>11</v>
      </c>
      <c r="O3" s="66"/>
      <c r="P3" s="66"/>
      <c r="Q3" s="66"/>
      <c r="R3" s="71"/>
      <c r="S3" s="22" t="s">
        <v>12</v>
      </c>
      <c r="T3" s="22" t="s">
        <v>13</v>
      </c>
      <c r="U3" s="22" t="s">
        <v>14</v>
      </c>
      <c r="V3" s="22" t="s">
        <v>15</v>
      </c>
      <c r="W3" s="22" t="s">
        <v>16</v>
      </c>
      <c r="X3" s="22" t="s">
        <v>17</v>
      </c>
      <c r="Y3" s="22" t="s">
        <v>18</v>
      </c>
      <c r="Z3" s="22" t="s">
        <v>19</v>
      </c>
      <c r="AA3" s="79" t="s">
        <v>20</v>
      </c>
      <c r="AB3" s="22" t="s">
        <v>21</v>
      </c>
    </row>
    <row r="4" s="3" customFormat="1" ht="40" customHeight="1" spans="1:28">
      <c r="A4" s="23"/>
      <c r="B4" s="23"/>
      <c r="C4" s="22"/>
      <c r="D4" s="23"/>
      <c r="E4" s="36"/>
      <c r="F4" s="37"/>
      <c r="G4" s="37"/>
      <c r="H4" s="37"/>
      <c r="I4" s="53"/>
      <c r="J4" s="54"/>
      <c r="K4" s="51" t="s">
        <v>22</v>
      </c>
      <c r="L4" s="51" t="s">
        <v>23</v>
      </c>
      <c r="M4" s="51" t="s">
        <v>24</v>
      </c>
      <c r="N4" s="65" t="s">
        <v>25</v>
      </c>
      <c r="O4" s="66"/>
      <c r="P4" s="65" t="s">
        <v>26</v>
      </c>
      <c r="Q4" s="66"/>
      <c r="R4" s="72" t="s">
        <v>27</v>
      </c>
      <c r="S4" s="22"/>
      <c r="T4" s="23"/>
      <c r="U4" s="23"/>
      <c r="V4" s="23"/>
      <c r="W4" s="23"/>
      <c r="X4" s="23"/>
      <c r="Y4" s="23"/>
      <c r="Z4" s="23"/>
      <c r="AA4" s="80"/>
      <c r="AB4" s="23"/>
    </row>
    <row r="5" s="3" customFormat="1" ht="62" customHeight="1" spans="1:28">
      <c r="A5" s="24"/>
      <c r="B5" s="24"/>
      <c r="C5" s="22" t="s">
        <v>28</v>
      </c>
      <c r="D5" s="22" t="s">
        <v>29</v>
      </c>
      <c r="E5" s="36"/>
      <c r="F5" s="37"/>
      <c r="G5" s="37"/>
      <c r="H5" s="37"/>
      <c r="I5" s="53"/>
      <c r="J5" s="54"/>
      <c r="K5" s="54"/>
      <c r="L5" s="54"/>
      <c r="M5" s="54"/>
      <c r="N5" s="65" t="s">
        <v>30</v>
      </c>
      <c r="O5" s="65" t="s">
        <v>31</v>
      </c>
      <c r="P5" s="65" t="s">
        <v>30</v>
      </c>
      <c r="Q5" s="65" t="s">
        <v>31</v>
      </c>
      <c r="R5" s="73"/>
      <c r="S5" s="22"/>
      <c r="T5" s="23"/>
      <c r="U5" s="23"/>
      <c r="V5" s="23"/>
      <c r="W5" s="23"/>
      <c r="X5" s="23"/>
      <c r="Y5" s="23"/>
      <c r="Z5" s="23"/>
      <c r="AA5" s="81"/>
      <c r="AB5" s="23"/>
    </row>
    <row r="6" s="3" customFormat="1" ht="32" customHeight="1" spans="1:28">
      <c r="A6" s="25" t="s">
        <v>32</v>
      </c>
      <c r="B6" s="25"/>
      <c r="C6" s="26" t="s">
        <v>33</v>
      </c>
      <c r="D6" s="26" t="s">
        <v>33</v>
      </c>
      <c r="E6" s="26" t="s">
        <v>33</v>
      </c>
      <c r="F6" s="26" t="s">
        <v>33</v>
      </c>
      <c r="G6" s="26" t="s">
        <v>33</v>
      </c>
      <c r="H6" s="26" t="s">
        <v>33</v>
      </c>
      <c r="I6" s="26" t="s">
        <v>33</v>
      </c>
      <c r="J6" s="55">
        <f t="shared" ref="J6:Q6" si="0">SUM(J7:J760)</f>
        <v>136340.5157</v>
      </c>
      <c r="K6" s="55">
        <f t="shared" si="0"/>
        <v>135823.8657</v>
      </c>
      <c r="L6" s="55">
        <f t="shared" si="0"/>
        <v>123058.3357</v>
      </c>
      <c r="M6" s="55">
        <f t="shared" si="0"/>
        <v>12765.53</v>
      </c>
      <c r="N6" s="67">
        <f t="shared" si="0"/>
        <v>557993</v>
      </c>
      <c r="O6" s="67">
        <f t="shared" si="0"/>
        <v>1706841</v>
      </c>
      <c r="P6" s="67">
        <f t="shared" si="0"/>
        <v>66625</v>
      </c>
      <c r="Q6" s="67">
        <f t="shared" si="0"/>
        <v>162845</v>
      </c>
      <c r="R6" s="26" t="s">
        <v>33</v>
      </c>
      <c r="S6" s="26" t="s">
        <v>33</v>
      </c>
      <c r="T6" s="26" t="s">
        <v>33</v>
      </c>
      <c r="U6" s="26" t="s">
        <v>33</v>
      </c>
      <c r="V6" s="26" t="s">
        <v>33</v>
      </c>
      <c r="W6" s="26" t="s">
        <v>33</v>
      </c>
      <c r="X6" s="26" t="s">
        <v>33</v>
      </c>
      <c r="Y6" s="26" t="s">
        <v>33</v>
      </c>
      <c r="Z6" s="26" t="s">
        <v>33</v>
      </c>
      <c r="AA6" s="26" t="s">
        <v>33</v>
      </c>
      <c r="AB6" s="27"/>
    </row>
    <row r="7" s="4" customFormat="1" ht="93.75" spans="1:28">
      <c r="A7" s="27">
        <v>1</v>
      </c>
      <c r="B7" s="28" t="s">
        <v>34</v>
      </c>
      <c r="C7" s="28" t="s">
        <v>35</v>
      </c>
      <c r="D7" s="28" t="s">
        <v>35</v>
      </c>
      <c r="E7" s="38" t="s">
        <v>36</v>
      </c>
      <c r="F7" s="39" t="s">
        <v>37</v>
      </c>
      <c r="G7" s="40" t="s">
        <v>38</v>
      </c>
      <c r="H7" s="39" t="s">
        <v>39</v>
      </c>
      <c r="I7" s="43" t="s">
        <v>40</v>
      </c>
      <c r="J7" s="40">
        <v>165</v>
      </c>
      <c r="K7" s="55">
        <f>L7+M7</f>
        <v>165</v>
      </c>
      <c r="L7" s="55">
        <v>165</v>
      </c>
      <c r="M7" s="55">
        <v>0</v>
      </c>
      <c r="N7" s="40">
        <v>500</v>
      </c>
      <c r="O7" s="67">
        <v>1200</v>
      </c>
      <c r="P7" s="67">
        <v>0</v>
      </c>
      <c r="Q7" s="67">
        <v>0</v>
      </c>
      <c r="R7" s="74" t="s">
        <v>41</v>
      </c>
      <c r="S7" s="75" t="s">
        <v>42</v>
      </c>
      <c r="T7" s="76" t="s">
        <v>43</v>
      </c>
      <c r="U7" s="28" t="s">
        <v>44</v>
      </c>
      <c r="V7" s="28" t="s">
        <v>42</v>
      </c>
      <c r="W7" s="28" t="s">
        <v>42</v>
      </c>
      <c r="X7" s="28" t="s">
        <v>44</v>
      </c>
      <c r="Y7" s="28" t="s">
        <v>45</v>
      </c>
      <c r="Z7" s="28" t="s">
        <v>44</v>
      </c>
      <c r="AA7" s="25" t="s">
        <v>35</v>
      </c>
      <c r="AB7" s="27"/>
    </row>
    <row r="8" s="4" customFormat="1" ht="75" spans="1:28">
      <c r="A8" s="27">
        <v>2</v>
      </c>
      <c r="B8" s="28" t="s">
        <v>34</v>
      </c>
      <c r="C8" s="28" t="s">
        <v>35</v>
      </c>
      <c r="D8" s="28" t="s">
        <v>35</v>
      </c>
      <c r="E8" s="38" t="s">
        <v>36</v>
      </c>
      <c r="F8" s="29" t="s">
        <v>46</v>
      </c>
      <c r="G8" s="40" t="s">
        <v>38</v>
      </c>
      <c r="H8" s="29" t="s">
        <v>39</v>
      </c>
      <c r="I8" s="56" t="s">
        <v>47</v>
      </c>
      <c r="J8" s="55">
        <v>187</v>
      </c>
      <c r="K8" s="55">
        <f t="shared" ref="K8:K71" si="1">L8+M8</f>
        <v>187</v>
      </c>
      <c r="L8" s="55">
        <v>187</v>
      </c>
      <c r="M8" s="55">
        <v>0</v>
      </c>
      <c r="N8" s="67">
        <v>500</v>
      </c>
      <c r="O8" s="67">
        <v>1200</v>
      </c>
      <c r="P8" s="67">
        <v>0</v>
      </c>
      <c r="Q8" s="67">
        <v>0</v>
      </c>
      <c r="R8" s="56" t="s">
        <v>48</v>
      </c>
      <c r="S8" s="75" t="s">
        <v>42</v>
      </c>
      <c r="T8" s="76" t="s">
        <v>43</v>
      </c>
      <c r="U8" s="28" t="s">
        <v>44</v>
      </c>
      <c r="V8" s="28" t="s">
        <v>42</v>
      </c>
      <c r="W8" s="28" t="s">
        <v>42</v>
      </c>
      <c r="X8" s="28" t="s">
        <v>44</v>
      </c>
      <c r="Y8" s="28" t="s">
        <v>45</v>
      </c>
      <c r="Z8" s="29" t="s">
        <v>44</v>
      </c>
      <c r="AA8" s="25" t="s">
        <v>35</v>
      </c>
      <c r="AB8" s="27"/>
    </row>
    <row r="9" s="4" customFormat="1" ht="131.25" spans="1:28">
      <c r="A9" s="27">
        <v>3</v>
      </c>
      <c r="B9" s="28" t="s">
        <v>34</v>
      </c>
      <c r="C9" s="28" t="s">
        <v>35</v>
      </c>
      <c r="D9" s="28" t="s">
        <v>35</v>
      </c>
      <c r="E9" s="38" t="s">
        <v>36</v>
      </c>
      <c r="F9" s="29" t="s">
        <v>49</v>
      </c>
      <c r="G9" s="40" t="s">
        <v>38</v>
      </c>
      <c r="H9" s="29" t="s">
        <v>39</v>
      </c>
      <c r="I9" s="56" t="s">
        <v>50</v>
      </c>
      <c r="J9" s="55">
        <v>178.6</v>
      </c>
      <c r="K9" s="55">
        <f t="shared" si="1"/>
        <v>178.6</v>
      </c>
      <c r="L9" s="55">
        <v>178.6</v>
      </c>
      <c r="M9" s="55">
        <v>0</v>
      </c>
      <c r="N9" s="67">
        <v>500</v>
      </c>
      <c r="O9" s="67">
        <v>1200</v>
      </c>
      <c r="P9" s="67">
        <v>0</v>
      </c>
      <c r="Q9" s="67">
        <v>0</v>
      </c>
      <c r="R9" s="56" t="s">
        <v>51</v>
      </c>
      <c r="S9" s="75" t="s">
        <v>42</v>
      </c>
      <c r="T9" s="76" t="s">
        <v>43</v>
      </c>
      <c r="U9" s="29" t="s">
        <v>44</v>
      </c>
      <c r="V9" s="28" t="s">
        <v>42</v>
      </c>
      <c r="W9" s="28" t="s">
        <v>42</v>
      </c>
      <c r="X9" s="29" t="s">
        <v>44</v>
      </c>
      <c r="Y9" s="28" t="s">
        <v>45</v>
      </c>
      <c r="Z9" s="28" t="s">
        <v>44</v>
      </c>
      <c r="AA9" s="25" t="s">
        <v>35</v>
      </c>
      <c r="AB9" s="27"/>
    </row>
    <row r="10" s="4" customFormat="1" ht="131.25" spans="1:28">
      <c r="A10" s="27">
        <v>4</v>
      </c>
      <c r="B10" s="28" t="s">
        <v>34</v>
      </c>
      <c r="C10" s="28" t="s">
        <v>35</v>
      </c>
      <c r="D10" s="28" t="s">
        <v>35</v>
      </c>
      <c r="E10" s="38" t="s">
        <v>36</v>
      </c>
      <c r="F10" s="29" t="s">
        <v>49</v>
      </c>
      <c r="G10" s="40" t="s">
        <v>38</v>
      </c>
      <c r="H10" s="29" t="s">
        <v>39</v>
      </c>
      <c r="I10" s="56" t="s">
        <v>52</v>
      </c>
      <c r="J10" s="55">
        <v>160</v>
      </c>
      <c r="K10" s="55">
        <f t="shared" si="1"/>
        <v>160</v>
      </c>
      <c r="L10" s="55">
        <v>160</v>
      </c>
      <c r="M10" s="55">
        <v>0</v>
      </c>
      <c r="N10" s="67">
        <v>500</v>
      </c>
      <c r="O10" s="67">
        <v>1200</v>
      </c>
      <c r="P10" s="67">
        <v>0</v>
      </c>
      <c r="Q10" s="67">
        <v>0</v>
      </c>
      <c r="R10" s="56" t="s">
        <v>51</v>
      </c>
      <c r="S10" s="29" t="s">
        <v>42</v>
      </c>
      <c r="T10" s="76" t="s">
        <v>43</v>
      </c>
      <c r="U10" s="29" t="s">
        <v>44</v>
      </c>
      <c r="V10" s="28" t="s">
        <v>42</v>
      </c>
      <c r="W10" s="28" t="s">
        <v>42</v>
      </c>
      <c r="X10" s="29" t="s">
        <v>44</v>
      </c>
      <c r="Y10" s="28" t="s">
        <v>45</v>
      </c>
      <c r="Z10" s="28" t="s">
        <v>44</v>
      </c>
      <c r="AA10" s="25" t="s">
        <v>35</v>
      </c>
      <c r="AB10" s="27"/>
    </row>
    <row r="11" s="4" customFormat="1" ht="168.75" spans="1:28">
      <c r="A11" s="27">
        <v>5</v>
      </c>
      <c r="B11" s="25" t="s">
        <v>53</v>
      </c>
      <c r="C11" s="29" t="s">
        <v>54</v>
      </c>
      <c r="D11" s="29" t="s">
        <v>55</v>
      </c>
      <c r="E11" s="41" t="s">
        <v>56</v>
      </c>
      <c r="F11" s="29" t="s">
        <v>57</v>
      </c>
      <c r="G11" s="27" t="s">
        <v>58</v>
      </c>
      <c r="H11" s="29" t="s">
        <v>39</v>
      </c>
      <c r="I11" s="57" t="s">
        <v>59</v>
      </c>
      <c r="J11" s="55">
        <v>1614</v>
      </c>
      <c r="K11" s="55">
        <f t="shared" si="1"/>
        <v>1614</v>
      </c>
      <c r="L11" s="55">
        <v>1495</v>
      </c>
      <c r="M11" s="55">
        <v>119</v>
      </c>
      <c r="N11" s="67">
        <v>6815</v>
      </c>
      <c r="O11" s="67">
        <v>22028</v>
      </c>
      <c r="P11" s="67">
        <v>1556</v>
      </c>
      <c r="Q11" s="67">
        <v>5557</v>
      </c>
      <c r="R11" s="56" t="s">
        <v>60</v>
      </c>
      <c r="S11" s="29" t="s">
        <v>42</v>
      </c>
      <c r="T11" s="29" t="s">
        <v>61</v>
      </c>
      <c r="U11" s="29" t="s">
        <v>44</v>
      </c>
      <c r="V11" s="29" t="s">
        <v>42</v>
      </c>
      <c r="W11" s="29" t="s">
        <v>42</v>
      </c>
      <c r="X11" s="29" t="s">
        <v>42</v>
      </c>
      <c r="Y11" s="29" t="s">
        <v>62</v>
      </c>
      <c r="Z11" s="28" t="s">
        <v>44</v>
      </c>
      <c r="AA11" s="25" t="s">
        <v>63</v>
      </c>
      <c r="AB11" s="27"/>
    </row>
    <row r="12" s="4" customFormat="1" ht="75" spans="1:28">
      <c r="A12" s="27">
        <v>6</v>
      </c>
      <c r="B12" s="25" t="s">
        <v>53</v>
      </c>
      <c r="C12" s="25" t="s">
        <v>64</v>
      </c>
      <c r="D12" s="25" t="s">
        <v>65</v>
      </c>
      <c r="E12" s="29" t="s">
        <v>66</v>
      </c>
      <c r="F12" s="29" t="s">
        <v>67</v>
      </c>
      <c r="G12" s="40" t="s">
        <v>38</v>
      </c>
      <c r="H12" s="29" t="s">
        <v>39</v>
      </c>
      <c r="I12" s="56" t="s">
        <v>68</v>
      </c>
      <c r="J12" s="55">
        <v>206</v>
      </c>
      <c r="K12" s="55">
        <f t="shared" si="1"/>
        <v>206</v>
      </c>
      <c r="L12" s="55">
        <v>196</v>
      </c>
      <c r="M12" s="58">
        <v>10</v>
      </c>
      <c r="N12" s="67">
        <v>244</v>
      </c>
      <c r="O12" s="67">
        <v>688</v>
      </c>
      <c r="P12" s="67">
        <v>3</v>
      </c>
      <c r="Q12" s="67">
        <v>6</v>
      </c>
      <c r="R12" s="56" t="s">
        <v>69</v>
      </c>
      <c r="S12" s="29" t="s">
        <v>42</v>
      </c>
      <c r="T12" s="29" t="s">
        <v>70</v>
      </c>
      <c r="U12" s="29" t="s">
        <v>44</v>
      </c>
      <c r="V12" s="29" t="s">
        <v>42</v>
      </c>
      <c r="W12" s="29" t="s">
        <v>42</v>
      </c>
      <c r="X12" s="29" t="s">
        <v>42</v>
      </c>
      <c r="Y12" s="29" t="s">
        <v>71</v>
      </c>
      <c r="Z12" s="29" t="s">
        <v>44</v>
      </c>
      <c r="AA12" s="25" t="s">
        <v>65</v>
      </c>
      <c r="AB12" s="27"/>
    </row>
    <row r="13" s="4" customFormat="1" ht="56.25" spans="1:28">
      <c r="A13" s="27">
        <v>7</v>
      </c>
      <c r="B13" s="25" t="s">
        <v>53</v>
      </c>
      <c r="C13" s="25" t="s">
        <v>64</v>
      </c>
      <c r="D13" s="25" t="s">
        <v>72</v>
      </c>
      <c r="E13" s="29" t="s">
        <v>73</v>
      </c>
      <c r="F13" s="29" t="s">
        <v>74</v>
      </c>
      <c r="G13" s="40" t="s">
        <v>38</v>
      </c>
      <c r="H13" s="29" t="s">
        <v>39</v>
      </c>
      <c r="I13" s="56" t="s">
        <v>75</v>
      </c>
      <c r="J13" s="55">
        <v>129</v>
      </c>
      <c r="K13" s="55">
        <f t="shared" si="1"/>
        <v>129</v>
      </c>
      <c r="L13" s="55">
        <v>120</v>
      </c>
      <c r="M13" s="58">
        <v>9</v>
      </c>
      <c r="N13" s="67">
        <v>1045</v>
      </c>
      <c r="O13" s="67">
        <v>3447</v>
      </c>
      <c r="P13" s="67">
        <v>127</v>
      </c>
      <c r="Q13" s="67">
        <v>410</v>
      </c>
      <c r="R13" s="56" t="s">
        <v>76</v>
      </c>
      <c r="S13" s="29" t="s">
        <v>42</v>
      </c>
      <c r="T13" s="29" t="s">
        <v>70</v>
      </c>
      <c r="U13" s="29" t="s">
        <v>44</v>
      </c>
      <c r="V13" s="29" t="s">
        <v>42</v>
      </c>
      <c r="W13" s="29" t="s">
        <v>42</v>
      </c>
      <c r="X13" s="29" t="s">
        <v>42</v>
      </c>
      <c r="Y13" s="29" t="s">
        <v>71</v>
      </c>
      <c r="Z13" s="29" t="s">
        <v>44</v>
      </c>
      <c r="AA13" s="25" t="s">
        <v>72</v>
      </c>
      <c r="AB13" s="27"/>
    </row>
    <row r="14" s="4" customFormat="1" ht="206.25" spans="1:28">
      <c r="A14" s="27">
        <v>8</v>
      </c>
      <c r="B14" s="25" t="s">
        <v>53</v>
      </c>
      <c r="C14" s="25" t="s">
        <v>77</v>
      </c>
      <c r="D14" s="25" t="s">
        <v>78</v>
      </c>
      <c r="E14" s="29" t="s">
        <v>79</v>
      </c>
      <c r="F14" s="29" t="s">
        <v>80</v>
      </c>
      <c r="G14" s="40" t="s">
        <v>38</v>
      </c>
      <c r="H14" s="29" t="s">
        <v>81</v>
      </c>
      <c r="I14" s="56" t="s">
        <v>82</v>
      </c>
      <c r="J14" s="55">
        <v>416</v>
      </c>
      <c r="K14" s="55">
        <f t="shared" si="1"/>
        <v>416</v>
      </c>
      <c r="L14" s="55">
        <v>396</v>
      </c>
      <c r="M14" s="58">
        <v>20</v>
      </c>
      <c r="N14" s="67">
        <v>680</v>
      </c>
      <c r="O14" s="67">
        <v>1992</v>
      </c>
      <c r="P14" s="67">
        <v>44</v>
      </c>
      <c r="Q14" s="67">
        <v>86</v>
      </c>
      <c r="R14" s="56" t="s">
        <v>83</v>
      </c>
      <c r="S14" s="29" t="s">
        <v>42</v>
      </c>
      <c r="T14" s="29" t="s">
        <v>84</v>
      </c>
      <c r="U14" s="29" t="s">
        <v>44</v>
      </c>
      <c r="V14" s="29" t="s">
        <v>42</v>
      </c>
      <c r="W14" s="29" t="s">
        <v>44</v>
      </c>
      <c r="X14" s="29" t="s">
        <v>44</v>
      </c>
      <c r="Y14" s="29" t="s">
        <v>71</v>
      </c>
      <c r="Z14" s="29" t="s">
        <v>44</v>
      </c>
      <c r="AA14" s="25" t="s">
        <v>78</v>
      </c>
      <c r="AB14" s="27"/>
    </row>
    <row r="15" s="4" customFormat="1" ht="131.25" spans="1:28">
      <c r="A15" s="27">
        <v>9</v>
      </c>
      <c r="B15" s="25" t="s">
        <v>53</v>
      </c>
      <c r="C15" s="25" t="s">
        <v>85</v>
      </c>
      <c r="D15" s="25" t="s">
        <v>86</v>
      </c>
      <c r="E15" s="29" t="s">
        <v>87</v>
      </c>
      <c r="F15" s="29" t="s">
        <v>88</v>
      </c>
      <c r="G15" s="40" t="s">
        <v>38</v>
      </c>
      <c r="H15" s="29" t="s">
        <v>39</v>
      </c>
      <c r="I15" s="56" t="s">
        <v>89</v>
      </c>
      <c r="J15" s="55">
        <v>58.57</v>
      </c>
      <c r="K15" s="55">
        <f t="shared" si="1"/>
        <v>58.57</v>
      </c>
      <c r="L15" s="55">
        <v>55</v>
      </c>
      <c r="M15" s="58">
        <v>3.57</v>
      </c>
      <c r="N15" s="67">
        <v>33</v>
      </c>
      <c r="O15" s="67">
        <v>106</v>
      </c>
      <c r="P15" s="67">
        <v>0</v>
      </c>
      <c r="Q15" s="67">
        <v>0</v>
      </c>
      <c r="R15" s="56" t="s">
        <v>90</v>
      </c>
      <c r="S15" s="29" t="s">
        <v>42</v>
      </c>
      <c r="T15" s="29" t="s">
        <v>91</v>
      </c>
      <c r="U15" s="29" t="s">
        <v>44</v>
      </c>
      <c r="V15" s="29" t="s">
        <v>42</v>
      </c>
      <c r="W15" s="29" t="s">
        <v>42</v>
      </c>
      <c r="X15" s="29" t="s">
        <v>42</v>
      </c>
      <c r="Y15" s="29" t="s">
        <v>71</v>
      </c>
      <c r="Z15" s="29" t="s">
        <v>44</v>
      </c>
      <c r="AA15" s="25" t="s">
        <v>86</v>
      </c>
      <c r="AB15" s="27"/>
    </row>
    <row r="16" s="4" customFormat="1" ht="93.75" spans="1:28">
      <c r="A16" s="27">
        <v>10</v>
      </c>
      <c r="B16" s="25" t="s">
        <v>53</v>
      </c>
      <c r="C16" s="25" t="s">
        <v>92</v>
      </c>
      <c r="D16" s="25" t="s">
        <v>93</v>
      </c>
      <c r="E16" s="29" t="s">
        <v>94</v>
      </c>
      <c r="F16" s="29" t="s">
        <v>95</v>
      </c>
      <c r="G16" s="40" t="s">
        <v>38</v>
      </c>
      <c r="H16" s="29" t="s">
        <v>39</v>
      </c>
      <c r="I16" s="56" t="s">
        <v>96</v>
      </c>
      <c r="J16" s="55">
        <v>395</v>
      </c>
      <c r="K16" s="55">
        <f t="shared" si="1"/>
        <v>395</v>
      </c>
      <c r="L16" s="55">
        <v>380</v>
      </c>
      <c r="M16" s="58">
        <v>15</v>
      </c>
      <c r="N16" s="67">
        <v>1985</v>
      </c>
      <c r="O16" s="67">
        <v>6384</v>
      </c>
      <c r="P16" s="67">
        <v>0</v>
      </c>
      <c r="Q16" s="67">
        <v>0</v>
      </c>
      <c r="R16" s="56" t="s">
        <v>97</v>
      </c>
      <c r="S16" s="29" t="s">
        <v>42</v>
      </c>
      <c r="T16" s="29" t="s">
        <v>98</v>
      </c>
      <c r="U16" s="29" t="s">
        <v>44</v>
      </c>
      <c r="V16" s="29" t="s">
        <v>42</v>
      </c>
      <c r="W16" s="29" t="s">
        <v>42</v>
      </c>
      <c r="X16" s="29" t="s">
        <v>44</v>
      </c>
      <c r="Y16" s="29" t="s">
        <v>99</v>
      </c>
      <c r="Z16" s="29" t="s">
        <v>44</v>
      </c>
      <c r="AA16" s="25" t="s">
        <v>93</v>
      </c>
      <c r="AB16" s="27"/>
    </row>
    <row r="17" s="4" customFormat="1" ht="56.25" spans="1:28">
      <c r="A17" s="27">
        <v>11</v>
      </c>
      <c r="B17" s="25" t="s">
        <v>53</v>
      </c>
      <c r="C17" s="25" t="s">
        <v>100</v>
      </c>
      <c r="D17" s="25" t="s">
        <v>101</v>
      </c>
      <c r="E17" s="41" t="s">
        <v>102</v>
      </c>
      <c r="F17" s="39" t="s">
        <v>103</v>
      </c>
      <c r="G17" s="40" t="s">
        <v>38</v>
      </c>
      <c r="H17" s="39" t="s">
        <v>39</v>
      </c>
      <c r="I17" s="41" t="s">
        <v>104</v>
      </c>
      <c r="J17" s="55">
        <v>65</v>
      </c>
      <c r="K17" s="55">
        <f t="shared" si="1"/>
        <v>65</v>
      </c>
      <c r="L17" s="55">
        <v>60</v>
      </c>
      <c r="M17" s="55">
        <v>5</v>
      </c>
      <c r="N17" s="68">
        <v>107</v>
      </c>
      <c r="O17" s="68">
        <v>383</v>
      </c>
      <c r="P17" s="67">
        <v>28</v>
      </c>
      <c r="Q17" s="67">
        <v>111</v>
      </c>
      <c r="R17" s="43" t="s">
        <v>105</v>
      </c>
      <c r="S17" s="39" t="s">
        <v>42</v>
      </c>
      <c r="T17" s="29" t="s">
        <v>106</v>
      </c>
      <c r="U17" s="25" t="s">
        <v>44</v>
      </c>
      <c r="V17" s="25" t="s">
        <v>42</v>
      </c>
      <c r="W17" s="25" t="s">
        <v>42</v>
      </c>
      <c r="X17" s="25" t="s">
        <v>44</v>
      </c>
      <c r="Y17" s="29" t="s">
        <v>71</v>
      </c>
      <c r="Z17" s="29" t="s">
        <v>44</v>
      </c>
      <c r="AA17" s="25" t="s">
        <v>101</v>
      </c>
      <c r="AB17" s="27"/>
    </row>
    <row r="18" s="4" customFormat="1" ht="225" spans="1:28">
      <c r="A18" s="27">
        <v>12</v>
      </c>
      <c r="B18" s="25" t="s">
        <v>53</v>
      </c>
      <c r="C18" s="25" t="s">
        <v>100</v>
      </c>
      <c r="D18" s="25" t="s">
        <v>107</v>
      </c>
      <c r="E18" s="29" t="s">
        <v>108</v>
      </c>
      <c r="F18" s="29" t="s">
        <v>109</v>
      </c>
      <c r="G18" s="40" t="s">
        <v>38</v>
      </c>
      <c r="H18" s="39" t="s">
        <v>39</v>
      </c>
      <c r="I18" s="41" t="s">
        <v>110</v>
      </c>
      <c r="J18" s="55">
        <v>200</v>
      </c>
      <c r="K18" s="55">
        <f t="shared" si="1"/>
        <v>200</v>
      </c>
      <c r="L18" s="55">
        <v>200</v>
      </c>
      <c r="M18" s="55">
        <v>0</v>
      </c>
      <c r="N18" s="68">
        <v>605</v>
      </c>
      <c r="O18" s="68">
        <v>2062</v>
      </c>
      <c r="P18" s="67">
        <v>150</v>
      </c>
      <c r="Q18" s="67">
        <v>564</v>
      </c>
      <c r="R18" s="43" t="s">
        <v>111</v>
      </c>
      <c r="S18" s="39" t="s">
        <v>42</v>
      </c>
      <c r="T18" s="29" t="s">
        <v>106</v>
      </c>
      <c r="U18" s="25" t="s">
        <v>44</v>
      </c>
      <c r="V18" s="25" t="s">
        <v>42</v>
      </c>
      <c r="W18" s="25" t="s">
        <v>42</v>
      </c>
      <c r="X18" s="25" t="s">
        <v>44</v>
      </c>
      <c r="Y18" s="29" t="s">
        <v>71</v>
      </c>
      <c r="Z18" s="29" t="s">
        <v>44</v>
      </c>
      <c r="AA18" s="25" t="s">
        <v>107</v>
      </c>
      <c r="AB18" s="27"/>
    </row>
    <row r="19" s="4" customFormat="1" ht="56.25" spans="1:28">
      <c r="A19" s="27">
        <v>13</v>
      </c>
      <c r="B19" s="25" t="s">
        <v>53</v>
      </c>
      <c r="C19" s="25" t="s">
        <v>100</v>
      </c>
      <c r="D19" s="25" t="s">
        <v>107</v>
      </c>
      <c r="E19" s="41" t="s">
        <v>102</v>
      </c>
      <c r="F19" s="29" t="s">
        <v>112</v>
      </c>
      <c r="G19" s="40" t="s">
        <v>38</v>
      </c>
      <c r="H19" s="39" t="s">
        <v>39</v>
      </c>
      <c r="I19" s="41" t="s">
        <v>113</v>
      </c>
      <c r="J19" s="55">
        <v>200</v>
      </c>
      <c r="K19" s="55">
        <f t="shared" si="1"/>
        <v>200</v>
      </c>
      <c r="L19" s="55">
        <v>200</v>
      </c>
      <c r="M19" s="55">
        <v>0</v>
      </c>
      <c r="N19" s="68">
        <v>135</v>
      </c>
      <c r="O19" s="68">
        <v>461</v>
      </c>
      <c r="P19" s="67">
        <v>32</v>
      </c>
      <c r="Q19" s="67">
        <v>124</v>
      </c>
      <c r="R19" s="43" t="s">
        <v>114</v>
      </c>
      <c r="S19" s="39" t="s">
        <v>42</v>
      </c>
      <c r="T19" s="29" t="s">
        <v>106</v>
      </c>
      <c r="U19" s="25" t="s">
        <v>44</v>
      </c>
      <c r="V19" s="25" t="s">
        <v>42</v>
      </c>
      <c r="W19" s="25" t="s">
        <v>42</v>
      </c>
      <c r="X19" s="25" t="s">
        <v>44</v>
      </c>
      <c r="Y19" s="29" t="s">
        <v>71</v>
      </c>
      <c r="Z19" s="29" t="s">
        <v>44</v>
      </c>
      <c r="AA19" s="25" t="s">
        <v>107</v>
      </c>
      <c r="AB19" s="27"/>
    </row>
    <row r="20" s="4" customFormat="1" ht="187.5" spans="1:28">
      <c r="A20" s="27">
        <v>14</v>
      </c>
      <c r="B20" s="25" t="s">
        <v>53</v>
      </c>
      <c r="C20" s="25" t="s">
        <v>115</v>
      </c>
      <c r="D20" s="25" t="s">
        <v>116</v>
      </c>
      <c r="E20" s="29" t="s">
        <v>94</v>
      </c>
      <c r="F20" s="29" t="s">
        <v>117</v>
      </c>
      <c r="G20" s="40" t="s">
        <v>38</v>
      </c>
      <c r="H20" s="29" t="s">
        <v>81</v>
      </c>
      <c r="I20" s="41" t="s">
        <v>118</v>
      </c>
      <c r="J20" s="55">
        <v>330</v>
      </c>
      <c r="K20" s="55">
        <f t="shared" si="1"/>
        <v>330</v>
      </c>
      <c r="L20" s="55">
        <v>300</v>
      </c>
      <c r="M20" s="55">
        <v>30</v>
      </c>
      <c r="N20" s="67">
        <v>785</v>
      </c>
      <c r="O20" s="67">
        <v>2438</v>
      </c>
      <c r="P20" s="67">
        <v>74</v>
      </c>
      <c r="Q20" s="67">
        <v>276</v>
      </c>
      <c r="R20" s="56" t="s">
        <v>119</v>
      </c>
      <c r="S20" s="29" t="s">
        <v>42</v>
      </c>
      <c r="T20" s="29" t="s">
        <v>84</v>
      </c>
      <c r="U20" s="29" t="s">
        <v>44</v>
      </c>
      <c r="V20" s="29" t="s">
        <v>42</v>
      </c>
      <c r="W20" s="29" t="s">
        <v>44</v>
      </c>
      <c r="X20" s="29" t="s">
        <v>44</v>
      </c>
      <c r="Y20" s="29" t="s">
        <v>71</v>
      </c>
      <c r="Z20" s="29" t="s">
        <v>44</v>
      </c>
      <c r="AA20" s="25" t="s">
        <v>116</v>
      </c>
      <c r="AB20" s="27"/>
    </row>
    <row r="21" s="4" customFormat="1" ht="56.25" spans="1:28">
      <c r="A21" s="27">
        <v>15</v>
      </c>
      <c r="B21" s="25" t="s">
        <v>53</v>
      </c>
      <c r="C21" s="25" t="s">
        <v>120</v>
      </c>
      <c r="D21" s="29" t="s">
        <v>121</v>
      </c>
      <c r="E21" s="38" t="s">
        <v>108</v>
      </c>
      <c r="F21" s="25" t="s">
        <v>122</v>
      </c>
      <c r="G21" s="40" t="s">
        <v>38</v>
      </c>
      <c r="H21" s="25" t="s">
        <v>39</v>
      </c>
      <c r="I21" s="41" t="s">
        <v>123</v>
      </c>
      <c r="J21" s="55">
        <v>510</v>
      </c>
      <c r="K21" s="55">
        <f t="shared" si="1"/>
        <v>510</v>
      </c>
      <c r="L21" s="55">
        <v>500</v>
      </c>
      <c r="M21" s="55">
        <v>10</v>
      </c>
      <c r="N21" s="67">
        <v>1161</v>
      </c>
      <c r="O21" s="67">
        <v>3591</v>
      </c>
      <c r="P21" s="67">
        <v>0</v>
      </c>
      <c r="Q21" s="67">
        <v>0</v>
      </c>
      <c r="R21" s="56" t="s">
        <v>124</v>
      </c>
      <c r="S21" s="25" t="s">
        <v>42</v>
      </c>
      <c r="T21" s="29" t="s">
        <v>125</v>
      </c>
      <c r="U21" s="42" t="s">
        <v>44</v>
      </c>
      <c r="V21" s="29" t="s">
        <v>42</v>
      </c>
      <c r="W21" s="29" t="s">
        <v>44</v>
      </c>
      <c r="X21" s="29" t="s">
        <v>44</v>
      </c>
      <c r="Y21" s="29" t="s">
        <v>71</v>
      </c>
      <c r="Z21" s="29" t="s">
        <v>44</v>
      </c>
      <c r="AA21" s="25" t="s">
        <v>121</v>
      </c>
      <c r="AB21" s="27"/>
    </row>
    <row r="22" s="4" customFormat="1" ht="150" spans="1:28">
      <c r="A22" s="27">
        <v>16</v>
      </c>
      <c r="B22" s="25" t="s">
        <v>53</v>
      </c>
      <c r="C22" s="25" t="s">
        <v>120</v>
      </c>
      <c r="D22" s="25" t="s">
        <v>126</v>
      </c>
      <c r="E22" s="38" t="s">
        <v>79</v>
      </c>
      <c r="F22" s="39" t="s">
        <v>127</v>
      </c>
      <c r="G22" s="40" t="s">
        <v>38</v>
      </c>
      <c r="H22" s="39" t="s">
        <v>39</v>
      </c>
      <c r="I22" s="41" t="s">
        <v>128</v>
      </c>
      <c r="J22" s="55">
        <v>700</v>
      </c>
      <c r="K22" s="55">
        <f t="shared" si="1"/>
        <v>700</v>
      </c>
      <c r="L22" s="55">
        <v>500</v>
      </c>
      <c r="M22" s="55">
        <v>200</v>
      </c>
      <c r="N22" s="67">
        <v>2215</v>
      </c>
      <c r="O22" s="67">
        <v>6809</v>
      </c>
      <c r="P22" s="67">
        <v>2</v>
      </c>
      <c r="Q22" s="67">
        <v>4</v>
      </c>
      <c r="R22" s="74" t="s">
        <v>129</v>
      </c>
      <c r="S22" s="29" t="s">
        <v>42</v>
      </c>
      <c r="T22" s="29" t="s">
        <v>125</v>
      </c>
      <c r="U22" s="25" t="s">
        <v>44</v>
      </c>
      <c r="V22" s="29" t="s">
        <v>42</v>
      </c>
      <c r="W22" s="29" t="s">
        <v>44</v>
      </c>
      <c r="X22" s="29" t="s">
        <v>44</v>
      </c>
      <c r="Y22" s="29" t="s">
        <v>71</v>
      </c>
      <c r="Z22" s="29" t="s">
        <v>44</v>
      </c>
      <c r="AA22" s="25" t="s">
        <v>126</v>
      </c>
      <c r="AB22" s="27"/>
    </row>
    <row r="23" s="4" customFormat="1" ht="75" spans="1:28">
      <c r="A23" s="27">
        <v>17</v>
      </c>
      <c r="B23" s="25" t="s">
        <v>53</v>
      </c>
      <c r="C23" s="25" t="s">
        <v>120</v>
      </c>
      <c r="D23" s="25" t="s">
        <v>130</v>
      </c>
      <c r="E23" s="41" t="s">
        <v>102</v>
      </c>
      <c r="F23" s="39" t="s">
        <v>131</v>
      </c>
      <c r="G23" s="40" t="s">
        <v>38</v>
      </c>
      <c r="H23" s="39" t="s">
        <v>39</v>
      </c>
      <c r="I23" s="41" t="s">
        <v>132</v>
      </c>
      <c r="J23" s="55">
        <v>300</v>
      </c>
      <c r="K23" s="55">
        <f t="shared" si="1"/>
        <v>300</v>
      </c>
      <c r="L23" s="55">
        <v>285</v>
      </c>
      <c r="M23" s="55">
        <v>15</v>
      </c>
      <c r="N23" s="67">
        <v>1511</v>
      </c>
      <c r="O23" s="67">
        <v>4700</v>
      </c>
      <c r="P23" s="67">
        <v>1</v>
      </c>
      <c r="Q23" s="67">
        <v>1</v>
      </c>
      <c r="R23" s="74" t="s">
        <v>133</v>
      </c>
      <c r="S23" s="75" t="s">
        <v>42</v>
      </c>
      <c r="T23" s="29" t="s">
        <v>125</v>
      </c>
      <c r="U23" s="25" t="s">
        <v>44</v>
      </c>
      <c r="V23" s="25" t="s">
        <v>42</v>
      </c>
      <c r="W23" s="25" t="s">
        <v>42</v>
      </c>
      <c r="X23" s="25" t="s">
        <v>42</v>
      </c>
      <c r="Y23" s="29" t="s">
        <v>71</v>
      </c>
      <c r="Z23" s="29" t="s">
        <v>44</v>
      </c>
      <c r="AA23" s="25" t="s">
        <v>130</v>
      </c>
      <c r="AB23" s="27"/>
    </row>
    <row r="24" s="4" customFormat="1" ht="56.25" spans="1:28">
      <c r="A24" s="27">
        <v>18</v>
      </c>
      <c r="B24" s="30" t="s">
        <v>53</v>
      </c>
      <c r="C24" s="30" t="s">
        <v>134</v>
      </c>
      <c r="D24" s="25" t="s">
        <v>135</v>
      </c>
      <c r="E24" s="39" t="s">
        <v>108</v>
      </c>
      <c r="F24" s="39" t="s">
        <v>136</v>
      </c>
      <c r="G24" s="40" t="s">
        <v>38</v>
      </c>
      <c r="H24" s="30" t="s">
        <v>39</v>
      </c>
      <c r="I24" s="41" t="s">
        <v>137</v>
      </c>
      <c r="J24" s="55">
        <v>87.2</v>
      </c>
      <c r="K24" s="55">
        <f t="shared" si="1"/>
        <v>87.2</v>
      </c>
      <c r="L24" s="58">
        <v>80</v>
      </c>
      <c r="M24" s="55">
        <v>7.2</v>
      </c>
      <c r="N24" s="67">
        <v>567</v>
      </c>
      <c r="O24" s="67">
        <v>1842</v>
      </c>
      <c r="P24" s="67">
        <v>0</v>
      </c>
      <c r="Q24" s="67">
        <v>0</v>
      </c>
      <c r="R24" s="74" t="s">
        <v>138</v>
      </c>
      <c r="S24" s="75" t="s">
        <v>42</v>
      </c>
      <c r="T24" s="29" t="s">
        <v>125</v>
      </c>
      <c r="U24" s="25" t="s">
        <v>44</v>
      </c>
      <c r="V24" s="25" t="s">
        <v>42</v>
      </c>
      <c r="W24" s="25" t="s">
        <v>42</v>
      </c>
      <c r="X24" s="25" t="s">
        <v>42</v>
      </c>
      <c r="Y24" s="29" t="s">
        <v>71</v>
      </c>
      <c r="Z24" s="29" t="s">
        <v>44</v>
      </c>
      <c r="AA24" s="25" t="s">
        <v>135</v>
      </c>
      <c r="AB24" s="27"/>
    </row>
    <row r="25" s="5" customFormat="1" ht="225" spans="1:28">
      <c r="A25" s="27">
        <v>19</v>
      </c>
      <c r="B25" s="25" t="s">
        <v>53</v>
      </c>
      <c r="C25" s="25" t="s">
        <v>139</v>
      </c>
      <c r="D25" s="25" t="s">
        <v>140</v>
      </c>
      <c r="E25" s="41" t="s">
        <v>102</v>
      </c>
      <c r="F25" s="29" t="s">
        <v>141</v>
      </c>
      <c r="G25" s="40" t="s">
        <v>38</v>
      </c>
      <c r="H25" s="30" t="s">
        <v>39</v>
      </c>
      <c r="I25" s="56" t="s">
        <v>142</v>
      </c>
      <c r="J25" s="55">
        <v>50</v>
      </c>
      <c r="K25" s="55">
        <f t="shared" si="1"/>
        <v>50</v>
      </c>
      <c r="L25" s="55">
        <v>50</v>
      </c>
      <c r="M25" s="58">
        <v>0</v>
      </c>
      <c r="N25" s="67">
        <v>245</v>
      </c>
      <c r="O25" s="67">
        <v>689</v>
      </c>
      <c r="P25" s="67">
        <v>4</v>
      </c>
      <c r="Q25" s="67">
        <v>7</v>
      </c>
      <c r="R25" s="56" t="s">
        <v>143</v>
      </c>
      <c r="S25" s="29" t="s">
        <v>42</v>
      </c>
      <c r="T25" s="29" t="s">
        <v>125</v>
      </c>
      <c r="U25" s="29" t="s">
        <v>44</v>
      </c>
      <c r="V25" s="29" t="s">
        <v>42</v>
      </c>
      <c r="W25" s="29" t="s">
        <v>42</v>
      </c>
      <c r="X25" s="29" t="s">
        <v>44</v>
      </c>
      <c r="Y25" s="29" t="s">
        <v>71</v>
      </c>
      <c r="Z25" s="29" t="s">
        <v>44</v>
      </c>
      <c r="AA25" s="25" t="s">
        <v>140</v>
      </c>
      <c r="AB25" s="27"/>
    </row>
    <row r="26" s="4" customFormat="1" ht="56.25" spans="1:28">
      <c r="A26" s="27">
        <v>20</v>
      </c>
      <c r="B26" s="25" t="s">
        <v>53</v>
      </c>
      <c r="C26" s="25" t="s">
        <v>100</v>
      </c>
      <c r="D26" s="25" t="s">
        <v>144</v>
      </c>
      <c r="E26" s="39" t="s">
        <v>108</v>
      </c>
      <c r="F26" s="39" t="s">
        <v>145</v>
      </c>
      <c r="G26" s="40" t="s">
        <v>38</v>
      </c>
      <c r="H26" s="39" t="s">
        <v>39</v>
      </c>
      <c r="I26" s="41" t="s">
        <v>146</v>
      </c>
      <c r="J26" s="55">
        <v>513</v>
      </c>
      <c r="K26" s="55">
        <f t="shared" si="1"/>
        <v>513</v>
      </c>
      <c r="L26" s="55">
        <v>493</v>
      </c>
      <c r="M26" s="55">
        <v>20</v>
      </c>
      <c r="N26" s="67">
        <v>153</v>
      </c>
      <c r="O26" s="67">
        <v>489</v>
      </c>
      <c r="P26" s="67">
        <v>14</v>
      </c>
      <c r="Q26" s="67">
        <v>34</v>
      </c>
      <c r="R26" s="74" t="s">
        <v>147</v>
      </c>
      <c r="S26" s="75" t="s">
        <v>42</v>
      </c>
      <c r="T26" s="29" t="s">
        <v>106</v>
      </c>
      <c r="U26" s="25" t="s">
        <v>44</v>
      </c>
      <c r="V26" s="25" t="s">
        <v>42</v>
      </c>
      <c r="W26" s="25" t="s">
        <v>42</v>
      </c>
      <c r="X26" s="25" t="s">
        <v>44</v>
      </c>
      <c r="Y26" s="29" t="s">
        <v>71</v>
      </c>
      <c r="Z26" s="29" t="s">
        <v>44</v>
      </c>
      <c r="AA26" s="25" t="s">
        <v>144</v>
      </c>
      <c r="AB26" s="27"/>
    </row>
    <row r="27" s="4" customFormat="1" ht="56.25" spans="1:28">
      <c r="A27" s="27">
        <v>21</v>
      </c>
      <c r="B27" s="30" t="s">
        <v>53</v>
      </c>
      <c r="C27" s="29" t="s">
        <v>71</v>
      </c>
      <c r="D27" s="31"/>
      <c r="E27" s="39" t="s">
        <v>148</v>
      </c>
      <c r="F27" s="39" t="s">
        <v>149</v>
      </c>
      <c r="G27" s="40" t="s">
        <v>38</v>
      </c>
      <c r="H27" s="30" t="s">
        <v>39</v>
      </c>
      <c r="I27" s="41" t="s">
        <v>150</v>
      </c>
      <c r="J27" s="55">
        <f t="shared" ref="J27:J30" si="2">K27</f>
        <v>70</v>
      </c>
      <c r="K27" s="55">
        <f t="shared" si="1"/>
        <v>70</v>
      </c>
      <c r="L27" s="58">
        <v>70</v>
      </c>
      <c r="M27" s="55">
        <v>0</v>
      </c>
      <c r="N27" s="68">
        <v>353</v>
      </c>
      <c r="O27" s="68">
        <v>1200</v>
      </c>
      <c r="P27" s="68">
        <v>353</v>
      </c>
      <c r="Q27" s="68">
        <v>1200</v>
      </c>
      <c r="R27" s="43" t="s">
        <v>151</v>
      </c>
      <c r="S27" s="75" t="s">
        <v>42</v>
      </c>
      <c r="T27" s="25" t="s">
        <v>125</v>
      </c>
      <c r="U27" s="30" t="s">
        <v>152</v>
      </c>
      <c r="V27" s="30" t="s">
        <v>152</v>
      </c>
      <c r="W27" s="30" t="s">
        <v>42</v>
      </c>
      <c r="X27" s="30" t="s">
        <v>42</v>
      </c>
      <c r="Y27" s="29" t="s">
        <v>71</v>
      </c>
      <c r="Z27" s="29" t="s">
        <v>44</v>
      </c>
      <c r="AA27" s="25" t="s">
        <v>153</v>
      </c>
      <c r="AB27" s="27"/>
    </row>
    <row r="28" s="4" customFormat="1" ht="93.75" spans="1:28">
      <c r="A28" s="27">
        <v>22</v>
      </c>
      <c r="B28" s="30" t="s">
        <v>53</v>
      </c>
      <c r="C28" s="29" t="s">
        <v>71</v>
      </c>
      <c r="D28" s="31"/>
      <c r="E28" s="39" t="s">
        <v>154</v>
      </c>
      <c r="F28" s="39" t="s">
        <v>155</v>
      </c>
      <c r="G28" s="40" t="s">
        <v>38</v>
      </c>
      <c r="H28" s="30" t="s">
        <v>39</v>
      </c>
      <c r="I28" s="41" t="s">
        <v>156</v>
      </c>
      <c r="J28" s="55">
        <f t="shared" si="2"/>
        <v>80</v>
      </c>
      <c r="K28" s="55">
        <f t="shared" si="1"/>
        <v>80</v>
      </c>
      <c r="L28" s="58">
        <v>80</v>
      </c>
      <c r="M28" s="55">
        <v>0</v>
      </c>
      <c r="N28" s="68">
        <v>190</v>
      </c>
      <c r="O28" s="68">
        <v>190</v>
      </c>
      <c r="P28" s="68">
        <v>190</v>
      </c>
      <c r="Q28" s="68">
        <v>190</v>
      </c>
      <c r="R28" s="43" t="s">
        <v>157</v>
      </c>
      <c r="S28" s="75" t="s">
        <v>42</v>
      </c>
      <c r="T28" s="25" t="s">
        <v>91</v>
      </c>
      <c r="U28" s="30" t="s">
        <v>152</v>
      </c>
      <c r="V28" s="30" t="s">
        <v>152</v>
      </c>
      <c r="W28" s="30" t="s">
        <v>42</v>
      </c>
      <c r="X28" s="30" t="s">
        <v>42</v>
      </c>
      <c r="Y28" s="29" t="s">
        <v>71</v>
      </c>
      <c r="Z28" s="29" t="s">
        <v>44</v>
      </c>
      <c r="AA28" s="25" t="s">
        <v>153</v>
      </c>
      <c r="AB28" s="27"/>
    </row>
    <row r="29" s="4" customFormat="1" ht="56.25" spans="1:28">
      <c r="A29" s="27">
        <v>23</v>
      </c>
      <c r="B29" s="30" t="s">
        <v>53</v>
      </c>
      <c r="C29" s="29" t="s">
        <v>158</v>
      </c>
      <c r="D29" s="31"/>
      <c r="E29" s="39" t="s">
        <v>159</v>
      </c>
      <c r="F29" s="39" t="s">
        <v>160</v>
      </c>
      <c r="G29" s="40" t="s">
        <v>38</v>
      </c>
      <c r="H29" s="30" t="s">
        <v>39</v>
      </c>
      <c r="I29" s="41" t="s">
        <v>161</v>
      </c>
      <c r="J29" s="55">
        <v>25</v>
      </c>
      <c r="K29" s="55">
        <f t="shared" si="1"/>
        <v>25</v>
      </c>
      <c r="L29" s="55">
        <v>25</v>
      </c>
      <c r="M29" s="55">
        <v>0</v>
      </c>
      <c r="N29" s="68">
        <v>185</v>
      </c>
      <c r="O29" s="68">
        <v>185</v>
      </c>
      <c r="P29" s="68">
        <v>185</v>
      </c>
      <c r="Q29" s="68">
        <v>185</v>
      </c>
      <c r="R29" s="43" t="s">
        <v>162</v>
      </c>
      <c r="S29" s="75" t="s">
        <v>42</v>
      </c>
      <c r="T29" s="25" t="s">
        <v>91</v>
      </c>
      <c r="U29" s="30" t="s">
        <v>152</v>
      </c>
      <c r="V29" s="30" t="s">
        <v>152</v>
      </c>
      <c r="W29" s="30" t="s">
        <v>42</v>
      </c>
      <c r="X29" s="30" t="s">
        <v>42</v>
      </c>
      <c r="Y29" s="29" t="s">
        <v>158</v>
      </c>
      <c r="Z29" s="29" t="s">
        <v>44</v>
      </c>
      <c r="AA29" s="25" t="s">
        <v>153</v>
      </c>
      <c r="AB29" s="27"/>
    </row>
    <row r="30" s="4" customFormat="1" ht="93.75" spans="1:28">
      <c r="A30" s="27">
        <v>24</v>
      </c>
      <c r="B30" s="30" t="s">
        <v>53</v>
      </c>
      <c r="C30" s="29" t="s">
        <v>158</v>
      </c>
      <c r="D30" s="31"/>
      <c r="E30" s="39" t="s">
        <v>163</v>
      </c>
      <c r="F30" s="39" t="s">
        <v>163</v>
      </c>
      <c r="G30" s="40" t="s">
        <v>38</v>
      </c>
      <c r="H30" s="30" t="s">
        <v>39</v>
      </c>
      <c r="I30" s="41" t="s">
        <v>164</v>
      </c>
      <c r="J30" s="55">
        <v>17</v>
      </c>
      <c r="K30" s="55">
        <f t="shared" si="1"/>
        <v>17</v>
      </c>
      <c r="L30" s="58">
        <v>17</v>
      </c>
      <c r="M30" s="55">
        <v>0</v>
      </c>
      <c r="N30" s="68">
        <v>60</v>
      </c>
      <c r="O30" s="68">
        <v>60</v>
      </c>
      <c r="P30" s="68">
        <v>60</v>
      </c>
      <c r="Q30" s="68">
        <v>60</v>
      </c>
      <c r="R30" s="43" t="s">
        <v>165</v>
      </c>
      <c r="S30" s="75" t="s">
        <v>42</v>
      </c>
      <c r="T30" s="25" t="s">
        <v>91</v>
      </c>
      <c r="U30" s="30" t="s">
        <v>152</v>
      </c>
      <c r="V30" s="30" t="s">
        <v>152</v>
      </c>
      <c r="W30" s="30" t="s">
        <v>42</v>
      </c>
      <c r="X30" s="30" t="s">
        <v>42</v>
      </c>
      <c r="Y30" s="29" t="s">
        <v>158</v>
      </c>
      <c r="Z30" s="29" t="s">
        <v>44</v>
      </c>
      <c r="AA30" s="25" t="s">
        <v>153</v>
      </c>
      <c r="AB30" s="27"/>
    </row>
    <row r="31" s="4" customFormat="1" ht="75" spans="1:28">
      <c r="A31" s="27">
        <v>25</v>
      </c>
      <c r="B31" s="30" t="s">
        <v>53</v>
      </c>
      <c r="C31" s="30" t="s">
        <v>115</v>
      </c>
      <c r="D31" s="25" t="s">
        <v>166</v>
      </c>
      <c r="E31" s="39" t="s">
        <v>167</v>
      </c>
      <c r="F31" s="39" t="s">
        <v>168</v>
      </c>
      <c r="G31" s="40" t="s">
        <v>38</v>
      </c>
      <c r="H31" s="42" t="s">
        <v>39</v>
      </c>
      <c r="I31" s="41" t="s">
        <v>169</v>
      </c>
      <c r="J31" s="55">
        <v>40</v>
      </c>
      <c r="K31" s="55">
        <f t="shared" si="1"/>
        <v>40</v>
      </c>
      <c r="L31" s="58">
        <v>40</v>
      </c>
      <c r="M31" s="58">
        <v>0</v>
      </c>
      <c r="N31" s="68">
        <v>64</v>
      </c>
      <c r="O31" s="68">
        <v>183</v>
      </c>
      <c r="P31" s="68">
        <v>0</v>
      </c>
      <c r="Q31" s="68">
        <v>0</v>
      </c>
      <c r="R31" s="43" t="s">
        <v>170</v>
      </c>
      <c r="S31" s="29" t="s">
        <v>42</v>
      </c>
      <c r="T31" s="29" t="s">
        <v>125</v>
      </c>
      <c r="U31" s="29" t="s">
        <v>44</v>
      </c>
      <c r="V31" s="29" t="s">
        <v>42</v>
      </c>
      <c r="W31" s="29" t="s">
        <v>42</v>
      </c>
      <c r="X31" s="30" t="s">
        <v>42</v>
      </c>
      <c r="Y31" s="29" t="s">
        <v>71</v>
      </c>
      <c r="Z31" s="29" t="s">
        <v>44</v>
      </c>
      <c r="AA31" s="25" t="s">
        <v>166</v>
      </c>
      <c r="AB31" s="27"/>
    </row>
    <row r="32" s="4" customFormat="1" ht="75" spans="1:28">
      <c r="A32" s="27">
        <v>26</v>
      </c>
      <c r="B32" s="30" t="s">
        <v>53</v>
      </c>
      <c r="C32" s="30" t="s">
        <v>134</v>
      </c>
      <c r="D32" s="25" t="s">
        <v>135</v>
      </c>
      <c r="E32" s="39" t="s">
        <v>167</v>
      </c>
      <c r="F32" s="39" t="s">
        <v>171</v>
      </c>
      <c r="G32" s="40" t="s">
        <v>38</v>
      </c>
      <c r="H32" s="42" t="s">
        <v>39</v>
      </c>
      <c r="I32" s="41" t="s">
        <v>172</v>
      </c>
      <c r="J32" s="55">
        <v>80</v>
      </c>
      <c r="K32" s="55">
        <f t="shared" si="1"/>
        <v>80</v>
      </c>
      <c r="L32" s="58">
        <v>80</v>
      </c>
      <c r="M32" s="58">
        <v>0</v>
      </c>
      <c r="N32" s="67">
        <v>567</v>
      </c>
      <c r="O32" s="67">
        <v>1842</v>
      </c>
      <c r="P32" s="67">
        <v>0</v>
      </c>
      <c r="Q32" s="67">
        <v>0</v>
      </c>
      <c r="R32" s="43" t="s">
        <v>173</v>
      </c>
      <c r="S32" s="75" t="s">
        <v>42</v>
      </c>
      <c r="T32" s="29" t="s">
        <v>125</v>
      </c>
      <c r="U32" s="29" t="s">
        <v>44</v>
      </c>
      <c r="V32" s="29" t="s">
        <v>42</v>
      </c>
      <c r="W32" s="29" t="s">
        <v>42</v>
      </c>
      <c r="X32" s="30" t="s">
        <v>42</v>
      </c>
      <c r="Y32" s="29" t="s">
        <v>71</v>
      </c>
      <c r="Z32" s="29" t="s">
        <v>44</v>
      </c>
      <c r="AA32" s="25" t="s">
        <v>135</v>
      </c>
      <c r="AB32" s="27"/>
    </row>
    <row r="33" s="4" customFormat="1" ht="112.5" spans="1:28">
      <c r="A33" s="27">
        <v>27</v>
      </c>
      <c r="B33" s="30" t="s">
        <v>53</v>
      </c>
      <c r="C33" s="30" t="s">
        <v>77</v>
      </c>
      <c r="D33" s="25" t="s">
        <v>174</v>
      </c>
      <c r="E33" s="39" t="s">
        <v>56</v>
      </c>
      <c r="F33" s="39" t="s">
        <v>175</v>
      </c>
      <c r="G33" s="40" t="s">
        <v>38</v>
      </c>
      <c r="H33" s="42" t="s">
        <v>39</v>
      </c>
      <c r="I33" s="41" t="s">
        <v>176</v>
      </c>
      <c r="J33" s="59">
        <v>150</v>
      </c>
      <c r="K33" s="55">
        <f t="shared" si="1"/>
        <v>150</v>
      </c>
      <c r="L33" s="58">
        <v>150</v>
      </c>
      <c r="M33" s="58">
        <v>0</v>
      </c>
      <c r="N33" s="68">
        <v>962</v>
      </c>
      <c r="O33" s="68">
        <v>2666</v>
      </c>
      <c r="P33" s="68">
        <v>4</v>
      </c>
      <c r="Q33" s="68">
        <v>10</v>
      </c>
      <c r="R33" s="43" t="s">
        <v>177</v>
      </c>
      <c r="S33" s="29" t="s">
        <v>42</v>
      </c>
      <c r="T33" s="29" t="s">
        <v>125</v>
      </c>
      <c r="U33" s="30" t="s">
        <v>44</v>
      </c>
      <c r="V33" s="29" t="s">
        <v>42</v>
      </c>
      <c r="W33" s="29" t="s">
        <v>44</v>
      </c>
      <c r="X33" s="30" t="s">
        <v>42</v>
      </c>
      <c r="Y33" s="29" t="s">
        <v>71</v>
      </c>
      <c r="Z33" s="29" t="s">
        <v>44</v>
      </c>
      <c r="AA33" s="25" t="s">
        <v>174</v>
      </c>
      <c r="AB33" s="27"/>
    </row>
    <row r="34" s="4" customFormat="1" ht="131.25" spans="1:28">
      <c r="A34" s="27">
        <v>28</v>
      </c>
      <c r="B34" s="30" t="s">
        <v>53</v>
      </c>
      <c r="C34" s="30" t="s">
        <v>120</v>
      </c>
      <c r="D34" s="30" t="s">
        <v>178</v>
      </c>
      <c r="E34" s="39" t="s">
        <v>87</v>
      </c>
      <c r="F34" s="39" t="s">
        <v>179</v>
      </c>
      <c r="G34" s="40" t="s">
        <v>38</v>
      </c>
      <c r="H34" s="42" t="s">
        <v>39</v>
      </c>
      <c r="I34" s="60" t="s">
        <v>180</v>
      </c>
      <c r="J34" s="59">
        <v>300</v>
      </c>
      <c r="K34" s="55">
        <f t="shared" si="1"/>
        <v>300</v>
      </c>
      <c r="L34" s="58">
        <v>285</v>
      </c>
      <c r="M34" s="58">
        <v>15</v>
      </c>
      <c r="N34" s="67">
        <v>1609</v>
      </c>
      <c r="O34" s="67">
        <v>4547</v>
      </c>
      <c r="P34" s="67">
        <v>8</v>
      </c>
      <c r="Q34" s="67">
        <v>22</v>
      </c>
      <c r="R34" s="43" t="s">
        <v>181</v>
      </c>
      <c r="S34" s="75" t="s">
        <v>42</v>
      </c>
      <c r="T34" s="29" t="s">
        <v>125</v>
      </c>
      <c r="U34" s="25" t="s">
        <v>44</v>
      </c>
      <c r="V34" s="25" t="s">
        <v>42</v>
      </c>
      <c r="W34" s="25" t="s">
        <v>42</v>
      </c>
      <c r="X34" s="25" t="s">
        <v>42</v>
      </c>
      <c r="Y34" s="29" t="s">
        <v>71</v>
      </c>
      <c r="Z34" s="29" t="s">
        <v>44</v>
      </c>
      <c r="AA34" s="25" t="s">
        <v>178</v>
      </c>
      <c r="AB34" s="27"/>
    </row>
    <row r="35" s="4" customFormat="1" ht="93.75" spans="1:28">
      <c r="A35" s="27">
        <v>29</v>
      </c>
      <c r="B35" s="30" t="s">
        <v>53</v>
      </c>
      <c r="C35" s="30" t="s">
        <v>182</v>
      </c>
      <c r="D35" s="30" t="s">
        <v>183</v>
      </c>
      <c r="E35" s="39" t="s">
        <v>167</v>
      </c>
      <c r="F35" s="39" t="s">
        <v>184</v>
      </c>
      <c r="G35" s="40" t="s">
        <v>38</v>
      </c>
      <c r="H35" s="42" t="s">
        <v>39</v>
      </c>
      <c r="I35" s="41" t="s">
        <v>185</v>
      </c>
      <c r="J35" s="59">
        <v>150</v>
      </c>
      <c r="K35" s="55">
        <f t="shared" si="1"/>
        <v>150</v>
      </c>
      <c r="L35" s="58">
        <v>150</v>
      </c>
      <c r="M35" s="58">
        <v>0</v>
      </c>
      <c r="N35" s="68">
        <v>1291</v>
      </c>
      <c r="O35" s="68">
        <v>3904</v>
      </c>
      <c r="P35" s="68">
        <v>0</v>
      </c>
      <c r="Q35" s="68">
        <v>0</v>
      </c>
      <c r="R35" s="43" t="s">
        <v>173</v>
      </c>
      <c r="S35" s="75" t="s">
        <v>42</v>
      </c>
      <c r="T35" s="29" t="s">
        <v>125</v>
      </c>
      <c r="U35" s="29" t="s">
        <v>44</v>
      </c>
      <c r="V35" s="29" t="s">
        <v>42</v>
      </c>
      <c r="W35" s="29" t="s">
        <v>42</v>
      </c>
      <c r="X35" s="30" t="s">
        <v>42</v>
      </c>
      <c r="Y35" s="29" t="s">
        <v>71</v>
      </c>
      <c r="Z35" s="29" t="s">
        <v>44</v>
      </c>
      <c r="AA35" s="25" t="s">
        <v>183</v>
      </c>
      <c r="AB35" s="27"/>
    </row>
    <row r="36" s="4" customFormat="1" ht="150" spans="1:28">
      <c r="A36" s="27">
        <v>30</v>
      </c>
      <c r="B36" s="30" t="s">
        <v>53</v>
      </c>
      <c r="C36" s="30" t="s">
        <v>92</v>
      </c>
      <c r="D36" s="30" t="s">
        <v>186</v>
      </c>
      <c r="E36" s="39" t="s">
        <v>167</v>
      </c>
      <c r="F36" s="39" t="s">
        <v>187</v>
      </c>
      <c r="G36" s="40" t="s">
        <v>38</v>
      </c>
      <c r="H36" s="42" t="s">
        <v>39</v>
      </c>
      <c r="I36" s="41" t="s">
        <v>188</v>
      </c>
      <c r="J36" s="59">
        <v>48</v>
      </c>
      <c r="K36" s="55">
        <f t="shared" si="1"/>
        <v>48</v>
      </c>
      <c r="L36" s="58">
        <v>45</v>
      </c>
      <c r="M36" s="58">
        <v>3</v>
      </c>
      <c r="N36" s="68">
        <v>512</v>
      </c>
      <c r="O36" s="68">
        <v>1461</v>
      </c>
      <c r="P36" s="68">
        <v>0</v>
      </c>
      <c r="Q36" s="68">
        <v>0</v>
      </c>
      <c r="R36" s="43" t="s">
        <v>189</v>
      </c>
      <c r="S36" s="39" t="s">
        <v>42</v>
      </c>
      <c r="T36" s="25" t="s">
        <v>91</v>
      </c>
      <c r="U36" s="30" t="s">
        <v>44</v>
      </c>
      <c r="V36" s="30" t="s">
        <v>42</v>
      </c>
      <c r="W36" s="30" t="s">
        <v>42</v>
      </c>
      <c r="X36" s="30" t="s">
        <v>42</v>
      </c>
      <c r="Y36" s="29" t="s">
        <v>71</v>
      </c>
      <c r="Z36" s="29" t="s">
        <v>44</v>
      </c>
      <c r="AA36" s="25" t="s">
        <v>186</v>
      </c>
      <c r="AB36" s="27"/>
    </row>
    <row r="37" s="4" customFormat="1" ht="93.75" spans="1:28">
      <c r="A37" s="27">
        <v>31</v>
      </c>
      <c r="B37" s="30" t="s">
        <v>53</v>
      </c>
      <c r="C37" s="31"/>
      <c r="D37" s="31"/>
      <c r="E37" s="39" t="s">
        <v>190</v>
      </c>
      <c r="F37" s="39" t="s">
        <v>191</v>
      </c>
      <c r="G37" s="40" t="s">
        <v>38</v>
      </c>
      <c r="H37" s="42" t="s">
        <v>39</v>
      </c>
      <c r="I37" s="41" t="s">
        <v>192</v>
      </c>
      <c r="J37" s="59">
        <v>898.37</v>
      </c>
      <c r="K37" s="55">
        <f t="shared" si="1"/>
        <v>898.37</v>
      </c>
      <c r="L37" s="58">
        <v>382</v>
      </c>
      <c r="M37" s="58">
        <v>516.37</v>
      </c>
      <c r="N37" s="68">
        <v>1539</v>
      </c>
      <c r="O37" s="68">
        <v>5030</v>
      </c>
      <c r="P37" s="68">
        <v>115</v>
      </c>
      <c r="Q37" s="68">
        <v>367</v>
      </c>
      <c r="R37" s="43" t="s">
        <v>193</v>
      </c>
      <c r="S37" s="75" t="s">
        <v>42</v>
      </c>
      <c r="T37" s="29" t="s">
        <v>125</v>
      </c>
      <c r="U37" s="29" t="s">
        <v>44</v>
      </c>
      <c r="V37" s="29" t="s">
        <v>42</v>
      </c>
      <c r="W37" s="29" t="s">
        <v>42</v>
      </c>
      <c r="X37" s="30" t="s">
        <v>42</v>
      </c>
      <c r="Y37" s="29" t="s">
        <v>194</v>
      </c>
      <c r="Z37" s="29" t="s">
        <v>44</v>
      </c>
      <c r="AA37" s="25" t="s">
        <v>195</v>
      </c>
      <c r="AB37" s="27"/>
    </row>
    <row r="38" s="4" customFormat="1" ht="56.25" spans="1:28">
      <c r="A38" s="27">
        <v>32</v>
      </c>
      <c r="B38" s="30" t="s">
        <v>53</v>
      </c>
      <c r="C38" s="25" t="s">
        <v>196</v>
      </c>
      <c r="D38" s="25" t="s">
        <v>197</v>
      </c>
      <c r="E38" s="39" t="s">
        <v>73</v>
      </c>
      <c r="F38" s="39" t="s">
        <v>198</v>
      </c>
      <c r="G38" s="40" t="s">
        <v>38</v>
      </c>
      <c r="H38" s="29" t="s">
        <v>39</v>
      </c>
      <c r="I38" s="43" t="s">
        <v>199</v>
      </c>
      <c r="J38" s="55">
        <v>1500</v>
      </c>
      <c r="K38" s="55">
        <f t="shared" si="1"/>
        <v>1500</v>
      </c>
      <c r="L38" s="58">
        <v>1300</v>
      </c>
      <c r="M38" s="58">
        <v>200</v>
      </c>
      <c r="N38" s="68">
        <v>1306</v>
      </c>
      <c r="O38" s="68">
        <v>3848</v>
      </c>
      <c r="P38" s="68">
        <v>0</v>
      </c>
      <c r="Q38" s="68">
        <v>0</v>
      </c>
      <c r="R38" s="56" t="s">
        <v>200</v>
      </c>
      <c r="S38" s="75" t="s">
        <v>42</v>
      </c>
      <c r="T38" s="29" t="s">
        <v>125</v>
      </c>
      <c r="U38" s="29" t="s">
        <v>44</v>
      </c>
      <c r="V38" s="29" t="s">
        <v>42</v>
      </c>
      <c r="W38" s="29" t="s">
        <v>42</v>
      </c>
      <c r="X38" s="30" t="s">
        <v>42</v>
      </c>
      <c r="Y38" s="29" t="s">
        <v>201</v>
      </c>
      <c r="Z38" s="29" t="s">
        <v>44</v>
      </c>
      <c r="AA38" s="25" t="s">
        <v>197</v>
      </c>
      <c r="AB38" s="27"/>
    </row>
    <row r="39" s="4" customFormat="1" ht="75" spans="1:28">
      <c r="A39" s="27">
        <v>33</v>
      </c>
      <c r="B39" s="30" t="s">
        <v>53</v>
      </c>
      <c r="C39" s="25" t="s">
        <v>182</v>
      </c>
      <c r="D39" s="25" t="s">
        <v>202</v>
      </c>
      <c r="E39" s="39" t="s">
        <v>203</v>
      </c>
      <c r="F39" s="39" t="s">
        <v>204</v>
      </c>
      <c r="G39" s="40" t="s">
        <v>38</v>
      </c>
      <c r="H39" s="42" t="s">
        <v>39</v>
      </c>
      <c r="I39" s="60" t="s">
        <v>205</v>
      </c>
      <c r="J39" s="59">
        <v>495</v>
      </c>
      <c r="K39" s="55">
        <f t="shared" si="1"/>
        <v>495</v>
      </c>
      <c r="L39" s="58">
        <v>495</v>
      </c>
      <c r="M39" s="58">
        <v>0</v>
      </c>
      <c r="N39" s="67">
        <v>587</v>
      </c>
      <c r="O39" s="67">
        <v>1534</v>
      </c>
      <c r="P39" s="68">
        <v>0</v>
      </c>
      <c r="Q39" s="68">
        <v>0</v>
      </c>
      <c r="R39" s="43" t="s">
        <v>206</v>
      </c>
      <c r="S39" s="75" t="s">
        <v>42</v>
      </c>
      <c r="T39" s="29" t="s">
        <v>125</v>
      </c>
      <c r="U39" s="30" t="s">
        <v>44</v>
      </c>
      <c r="V39" s="29" t="s">
        <v>42</v>
      </c>
      <c r="W39" s="29" t="s">
        <v>42</v>
      </c>
      <c r="X39" s="30" t="s">
        <v>42</v>
      </c>
      <c r="Y39" s="30" t="s">
        <v>207</v>
      </c>
      <c r="Z39" s="29" t="s">
        <v>44</v>
      </c>
      <c r="AA39" s="25" t="s">
        <v>202</v>
      </c>
      <c r="AB39" s="27"/>
    </row>
    <row r="40" s="4" customFormat="1" ht="131.25" spans="1:28">
      <c r="A40" s="27">
        <v>34</v>
      </c>
      <c r="B40" s="30" t="s">
        <v>53</v>
      </c>
      <c r="C40" s="25" t="s">
        <v>120</v>
      </c>
      <c r="D40" s="25" t="s">
        <v>208</v>
      </c>
      <c r="E40" s="39" t="s">
        <v>209</v>
      </c>
      <c r="F40" s="39" t="s">
        <v>210</v>
      </c>
      <c r="G40" s="40" t="s">
        <v>38</v>
      </c>
      <c r="H40" s="42" t="s">
        <v>39</v>
      </c>
      <c r="I40" s="41" t="s">
        <v>211</v>
      </c>
      <c r="J40" s="55">
        <v>203</v>
      </c>
      <c r="K40" s="55">
        <f t="shared" si="1"/>
        <v>203</v>
      </c>
      <c r="L40" s="58">
        <v>200</v>
      </c>
      <c r="M40" s="58">
        <v>3</v>
      </c>
      <c r="N40" s="67">
        <v>597</v>
      </c>
      <c r="O40" s="67">
        <v>2304</v>
      </c>
      <c r="P40" s="67">
        <v>60</v>
      </c>
      <c r="Q40" s="67">
        <v>202</v>
      </c>
      <c r="R40" s="43" t="s">
        <v>212</v>
      </c>
      <c r="S40" s="75" t="s">
        <v>42</v>
      </c>
      <c r="T40" s="29" t="s">
        <v>125</v>
      </c>
      <c r="U40" s="25" t="s">
        <v>44</v>
      </c>
      <c r="V40" s="25" t="s">
        <v>42</v>
      </c>
      <c r="W40" s="25" t="s">
        <v>42</v>
      </c>
      <c r="X40" s="25" t="s">
        <v>44</v>
      </c>
      <c r="Y40" s="30" t="s">
        <v>207</v>
      </c>
      <c r="Z40" s="29" t="s">
        <v>44</v>
      </c>
      <c r="AA40" s="25" t="s">
        <v>208</v>
      </c>
      <c r="AB40" s="27"/>
    </row>
    <row r="41" s="4" customFormat="1" ht="131.25" spans="1:28">
      <c r="A41" s="27">
        <v>35</v>
      </c>
      <c r="B41" s="30" t="s">
        <v>53</v>
      </c>
      <c r="C41" s="25" t="s">
        <v>100</v>
      </c>
      <c r="D41" s="25" t="s">
        <v>144</v>
      </c>
      <c r="E41" s="29" t="s">
        <v>87</v>
      </c>
      <c r="F41" s="39" t="s">
        <v>213</v>
      </c>
      <c r="G41" s="40" t="s">
        <v>38</v>
      </c>
      <c r="H41" s="42" t="s">
        <v>39</v>
      </c>
      <c r="I41" s="41" t="s">
        <v>214</v>
      </c>
      <c r="J41" s="55">
        <v>200</v>
      </c>
      <c r="K41" s="55">
        <f t="shared" si="1"/>
        <v>200</v>
      </c>
      <c r="L41" s="58">
        <v>200</v>
      </c>
      <c r="M41" s="58">
        <v>0</v>
      </c>
      <c r="N41" s="68">
        <v>112</v>
      </c>
      <c r="O41" s="68">
        <v>388</v>
      </c>
      <c r="P41" s="68">
        <v>22</v>
      </c>
      <c r="Q41" s="68">
        <v>93</v>
      </c>
      <c r="R41" s="43" t="s">
        <v>215</v>
      </c>
      <c r="S41" s="39" t="s">
        <v>42</v>
      </c>
      <c r="T41" s="29" t="s">
        <v>106</v>
      </c>
      <c r="U41" s="25" t="s">
        <v>44</v>
      </c>
      <c r="V41" s="25" t="s">
        <v>42</v>
      </c>
      <c r="W41" s="25" t="s">
        <v>42</v>
      </c>
      <c r="X41" s="25" t="s">
        <v>44</v>
      </c>
      <c r="Y41" s="30" t="s">
        <v>207</v>
      </c>
      <c r="Z41" s="29" t="s">
        <v>44</v>
      </c>
      <c r="AA41" s="25" t="s">
        <v>144</v>
      </c>
      <c r="AB41" s="27"/>
    </row>
    <row r="42" s="4" customFormat="1" ht="56.25" spans="1:28">
      <c r="A42" s="27">
        <v>36</v>
      </c>
      <c r="B42" s="30" t="s">
        <v>53</v>
      </c>
      <c r="C42" s="25" t="s">
        <v>115</v>
      </c>
      <c r="D42" s="25" t="s">
        <v>216</v>
      </c>
      <c r="E42" s="39" t="s">
        <v>203</v>
      </c>
      <c r="F42" s="39" t="s">
        <v>217</v>
      </c>
      <c r="G42" s="40" t="s">
        <v>38</v>
      </c>
      <c r="H42" s="42" t="s">
        <v>39</v>
      </c>
      <c r="I42" s="41" t="s">
        <v>218</v>
      </c>
      <c r="J42" s="55">
        <v>100</v>
      </c>
      <c r="K42" s="55">
        <f t="shared" si="1"/>
        <v>100</v>
      </c>
      <c r="L42" s="58">
        <v>100</v>
      </c>
      <c r="M42" s="58">
        <v>0</v>
      </c>
      <c r="N42" s="68">
        <v>229</v>
      </c>
      <c r="O42" s="68">
        <v>633</v>
      </c>
      <c r="P42" s="68">
        <v>0</v>
      </c>
      <c r="Q42" s="68">
        <v>0</v>
      </c>
      <c r="R42" s="56" t="s">
        <v>219</v>
      </c>
      <c r="S42" s="29" t="s">
        <v>42</v>
      </c>
      <c r="T42" s="29" t="s">
        <v>125</v>
      </c>
      <c r="U42" s="29" t="s">
        <v>44</v>
      </c>
      <c r="V42" s="29" t="s">
        <v>42</v>
      </c>
      <c r="W42" s="29" t="s">
        <v>44</v>
      </c>
      <c r="X42" s="29" t="s">
        <v>44</v>
      </c>
      <c r="Y42" s="29" t="s">
        <v>207</v>
      </c>
      <c r="Z42" s="29" t="s">
        <v>44</v>
      </c>
      <c r="AA42" s="25" t="s">
        <v>216</v>
      </c>
      <c r="AB42" s="27"/>
    </row>
    <row r="43" s="4" customFormat="1" ht="75" spans="1:28">
      <c r="A43" s="27">
        <v>37</v>
      </c>
      <c r="B43" s="30" t="s">
        <v>53</v>
      </c>
      <c r="C43" s="25" t="s">
        <v>182</v>
      </c>
      <c r="D43" s="25" t="s">
        <v>220</v>
      </c>
      <c r="E43" s="39" t="s">
        <v>209</v>
      </c>
      <c r="F43" s="39" t="s">
        <v>221</v>
      </c>
      <c r="G43" s="40" t="s">
        <v>38</v>
      </c>
      <c r="H43" s="42" t="s">
        <v>39</v>
      </c>
      <c r="I43" s="60" t="s">
        <v>222</v>
      </c>
      <c r="J43" s="55">
        <v>200</v>
      </c>
      <c r="K43" s="55">
        <f t="shared" si="1"/>
        <v>200</v>
      </c>
      <c r="L43" s="58">
        <v>200</v>
      </c>
      <c r="M43" s="58">
        <v>0</v>
      </c>
      <c r="N43" s="68">
        <v>1936</v>
      </c>
      <c r="O43" s="68">
        <v>5318</v>
      </c>
      <c r="P43" s="68">
        <v>67</v>
      </c>
      <c r="Q43" s="68">
        <v>287</v>
      </c>
      <c r="R43" s="43" t="s">
        <v>206</v>
      </c>
      <c r="S43" s="39" t="s">
        <v>42</v>
      </c>
      <c r="T43" s="29" t="s">
        <v>125</v>
      </c>
      <c r="U43" s="29" t="s">
        <v>44</v>
      </c>
      <c r="V43" s="29" t="s">
        <v>42</v>
      </c>
      <c r="W43" s="29" t="s">
        <v>44</v>
      </c>
      <c r="X43" s="29" t="s">
        <v>44</v>
      </c>
      <c r="Y43" s="30" t="s">
        <v>207</v>
      </c>
      <c r="Z43" s="29" t="s">
        <v>44</v>
      </c>
      <c r="AA43" s="25" t="s">
        <v>220</v>
      </c>
      <c r="AB43" s="27"/>
    </row>
    <row r="44" s="4" customFormat="1" ht="131.25" spans="1:28">
      <c r="A44" s="27">
        <v>38</v>
      </c>
      <c r="B44" s="30" t="s">
        <v>53</v>
      </c>
      <c r="C44" s="25" t="s">
        <v>92</v>
      </c>
      <c r="D44" s="25" t="s">
        <v>223</v>
      </c>
      <c r="E44" s="39" t="s">
        <v>87</v>
      </c>
      <c r="F44" s="39" t="s">
        <v>224</v>
      </c>
      <c r="G44" s="40" t="s">
        <v>38</v>
      </c>
      <c r="H44" s="42" t="s">
        <v>39</v>
      </c>
      <c r="I44" s="41" t="s">
        <v>225</v>
      </c>
      <c r="J44" s="55">
        <v>29</v>
      </c>
      <c r="K44" s="55">
        <f t="shared" si="1"/>
        <v>29</v>
      </c>
      <c r="L44" s="58">
        <v>29</v>
      </c>
      <c r="M44" s="58">
        <v>0</v>
      </c>
      <c r="N44" s="68">
        <v>87</v>
      </c>
      <c r="O44" s="68">
        <v>276</v>
      </c>
      <c r="P44" s="68">
        <v>20</v>
      </c>
      <c r="Q44" s="68">
        <v>70</v>
      </c>
      <c r="R44" s="43" t="s">
        <v>226</v>
      </c>
      <c r="S44" s="39" t="s">
        <v>42</v>
      </c>
      <c r="T44" s="25" t="s">
        <v>227</v>
      </c>
      <c r="U44" s="30" t="s">
        <v>44</v>
      </c>
      <c r="V44" s="30" t="s">
        <v>42</v>
      </c>
      <c r="W44" s="30" t="s">
        <v>42</v>
      </c>
      <c r="X44" s="30" t="s">
        <v>42</v>
      </c>
      <c r="Y44" s="30" t="s">
        <v>207</v>
      </c>
      <c r="Z44" s="29" t="s">
        <v>44</v>
      </c>
      <c r="AA44" s="25" t="s">
        <v>223</v>
      </c>
      <c r="AB44" s="27"/>
    </row>
    <row r="45" s="4" customFormat="1" ht="75" spans="1:28">
      <c r="A45" s="27">
        <v>39</v>
      </c>
      <c r="B45" s="30" t="s">
        <v>53</v>
      </c>
      <c r="C45" s="25" t="s">
        <v>182</v>
      </c>
      <c r="D45" s="25" t="s">
        <v>228</v>
      </c>
      <c r="E45" s="39" t="s">
        <v>209</v>
      </c>
      <c r="F45" s="39" t="s">
        <v>229</v>
      </c>
      <c r="G45" s="40" t="s">
        <v>38</v>
      </c>
      <c r="H45" s="42" t="s">
        <v>39</v>
      </c>
      <c r="I45" s="41" t="s">
        <v>230</v>
      </c>
      <c r="J45" s="55">
        <v>20</v>
      </c>
      <c r="K45" s="55">
        <f t="shared" si="1"/>
        <v>20</v>
      </c>
      <c r="L45" s="58">
        <v>20</v>
      </c>
      <c r="M45" s="58">
        <v>0</v>
      </c>
      <c r="N45" s="68">
        <v>299</v>
      </c>
      <c r="O45" s="68">
        <v>1025</v>
      </c>
      <c r="P45" s="68">
        <v>67</v>
      </c>
      <c r="Q45" s="68">
        <v>265</v>
      </c>
      <c r="R45" s="43" t="s">
        <v>206</v>
      </c>
      <c r="S45" s="39" t="s">
        <v>42</v>
      </c>
      <c r="T45" s="25" t="s">
        <v>227</v>
      </c>
      <c r="U45" s="30" t="s">
        <v>44</v>
      </c>
      <c r="V45" s="30" t="s">
        <v>42</v>
      </c>
      <c r="W45" s="30" t="s">
        <v>42</v>
      </c>
      <c r="X45" s="30" t="s">
        <v>42</v>
      </c>
      <c r="Y45" s="30" t="s">
        <v>207</v>
      </c>
      <c r="Z45" s="29" t="s">
        <v>44</v>
      </c>
      <c r="AA45" s="25" t="s">
        <v>228</v>
      </c>
      <c r="AB45" s="27"/>
    </row>
    <row r="46" s="4" customFormat="1" ht="75" spans="1:28">
      <c r="A46" s="27">
        <v>40</v>
      </c>
      <c r="B46" s="30" t="s">
        <v>53</v>
      </c>
      <c r="C46" s="25" t="s">
        <v>182</v>
      </c>
      <c r="D46" s="25" t="s">
        <v>231</v>
      </c>
      <c r="E46" s="39" t="s">
        <v>56</v>
      </c>
      <c r="F46" s="39" t="s">
        <v>232</v>
      </c>
      <c r="G46" s="40" t="s">
        <v>38</v>
      </c>
      <c r="H46" s="42" t="s">
        <v>39</v>
      </c>
      <c r="I46" s="41" t="s">
        <v>233</v>
      </c>
      <c r="J46" s="55">
        <v>20</v>
      </c>
      <c r="K46" s="55">
        <f t="shared" si="1"/>
        <v>20</v>
      </c>
      <c r="L46" s="58">
        <v>20</v>
      </c>
      <c r="M46" s="58">
        <v>0</v>
      </c>
      <c r="N46" s="68">
        <v>80</v>
      </c>
      <c r="O46" s="68">
        <v>183</v>
      </c>
      <c r="P46" s="68">
        <v>0</v>
      </c>
      <c r="Q46" s="68">
        <v>0</v>
      </c>
      <c r="R46" s="43" t="s">
        <v>206</v>
      </c>
      <c r="S46" s="39" t="s">
        <v>42</v>
      </c>
      <c r="T46" s="25" t="s">
        <v>227</v>
      </c>
      <c r="U46" s="30" t="s">
        <v>44</v>
      </c>
      <c r="V46" s="30" t="s">
        <v>42</v>
      </c>
      <c r="W46" s="30" t="s">
        <v>42</v>
      </c>
      <c r="X46" s="30" t="s">
        <v>42</v>
      </c>
      <c r="Y46" s="30" t="s">
        <v>207</v>
      </c>
      <c r="Z46" s="29" t="s">
        <v>44</v>
      </c>
      <c r="AA46" s="25" t="s">
        <v>231</v>
      </c>
      <c r="AB46" s="27"/>
    </row>
    <row r="47" s="4" customFormat="1" ht="75" spans="1:28">
      <c r="A47" s="27">
        <v>41</v>
      </c>
      <c r="B47" s="30" t="s">
        <v>53</v>
      </c>
      <c r="C47" s="25" t="s">
        <v>85</v>
      </c>
      <c r="D47" s="25" t="s">
        <v>234</v>
      </c>
      <c r="E47" s="39" t="s">
        <v>235</v>
      </c>
      <c r="F47" s="39" t="s">
        <v>236</v>
      </c>
      <c r="G47" s="40" t="s">
        <v>38</v>
      </c>
      <c r="H47" s="42" t="s">
        <v>39</v>
      </c>
      <c r="I47" s="60" t="s">
        <v>237</v>
      </c>
      <c r="J47" s="55">
        <v>600</v>
      </c>
      <c r="K47" s="55">
        <f t="shared" si="1"/>
        <v>600</v>
      </c>
      <c r="L47" s="58">
        <v>300</v>
      </c>
      <c r="M47" s="58">
        <v>300</v>
      </c>
      <c r="N47" s="68">
        <v>1586</v>
      </c>
      <c r="O47" s="68">
        <v>4702</v>
      </c>
      <c r="P47" s="68">
        <v>0</v>
      </c>
      <c r="Q47" s="68">
        <v>0</v>
      </c>
      <c r="R47" s="43" t="s">
        <v>238</v>
      </c>
      <c r="S47" s="39" t="s">
        <v>42</v>
      </c>
      <c r="T47" s="25" t="s">
        <v>98</v>
      </c>
      <c r="U47" s="30" t="s">
        <v>44</v>
      </c>
      <c r="V47" s="30" t="s">
        <v>42</v>
      </c>
      <c r="W47" s="30" t="s">
        <v>42</v>
      </c>
      <c r="X47" s="30" t="s">
        <v>44</v>
      </c>
      <c r="Y47" s="30" t="s">
        <v>239</v>
      </c>
      <c r="Z47" s="29" t="s">
        <v>44</v>
      </c>
      <c r="AA47" s="25" t="s">
        <v>234</v>
      </c>
      <c r="AB47" s="27"/>
    </row>
    <row r="48" s="4" customFormat="1" ht="112.5" spans="1:28">
      <c r="A48" s="27">
        <v>42</v>
      </c>
      <c r="B48" s="30" t="s">
        <v>53</v>
      </c>
      <c r="C48" s="25" t="s">
        <v>92</v>
      </c>
      <c r="D48" s="25" t="s">
        <v>240</v>
      </c>
      <c r="E48" s="39" t="s">
        <v>241</v>
      </c>
      <c r="F48" s="39" t="s">
        <v>242</v>
      </c>
      <c r="G48" s="40" t="s">
        <v>38</v>
      </c>
      <c r="H48" s="42" t="s">
        <v>39</v>
      </c>
      <c r="I48" s="41" t="s">
        <v>243</v>
      </c>
      <c r="J48" s="55">
        <v>77.15</v>
      </c>
      <c r="K48" s="55">
        <f t="shared" si="1"/>
        <v>77.15</v>
      </c>
      <c r="L48" s="58">
        <v>70</v>
      </c>
      <c r="M48" s="58">
        <v>7.15</v>
      </c>
      <c r="N48" s="68">
        <v>1465</v>
      </c>
      <c r="O48" s="68">
        <v>4338</v>
      </c>
      <c r="P48" s="68">
        <v>72</v>
      </c>
      <c r="Q48" s="68">
        <v>257</v>
      </c>
      <c r="R48" s="43" t="s">
        <v>244</v>
      </c>
      <c r="S48" s="39" t="s">
        <v>42</v>
      </c>
      <c r="T48" s="25" t="s">
        <v>98</v>
      </c>
      <c r="U48" s="30" t="s">
        <v>44</v>
      </c>
      <c r="V48" s="30" t="s">
        <v>42</v>
      </c>
      <c r="W48" s="30" t="s">
        <v>42</v>
      </c>
      <c r="X48" s="30" t="s">
        <v>44</v>
      </c>
      <c r="Y48" s="30" t="s">
        <v>239</v>
      </c>
      <c r="Z48" s="29" t="s">
        <v>44</v>
      </c>
      <c r="AA48" s="25" t="s">
        <v>240</v>
      </c>
      <c r="AB48" s="27"/>
    </row>
    <row r="49" s="4" customFormat="1" ht="187.5" spans="1:28">
      <c r="A49" s="27">
        <v>43</v>
      </c>
      <c r="B49" s="30" t="s">
        <v>53</v>
      </c>
      <c r="C49" s="30" t="s">
        <v>77</v>
      </c>
      <c r="D49" s="30" t="s">
        <v>245</v>
      </c>
      <c r="E49" s="39" t="s">
        <v>203</v>
      </c>
      <c r="F49" s="39" t="s">
        <v>246</v>
      </c>
      <c r="G49" s="40" t="s">
        <v>38</v>
      </c>
      <c r="H49" s="42" t="s">
        <v>39</v>
      </c>
      <c r="I49" s="41" t="s">
        <v>247</v>
      </c>
      <c r="J49" s="55">
        <v>80</v>
      </c>
      <c r="K49" s="55">
        <f t="shared" si="1"/>
        <v>80</v>
      </c>
      <c r="L49" s="58">
        <v>70</v>
      </c>
      <c r="M49" s="58">
        <v>10</v>
      </c>
      <c r="N49" s="68">
        <v>693</v>
      </c>
      <c r="O49" s="68">
        <v>1961</v>
      </c>
      <c r="P49" s="68">
        <v>76</v>
      </c>
      <c r="Q49" s="68">
        <v>265</v>
      </c>
      <c r="R49" s="43" t="s">
        <v>248</v>
      </c>
      <c r="S49" s="39" t="s">
        <v>42</v>
      </c>
      <c r="T49" s="25" t="s">
        <v>227</v>
      </c>
      <c r="U49" s="30" t="s">
        <v>44</v>
      </c>
      <c r="V49" s="30" t="s">
        <v>42</v>
      </c>
      <c r="W49" s="30" t="s">
        <v>42</v>
      </c>
      <c r="X49" s="30" t="s">
        <v>44</v>
      </c>
      <c r="Y49" s="29" t="s">
        <v>239</v>
      </c>
      <c r="Z49" s="29" t="s">
        <v>44</v>
      </c>
      <c r="AA49" s="25" t="s">
        <v>245</v>
      </c>
      <c r="AB49" s="27"/>
    </row>
    <row r="50" s="4" customFormat="1" ht="56.25" spans="1:28">
      <c r="A50" s="27">
        <v>44</v>
      </c>
      <c r="B50" s="25" t="s">
        <v>53</v>
      </c>
      <c r="C50" s="25" t="s">
        <v>249</v>
      </c>
      <c r="D50" s="25" t="s">
        <v>249</v>
      </c>
      <c r="E50" s="39" t="s">
        <v>250</v>
      </c>
      <c r="F50" s="43" t="s">
        <v>251</v>
      </c>
      <c r="G50" s="40" t="s">
        <v>38</v>
      </c>
      <c r="H50" s="43" t="s">
        <v>39</v>
      </c>
      <c r="I50" s="43" t="s">
        <v>252</v>
      </c>
      <c r="J50" s="55">
        <v>16</v>
      </c>
      <c r="K50" s="55">
        <f t="shared" si="1"/>
        <v>16</v>
      </c>
      <c r="L50" s="55">
        <v>16</v>
      </c>
      <c r="M50" s="55">
        <v>0</v>
      </c>
      <c r="N50" s="67">
        <v>160</v>
      </c>
      <c r="O50" s="67">
        <v>160</v>
      </c>
      <c r="P50" s="67">
        <v>160</v>
      </c>
      <c r="Q50" s="67">
        <v>160</v>
      </c>
      <c r="R50" s="43" t="s">
        <v>253</v>
      </c>
      <c r="S50" s="39" t="s">
        <v>44</v>
      </c>
      <c r="T50" s="25" t="s">
        <v>91</v>
      </c>
      <c r="U50" s="25" t="s">
        <v>152</v>
      </c>
      <c r="V50" s="25" t="s">
        <v>42</v>
      </c>
      <c r="W50" s="25" t="s">
        <v>42</v>
      </c>
      <c r="X50" s="25" t="s">
        <v>42</v>
      </c>
      <c r="Y50" s="25" t="s">
        <v>254</v>
      </c>
      <c r="Z50" s="25" t="s">
        <v>44</v>
      </c>
      <c r="AA50" s="25" t="s">
        <v>153</v>
      </c>
      <c r="AB50" s="25"/>
    </row>
    <row r="51" s="4" customFormat="1" ht="56.25" spans="1:28">
      <c r="A51" s="27">
        <v>45</v>
      </c>
      <c r="B51" s="25" t="s">
        <v>53</v>
      </c>
      <c r="C51" s="25" t="s">
        <v>249</v>
      </c>
      <c r="D51" s="25" t="s">
        <v>249</v>
      </c>
      <c r="E51" s="39" t="s">
        <v>250</v>
      </c>
      <c r="F51" s="43" t="s">
        <v>255</v>
      </c>
      <c r="G51" s="40" t="s">
        <v>38</v>
      </c>
      <c r="H51" s="43" t="s">
        <v>39</v>
      </c>
      <c r="I51" s="43" t="s">
        <v>256</v>
      </c>
      <c r="J51" s="55">
        <v>6</v>
      </c>
      <c r="K51" s="55">
        <f t="shared" si="1"/>
        <v>6</v>
      </c>
      <c r="L51" s="55">
        <v>6</v>
      </c>
      <c r="M51" s="55">
        <v>0</v>
      </c>
      <c r="N51" s="67">
        <v>120</v>
      </c>
      <c r="O51" s="67">
        <v>120</v>
      </c>
      <c r="P51" s="67">
        <v>120</v>
      </c>
      <c r="Q51" s="67">
        <v>120</v>
      </c>
      <c r="R51" s="43" t="s">
        <v>253</v>
      </c>
      <c r="S51" s="39" t="s">
        <v>44</v>
      </c>
      <c r="T51" s="25" t="s">
        <v>91</v>
      </c>
      <c r="U51" s="25" t="s">
        <v>152</v>
      </c>
      <c r="V51" s="25" t="s">
        <v>42</v>
      </c>
      <c r="W51" s="25" t="s">
        <v>42</v>
      </c>
      <c r="X51" s="25" t="s">
        <v>42</v>
      </c>
      <c r="Y51" s="25" t="s">
        <v>257</v>
      </c>
      <c r="Z51" s="25" t="s">
        <v>44</v>
      </c>
      <c r="AA51" s="25" t="s">
        <v>153</v>
      </c>
      <c r="AB51" s="25"/>
    </row>
    <row r="52" s="4" customFormat="1" ht="131.25" spans="1:28">
      <c r="A52" s="27">
        <v>46</v>
      </c>
      <c r="B52" s="25" t="s">
        <v>53</v>
      </c>
      <c r="C52" s="25" t="s">
        <v>258</v>
      </c>
      <c r="D52" s="25" t="s">
        <v>245</v>
      </c>
      <c r="E52" s="39" t="s">
        <v>235</v>
      </c>
      <c r="F52" s="43" t="s">
        <v>259</v>
      </c>
      <c r="G52" s="40" t="s">
        <v>38</v>
      </c>
      <c r="H52" s="43" t="s">
        <v>39</v>
      </c>
      <c r="I52" s="43" t="s">
        <v>260</v>
      </c>
      <c r="J52" s="55">
        <v>100</v>
      </c>
      <c r="K52" s="55">
        <f t="shared" si="1"/>
        <v>100</v>
      </c>
      <c r="L52" s="55">
        <v>100</v>
      </c>
      <c r="M52" s="55">
        <v>0</v>
      </c>
      <c r="N52" s="67">
        <v>696</v>
      </c>
      <c r="O52" s="67">
        <v>1955</v>
      </c>
      <c r="P52" s="67">
        <v>76</v>
      </c>
      <c r="Q52" s="67">
        <v>266</v>
      </c>
      <c r="R52" s="43" t="s">
        <v>261</v>
      </c>
      <c r="S52" s="39" t="s">
        <v>42</v>
      </c>
      <c r="T52" s="38" t="s">
        <v>262</v>
      </c>
      <c r="U52" s="25" t="s">
        <v>44</v>
      </c>
      <c r="V52" s="25" t="s">
        <v>42</v>
      </c>
      <c r="W52" s="25" t="s">
        <v>42</v>
      </c>
      <c r="X52" s="25" t="s">
        <v>44</v>
      </c>
      <c r="Y52" s="25" t="s">
        <v>263</v>
      </c>
      <c r="Z52" s="25" t="s">
        <v>44</v>
      </c>
      <c r="AA52" s="25" t="s">
        <v>245</v>
      </c>
      <c r="AB52" s="25"/>
    </row>
    <row r="53" s="4" customFormat="1" ht="93.75" spans="1:28">
      <c r="A53" s="27">
        <v>47</v>
      </c>
      <c r="B53" s="25" t="s">
        <v>53</v>
      </c>
      <c r="C53" s="25" t="s">
        <v>182</v>
      </c>
      <c r="D53" s="25" t="s">
        <v>264</v>
      </c>
      <c r="E53" s="41" t="s">
        <v>167</v>
      </c>
      <c r="F53" s="43" t="s">
        <v>265</v>
      </c>
      <c r="G53" s="40">
        <v>2026</v>
      </c>
      <c r="H53" s="43" t="s">
        <v>39</v>
      </c>
      <c r="I53" s="43" t="s">
        <v>266</v>
      </c>
      <c r="J53" s="55">
        <v>100</v>
      </c>
      <c r="K53" s="55">
        <f t="shared" si="1"/>
        <v>100</v>
      </c>
      <c r="L53" s="55">
        <v>100</v>
      </c>
      <c r="M53" s="55">
        <v>0</v>
      </c>
      <c r="N53" s="67">
        <v>2817</v>
      </c>
      <c r="O53" s="67">
        <v>7291</v>
      </c>
      <c r="P53" s="67">
        <v>0</v>
      </c>
      <c r="Q53" s="67">
        <v>0</v>
      </c>
      <c r="R53" s="43" t="s">
        <v>267</v>
      </c>
      <c r="S53" s="39" t="s">
        <v>42</v>
      </c>
      <c r="T53" s="25" t="s">
        <v>91</v>
      </c>
      <c r="U53" s="25" t="s">
        <v>44</v>
      </c>
      <c r="V53" s="25" t="s">
        <v>42</v>
      </c>
      <c r="W53" s="25" t="s">
        <v>42</v>
      </c>
      <c r="X53" s="25" t="s">
        <v>44</v>
      </c>
      <c r="Y53" s="25" t="s">
        <v>268</v>
      </c>
      <c r="Z53" s="25" t="s">
        <v>44</v>
      </c>
      <c r="AA53" s="25" t="s">
        <v>264</v>
      </c>
      <c r="AB53" s="25"/>
    </row>
    <row r="54" s="4" customFormat="1" ht="168.75" spans="1:28">
      <c r="A54" s="27">
        <v>48</v>
      </c>
      <c r="B54" s="25" t="s">
        <v>269</v>
      </c>
      <c r="C54" s="25" t="s">
        <v>270</v>
      </c>
      <c r="D54" s="25" t="s">
        <v>271</v>
      </c>
      <c r="E54" s="25" t="s">
        <v>190</v>
      </c>
      <c r="F54" s="44" t="s">
        <v>272</v>
      </c>
      <c r="G54" s="40" t="s">
        <v>38</v>
      </c>
      <c r="H54" s="39" t="s">
        <v>273</v>
      </c>
      <c r="I54" s="43" t="s">
        <v>274</v>
      </c>
      <c r="J54" s="55">
        <v>1000</v>
      </c>
      <c r="K54" s="55">
        <f t="shared" si="1"/>
        <v>1000</v>
      </c>
      <c r="L54" s="55">
        <v>1000</v>
      </c>
      <c r="M54" s="55">
        <v>0</v>
      </c>
      <c r="N54" s="67">
        <v>1539</v>
      </c>
      <c r="O54" s="67">
        <v>5451</v>
      </c>
      <c r="P54" s="67">
        <v>34</v>
      </c>
      <c r="Q54" s="67">
        <v>116</v>
      </c>
      <c r="R54" s="74" t="s">
        <v>275</v>
      </c>
      <c r="S54" s="25" t="s">
        <v>42</v>
      </c>
      <c r="T54" s="25" t="s">
        <v>276</v>
      </c>
      <c r="U54" s="25" t="s">
        <v>44</v>
      </c>
      <c r="V54" s="25" t="s">
        <v>42</v>
      </c>
      <c r="W54" s="25" t="s">
        <v>42</v>
      </c>
      <c r="X54" s="25" t="s">
        <v>42</v>
      </c>
      <c r="Y54" s="25" t="s">
        <v>277</v>
      </c>
      <c r="Z54" s="25" t="s">
        <v>44</v>
      </c>
      <c r="AA54" s="25" t="s">
        <v>271</v>
      </c>
      <c r="AB54" s="27"/>
    </row>
    <row r="55" s="4" customFormat="1" ht="131.25" spans="1:28">
      <c r="A55" s="27">
        <v>49</v>
      </c>
      <c r="B55" s="25" t="s">
        <v>269</v>
      </c>
      <c r="C55" s="25" t="s">
        <v>270</v>
      </c>
      <c r="D55" s="25" t="s">
        <v>278</v>
      </c>
      <c r="E55" s="25" t="s">
        <v>87</v>
      </c>
      <c r="F55" s="25" t="s">
        <v>279</v>
      </c>
      <c r="G55" s="40" t="s">
        <v>38</v>
      </c>
      <c r="H55" s="25" t="s">
        <v>39</v>
      </c>
      <c r="I55" s="60" t="s">
        <v>280</v>
      </c>
      <c r="J55" s="55">
        <v>122.55</v>
      </c>
      <c r="K55" s="55">
        <f t="shared" si="1"/>
        <v>122.55</v>
      </c>
      <c r="L55" s="55">
        <v>122.55</v>
      </c>
      <c r="M55" s="55">
        <v>0</v>
      </c>
      <c r="N55" s="67">
        <v>249</v>
      </c>
      <c r="O55" s="67">
        <v>688</v>
      </c>
      <c r="P55" s="67">
        <v>4</v>
      </c>
      <c r="Q55" s="67">
        <v>11</v>
      </c>
      <c r="R55" s="41" t="s">
        <v>281</v>
      </c>
      <c r="S55" s="29" t="s">
        <v>42</v>
      </c>
      <c r="T55" s="25" t="s">
        <v>91</v>
      </c>
      <c r="U55" s="78" t="s">
        <v>44</v>
      </c>
      <c r="V55" s="29" t="s">
        <v>42</v>
      </c>
      <c r="W55" s="29" t="s">
        <v>42</v>
      </c>
      <c r="X55" s="29" t="s">
        <v>42</v>
      </c>
      <c r="Y55" s="29" t="s">
        <v>277</v>
      </c>
      <c r="Z55" s="25" t="s">
        <v>44</v>
      </c>
      <c r="AA55" s="25" t="s">
        <v>278</v>
      </c>
      <c r="AB55" s="55"/>
    </row>
    <row r="56" s="4" customFormat="1" ht="112.5" spans="1:28">
      <c r="A56" s="27">
        <v>50</v>
      </c>
      <c r="B56" s="29" t="s">
        <v>269</v>
      </c>
      <c r="C56" s="29" t="s">
        <v>270</v>
      </c>
      <c r="D56" s="29" t="s">
        <v>282</v>
      </c>
      <c r="E56" s="29" t="s">
        <v>283</v>
      </c>
      <c r="F56" s="25" t="s">
        <v>284</v>
      </c>
      <c r="G56" s="40" t="s">
        <v>38</v>
      </c>
      <c r="H56" s="29" t="s">
        <v>39</v>
      </c>
      <c r="I56" s="41" t="s">
        <v>285</v>
      </c>
      <c r="J56" s="55">
        <v>500</v>
      </c>
      <c r="K56" s="55">
        <f t="shared" si="1"/>
        <v>500</v>
      </c>
      <c r="L56" s="55">
        <v>500</v>
      </c>
      <c r="M56" s="55">
        <v>0</v>
      </c>
      <c r="N56" s="67">
        <v>2343</v>
      </c>
      <c r="O56" s="67">
        <v>7650</v>
      </c>
      <c r="P56" s="67">
        <v>12</v>
      </c>
      <c r="Q56" s="67">
        <v>41</v>
      </c>
      <c r="R56" s="77" t="s">
        <v>286</v>
      </c>
      <c r="S56" s="29" t="s">
        <v>44</v>
      </c>
      <c r="T56" s="29" t="s">
        <v>287</v>
      </c>
      <c r="U56" s="29" t="s">
        <v>44</v>
      </c>
      <c r="V56" s="29" t="s">
        <v>42</v>
      </c>
      <c r="W56" s="29" t="s">
        <v>42</v>
      </c>
      <c r="X56" s="29" t="s">
        <v>44</v>
      </c>
      <c r="Y56" s="29" t="s">
        <v>277</v>
      </c>
      <c r="Z56" s="25" t="s">
        <v>44</v>
      </c>
      <c r="AA56" s="25" t="s">
        <v>282</v>
      </c>
      <c r="AB56" s="55"/>
    </row>
    <row r="57" s="4" customFormat="1" ht="131.25" spans="1:28">
      <c r="A57" s="27">
        <v>51</v>
      </c>
      <c r="B57" s="25" t="s">
        <v>269</v>
      </c>
      <c r="C57" s="25" t="s">
        <v>270</v>
      </c>
      <c r="D57" s="25" t="s">
        <v>288</v>
      </c>
      <c r="E57" s="25" t="s">
        <v>87</v>
      </c>
      <c r="F57" s="25" t="s">
        <v>289</v>
      </c>
      <c r="G57" s="40" t="s">
        <v>38</v>
      </c>
      <c r="H57" s="25" t="s">
        <v>39</v>
      </c>
      <c r="I57" s="41" t="s">
        <v>290</v>
      </c>
      <c r="J57" s="55">
        <v>120</v>
      </c>
      <c r="K57" s="55">
        <f t="shared" si="1"/>
        <v>120</v>
      </c>
      <c r="L57" s="55">
        <v>60</v>
      </c>
      <c r="M57" s="55">
        <v>60</v>
      </c>
      <c r="N57" s="67">
        <v>675</v>
      </c>
      <c r="O57" s="67">
        <v>1160</v>
      </c>
      <c r="P57" s="67">
        <v>1</v>
      </c>
      <c r="Q57" s="67">
        <v>2</v>
      </c>
      <c r="R57" s="77" t="s">
        <v>291</v>
      </c>
      <c r="S57" s="29" t="s">
        <v>42</v>
      </c>
      <c r="T57" s="25" t="s">
        <v>91</v>
      </c>
      <c r="U57" s="25" t="s">
        <v>44</v>
      </c>
      <c r="V57" s="29" t="s">
        <v>42</v>
      </c>
      <c r="W57" s="29" t="s">
        <v>292</v>
      </c>
      <c r="X57" s="29" t="s">
        <v>42</v>
      </c>
      <c r="Y57" s="25" t="s">
        <v>293</v>
      </c>
      <c r="Z57" s="29" t="s">
        <v>44</v>
      </c>
      <c r="AA57" s="25" t="s">
        <v>288</v>
      </c>
      <c r="AB57" s="55"/>
    </row>
    <row r="58" s="4" customFormat="1" ht="93.75" spans="1:28">
      <c r="A58" s="27">
        <v>52</v>
      </c>
      <c r="B58" s="29" t="s">
        <v>269</v>
      </c>
      <c r="C58" s="29" t="s">
        <v>270</v>
      </c>
      <c r="D58" s="29" t="s">
        <v>294</v>
      </c>
      <c r="E58" s="29" t="s">
        <v>295</v>
      </c>
      <c r="F58" s="29" t="s">
        <v>296</v>
      </c>
      <c r="G58" s="40" t="s">
        <v>38</v>
      </c>
      <c r="H58" s="29" t="s">
        <v>39</v>
      </c>
      <c r="I58" s="56" t="s">
        <v>297</v>
      </c>
      <c r="J58" s="55">
        <v>70</v>
      </c>
      <c r="K58" s="55">
        <f t="shared" si="1"/>
        <v>70</v>
      </c>
      <c r="L58" s="55">
        <v>60</v>
      </c>
      <c r="M58" s="55">
        <v>10</v>
      </c>
      <c r="N58" s="67">
        <v>343</v>
      </c>
      <c r="O58" s="67">
        <v>1036</v>
      </c>
      <c r="P58" s="67">
        <v>13</v>
      </c>
      <c r="Q58" s="67">
        <v>53</v>
      </c>
      <c r="R58" s="77" t="s">
        <v>298</v>
      </c>
      <c r="S58" s="29" t="s">
        <v>42</v>
      </c>
      <c r="T58" s="29" t="s">
        <v>287</v>
      </c>
      <c r="U58" s="29" t="s">
        <v>44</v>
      </c>
      <c r="V58" s="29" t="s">
        <v>42</v>
      </c>
      <c r="W58" s="29" t="s">
        <v>42</v>
      </c>
      <c r="X58" s="29" t="s">
        <v>42</v>
      </c>
      <c r="Y58" s="25" t="s">
        <v>293</v>
      </c>
      <c r="Z58" s="25" t="s">
        <v>44</v>
      </c>
      <c r="AA58" s="25" t="s">
        <v>294</v>
      </c>
      <c r="AB58" s="27"/>
    </row>
    <row r="59" s="4" customFormat="1" ht="112.5" spans="1:28">
      <c r="A59" s="27">
        <v>53</v>
      </c>
      <c r="B59" s="29" t="s">
        <v>269</v>
      </c>
      <c r="C59" s="29" t="s">
        <v>270</v>
      </c>
      <c r="D59" s="29" t="s">
        <v>282</v>
      </c>
      <c r="E59" s="29" t="s">
        <v>73</v>
      </c>
      <c r="F59" s="25" t="s">
        <v>299</v>
      </c>
      <c r="G59" s="40" t="s">
        <v>38</v>
      </c>
      <c r="H59" s="29" t="s">
        <v>39</v>
      </c>
      <c r="I59" s="41" t="s">
        <v>300</v>
      </c>
      <c r="J59" s="55">
        <v>240</v>
      </c>
      <c r="K59" s="55">
        <f t="shared" si="1"/>
        <v>240</v>
      </c>
      <c r="L59" s="55">
        <v>240</v>
      </c>
      <c r="M59" s="55">
        <v>0</v>
      </c>
      <c r="N59" s="67">
        <v>2343</v>
      </c>
      <c r="O59" s="67">
        <v>7650</v>
      </c>
      <c r="P59" s="67">
        <v>12</v>
      </c>
      <c r="Q59" s="67">
        <v>41</v>
      </c>
      <c r="R59" s="77" t="s">
        <v>301</v>
      </c>
      <c r="S59" s="29" t="s">
        <v>44</v>
      </c>
      <c r="T59" s="29" t="s">
        <v>302</v>
      </c>
      <c r="U59" s="29" t="s">
        <v>44</v>
      </c>
      <c r="V59" s="29" t="s">
        <v>42</v>
      </c>
      <c r="W59" s="29" t="s">
        <v>42</v>
      </c>
      <c r="X59" s="29" t="s">
        <v>44</v>
      </c>
      <c r="Y59" s="29" t="s">
        <v>277</v>
      </c>
      <c r="Z59" s="25" t="s">
        <v>44</v>
      </c>
      <c r="AA59" s="25" t="s">
        <v>282</v>
      </c>
      <c r="AB59" s="27"/>
    </row>
    <row r="60" s="4" customFormat="1" ht="131.25" spans="1:28">
      <c r="A60" s="27">
        <v>54</v>
      </c>
      <c r="B60" s="29" t="s">
        <v>269</v>
      </c>
      <c r="C60" s="29" t="s">
        <v>270</v>
      </c>
      <c r="D60" s="29" t="s">
        <v>278</v>
      </c>
      <c r="E60" s="25" t="s">
        <v>87</v>
      </c>
      <c r="F60" s="25" t="s">
        <v>303</v>
      </c>
      <c r="G60" s="40" t="s">
        <v>38</v>
      </c>
      <c r="H60" s="29" t="s">
        <v>39</v>
      </c>
      <c r="I60" s="41" t="s">
        <v>304</v>
      </c>
      <c r="J60" s="55">
        <v>100</v>
      </c>
      <c r="K60" s="55">
        <f t="shared" si="1"/>
        <v>100</v>
      </c>
      <c r="L60" s="55">
        <v>100</v>
      </c>
      <c r="M60" s="55">
        <v>0</v>
      </c>
      <c r="N60" s="67">
        <v>135</v>
      </c>
      <c r="O60" s="67">
        <v>360</v>
      </c>
      <c r="P60" s="67">
        <v>4</v>
      </c>
      <c r="Q60" s="67">
        <v>10</v>
      </c>
      <c r="R60" s="77" t="s">
        <v>305</v>
      </c>
      <c r="S60" s="29" t="s">
        <v>44</v>
      </c>
      <c r="T60" s="29" t="s">
        <v>91</v>
      </c>
      <c r="U60" s="29" t="s">
        <v>44</v>
      </c>
      <c r="V60" s="29" t="s">
        <v>42</v>
      </c>
      <c r="W60" s="29" t="s">
        <v>42</v>
      </c>
      <c r="X60" s="29" t="s">
        <v>44</v>
      </c>
      <c r="Y60" s="29" t="s">
        <v>277</v>
      </c>
      <c r="Z60" s="29" t="s">
        <v>44</v>
      </c>
      <c r="AA60" s="25" t="s">
        <v>278</v>
      </c>
      <c r="AB60" s="55"/>
    </row>
    <row r="61" s="4" customFormat="1" ht="93.75" spans="1:28">
      <c r="A61" s="27">
        <v>55</v>
      </c>
      <c r="B61" s="29" t="s">
        <v>269</v>
      </c>
      <c r="C61" s="29" t="s">
        <v>270</v>
      </c>
      <c r="D61" s="29" t="s">
        <v>282</v>
      </c>
      <c r="E61" s="29" t="s">
        <v>79</v>
      </c>
      <c r="F61" s="25" t="s">
        <v>306</v>
      </c>
      <c r="G61" s="40" t="s">
        <v>38</v>
      </c>
      <c r="H61" s="29" t="s">
        <v>39</v>
      </c>
      <c r="I61" s="41" t="s">
        <v>307</v>
      </c>
      <c r="J61" s="55">
        <v>300</v>
      </c>
      <c r="K61" s="55">
        <f t="shared" si="1"/>
        <v>300</v>
      </c>
      <c r="L61" s="55">
        <v>300</v>
      </c>
      <c r="M61" s="55">
        <v>0</v>
      </c>
      <c r="N61" s="67">
        <v>2343</v>
      </c>
      <c r="O61" s="67">
        <v>7650</v>
      </c>
      <c r="P61" s="67">
        <v>12</v>
      </c>
      <c r="Q61" s="67">
        <v>41</v>
      </c>
      <c r="R61" s="41" t="s">
        <v>308</v>
      </c>
      <c r="S61" s="29" t="s">
        <v>44</v>
      </c>
      <c r="T61" s="29" t="s">
        <v>309</v>
      </c>
      <c r="U61" s="29" t="s">
        <v>44</v>
      </c>
      <c r="V61" s="29" t="s">
        <v>42</v>
      </c>
      <c r="W61" s="29" t="s">
        <v>42</v>
      </c>
      <c r="X61" s="29" t="s">
        <v>44</v>
      </c>
      <c r="Y61" s="29" t="s">
        <v>277</v>
      </c>
      <c r="Z61" s="25" t="s">
        <v>44</v>
      </c>
      <c r="AA61" s="25" t="s">
        <v>282</v>
      </c>
      <c r="AB61" s="55"/>
    </row>
    <row r="62" s="4" customFormat="1" ht="93.75" spans="1:28">
      <c r="A62" s="27">
        <v>56</v>
      </c>
      <c r="B62" s="25" t="s">
        <v>269</v>
      </c>
      <c r="C62" s="25" t="s">
        <v>310</v>
      </c>
      <c r="D62" s="25" t="s">
        <v>311</v>
      </c>
      <c r="E62" s="29" t="s">
        <v>295</v>
      </c>
      <c r="F62" s="25" t="s">
        <v>312</v>
      </c>
      <c r="G62" s="40" t="s">
        <v>38</v>
      </c>
      <c r="H62" s="29" t="s">
        <v>39</v>
      </c>
      <c r="I62" s="41" t="s">
        <v>313</v>
      </c>
      <c r="J62" s="55">
        <v>90</v>
      </c>
      <c r="K62" s="55">
        <f t="shared" si="1"/>
        <v>90</v>
      </c>
      <c r="L62" s="55">
        <v>90</v>
      </c>
      <c r="M62" s="55">
        <v>0</v>
      </c>
      <c r="N62" s="67">
        <v>920</v>
      </c>
      <c r="O62" s="67">
        <v>2768</v>
      </c>
      <c r="P62" s="67">
        <v>23</v>
      </c>
      <c r="Q62" s="67">
        <v>61</v>
      </c>
      <c r="R62" s="56" t="s">
        <v>314</v>
      </c>
      <c r="S62" s="29" t="s">
        <v>42</v>
      </c>
      <c r="T62" s="29" t="s">
        <v>125</v>
      </c>
      <c r="U62" s="29" t="s">
        <v>44</v>
      </c>
      <c r="V62" s="29" t="s">
        <v>42</v>
      </c>
      <c r="W62" s="29" t="s">
        <v>42</v>
      </c>
      <c r="X62" s="29" t="s">
        <v>42</v>
      </c>
      <c r="Y62" s="25" t="s">
        <v>315</v>
      </c>
      <c r="Z62" s="25" t="s">
        <v>44</v>
      </c>
      <c r="AA62" s="25" t="s">
        <v>311</v>
      </c>
      <c r="AB62" s="55"/>
    </row>
    <row r="63" s="4" customFormat="1" ht="300" spans="1:28">
      <c r="A63" s="27">
        <v>57</v>
      </c>
      <c r="B63" s="25" t="s">
        <v>269</v>
      </c>
      <c r="C63" s="25" t="s">
        <v>310</v>
      </c>
      <c r="D63" s="25" t="s">
        <v>316</v>
      </c>
      <c r="E63" s="25" t="s">
        <v>190</v>
      </c>
      <c r="F63" s="39" t="s">
        <v>317</v>
      </c>
      <c r="G63" s="40" t="s">
        <v>38</v>
      </c>
      <c r="H63" s="39" t="s">
        <v>273</v>
      </c>
      <c r="I63" s="61" t="s">
        <v>318</v>
      </c>
      <c r="J63" s="55">
        <v>1000</v>
      </c>
      <c r="K63" s="55">
        <f t="shared" si="1"/>
        <v>1000</v>
      </c>
      <c r="L63" s="55">
        <v>1000</v>
      </c>
      <c r="M63" s="55">
        <v>0</v>
      </c>
      <c r="N63" s="67">
        <v>950</v>
      </c>
      <c r="O63" s="67">
        <v>3325</v>
      </c>
      <c r="P63" s="67">
        <v>33</v>
      </c>
      <c r="Q63" s="67">
        <v>116</v>
      </c>
      <c r="R63" s="74" t="s">
        <v>319</v>
      </c>
      <c r="S63" s="29" t="s">
        <v>42</v>
      </c>
      <c r="T63" s="76" t="s">
        <v>320</v>
      </c>
      <c r="U63" s="29" t="s">
        <v>44</v>
      </c>
      <c r="V63" s="25" t="s">
        <v>42</v>
      </c>
      <c r="W63" s="25" t="s">
        <v>42</v>
      </c>
      <c r="X63" s="25" t="s">
        <v>44</v>
      </c>
      <c r="Y63" s="29" t="s">
        <v>293</v>
      </c>
      <c r="Z63" s="25" t="s">
        <v>44</v>
      </c>
      <c r="AA63" s="25" t="s">
        <v>316</v>
      </c>
      <c r="AB63" s="27"/>
    </row>
    <row r="64" s="4" customFormat="1" ht="93.75" spans="1:28">
      <c r="A64" s="27">
        <v>58</v>
      </c>
      <c r="B64" s="25" t="s">
        <v>269</v>
      </c>
      <c r="C64" s="25" t="s">
        <v>310</v>
      </c>
      <c r="D64" s="25" t="s">
        <v>321</v>
      </c>
      <c r="E64" s="29" t="s">
        <v>79</v>
      </c>
      <c r="F64" s="29" t="s">
        <v>322</v>
      </c>
      <c r="G64" s="40" t="s">
        <v>38</v>
      </c>
      <c r="H64" s="29" t="s">
        <v>39</v>
      </c>
      <c r="I64" s="62" t="s">
        <v>323</v>
      </c>
      <c r="J64" s="55">
        <v>200</v>
      </c>
      <c r="K64" s="55">
        <f t="shared" si="1"/>
        <v>200</v>
      </c>
      <c r="L64" s="55">
        <v>200</v>
      </c>
      <c r="M64" s="55">
        <v>0</v>
      </c>
      <c r="N64" s="67">
        <v>2151</v>
      </c>
      <c r="O64" s="67">
        <v>6390</v>
      </c>
      <c r="P64" s="67">
        <v>37</v>
      </c>
      <c r="Q64" s="67">
        <v>120</v>
      </c>
      <c r="R64" s="56" t="s">
        <v>324</v>
      </c>
      <c r="S64" s="29" t="s">
        <v>42</v>
      </c>
      <c r="T64" s="29" t="s">
        <v>125</v>
      </c>
      <c r="U64" s="29" t="s">
        <v>44</v>
      </c>
      <c r="V64" s="29" t="s">
        <v>42</v>
      </c>
      <c r="W64" s="29" t="s">
        <v>42</v>
      </c>
      <c r="X64" s="29" t="s">
        <v>44</v>
      </c>
      <c r="Y64" s="25" t="s">
        <v>277</v>
      </c>
      <c r="Z64" s="29" t="s">
        <v>44</v>
      </c>
      <c r="AA64" s="25" t="s">
        <v>321</v>
      </c>
      <c r="AB64" s="55"/>
    </row>
    <row r="65" s="4" customFormat="1" ht="37.5" spans="1:28">
      <c r="A65" s="27">
        <v>59</v>
      </c>
      <c r="B65" s="25" t="s">
        <v>269</v>
      </c>
      <c r="C65" s="25" t="s">
        <v>310</v>
      </c>
      <c r="D65" s="25" t="s">
        <v>325</v>
      </c>
      <c r="E65" s="29" t="s">
        <v>73</v>
      </c>
      <c r="F65" s="29" t="s">
        <v>326</v>
      </c>
      <c r="G65" s="40" t="s">
        <v>38</v>
      </c>
      <c r="H65" s="29" t="s">
        <v>39</v>
      </c>
      <c r="I65" s="56" t="s">
        <v>327</v>
      </c>
      <c r="J65" s="55">
        <v>50</v>
      </c>
      <c r="K65" s="55">
        <f t="shared" si="1"/>
        <v>50</v>
      </c>
      <c r="L65" s="55">
        <v>50</v>
      </c>
      <c r="M65" s="55">
        <v>0</v>
      </c>
      <c r="N65" s="67">
        <v>44</v>
      </c>
      <c r="O65" s="67">
        <v>134</v>
      </c>
      <c r="P65" s="67">
        <v>3</v>
      </c>
      <c r="Q65" s="67">
        <v>6</v>
      </c>
      <c r="R65" s="56" t="s">
        <v>328</v>
      </c>
      <c r="S65" s="29" t="s">
        <v>42</v>
      </c>
      <c r="T65" s="29" t="s">
        <v>125</v>
      </c>
      <c r="U65" s="29" t="s">
        <v>44</v>
      </c>
      <c r="V65" s="29" t="s">
        <v>42</v>
      </c>
      <c r="W65" s="29" t="s">
        <v>42</v>
      </c>
      <c r="X65" s="29" t="s">
        <v>42</v>
      </c>
      <c r="Y65" s="25" t="s">
        <v>277</v>
      </c>
      <c r="Z65" s="29" t="s">
        <v>44</v>
      </c>
      <c r="AA65" s="25" t="s">
        <v>325</v>
      </c>
      <c r="AB65" s="55"/>
    </row>
    <row r="66" s="4" customFormat="1" ht="75" spans="1:28">
      <c r="A66" s="27">
        <v>60</v>
      </c>
      <c r="B66" s="25" t="s">
        <v>269</v>
      </c>
      <c r="C66" s="25" t="s">
        <v>310</v>
      </c>
      <c r="D66" s="25" t="s">
        <v>311</v>
      </c>
      <c r="E66" s="29" t="s">
        <v>73</v>
      </c>
      <c r="F66" s="29" t="s">
        <v>329</v>
      </c>
      <c r="G66" s="40" t="s">
        <v>38</v>
      </c>
      <c r="H66" s="29" t="s">
        <v>39</v>
      </c>
      <c r="I66" s="62" t="s">
        <v>330</v>
      </c>
      <c r="J66" s="55">
        <v>118</v>
      </c>
      <c r="K66" s="55">
        <f t="shared" si="1"/>
        <v>118</v>
      </c>
      <c r="L66" s="55">
        <v>118</v>
      </c>
      <c r="M66" s="55">
        <v>0</v>
      </c>
      <c r="N66" s="67">
        <v>2310</v>
      </c>
      <c r="O66" s="67">
        <v>8085</v>
      </c>
      <c r="P66" s="67">
        <v>43</v>
      </c>
      <c r="Q66" s="67">
        <v>115</v>
      </c>
      <c r="R66" s="56" t="s">
        <v>331</v>
      </c>
      <c r="S66" s="29" t="s">
        <v>42</v>
      </c>
      <c r="T66" s="29" t="s">
        <v>125</v>
      </c>
      <c r="U66" s="29" t="s">
        <v>44</v>
      </c>
      <c r="V66" s="29" t="s">
        <v>42</v>
      </c>
      <c r="W66" s="29" t="s">
        <v>42</v>
      </c>
      <c r="X66" s="29" t="s">
        <v>42</v>
      </c>
      <c r="Y66" s="25" t="s">
        <v>277</v>
      </c>
      <c r="Z66" s="25" t="s">
        <v>44</v>
      </c>
      <c r="AA66" s="25" t="s">
        <v>311</v>
      </c>
      <c r="AB66" s="55"/>
    </row>
    <row r="67" s="4" customFormat="1" ht="93.75" spans="1:28">
      <c r="A67" s="27">
        <v>61</v>
      </c>
      <c r="B67" s="25" t="s">
        <v>269</v>
      </c>
      <c r="C67" s="25" t="s">
        <v>310</v>
      </c>
      <c r="D67" s="25" t="s">
        <v>332</v>
      </c>
      <c r="E67" s="29" t="s">
        <v>295</v>
      </c>
      <c r="F67" s="29" t="s">
        <v>333</v>
      </c>
      <c r="G67" s="40" t="s">
        <v>38</v>
      </c>
      <c r="H67" s="29" t="s">
        <v>39</v>
      </c>
      <c r="I67" s="62" t="s">
        <v>334</v>
      </c>
      <c r="J67" s="55">
        <v>138</v>
      </c>
      <c r="K67" s="55">
        <f t="shared" si="1"/>
        <v>138</v>
      </c>
      <c r="L67" s="55">
        <v>135</v>
      </c>
      <c r="M67" s="55">
        <v>3</v>
      </c>
      <c r="N67" s="67">
        <v>2814</v>
      </c>
      <c r="O67" s="67">
        <v>8338</v>
      </c>
      <c r="P67" s="67">
        <v>33</v>
      </c>
      <c r="Q67" s="67">
        <v>121</v>
      </c>
      <c r="R67" s="56" t="s">
        <v>335</v>
      </c>
      <c r="S67" s="29" t="s">
        <v>42</v>
      </c>
      <c r="T67" s="29" t="s">
        <v>125</v>
      </c>
      <c r="U67" s="29" t="s">
        <v>44</v>
      </c>
      <c r="V67" s="29" t="s">
        <v>42</v>
      </c>
      <c r="W67" s="29" t="s">
        <v>42</v>
      </c>
      <c r="X67" s="29" t="s">
        <v>42</v>
      </c>
      <c r="Y67" s="25" t="s">
        <v>277</v>
      </c>
      <c r="Z67" s="29" t="s">
        <v>44</v>
      </c>
      <c r="AA67" s="25" t="s">
        <v>332</v>
      </c>
      <c r="AB67" s="55"/>
    </row>
    <row r="68" s="4" customFormat="1" ht="75" spans="1:28">
      <c r="A68" s="27">
        <v>62</v>
      </c>
      <c r="B68" s="25" t="s">
        <v>269</v>
      </c>
      <c r="C68" s="25" t="s">
        <v>310</v>
      </c>
      <c r="D68" s="25" t="s">
        <v>336</v>
      </c>
      <c r="E68" s="29" t="s">
        <v>73</v>
      </c>
      <c r="F68" s="29" t="s">
        <v>337</v>
      </c>
      <c r="G68" s="40" t="s">
        <v>38</v>
      </c>
      <c r="H68" s="29" t="s">
        <v>81</v>
      </c>
      <c r="I68" s="56" t="s">
        <v>338</v>
      </c>
      <c r="J68" s="55">
        <v>210</v>
      </c>
      <c r="K68" s="55">
        <f t="shared" si="1"/>
        <v>210</v>
      </c>
      <c r="L68" s="55">
        <v>210</v>
      </c>
      <c r="M68" s="55">
        <v>0</v>
      </c>
      <c r="N68" s="67">
        <v>1470</v>
      </c>
      <c r="O68" s="67">
        <v>4000</v>
      </c>
      <c r="P68" s="67">
        <v>2</v>
      </c>
      <c r="Q68" s="67">
        <v>10</v>
      </c>
      <c r="R68" s="56" t="s">
        <v>339</v>
      </c>
      <c r="S68" s="29" t="s">
        <v>42</v>
      </c>
      <c r="T68" s="29" t="s">
        <v>125</v>
      </c>
      <c r="U68" s="29" t="s">
        <v>44</v>
      </c>
      <c r="V68" s="29" t="s">
        <v>42</v>
      </c>
      <c r="W68" s="29" t="s">
        <v>42</v>
      </c>
      <c r="X68" s="29" t="s">
        <v>44</v>
      </c>
      <c r="Y68" s="25" t="s">
        <v>340</v>
      </c>
      <c r="Z68" s="29" t="s">
        <v>44</v>
      </c>
      <c r="AA68" s="25" t="s">
        <v>336</v>
      </c>
      <c r="AB68" s="55"/>
    </row>
    <row r="69" s="4" customFormat="1" ht="206.25" spans="1:28">
      <c r="A69" s="27">
        <v>63</v>
      </c>
      <c r="B69" s="25" t="s">
        <v>269</v>
      </c>
      <c r="C69" s="25" t="s">
        <v>341</v>
      </c>
      <c r="D69" s="25" t="s">
        <v>342</v>
      </c>
      <c r="E69" s="39" t="s">
        <v>167</v>
      </c>
      <c r="F69" s="29" t="s">
        <v>343</v>
      </c>
      <c r="G69" s="40" t="s">
        <v>38</v>
      </c>
      <c r="H69" s="29" t="s">
        <v>273</v>
      </c>
      <c r="I69" s="56" t="s">
        <v>344</v>
      </c>
      <c r="J69" s="55">
        <v>1360</v>
      </c>
      <c r="K69" s="55">
        <f t="shared" si="1"/>
        <v>1360</v>
      </c>
      <c r="L69" s="55">
        <v>1360</v>
      </c>
      <c r="M69" s="55">
        <v>0</v>
      </c>
      <c r="N69" s="67">
        <v>1275</v>
      </c>
      <c r="O69" s="67">
        <v>3478</v>
      </c>
      <c r="P69" s="67">
        <v>23</v>
      </c>
      <c r="Q69" s="67">
        <v>80</v>
      </c>
      <c r="R69" s="56" t="s">
        <v>345</v>
      </c>
      <c r="S69" s="29" t="s">
        <v>42</v>
      </c>
      <c r="T69" s="25" t="s">
        <v>346</v>
      </c>
      <c r="U69" s="29" t="s">
        <v>44</v>
      </c>
      <c r="V69" s="29" t="s">
        <v>42</v>
      </c>
      <c r="W69" s="29" t="s">
        <v>42</v>
      </c>
      <c r="X69" s="29" t="s">
        <v>42</v>
      </c>
      <c r="Y69" s="29" t="s">
        <v>347</v>
      </c>
      <c r="Z69" s="29" t="s">
        <v>44</v>
      </c>
      <c r="AA69" s="25" t="s">
        <v>342</v>
      </c>
      <c r="AB69" s="27"/>
    </row>
    <row r="70" s="4" customFormat="1" ht="75" spans="1:28">
      <c r="A70" s="27">
        <v>64</v>
      </c>
      <c r="B70" s="25" t="s">
        <v>269</v>
      </c>
      <c r="C70" s="25" t="s">
        <v>341</v>
      </c>
      <c r="D70" s="29" t="s">
        <v>348</v>
      </c>
      <c r="E70" s="39" t="s">
        <v>167</v>
      </c>
      <c r="F70" s="39" t="s">
        <v>349</v>
      </c>
      <c r="G70" s="40" t="s">
        <v>38</v>
      </c>
      <c r="H70" s="29" t="s">
        <v>273</v>
      </c>
      <c r="I70" s="43" t="s">
        <v>350</v>
      </c>
      <c r="J70" s="55">
        <v>90</v>
      </c>
      <c r="K70" s="55">
        <f t="shared" si="1"/>
        <v>90</v>
      </c>
      <c r="L70" s="55">
        <v>90</v>
      </c>
      <c r="M70" s="55">
        <v>0</v>
      </c>
      <c r="N70" s="67">
        <v>2236</v>
      </c>
      <c r="O70" s="67">
        <v>5890</v>
      </c>
      <c r="P70" s="67">
        <v>46</v>
      </c>
      <c r="Q70" s="67">
        <v>174</v>
      </c>
      <c r="R70" s="74" t="s">
        <v>351</v>
      </c>
      <c r="S70" s="29" t="s">
        <v>42</v>
      </c>
      <c r="T70" s="25" t="s">
        <v>91</v>
      </c>
      <c r="U70" s="29" t="s">
        <v>44</v>
      </c>
      <c r="V70" s="29" t="s">
        <v>42</v>
      </c>
      <c r="W70" s="29" t="s">
        <v>42</v>
      </c>
      <c r="X70" s="29" t="s">
        <v>42</v>
      </c>
      <c r="Y70" s="29" t="s">
        <v>277</v>
      </c>
      <c r="Z70" s="25" t="s">
        <v>44</v>
      </c>
      <c r="AA70" s="25" t="s">
        <v>348</v>
      </c>
      <c r="AB70" s="27"/>
    </row>
    <row r="71" s="4" customFormat="1" ht="168" spans="1:28">
      <c r="A71" s="27">
        <v>65</v>
      </c>
      <c r="B71" s="25" t="s">
        <v>269</v>
      </c>
      <c r="C71" s="25" t="s">
        <v>341</v>
      </c>
      <c r="D71" s="25" t="s">
        <v>352</v>
      </c>
      <c r="E71" s="25" t="s">
        <v>190</v>
      </c>
      <c r="F71" s="39" t="s">
        <v>353</v>
      </c>
      <c r="G71" s="40" t="s">
        <v>38</v>
      </c>
      <c r="H71" s="39" t="s">
        <v>273</v>
      </c>
      <c r="I71" s="43" t="s">
        <v>354</v>
      </c>
      <c r="J71" s="55">
        <v>1000</v>
      </c>
      <c r="K71" s="55">
        <f t="shared" si="1"/>
        <v>1000</v>
      </c>
      <c r="L71" s="55">
        <v>1000</v>
      </c>
      <c r="M71" s="55">
        <v>0</v>
      </c>
      <c r="N71" s="67">
        <v>760</v>
      </c>
      <c r="O71" s="67">
        <v>2660</v>
      </c>
      <c r="P71" s="67">
        <v>1</v>
      </c>
      <c r="Q71" s="67">
        <v>4</v>
      </c>
      <c r="R71" s="56" t="s">
        <v>355</v>
      </c>
      <c r="S71" s="29" t="s">
        <v>42</v>
      </c>
      <c r="T71" s="25" t="s">
        <v>346</v>
      </c>
      <c r="U71" s="29" t="s">
        <v>44</v>
      </c>
      <c r="V71" s="25" t="s">
        <v>42</v>
      </c>
      <c r="W71" s="25" t="s">
        <v>42</v>
      </c>
      <c r="X71" s="25" t="s">
        <v>44</v>
      </c>
      <c r="Y71" s="29" t="s">
        <v>277</v>
      </c>
      <c r="Z71" s="25" t="s">
        <v>44</v>
      </c>
      <c r="AA71" s="25" t="s">
        <v>352</v>
      </c>
      <c r="AB71" s="27"/>
    </row>
    <row r="72" s="4" customFormat="1" ht="112.5" spans="1:28">
      <c r="A72" s="27">
        <v>66</v>
      </c>
      <c r="B72" s="25" t="s">
        <v>269</v>
      </c>
      <c r="C72" s="25" t="s">
        <v>341</v>
      </c>
      <c r="D72" s="29" t="s">
        <v>348</v>
      </c>
      <c r="E72" s="29" t="s">
        <v>356</v>
      </c>
      <c r="F72" s="29" t="s">
        <v>357</v>
      </c>
      <c r="G72" s="40" t="s">
        <v>38</v>
      </c>
      <c r="H72" s="29" t="s">
        <v>39</v>
      </c>
      <c r="I72" s="56" t="s">
        <v>358</v>
      </c>
      <c r="J72" s="55">
        <v>180</v>
      </c>
      <c r="K72" s="55">
        <f t="shared" ref="K72:K135" si="3">L72+M72</f>
        <v>180</v>
      </c>
      <c r="L72" s="55">
        <v>180</v>
      </c>
      <c r="M72" s="55">
        <v>0</v>
      </c>
      <c r="N72" s="67">
        <v>2236</v>
      </c>
      <c r="O72" s="67">
        <v>5890</v>
      </c>
      <c r="P72" s="67">
        <v>46</v>
      </c>
      <c r="Q72" s="67">
        <v>174</v>
      </c>
      <c r="R72" s="56" t="s">
        <v>359</v>
      </c>
      <c r="S72" s="29" t="s">
        <v>42</v>
      </c>
      <c r="T72" s="25" t="s">
        <v>360</v>
      </c>
      <c r="U72" s="29" t="s">
        <v>44</v>
      </c>
      <c r="V72" s="29" t="s">
        <v>42</v>
      </c>
      <c r="W72" s="29" t="s">
        <v>42</v>
      </c>
      <c r="X72" s="29" t="s">
        <v>44</v>
      </c>
      <c r="Y72" s="29" t="s">
        <v>293</v>
      </c>
      <c r="Z72" s="29" t="s">
        <v>44</v>
      </c>
      <c r="AA72" s="25" t="s">
        <v>348</v>
      </c>
      <c r="AB72" s="27"/>
    </row>
    <row r="73" s="4" customFormat="1" ht="75" spans="1:28">
      <c r="A73" s="27">
        <v>67</v>
      </c>
      <c r="B73" s="25" t="s">
        <v>269</v>
      </c>
      <c r="C73" s="25" t="s">
        <v>341</v>
      </c>
      <c r="D73" s="29" t="s">
        <v>361</v>
      </c>
      <c r="E73" s="29" t="s">
        <v>356</v>
      </c>
      <c r="F73" s="39" t="s">
        <v>362</v>
      </c>
      <c r="G73" s="40" t="s">
        <v>38</v>
      </c>
      <c r="H73" s="29" t="s">
        <v>39</v>
      </c>
      <c r="I73" s="56" t="s">
        <v>363</v>
      </c>
      <c r="J73" s="55">
        <v>230</v>
      </c>
      <c r="K73" s="55">
        <f t="shared" si="3"/>
        <v>230</v>
      </c>
      <c r="L73" s="55">
        <v>230</v>
      </c>
      <c r="M73" s="55">
        <v>0</v>
      </c>
      <c r="N73" s="67">
        <v>778</v>
      </c>
      <c r="O73" s="67">
        <v>2119</v>
      </c>
      <c r="P73" s="67">
        <v>99</v>
      </c>
      <c r="Q73" s="67">
        <v>376</v>
      </c>
      <c r="R73" s="56" t="s">
        <v>364</v>
      </c>
      <c r="S73" s="29" t="s">
        <v>42</v>
      </c>
      <c r="T73" s="29" t="s">
        <v>346</v>
      </c>
      <c r="U73" s="29" t="s">
        <v>44</v>
      </c>
      <c r="V73" s="29" t="s">
        <v>42</v>
      </c>
      <c r="W73" s="29" t="s">
        <v>42</v>
      </c>
      <c r="X73" s="29" t="s">
        <v>44</v>
      </c>
      <c r="Y73" s="29" t="s">
        <v>293</v>
      </c>
      <c r="Z73" s="29" t="s">
        <v>44</v>
      </c>
      <c r="AA73" s="25" t="s">
        <v>361</v>
      </c>
      <c r="AB73" s="27"/>
    </row>
    <row r="74" s="4" customFormat="1" ht="75" spans="1:28">
      <c r="A74" s="27">
        <v>68</v>
      </c>
      <c r="B74" s="25" t="s">
        <v>269</v>
      </c>
      <c r="C74" s="25" t="s">
        <v>341</v>
      </c>
      <c r="D74" s="29" t="s">
        <v>365</v>
      </c>
      <c r="E74" s="29" t="s">
        <v>356</v>
      </c>
      <c r="F74" s="29" t="s">
        <v>366</v>
      </c>
      <c r="G74" s="40" t="s">
        <v>38</v>
      </c>
      <c r="H74" s="29" t="s">
        <v>39</v>
      </c>
      <c r="I74" s="62" t="s">
        <v>367</v>
      </c>
      <c r="J74" s="55">
        <v>120</v>
      </c>
      <c r="K74" s="55">
        <f t="shared" si="3"/>
        <v>120</v>
      </c>
      <c r="L74" s="55">
        <v>110</v>
      </c>
      <c r="M74" s="55">
        <v>10</v>
      </c>
      <c r="N74" s="67">
        <v>1463</v>
      </c>
      <c r="O74" s="67">
        <v>4049</v>
      </c>
      <c r="P74" s="67">
        <v>25</v>
      </c>
      <c r="Q74" s="67">
        <v>100</v>
      </c>
      <c r="R74" s="56" t="s">
        <v>368</v>
      </c>
      <c r="S74" s="29" t="s">
        <v>42</v>
      </c>
      <c r="T74" s="29" t="s">
        <v>346</v>
      </c>
      <c r="U74" s="29" t="s">
        <v>44</v>
      </c>
      <c r="V74" s="29" t="s">
        <v>42</v>
      </c>
      <c r="W74" s="29" t="s">
        <v>42</v>
      </c>
      <c r="X74" s="29" t="s">
        <v>44</v>
      </c>
      <c r="Y74" s="29" t="s">
        <v>293</v>
      </c>
      <c r="Z74" s="29" t="s">
        <v>44</v>
      </c>
      <c r="AA74" s="25" t="s">
        <v>365</v>
      </c>
      <c r="AB74" s="27"/>
    </row>
    <row r="75" s="4" customFormat="1" ht="75" spans="1:28">
      <c r="A75" s="27">
        <v>69</v>
      </c>
      <c r="B75" s="25" t="s">
        <v>269</v>
      </c>
      <c r="C75" s="25" t="s">
        <v>341</v>
      </c>
      <c r="D75" s="29" t="s">
        <v>342</v>
      </c>
      <c r="E75" s="39" t="s">
        <v>167</v>
      </c>
      <c r="F75" s="29" t="s">
        <v>369</v>
      </c>
      <c r="G75" s="40" t="s">
        <v>38</v>
      </c>
      <c r="H75" s="29" t="s">
        <v>39</v>
      </c>
      <c r="I75" s="56" t="s">
        <v>370</v>
      </c>
      <c r="J75" s="55">
        <v>150</v>
      </c>
      <c r="K75" s="55">
        <f t="shared" si="3"/>
        <v>150</v>
      </c>
      <c r="L75" s="55">
        <v>140</v>
      </c>
      <c r="M75" s="55">
        <v>10</v>
      </c>
      <c r="N75" s="67">
        <v>302</v>
      </c>
      <c r="O75" s="67">
        <v>854</v>
      </c>
      <c r="P75" s="67">
        <v>4</v>
      </c>
      <c r="Q75" s="67">
        <v>12</v>
      </c>
      <c r="R75" s="56" t="s">
        <v>371</v>
      </c>
      <c r="S75" s="29" t="s">
        <v>42</v>
      </c>
      <c r="T75" s="29" t="s">
        <v>91</v>
      </c>
      <c r="U75" s="29" t="s">
        <v>44</v>
      </c>
      <c r="V75" s="29" t="s">
        <v>42</v>
      </c>
      <c r="W75" s="29" t="s">
        <v>42</v>
      </c>
      <c r="X75" s="29" t="s">
        <v>42</v>
      </c>
      <c r="Y75" s="29" t="s">
        <v>293</v>
      </c>
      <c r="Z75" s="29" t="s">
        <v>44</v>
      </c>
      <c r="AA75" s="25" t="s">
        <v>342</v>
      </c>
      <c r="AB75" s="27"/>
    </row>
    <row r="76" s="4" customFormat="1" ht="112.5" spans="1:28">
      <c r="A76" s="27">
        <v>70</v>
      </c>
      <c r="B76" s="25" t="s">
        <v>269</v>
      </c>
      <c r="C76" s="25" t="s">
        <v>341</v>
      </c>
      <c r="D76" s="25" t="s">
        <v>372</v>
      </c>
      <c r="E76" s="29" t="s">
        <v>79</v>
      </c>
      <c r="F76" s="82" t="s">
        <v>373</v>
      </c>
      <c r="G76" s="40" t="s">
        <v>38</v>
      </c>
      <c r="H76" s="82" t="s">
        <v>39</v>
      </c>
      <c r="I76" s="56" t="s">
        <v>374</v>
      </c>
      <c r="J76" s="55">
        <v>70</v>
      </c>
      <c r="K76" s="55">
        <f t="shared" si="3"/>
        <v>70</v>
      </c>
      <c r="L76" s="55">
        <v>70</v>
      </c>
      <c r="M76" s="55">
        <v>0</v>
      </c>
      <c r="N76" s="68">
        <v>1825</v>
      </c>
      <c r="O76" s="68">
        <v>4805</v>
      </c>
      <c r="P76" s="68">
        <v>14</v>
      </c>
      <c r="Q76" s="68">
        <v>50</v>
      </c>
      <c r="R76" s="56" t="s">
        <v>375</v>
      </c>
      <c r="S76" s="29" t="s">
        <v>42</v>
      </c>
      <c r="T76" s="29" t="s">
        <v>287</v>
      </c>
      <c r="U76" s="29" t="s">
        <v>44</v>
      </c>
      <c r="V76" s="29" t="s">
        <v>42</v>
      </c>
      <c r="W76" s="29" t="s">
        <v>42</v>
      </c>
      <c r="X76" s="29" t="s">
        <v>44</v>
      </c>
      <c r="Y76" s="29" t="s">
        <v>239</v>
      </c>
      <c r="Z76" s="25" t="s">
        <v>44</v>
      </c>
      <c r="AA76" s="25" t="s">
        <v>372</v>
      </c>
      <c r="AB76" s="27"/>
    </row>
    <row r="77" s="4" customFormat="1" ht="131.25" spans="1:28">
      <c r="A77" s="27">
        <v>71</v>
      </c>
      <c r="B77" s="25" t="s">
        <v>269</v>
      </c>
      <c r="C77" s="25" t="s">
        <v>341</v>
      </c>
      <c r="D77" s="25" t="s">
        <v>376</v>
      </c>
      <c r="E77" s="29" t="s">
        <v>356</v>
      </c>
      <c r="F77" s="82" t="s">
        <v>377</v>
      </c>
      <c r="G77" s="40" t="s">
        <v>38</v>
      </c>
      <c r="H77" s="29" t="s">
        <v>39</v>
      </c>
      <c r="I77" s="56" t="s">
        <v>378</v>
      </c>
      <c r="J77" s="55">
        <v>70</v>
      </c>
      <c r="K77" s="55">
        <f t="shared" si="3"/>
        <v>70</v>
      </c>
      <c r="L77" s="55">
        <v>70</v>
      </c>
      <c r="M77" s="55">
        <v>0</v>
      </c>
      <c r="N77" s="68">
        <v>2557</v>
      </c>
      <c r="O77" s="68">
        <v>6781</v>
      </c>
      <c r="P77" s="68">
        <v>47</v>
      </c>
      <c r="Q77" s="68">
        <v>156</v>
      </c>
      <c r="R77" s="56" t="s">
        <v>379</v>
      </c>
      <c r="S77" s="29" t="s">
        <v>42</v>
      </c>
      <c r="T77" s="29" t="s">
        <v>287</v>
      </c>
      <c r="U77" s="29" t="s">
        <v>44</v>
      </c>
      <c r="V77" s="29" t="s">
        <v>42</v>
      </c>
      <c r="W77" s="29" t="s">
        <v>44</v>
      </c>
      <c r="X77" s="30" t="s">
        <v>42</v>
      </c>
      <c r="Y77" s="29" t="s">
        <v>239</v>
      </c>
      <c r="Z77" s="25" t="s">
        <v>44</v>
      </c>
      <c r="AA77" s="25" t="s">
        <v>376</v>
      </c>
      <c r="AB77" s="27"/>
    </row>
    <row r="78" s="4" customFormat="1" ht="131.25" spans="1:28">
      <c r="A78" s="27">
        <v>72</v>
      </c>
      <c r="B78" s="25" t="s">
        <v>269</v>
      </c>
      <c r="C78" s="25" t="s">
        <v>341</v>
      </c>
      <c r="D78" s="25" t="s">
        <v>380</v>
      </c>
      <c r="E78" s="29" t="s">
        <v>356</v>
      </c>
      <c r="F78" s="29" t="s">
        <v>381</v>
      </c>
      <c r="G78" s="40" t="s">
        <v>38</v>
      </c>
      <c r="H78" s="29" t="s">
        <v>382</v>
      </c>
      <c r="I78" s="56" t="s">
        <v>383</v>
      </c>
      <c r="J78" s="55">
        <v>70</v>
      </c>
      <c r="K78" s="55">
        <f t="shared" si="3"/>
        <v>70</v>
      </c>
      <c r="L78" s="55">
        <v>70</v>
      </c>
      <c r="M78" s="55">
        <v>0</v>
      </c>
      <c r="N78" s="68">
        <v>216</v>
      </c>
      <c r="O78" s="68">
        <v>635</v>
      </c>
      <c r="P78" s="68">
        <v>1</v>
      </c>
      <c r="Q78" s="68">
        <v>5</v>
      </c>
      <c r="R78" s="56" t="s">
        <v>384</v>
      </c>
      <c r="S78" s="29" t="s">
        <v>42</v>
      </c>
      <c r="T78" s="29" t="s">
        <v>287</v>
      </c>
      <c r="U78" s="29" t="s">
        <v>44</v>
      </c>
      <c r="V78" s="29" t="s">
        <v>42</v>
      </c>
      <c r="W78" s="29" t="s">
        <v>44</v>
      </c>
      <c r="X78" s="29" t="s">
        <v>44</v>
      </c>
      <c r="Y78" s="29" t="s">
        <v>239</v>
      </c>
      <c r="Z78" s="25" t="s">
        <v>44</v>
      </c>
      <c r="AA78" s="25" t="s">
        <v>380</v>
      </c>
      <c r="AB78" s="27"/>
    </row>
    <row r="79" s="4" customFormat="1" ht="93.75" spans="1:28">
      <c r="A79" s="27">
        <v>73</v>
      </c>
      <c r="B79" s="25" t="s">
        <v>269</v>
      </c>
      <c r="C79" s="25" t="s">
        <v>341</v>
      </c>
      <c r="D79" s="25" t="s">
        <v>385</v>
      </c>
      <c r="E79" s="29" t="s">
        <v>356</v>
      </c>
      <c r="F79" s="29" t="s">
        <v>386</v>
      </c>
      <c r="G79" s="40" t="s">
        <v>38</v>
      </c>
      <c r="H79" s="29" t="s">
        <v>39</v>
      </c>
      <c r="I79" s="56" t="s">
        <v>387</v>
      </c>
      <c r="J79" s="55">
        <v>70</v>
      </c>
      <c r="K79" s="55">
        <f t="shared" si="3"/>
        <v>70</v>
      </c>
      <c r="L79" s="55">
        <v>70</v>
      </c>
      <c r="M79" s="55">
        <v>0</v>
      </c>
      <c r="N79" s="68">
        <v>1428</v>
      </c>
      <c r="O79" s="68">
        <v>4768</v>
      </c>
      <c r="P79" s="68">
        <v>32</v>
      </c>
      <c r="Q79" s="68">
        <v>128</v>
      </c>
      <c r="R79" s="56" t="s">
        <v>388</v>
      </c>
      <c r="S79" s="29" t="s">
        <v>42</v>
      </c>
      <c r="T79" s="29" t="s">
        <v>287</v>
      </c>
      <c r="U79" s="29" t="s">
        <v>44</v>
      </c>
      <c r="V79" s="29" t="s">
        <v>42</v>
      </c>
      <c r="W79" s="29" t="s">
        <v>44</v>
      </c>
      <c r="X79" s="29" t="s">
        <v>44</v>
      </c>
      <c r="Y79" s="29" t="s">
        <v>239</v>
      </c>
      <c r="Z79" s="25" t="s">
        <v>44</v>
      </c>
      <c r="AA79" s="25" t="s">
        <v>385</v>
      </c>
      <c r="AB79" s="27"/>
    </row>
    <row r="80" s="4" customFormat="1" ht="75" spans="1:28">
      <c r="A80" s="27">
        <v>74</v>
      </c>
      <c r="B80" s="25" t="s">
        <v>269</v>
      </c>
      <c r="C80" s="25" t="s">
        <v>341</v>
      </c>
      <c r="D80" s="25" t="s">
        <v>389</v>
      </c>
      <c r="E80" s="29" t="s">
        <v>356</v>
      </c>
      <c r="F80" s="29" t="s">
        <v>390</v>
      </c>
      <c r="G80" s="40" t="s">
        <v>38</v>
      </c>
      <c r="H80" s="29" t="s">
        <v>39</v>
      </c>
      <c r="I80" s="56" t="s">
        <v>391</v>
      </c>
      <c r="J80" s="55">
        <v>70</v>
      </c>
      <c r="K80" s="55">
        <f t="shared" si="3"/>
        <v>70</v>
      </c>
      <c r="L80" s="55">
        <v>70</v>
      </c>
      <c r="M80" s="55">
        <v>0</v>
      </c>
      <c r="N80" s="68">
        <v>1612</v>
      </c>
      <c r="O80" s="68">
        <v>4765</v>
      </c>
      <c r="P80" s="68">
        <v>35</v>
      </c>
      <c r="Q80" s="68">
        <v>135</v>
      </c>
      <c r="R80" s="56" t="s">
        <v>392</v>
      </c>
      <c r="S80" s="29" t="s">
        <v>42</v>
      </c>
      <c r="T80" s="29" t="s">
        <v>287</v>
      </c>
      <c r="U80" s="29" t="s">
        <v>44</v>
      </c>
      <c r="V80" s="29" t="s">
        <v>42</v>
      </c>
      <c r="W80" s="29" t="s">
        <v>44</v>
      </c>
      <c r="X80" s="29" t="s">
        <v>44</v>
      </c>
      <c r="Y80" s="29" t="s">
        <v>239</v>
      </c>
      <c r="Z80" s="25" t="s">
        <v>44</v>
      </c>
      <c r="AA80" s="25" t="s">
        <v>389</v>
      </c>
      <c r="AB80" s="27"/>
    </row>
    <row r="81" s="4" customFormat="1" ht="75" spans="1:28">
      <c r="A81" s="27">
        <v>75</v>
      </c>
      <c r="B81" s="25" t="s">
        <v>269</v>
      </c>
      <c r="C81" s="25" t="s">
        <v>341</v>
      </c>
      <c r="D81" s="27"/>
      <c r="E81" s="39" t="s">
        <v>167</v>
      </c>
      <c r="F81" s="29" t="s">
        <v>393</v>
      </c>
      <c r="G81" s="40" t="s">
        <v>38</v>
      </c>
      <c r="H81" s="29" t="s">
        <v>39</v>
      </c>
      <c r="I81" s="56" t="s">
        <v>394</v>
      </c>
      <c r="J81" s="55">
        <v>150</v>
      </c>
      <c r="K81" s="55">
        <f t="shared" si="3"/>
        <v>150</v>
      </c>
      <c r="L81" s="55">
        <v>150</v>
      </c>
      <c r="M81" s="55">
        <v>0</v>
      </c>
      <c r="N81" s="67">
        <v>9860</v>
      </c>
      <c r="O81" s="67">
        <v>28600</v>
      </c>
      <c r="P81" s="67">
        <v>190</v>
      </c>
      <c r="Q81" s="67">
        <v>650</v>
      </c>
      <c r="R81" s="56" t="s">
        <v>395</v>
      </c>
      <c r="S81" s="29" t="s">
        <v>42</v>
      </c>
      <c r="T81" s="29" t="s">
        <v>91</v>
      </c>
      <c r="U81" s="29" t="s">
        <v>44</v>
      </c>
      <c r="V81" s="29" t="s">
        <v>42</v>
      </c>
      <c r="W81" s="29" t="s">
        <v>42</v>
      </c>
      <c r="X81" s="29" t="s">
        <v>42</v>
      </c>
      <c r="Y81" s="29" t="s">
        <v>293</v>
      </c>
      <c r="Z81" s="29" t="s">
        <v>44</v>
      </c>
      <c r="AA81" s="25" t="s">
        <v>195</v>
      </c>
      <c r="AB81" s="31"/>
    </row>
    <row r="82" s="4" customFormat="1" ht="281.25" spans="1:28">
      <c r="A82" s="27">
        <v>76</v>
      </c>
      <c r="B82" s="25" t="s">
        <v>269</v>
      </c>
      <c r="C82" s="25" t="s">
        <v>396</v>
      </c>
      <c r="D82" s="25" t="s">
        <v>397</v>
      </c>
      <c r="E82" s="29" t="s">
        <v>108</v>
      </c>
      <c r="F82" s="29" t="s">
        <v>398</v>
      </c>
      <c r="G82" s="40" t="s">
        <v>38</v>
      </c>
      <c r="H82" s="29" t="s">
        <v>81</v>
      </c>
      <c r="I82" s="56" t="s">
        <v>399</v>
      </c>
      <c r="J82" s="55">
        <v>530</v>
      </c>
      <c r="K82" s="55">
        <f t="shared" si="3"/>
        <v>530</v>
      </c>
      <c r="L82" s="55">
        <v>500</v>
      </c>
      <c r="M82" s="55">
        <v>30</v>
      </c>
      <c r="N82" s="67">
        <v>1729</v>
      </c>
      <c r="O82" s="67">
        <v>4769</v>
      </c>
      <c r="P82" s="67">
        <v>22</v>
      </c>
      <c r="Q82" s="67">
        <v>84</v>
      </c>
      <c r="R82" s="56" t="s">
        <v>400</v>
      </c>
      <c r="S82" s="29" t="s">
        <v>42</v>
      </c>
      <c r="T82" s="38" t="s">
        <v>287</v>
      </c>
      <c r="U82" s="29" t="s">
        <v>44</v>
      </c>
      <c r="V82" s="29" t="s">
        <v>42</v>
      </c>
      <c r="W82" s="30" t="s">
        <v>42</v>
      </c>
      <c r="X82" s="29" t="s">
        <v>44</v>
      </c>
      <c r="Y82" s="29" t="s">
        <v>277</v>
      </c>
      <c r="Z82" s="25" t="s">
        <v>44</v>
      </c>
      <c r="AA82" s="25" t="s">
        <v>397</v>
      </c>
      <c r="AB82" s="27"/>
    </row>
    <row r="83" s="4" customFormat="1" ht="112.5" spans="1:28">
      <c r="A83" s="27">
        <v>77</v>
      </c>
      <c r="B83" s="25" t="s">
        <v>269</v>
      </c>
      <c r="C83" s="25" t="s">
        <v>396</v>
      </c>
      <c r="D83" s="25" t="s">
        <v>401</v>
      </c>
      <c r="E83" s="38" t="s">
        <v>402</v>
      </c>
      <c r="F83" s="39" t="s">
        <v>403</v>
      </c>
      <c r="G83" s="40" t="s">
        <v>38</v>
      </c>
      <c r="H83" s="39" t="s">
        <v>39</v>
      </c>
      <c r="I83" s="43" t="s">
        <v>404</v>
      </c>
      <c r="J83" s="55">
        <v>140</v>
      </c>
      <c r="K83" s="55">
        <f t="shared" si="3"/>
        <v>140</v>
      </c>
      <c r="L83" s="55">
        <v>140</v>
      </c>
      <c r="M83" s="55">
        <v>0</v>
      </c>
      <c r="N83" s="67">
        <v>3650</v>
      </c>
      <c r="O83" s="67">
        <v>12775</v>
      </c>
      <c r="P83" s="67">
        <v>19</v>
      </c>
      <c r="Q83" s="67">
        <v>68</v>
      </c>
      <c r="R83" s="74" t="s">
        <v>405</v>
      </c>
      <c r="S83" s="29" t="s">
        <v>42</v>
      </c>
      <c r="T83" s="76" t="s">
        <v>320</v>
      </c>
      <c r="U83" s="25" t="s">
        <v>44</v>
      </c>
      <c r="V83" s="25" t="s">
        <v>42</v>
      </c>
      <c r="W83" s="25" t="s">
        <v>42</v>
      </c>
      <c r="X83" s="25" t="s">
        <v>42</v>
      </c>
      <c r="Y83" s="29" t="s">
        <v>293</v>
      </c>
      <c r="Z83" s="25" t="s">
        <v>44</v>
      </c>
      <c r="AA83" s="25" t="s">
        <v>401</v>
      </c>
      <c r="AB83" s="27"/>
    </row>
    <row r="84" s="4" customFormat="1" ht="187.5" spans="1:28">
      <c r="A84" s="27">
        <v>78</v>
      </c>
      <c r="B84" s="25" t="s">
        <v>269</v>
      </c>
      <c r="C84" s="25" t="s">
        <v>396</v>
      </c>
      <c r="D84" s="25" t="s">
        <v>406</v>
      </c>
      <c r="E84" s="25" t="s">
        <v>190</v>
      </c>
      <c r="F84" s="39" t="s">
        <v>407</v>
      </c>
      <c r="G84" s="40" t="s">
        <v>38</v>
      </c>
      <c r="H84" s="39" t="s">
        <v>39</v>
      </c>
      <c r="I84" s="43" t="s">
        <v>408</v>
      </c>
      <c r="J84" s="55">
        <v>1000</v>
      </c>
      <c r="K84" s="55">
        <f t="shared" si="3"/>
        <v>1000</v>
      </c>
      <c r="L84" s="55">
        <v>1000</v>
      </c>
      <c r="M84" s="55">
        <v>0</v>
      </c>
      <c r="N84" s="67">
        <v>265</v>
      </c>
      <c r="O84" s="67">
        <v>9275</v>
      </c>
      <c r="P84" s="67">
        <v>4</v>
      </c>
      <c r="Q84" s="67">
        <v>10</v>
      </c>
      <c r="R84" s="74" t="s">
        <v>409</v>
      </c>
      <c r="S84" s="29" t="s">
        <v>42</v>
      </c>
      <c r="T84" s="76" t="s">
        <v>320</v>
      </c>
      <c r="U84" s="25" t="s">
        <v>44</v>
      </c>
      <c r="V84" s="25" t="s">
        <v>42</v>
      </c>
      <c r="W84" s="25" t="s">
        <v>42</v>
      </c>
      <c r="X84" s="25" t="s">
        <v>42</v>
      </c>
      <c r="Y84" s="29" t="s">
        <v>293</v>
      </c>
      <c r="Z84" s="25" t="s">
        <v>44</v>
      </c>
      <c r="AA84" s="25" t="s">
        <v>406</v>
      </c>
      <c r="AB84" s="27"/>
    </row>
    <row r="85" s="4" customFormat="1" ht="112.5" spans="1:28">
      <c r="A85" s="27">
        <v>79</v>
      </c>
      <c r="B85" s="25" t="s">
        <v>269</v>
      </c>
      <c r="C85" s="25" t="s">
        <v>396</v>
      </c>
      <c r="D85" s="25" t="s">
        <v>401</v>
      </c>
      <c r="E85" s="25" t="s">
        <v>190</v>
      </c>
      <c r="F85" s="39" t="s">
        <v>410</v>
      </c>
      <c r="G85" s="40" t="s">
        <v>38</v>
      </c>
      <c r="H85" s="39" t="s">
        <v>39</v>
      </c>
      <c r="I85" s="43" t="s">
        <v>411</v>
      </c>
      <c r="J85" s="55">
        <v>1750</v>
      </c>
      <c r="K85" s="55">
        <f t="shared" si="3"/>
        <v>1750</v>
      </c>
      <c r="L85" s="55">
        <v>500</v>
      </c>
      <c r="M85" s="55">
        <v>1250</v>
      </c>
      <c r="N85" s="67">
        <v>1560</v>
      </c>
      <c r="O85" s="67">
        <v>5460</v>
      </c>
      <c r="P85" s="67">
        <v>8</v>
      </c>
      <c r="Q85" s="67">
        <v>24</v>
      </c>
      <c r="R85" s="74" t="s">
        <v>412</v>
      </c>
      <c r="S85" s="29" t="s">
        <v>42</v>
      </c>
      <c r="T85" s="76" t="s">
        <v>320</v>
      </c>
      <c r="U85" s="25" t="s">
        <v>44</v>
      </c>
      <c r="V85" s="25" t="s">
        <v>42</v>
      </c>
      <c r="W85" s="25" t="s">
        <v>42</v>
      </c>
      <c r="X85" s="25" t="s">
        <v>42</v>
      </c>
      <c r="Y85" s="29" t="s">
        <v>293</v>
      </c>
      <c r="Z85" s="25" t="s">
        <v>44</v>
      </c>
      <c r="AA85" s="25" t="s">
        <v>401</v>
      </c>
      <c r="AB85" s="27"/>
    </row>
    <row r="86" s="4" customFormat="1" ht="93.75" spans="1:28">
      <c r="A86" s="27">
        <v>80</v>
      </c>
      <c r="B86" s="30" t="s">
        <v>269</v>
      </c>
      <c r="C86" s="30" t="s">
        <v>396</v>
      </c>
      <c r="D86" s="25" t="s">
        <v>413</v>
      </c>
      <c r="E86" s="38" t="s">
        <v>235</v>
      </c>
      <c r="F86" s="39" t="s">
        <v>414</v>
      </c>
      <c r="G86" s="40" t="s">
        <v>38</v>
      </c>
      <c r="H86" s="42" t="s">
        <v>39</v>
      </c>
      <c r="I86" s="56" t="s">
        <v>415</v>
      </c>
      <c r="J86" s="55">
        <v>300</v>
      </c>
      <c r="K86" s="55">
        <f t="shared" si="3"/>
        <v>300</v>
      </c>
      <c r="L86" s="55">
        <v>300</v>
      </c>
      <c r="M86" s="55">
        <v>0</v>
      </c>
      <c r="N86" s="67">
        <v>2484</v>
      </c>
      <c r="O86" s="67">
        <v>6435</v>
      </c>
      <c r="P86" s="67">
        <v>30</v>
      </c>
      <c r="Q86" s="67">
        <v>86</v>
      </c>
      <c r="R86" s="43" t="s">
        <v>416</v>
      </c>
      <c r="S86" s="39" t="s">
        <v>42</v>
      </c>
      <c r="T86" s="29" t="s">
        <v>287</v>
      </c>
      <c r="U86" s="25" t="s">
        <v>44</v>
      </c>
      <c r="V86" s="30" t="s">
        <v>42</v>
      </c>
      <c r="W86" s="30" t="s">
        <v>42</v>
      </c>
      <c r="X86" s="30" t="s">
        <v>44</v>
      </c>
      <c r="Y86" s="29" t="s">
        <v>340</v>
      </c>
      <c r="Z86" s="30" t="s">
        <v>44</v>
      </c>
      <c r="AA86" s="25" t="s">
        <v>413</v>
      </c>
      <c r="AB86" s="55"/>
    </row>
    <row r="87" s="4" customFormat="1" ht="75" spans="1:28">
      <c r="A87" s="27">
        <v>81</v>
      </c>
      <c r="B87" s="25" t="s">
        <v>269</v>
      </c>
      <c r="C87" s="25" t="s">
        <v>396</v>
      </c>
      <c r="D87" s="25" t="s">
        <v>417</v>
      </c>
      <c r="E87" s="29" t="s">
        <v>79</v>
      </c>
      <c r="F87" s="29" t="s">
        <v>418</v>
      </c>
      <c r="G87" s="40" t="s">
        <v>38</v>
      </c>
      <c r="H87" s="29" t="s">
        <v>81</v>
      </c>
      <c r="I87" s="56" t="s">
        <v>419</v>
      </c>
      <c r="J87" s="55">
        <v>200</v>
      </c>
      <c r="K87" s="55">
        <f t="shared" si="3"/>
        <v>200</v>
      </c>
      <c r="L87" s="55">
        <v>200</v>
      </c>
      <c r="M87" s="55">
        <v>0</v>
      </c>
      <c r="N87" s="67">
        <v>2500</v>
      </c>
      <c r="O87" s="67">
        <v>6100</v>
      </c>
      <c r="P87" s="67">
        <v>20</v>
      </c>
      <c r="Q87" s="67">
        <v>70</v>
      </c>
      <c r="R87" s="56" t="s">
        <v>420</v>
      </c>
      <c r="S87" s="29" t="s">
        <v>42</v>
      </c>
      <c r="T87" s="29" t="s">
        <v>302</v>
      </c>
      <c r="U87" s="29" t="s">
        <v>44</v>
      </c>
      <c r="V87" s="29" t="s">
        <v>42</v>
      </c>
      <c r="W87" s="30" t="s">
        <v>42</v>
      </c>
      <c r="X87" s="29" t="s">
        <v>44</v>
      </c>
      <c r="Y87" s="29" t="s">
        <v>277</v>
      </c>
      <c r="Z87" s="29" t="s">
        <v>44</v>
      </c>
      <c r="AA87" s="25" t="s">
        <v>417</v>
      </c>
      <c r="AB87" s="27"/>
    </row>
    <row r="88" s="4" customFormat="1" ht="75" spans="1:28">
      <c r="A88" s="27">
        <v>82</v>
      </c>
      <c r="B88" s="25" t="s">
        <v>269</v>
      </c>
      <c r="C88" s="25" t="s">
        <v>396</v>
      </c>
      <c r="D88" s="25" t="s">
        <v>421</v>
      </c>
      <c r="E88" s="38" t="s">
        <v>79</v>
      </c>
      <c r="F88" s="29" t="s">
        <v>422</v>
      </c>
      <c r="G88" s="40" t="s">
        <v>38</v>
      </c>
      <c r="H88" s="29" t="s">
        <v>39</v>
      </c>
      <c r="I88" s="56" t="s">
        <v>423</v>
      </c>
      <c r="J88" s="55">
        <v>172</v>
      </c>
      <c r="K88" s="55">
        <f t="shared" si="3"/>
        <v>172</v>
      </c>
      <c r="L88" s="55">
        <v>172</v>
      </c>
      <c r="M88" s="55">
        <v>0</v>
      </c>
      <c r="N88" s="67">
        <v>3016</v>
      </c>
      <c r="O88" s="67">
        <v>7896</v>
      </c>
      <c r="P88" s="67">
        <v>21</v>
      </c>
      <c r="Q88" s="67">
        <v>59</v>
      </c>
      <c r="R88" s="56" t="s">
        <v>424</v>
      </c>
      <c r="S88" s="29" t="s">
        <v>42</v>
      </c>
      <c r="T88" s="38" t="s">
        <v>287</v>
      </c>
      <c r="U88" s="29" t="s">
        <v>44</v>
      </c>
      <c r="V88" s="29" t="s">
        <v>42</v>
      </c>
      <c r="W88" s="30" t="s">
        <v>42</v>
      </c>
      <c r="X88" s="29" t="s">
        <v>44</v>
      </c>
      <c r="Y88" s="29" t="s">
        <v>277</v>
      </c>
      <c r="Z88" s="29" t="s">
        <v>44</v>
      </c>
      <c r="AA88" s="25" t="s">
        <v>421</v>
      </c>
      <c r="AB88" s="55"/>
    </row>
    <row r="89" s="4" customFormat="1" ht="75" spans="1:28">
      <c r="A89" s="27">
        <v>83</v>
      </c>
      <c r="B89" s="25" t="s">
        <v>269</v>
      </c>
      <c r="C89" s="25" t="s">
        <v>396</v>
      </c>
      <c r="D89" s="25" t="s">
        <v>397</v>
      </c>
      <c r="E89" s="29" t="s">
        <v>425</v>
      </c>
      <c r="F89" s="29" t="s">
        <v>426</v>
      </c>
      <c r="G89" s="40" t="s">
        <v>38</v>
      </c>
      <c r="H89" s="29" t="s">
        <v>39</v>
      </c>
      <c r="I89" s="56" t="s">
        <v>427</v>
      </c>
      <c r="J89" s="55">
        <v>210</v>
      </c>
      <c r="K89" s="55">
        <f t="shared" si="3"/>
        <v>210</v>
      </c>
      <c r="L89" s="55">
        <v>210</v>
      </c>
      <c r="M89" s="55">
        <v>0</v>
      </c>
      <c r="N89" s="67">
        <v>1729</v>
      </c>
      <c r="O89" s="67">
        <v>4769</v>
      </c>
      <c r="P89" s="67">
        <v>22</v>
      </c>
      <c r="Q89" s="67">
        <v>84</v>
      </c>
      <c r="R89" s="56" t="s">
        <v>428</v>
      </c>
      <c r="S89" s="29" t="s">
        <v>42</v>
      </c>
      <c r="T89" s="29" t="s">
        <v>287</v>
      </c>
      <c r="U89" s="25" t="s">
        <v>44</v>
      </c>
      <c r="V89" s="29" t="s">
        <v>42</v>
      </c>
      <c r="W89" s="30" t="s">
        <v>42</v>
      </c>
      <c r="X89" s="29" t="s">
        <v>44</v>
      </c>
      <c r="Y89" s="29" t="s">
        <v>277</v>
      </c>
      <c r="Z89" s="29" t="s">
        <v>44</v>
      </c>
      <c r="AA89" s="25" t="s">
        <v>397</v>
      </c>
      <c r="AB89" s="55"/>
    </row>
    <row r="90" s="4" customFormat="1" ht="93.75" spans="1:28">
      <c r="A90" s="27">
        <v>84</v>
      </c>
      <c r="B90" s="25" t="s">
        <v>269</v>
      </c>
      <c r="C90" s="25" t="s">
        <v>396</v>
      </c>
      <c r="D90" s="30" t="s">
        <v>429</v>
      </c>
      <c r="E90" s="29" t="s">
        <v>295</v>
      </c>
      <c r="F90" s="39" t="s">
        <v>430</v>
      </c>
      <c r="G90" s="40" t="s">
        <v>38</v>
      </c>
      <c r="H90" s="29" t="s">
        <v>81</v>
      </c>
      <c r="I90" s="56" t="s">
        <v>431</v>
      </c>
      <c r="J90" s="55">
        <v>120</v>
      </c>
      <c r="K90" s="55">
        <f t="shared" si="3"/>
        <v>120</v>
      </c>
      <c r="L90" s="55">
        <v>120</v>
      </c>
      <c r="M90" s="55">
        <v>0</v>
      </c>
      <c r="N90" s="67">
        <v>165</v>
      </c>
      <c r="O90" s="67">
        <v>499</v>
      </c>
      <c r="P90" s="67">
        <v>16</v>
      </c>
      <c r="Q90" s="67">
        <v>53</v>
      </c>
      <c r="R90" s="56" t="s">
        <v>432</v>
      </c>
      <c r="S90" s="29" t="s">
        <v>42</v>
      </c>
      <c r="T90" s="29" t="s">
        <v>125</v>
      </c>
      <c r="U90" s="29" t="s">
        <v>44</v>
      </c>
      <c r="V90" s="29" t="s">
        <v>42</v>
      </c>
      <c r="W90" s="30" t="s">
        <v>42</v>
      </c>
      <c r="X90" s="29" t="s">
        <v>44</v>
      </c>
      <c r="Y90" s="29" t="s">
        <v>277</v>
      </c>
      <c r="Z90" s="25" t="s">
        <v>44</v>
      </c>
      <c r="AA90" s="25" t="s">
        <v>429</v>
      </c>
      <c r="AB90" s="55"/>
    </row>
    <row r="91" s="4" customFormat="1" ht="168.75" spans="1:28">
      <c r="A91" s="27">
        <v>85</v>
      </c>
      <c r="B91" s="25" t="s">
        <v>269</v>
      </c>
      <c r="C91" s="25" t="s">
        <v>396</v>
      </c>
      <c r="D91" s="25" t="s">
        <v>413</v>
      </c>
      <c r="E91" s="38" t="s">
        <v>73</v>
      </c>
      <c r="F91" s="39" t="s">
        <v>433</v>
      </c>
      <c r="G91" s="40" t="s">
        <v>38</v>
      </c>
      <c r="H91" s="29" t="s">
        <v>39</v>
      </c>
      <c r="I91" s="41" t="s">
        <v>434</v>
      </c>
      <c r="J91" s="55">
        <v>36.92</v>
      </c>
      <c r="K91" s="55">
        <f t="shared" si="3"/>
        <v>36.92</v>
      </c>
      <c r="L91" s="55">
        <v>30</v>
      </c>
      <c r="M91" s="55">
        <v>6.92</v>
      </c>
      <c r="N91" s="67">
        <v>3540</v>
      </c>
      <c r="O91" s="67">
        <v>12390</v>
      </c>
      <c r="P91" s="67">
        <v>27</v>
      </c>
      <c r="Q91" s="67">
        <v>76</v>
      </c>
      <c r="R91" s="56" t="s">
        <v>435</v>
      </c>
      <c r="S91" s="29" t="s">
        <v>42</v>
      </c>
      <c r="T91" s="29" t="s">
        <v>125</v>
      </c>
      <c r="U91" s="29" t="s">
        <v>44</v>
      </c>
      <c r="V91" s="29" t="s">
        <v>42</v>
      </c>
      <c r="W91" s="30" t="s">
        <v>42</v>
      </c>
      <c r="X91" s="29" t="s">
        <v>44</v>
      </c>
      <c r="Y91" s="29" t="s">
        <v>207</v>
      </c>
      <c r="Z91" s="25" t="s">
        <v>44</v>
      </c>
      <c r="AA91" s="25" t="s">
        <v>413</v>
      </c>
      <c r="AB91" s="31"/>
    </row>
    <row r="92" s="4" customFormat="1" ht="75" spans="1:28">
      <c r="A92" s="27">
        <v>86</v>
      </c>
      <c r="B92" s="25" t="s">
        <v>269</v>
      </c>
      <c r="C92" s="25" t="s">
        <v>436</v>
      </c>
      <c r="D92" s="25" t="s">
        <v>437</v>
      </c>
      <c r="E92" s="29" t="s">
        <v>283</v>
      </c>
      <c r="F92" s="29" t="s">
        <v>438</v>
      </c>
      <c r="G92" s="40" t="s">
        <v>38</v>
      </c>
      <c r="H92" s="29" t="s">
        <v>39</v>
      </c>
      <c r="I92" s="56" t="s">
        <v>439</v>
      </c>
      <c r="J92" s="55">
        <v>60</v>
      </c>
      <c r="K92" s="55">
        <f t="shared" si="3"/>
        <v>60</v>
      </c>
      <c r="L92" s="55">
        <v>60</v>
      </c>
      <c r="M92" s="55">
        <v>0</v>
      </c>
      <c r="N92" s="67">
        <v>647</v>
      </c>
      <c r="O92" s="67">
        <v>1755</v>
      </c>
      <c r="P92" s="67">
        <v>21</v>
      </c>
      <c r="Q92" s="67">
        <v>79</v>
      </c>
      <c r="R92" s="56" t="s">
        <v>440</v>
      </c>
      <c r="S92" s="29" t="s">
        <v>42</v>
      </c>
      <c r="T92" s="29" t="s">
        <v>125</v>
      </c>
      <c r="U92" s="29" t="s">
        <v>44</v>
      </c>
      <c r="V92" s="29" t="s">
        <v>42</v>
      </c>
      <c r="W92" s="29" t="s">
        <v>42</v>
      </c>
      <c r="X92" s="29" t="s">
        <v>42</v>
      </c>
      <c r="Y92" s="29" t="s">
        <v>71</v>
      </c>
      <c r="Z92" s="29" t="s">
        <v>44</v>
      </c>
      <c r="AA92" s="25" t="s">
        <v>437</v>
      </c>
      <c r="AB92" s="31"/>
    </row>
    <row r="93" s="4" customFormat="1" ht="243.75" spans="1:28">
      <c r="A93" s="27">
        <v>87</v>
      </c>
      <c r="B93" s="25" t="s">
        <v>269</v>
      </c>
      <c r="C93" s="25" t="s">
        <v>436</v>
      </c>
      <c r="D93" s="25" t="s">
        <v>441</v>
      </c>
      <c r="E93" s="29" t="s">
        <v>79</v>
      </c>
      <c r="F93" s="29" t="s">
        <v>442</v>
      </c>
      <c r="G93" s="40" t="s">
        <v>38</v>
      </c>
      <c r="H93" s="29" t="s">
        <v>39</v>
      </c>
      <c r="I93" s="56" t="s">
        <v>443</v>
      </c>
      <c r="J93" s="55">
        <v>245</v>
      </c>
      <c r="K93" s="55">
        <f t="shared" si="3"/>
        <v>245</v>
      </c>
      <c r="L93" s="55">
        <v>245</v>
      </c>
      <c r="M93" s="55">
        <v>0</v>
      </c>
      <c r="N93" s="67">
        <v>1521</v>
      </c>
      <c r="O93" s="67">
        <v>3877</v>
      </c>
      <c r="P93" s="67">
        <v>49</v>
      </c>
      <c r="Q93" s="67">
        <v>165</v>
      </c>
      <c r="R93" s="56" t="s">
        <v>444</v>
      </c>
      <c r="S93" s="29" t="s">
        <v>42</v>
      </c>
      <c r="T93" s="29" t="s">
        <v>302</v>
      </c>
      <c r="U93" s="29" t="s">
        <v>44</v>
      </c>
      <c r="V93" s="29" t="s">
        <v>42</v>
      </c>
      <c r="W93" s="29" t="s">
        <v>42</v>
      </c>
      <c r="X93" s="29" t="s">
        <v>44</v>
      </c>
      <c r="Y93" s="29" t="s">
        <v>445</v>
      </c>
      <c r="Z93" s="29" t="s">
        <v>44</v>
      </c>
      <c r="AA93" s="25" t="s">
        <v>441</v>
      </c>
      <c r="AB93" s="27"/>
    </row>
    <row r="94" s="4" customFormat="1" ht="168.75" spans="1:28">
      <c r="A94" s="27">
        <v>88</v>
      </c>
      <c r="B94" s="25" t="s">
        <v>269</v>
      </c>
      <c r="C94" s="25" t="s">
        <v>436</v>
      </c>
      <c r="D94" s="25" t="s">
        <v>446</v>
      </c>
      <c r="E94" s="29" t="s">
        <v>79</v>
      </c>
      <c r="F94" s="29" t="s">
        <v>447</v>
      </c>
      <c r="G94" s="40" t="s">
        <v>38</v>
      </c>
      <c r="H94" s="29" t="s">
        <v>39</v>
      </c>
      <c r="I94" s="56" t="s">
        <v>448</v>
      </c>
      <c r="J94" s="55">
        <v>1800</v>
      </c>
      <c r="K94" s="55">
        <f t="shared" si="3"/>
        <v>1800</v>
      </c>
      <c r="L94" s="55">
        <v>500</v>
      </c>
      <c r="M94" s="55">
        <v>1300</v>
      </c>
      <c r="N94" s="67">
        <v>10836</v>
      </c>
      <c r="O94" s="67">
        <v>27669</v>
      </c>
      <c r="P94" s="67">
        <v>354</v>
      </c>
      <c r="Q94" s="67">
        <v>1146</v>
      </c>
      <c r="R94" s="56" t="s">
        <v>449</v>
      </c>
      <c r="S94" s="29" t="s">
        <v>42</v>
      </c>
      <c r="T94" s="29" t="s">
        <v>309</v>
      </c>
      <c r="U94" s="29" t="s">
        <v>44</v>
      </c>
      <c r="V94" s="29" t="s">
        <v>42</v>
      </c>
      <c r="W94" s="29" t="s">
        <v>42</v>
      </c>
      <c r="X94" s="29" t="s">
        <v>44</v>
      </c>
      <c r="Y94" s="29" t="s">
        <v>207</v>
      </c>
      <c r="Z94" s="29" t="s">
        <v>44</v>
      </c>
      <c r="AA94" s="25" t="s">
        <v>446</v>
      </c>
      <c r="AB94" s="31"/>
    </row>
    <row r="95" s="4" customFormat="1" ht="93.75" spans="1:28">
      <c r="A95" s="27">
        <v>89</v>
      </c>
      <c r="B95" s="25" t="s">
        <v>269</v>
      </c>
      <c r="C95" s="25" t="s">
        <v>436</v>
      </c>
      <c r="D95" s="25" t="s">
        <v>450</v>
      </c>
      <c r="E95" s="39" t="s">
        <v>167</v>
      </c>
      <c r="F95" s="25" t="s">
        <v>451</v>
      </c>
      <c r="G95" s="40" t="s">
        <v>38</v>
      </c>
      <c r="H95" s="29" t="s">
        <v>39</v>
      </c>
      <c r="I95" s="41" t="s">
        <v>452</v>
      </c>
      <c r="J95" s="55">
        <v>30</v>
      </c>
      <c r="K95" s="55">
        <f t="shared" si="3"/>
        <v>30</v>
      </c>
      <c r="L95" s="55">
        <v>30</v>
      </c>
      <c r="M95" s="55">
        <v>0</v>
      </c>
      <c r="N95" s="67">
        <v>276</v>
      </c>
      <c r="O95" s="67">
        <v>966</v>
      </c>
      <c r="P95" s="67">
        <v>5</v>
      </c>
      <c r="Q95" s="67">
        <v>13</v>
      </c>
      <c r="R95" s="41" t="s">
        <v>453</v>
      </c>
      <c r="S95" s="29" t="s">
        <v>42</v>
      </c>
      <c r="T95" s="29" t="s">
        <v>91</v>
      </c>
      <c r="U95" s="29" t="s">
        <v>44</v>
      </c>
      <c r="V95" s="29" t="s">
        <v>42</v>
      </c>
      <c r="W95" s="29" t="s">
        <v>42</v>
      </c>
      <c r="X95" s="29" t="s">
        <v>44</v>
      </c>
      <c r="Y95" s="29" t="s">
        <v>315</v>
      </c>
      <c r="Z95" s="25" t="s">
        <v>44</v>
      </c>
      <c r="AA95" s="25" t="s">
        <v>450</v>
      </c>
      <c r="AB95" s="31"/>
    </row>
    <row r="96" s="4" customFormat="1" ht="93.75" spans="1:28">
      <c r="A96" s="27">
        <v>90</v>
      </c>
      <c r="B96" s="25" t="s">
        <v>269</v>
      </c>
      <c r="C96" s="25" t="s">
        <v>436</v>
      </c>
      <c r="D96" s="25" t="s">
        <v>441</v>
      </c>
      <c r="E96" s="39" t="s">
        <v>167</v>
      </c>
      <c r="F96" s="29" t="s">
        <v>454</v>
      </c>
      <c r="G96" s="40" t="s">
        <v>38</v>
      </c>
      <c r="H96" s="29" t="s">
        <v>39</v>
      </c>
      <c r="I96" s="56" t="s">
        <v>455</v>
      </c>
      <c r="J96" s="55">
        <v>100</v>
      </c>
      <c r="K96" s="55">
        <f t="shared" si="3"/>
        <v>100</v>
      </c>
      <c r="L96" s="55">
        <v>100</v>
      </c>
      <c r="M96" s="55">
        <v>0</v>
      </c>
      <c r="N96" s="67">
        <v>698</v>
      </c>
      <c r="O96" s="67">
        <v>1744</v>
      </c>
      <c r="P96" s="67">
        <v>22</v>
      </c>
      <c r="Q96" s="67">
        <v>67</v>
      </c>
      <c r="R96" s="56" t="s">
        <v>456</v>
      </c>
      <c r="S96" s="29" t="s">
        <v>42</v>
      </c>
      <c r="T96" s="29" t="s">
        <v>91</v>
      </c>
      <c r="U96" s="29" t="s">
        <v>44</v>
      </c>
      <c r="V96" s="29" t="s">
        <v>42</v>
      </c>
      <c r="W96" s="29" t="s">
        <v>42</v>
      </c>
      <c r="X96" s="29" t="s">
        <v>42</v>
      </c>
      <c r="Y96" s="29" t="s">
        <v>71</v>
      </c>
      <c r="Z96" s="29" t="s">
        <v>44</v>
      </c>
      <c r="AA96" s="25" t="s">
        <v>441</v>
      </c>
      <c r="AB96" s="31"/>
    </row>
    <row r="97" s="4" customFormat="1" ht="93.75" spans="1:28">
      <c r="A97" s="27">
        <v>91</v>
      </c>
      <c r="B97" s="25" t="s">
        <v>269</v>
      </c>
      <c r="C97" s="25" t="s">
        <v>436</v>
      </c>
      <c r="D97" s="25" t="s">
        <v>437</v>
      </c>
      <c r="E97" s="29" t="s">
        <v>457</v>
      </c>
      <c r="F97" s="25" t="s">
        <v>458</v>
      </c>
      <c r="G97" s="40" t="s">
        <v>38</v>
      </c>
      <c r="H97" s="29" t="s">
        <v>39</v>
      </c>
      <c r="I97" s="56" t="s">
        <v>459</v>
      </c>
      <c r="J97" s="55">
        <v>1200</v>
      </c>
      <c r="K97" s="55">
        <f t="shared" si="3"/>
        <v>1200</v>
      </c>
      <c r="L97" s="55">
        <v>200</v>
      </c>
      <c r="M97" s="55">
        <v>1000</v>
      </c>
      <c r="N97" s="67">
        <v>647</v>
      </c>
      <c r="O97" s="67">
        <v>1755</v>
      </c>
      <c r="P97" s="67">
        <v>21</v>
      </c>
      <c r="Q97" s="67">
        <v>79</v>
      </c>
      <c r="R97" s="74" t="s">
        <v>460</v>
      </c>
      <c r="S97" s="29" t="s">
        <v>42</v>
      </c>
      <c r="T97" s="29" t="s">
        <v>287</v>
      </c>
      <c r="U97" s="29" t="s">
        <v>44</v>
      </c>
      <c r="V97" s="29" t="s">
        <v>42</v>
      </c>
      <c r="W97" s="29" t="s">
        <v>42</v>
      </c>
      <c r="X97" s="29" t="s">
        <v>44</v>
      </c>
      <c r="Y97" s="29" t="s">
        <v>71</v>
      </c>
      <c r="Z97" s="29" t="s">
        <v>44</v>
      </c>
      <c r="AA97" s="25" t="s">
        <v>437</v>
      </c>
      <c r="AB97" s="27"/>
    </row>
    <row r="98" s="4" customFormat="1" ht="112.5" spans="1:28">
      <c r="A98" s="27">
        <v>92</v>
      </c>
      <c r="B98" s="25" t="s">
        <v>269</v>
      </c>
      <c r="C98" s="25" t="s">
        <v>436</v>
      </c>
      <c r="D98" s="25" t="s">
        <v>461</v>
      </c>
      <c r="E98" s="29" t="s">
        <v>457</v>
      </c>
      <c r="F98" s="29" t="s">
        <v>462</v>
      </c>
      <c r="G98" s="40" t="s">
        <v>38</v>
      </c>
      <c r="H98" s="29" t="s">
        <v>39</v>
      </c>
      <c r="I98" s="62" t="s">
        <v>463</v>
      </c>
      <c r="J98" s="55">
        <v>400</v>
      </c>
      <c r="K98" s="55">
        <f t="shared" si="3"/>
        <v>400</v>
      </c>
      <c r="L98" s="55">
        <v>300</v>
      </c>
      <c r="M98" s="55">
        <v>100</v>
      </c>
      <c r="N98" s="67">
        <v>300</v>
      </c>
      <c r="O98" s="67">
        <v>1200</v>
      </c>
      <c r="P98" s="67">
        <v>50</v>
      </c>
      <c r="Q98" s="67">
        <v>130</v>
      </c>
      <c r="R98" s="56" t="s">
        <v>464</v>
      </c>
      <c r="S98" s="29" t="s">
        <v>42</v>
      </c>
      <c r="T98" s="29" t="s">
        <v>309</v>
      </c>
      <c r="U98" s="29" t="s">
        <v>44</v>
      </c>
      <c r="V98" s="29" t="s">
        <v>42</v>
      </c>
      <c r="W98" s="29" t="s">
        <v>42</v>
      </c>
      <c r="X98" s="29" t="s">
        <v>44</v>
      </c>
      <c r="Y98" s="29" t="s">
        <v>71</v>
      </c>
      <c r="Z98" s="29" t="s">
        <v>44</v>
      </c>
      <c r="AA98" s="25" t="s">
        <v>461</v>
      </c>
      <c r="AB98" s="31"/>
    </row>
    <row r="99" s="4" customFormat="1" ht="56.25" spans="1:28">
      <c r="A99" s="27">
        <v>93</v>
      </c>
      <c r="B99" s="25" t="s">
        <v>269</v>
      </c>
      <c r="C99" s="25" t="s">
        <v>436</v>
      </c>
      <c r="D99" s="25" t="s">
        <v>465</v>
      </c>
      <c r="E99" s="29" t="s">
        <v>283</v>
      </c>
      <c r="F99" s="29" t="s">
        <v>466</v>
      </c>
      <c r="G99" s="40" t="s">
        <v>38</v>
      </c>
      <c r="H99" s="29" t="s">
        <v>39</v>
      </c>
      <c r="I99" s="56" t="s">
        <v>467</v>
      </c>
      <c r="J99" s="55">
        <v>350</v>
      </c>
      <c r="K99" s="55">
        <f t="shared" si="3"/>
        <v>350</v>
      </c>
      <c r="L99" s="55">
        <v>350</v>
      </c>
      <c r="M99" s="55">
        <v>0</v>
      </c>
      <c r="N99" s="67">
        <v>1288</v>
      </c>
      <c r="O99" s="67">
        <v>3443</v>
      </c>
      <c r="P99" s="67">
        <v>44</v>
      </c>
      <c r="Q99" s="67">
        <v>155</v>
      </c>
      <c r="R99" s="56" t="s">
        <v>468</v>
      </c>
      <c r="S99" s="29" t="s">
        <v>42</v>
      </c>
      <c r="T99" s="29" t="s">
        <v>287</v>
      </c>
      <c r="U99" s="29" t="s">
        <v>44</v>
      </c>
      <c r="V99" s="29" t="s">
        <v>42</v>
      </c>
      <c r="W99" s="29" t="s">
        <v>42</v>
      </c>
      <c r="X99" s="29" t="s">
        <v>44</v>
      </c>
      <c r="Y99" s="29" t="s">
        <v>71</v>
      </c>
      <c r="Z99" s="29" t="s">
        <v>44</v>
      </c>
      <c r="AA99" s="25" t="s">
        <v>465</v>
      </c>
      <c r="AB99" s="31"/>
    </row>
    <row r="100" s="4" customFormat="1" ht="93.75" spans="1:28">
      <c r="A100" s="27">
        <v>94</v>
      </c>
      <c r="B100" s="25" t="s">
        <v>269</v>
      </c>
      <c r="C100" s="25" t="s">
        <v>436</v>
      </c>
      <c r="D100" s="25" t="s">
        <v>469</v>
      </c>
      <c r="E100" s="29" t="s">
        <v>295</v>
      </c>
      <c r="F100" s="29" t="s">
        <v>470</v>
      </c>
      <c r="G100" s="40" t="s">
        <v>38</v>
      </c>
      <c r="H100" s="29" t="s">
        <v>39</v>
      </c>
      <c r="I100" s="56" t="s">
        <v>471</v>
      </c>
      <c r="J100" s="55">
        <v>215</v>
      </c>
      <c r="K100" s="55">
        <f t="shared" si="3"/>
        <v>215</v>
      </c>
      <c r="L100" s="55">
        <v>215</v>
      </c>
      <c r="M100" s="55">
        <v>0</v>
      </c>
      <c r="N100" s="67">
        <v>1521</v>
      </c>
      <c r="O100" s="67">
        <v>3877</v>
      </c>
      <c r="P100" s="67">
        <v>49</v>
      </c>
      <c r="Q100" s="67">
        <v>165</v>
      </c>
      <c r="R100" s="56" t="s">
        <v>472</v>
      </c>
      <c r="S100" s="29" t="s">
        <v>42</v>
      </c>
      <c r="T100" s="29" t="s">
        <v>125</v>
      </c>
      <c r="U100" s="29" t="s">
        <v>44</v>
      </c>
      <c r="V100" s="29" t="s">
        <v>42</v>
      </c>
      <c r="W100" s="29" t="s">
        <v>42</v>
      </c>
      <c r="X100" s="29" t="s">
        <v>42</v>
      </c>
      <c r="Y100" s="29" t="s">
        <v>71</v>
      </c>
      <c r="Z100" s="29" t="s">
        <v>44</v>
      </c>
      <c r="AA100" s="25" t="s">
        <v>469</v>
      </c>
      <c r="AB100" s="55"/>
    </row>
    <row r="101" s="4" customFormat="1" ht="56.25" spans="1:28">
      <c r="A101" s="27">
        <v>95</v>
      </c>
      <c r="B101" s="29" t="s">
        <v>269</v>
      </c>
      <c r="C101" s="29" t="s">
        <v>473</v>
      </c>
      <c r="D101" s="29" t="s">
        <v>474</v>
      </c>
      <c r="E101" s="29" t="s">
        <v>73</v>
      </c>
      <c r="F101" s="25" t="s">
        <v>475</v>
      </c>
      <c r="G101" s="40" t="s">
        <v>38</v>
      </c>
      <c r="H101" s="29" t="s">
        <v>39</v>
      </c>
      <c r="I101" s="60" t="s">
        <v>476</v>
      </c>
      <c r="J101" s="55">
        <v>300</v>
      </c>
      <c r="K101" s="55">
        <f t="shared" si="3"/>
        <v>300</v>
      </c>
      <c r="L101" s="55">
        <v>300</v>
      </c>
      <c r="M101" s="55">
        <v>0</v>
      </c>
      <c r="N101" s="68">
        <v>1494</v>
      </c>
      <c r="O101" s="68">
        <v>4242</v>
      </c>
      <c r="P101" s="68">
        <v>66</v>
      </c>
      <c r="Q101" s="68">
        <v>209</v>
      </c>
      <c r="R101" s="41" t="s">
        <v>477</v>
      </c>
      <c r="S101" s="29" t="s">
        <v>42</v>
      </c>
      <c r="T101" s="29" t="s">
        <v>125</v>
      </c>
      <c r="U101" s="29" t="s">
        <v>44</v>
      </c>
      <c r="V101" s="29" t="s">
        <v>42</v>
      </c>
      <c r="W101" s="29" t="s">
        <v>42</v>
      </c>
      <c r="X101" s="29" t="s">
        <v>42</v>
      </c>
      <c r="Y101" s="29" t="s">
        <v>277</v>
      </c>
      <c r="Z101" s="29" t="s">
        <v>44</v>
      </c>
      <c r="AA101" s="25" t="s">
        <v>474</v>
      </c>
      <c r="AB101" s="55"/>
    </row>
    <row r="102" s="4" customFormat="1" ht="56.25" spans="1:28">
      <c r="A102" s="27">
        <v>96</v>
      </c>
      <c r="B102" s="29" t="s">
        <v>269</v>
      </c>
      <c r="C102" s="29" t="s">
        <v>473</v>
      </c>
      <c r="D102" s="29" t="s">
        <v>478</v>
      </c>
      <c r="E102" s="29" t="s">
        <v>283</v>
      </c>
      <c r="F102" s="25" t="s">
        <v>479</v>
      </c>
      <c r="G102" s="40" t="s">
        <v>38</v>
      </c>
      <c r="H102" s="29" t="s">
        <v>39</v>
      </c>
      <c r="I102" s="60" t="s">
        <v>480</v>
      </c>
      <c r="J102" s="55">
        <v>300</v>
      </c>
      <c r="K102" s="55">
        <f t="shared" si="3"/>
        <v>300</v>
      </c>
      <c r="L102" s="55">
        <v>300</v>
      </c>
      <c r="M102" s="55">
        <v>0</v>
      </c>
      <c r="N102" s="68">
        <v>54</v>
      </c>
      <c r="O102" s="68">
        <v>153</v>
      </c>
      <c r="P102" s="68">
        <v>3</v>
      </c>
      <c r="Q102" s="68">
        <v>12</v>
      </c>
      <c r="R102" s="41" t="s">
        <v>477</v>
      </c>
      <c r="S102" s="29" t="s">
        <v>42</v>
      </c>
      <c r="T102" s="29" t="s">
        <v>125</v>
      </c>
      <c r="U102" s="29" t="s">
        <v>44</v>
      </c>
      <c r="V102" s="29" t="s">
        <v>42</v>
      </c>
      <c r="W102" s="29" t="s">
        <v>42</v>
      </c>
      <c r="X102" s="29" t="s">
        <v>42</v>
      </c>
      <c r="Y102" s="29" t="s">
        <v>277</v>
      </c>
      <c r="Z102" s="29" t="s">
        <v>44</v>
      </c>
      <c r="AA102" s="25" t="s">
        <v>478</v>
      </c>
      <c r="AB102" s="55"/>
    </row>
    <row r="103" s="4" customFormat="1" ht="75" spans="1:28">
      <c r="A103" s="27">
        <v>97</v>
      </c>
      <c r="B103" s="29" t="s">
        <v>269</v>
      </c>
      <c r="C103" s="29" t="s">
        <v>473</v>
      </c>
      <c r="D103" s="29" t="s">
        <v>481</v>
      </c>
      <c r="E103" s="29" t="s">
        <v>283</v>
      </c>
      <c r="F103" s="25" t="s">
        <v>482</v>
      </c>
      <c r="G103" s="40" t="s">
        <v>38</v>
      </c>
      <c r="H103" s="29" t="s">
        <v>39</v>
      </c>
      <c r="I103" s="60" t="s">
        <v>483</v>
      </c>
      <c r="J103" s="55">
        <v>300</v>
      </c>
      <c r="K103" s="55">
        <f t="shared" si="3"/>
        <v>300</v>
      </c>
      <c r="L103" s="55">
        <v>300</v>
      </c>
      <c r="M103" s="55">
        <v>0</v>
      </c>
      <c r="N103" s="68">
        <v>221</v>
      </c>
      <c r="O103" s="68">
        <v>657</v>
      </c>
      <c r="P103" s="68">
        <v>64</v>
      </c>
      <c r="Q103" s="68">
        <v>194</v>
      </c>
      <c r="R103" s="41" t="s">
        <v>477</v>
      </c>
      <c r="S103" s="29" t="s">
        <v>42</v>
      </c>
      <c r="T103" s="29" t="s">
        <v>125</v>
      </c>
      <c r="U103" s="29" t="s">
        <v>44</v>
      </c>
      <c r="V103" s="29" t="s">
        <v>42</v>
      </c>
      <c r="W103" s="29" t="s">
        <v>42</v>
      </c>
      <c r="X103" s="29" t="s">
        <v>42</v>
      </c>
      <c r="Y103" s="29" t="s">
        <v>277</v>
      </c>
      <c r="Z103" s="29" t="s">
        <v>44</v>
      </c>
      <c r="AA103" s="25" t="s">
        <v>481</v>
      </c>
      <c r="AB103" s="55"/>
    </row>
    <row r="104" s="4" customFormat="1" ht="93.75" spans="1:28">
      <c r="A104" s="27">
        <v>98</v>
      </c>
      <c r="B104" s="29" t="s">
        <v>269</v>
      </c>
      <c r="C104" s="29" t="s">
        <v>473</v>
      </c>
      <c r="D104" s="29" t="s">
        <v>481</v>
      </c>
      <c r="E104" s="29" t="s">
        <v>295</v>
      </c>
      <c r="F104" s="25" t="s">
        <v>484</v>
      </c>
      <c r="G104" s="40" t="s">
        <v>38</v>
      </c>
      <c r="H104" s="29" t="s">
        <v>39</v>
      </c>
      <c r="I104" s="60" t="s">
        <v>485</v>
      </c>
      <c r="J104" s="55">
        <v>200</v>
      </c>
      <c r="K104" s="55">
        <f t="shared" si="3"/>
        <v>200</v>
      </c>
      <c r="L104" s="55">
        <v>200</v>
      </c>
      <c r="M104" s="55">
        <v>0</v>
      </c>
      <c r="N104" s="68">
        <v>187</v>
      </c>
      <c r="O104" s="68">
        <v>541</v>
      </c>
      <c r="P104" s="68">
        <v>11</v>
      </c>
      <c r="Q104" s="68">
        <v>36</v>
      </c>
      <c r="R104" s="77" t="s">
        <v>477</v>
      </c>
      <c r="S104" s="29" t="s">
        <v>42</v>
      </c>
      <c r="T104" s="29" t="s">
        <v>125</v>
      </c>
      <c r="U104" s="29" t="s">
        <v>44</v>
      </c>
      <c r="V104" s="29" t="s">
        <v>42</v>
      </c>
      <c r="W104" s="29" t="s">
        <v>42</v>
      </c>
      <c r="X104" s="29" t="s">
        <v>42</v>
      </c>
      <c r="Y104" s="29" t="s">
        <v>277</v>
      </c>
      <c r="Z104" s="29" t="s">
        <v>44</v>
      </c>
      <c r="AA104" s="25" t="s">
        <v>481</v>
      </c>
      <c r="AB104" s="55"/>
    </row>
    <row r="105" s="4" customFormat="1" ht="75" spans="1:28">
      <c r="A105" s="27">
        <v>99</v>
      </c>
      <c r="B105" s="29" t="s">
        <v>269</v>
      </c>
      <c r="C105" s="29" t="s">
        <v>473</v>
      </c>
      <c r="D105" s="29" t="s">
        <v>486</v>
      </c>
      <c r="E105" s="41" t="s">
        <v>487</v>
      </c>
      <c r="F105" s="25" t="s">
        <v>488</v>
      </c>
      <c r="G105" s="40" t="s">
        <v>38</v>
      </c>
      <c r="H105" s="29" t="s">
        <v>39</v>
      </c>
      <c r="I105" s="60" t="s">
        <v>489</v>
      </c>
      <c r="J105" s="55">
        <v>278</v>
      </c>
      <c r="K105" s="55">
        <f t="shared" si="3"/>
        <v>278</v>
      </c>
      <c r="L105" s="55">
        <v>278</v>
      </c>
      <c r="M105" s="55">
        <v>0</v>
      </c>
      <c r="N105" s="68">
        <v>149</v>
      </c>
      <c r="O105" s="68">
        <v>472</v>
      </c>
      <c r="P105" s="68">
        <v>52</v>
      </c>
      <c r="Q105" s="68">
        <v>190</v>
      </c>
      <c r="R105" s="77" t="s">
        <v>490</v>
      </c>
      <c r="S105" s="29" t="s">
        <v>42</v>
      </c>
      <c r="T105" s="29" t="s">
        <v>125</v>
      </c>
      <c r="U105" s="29" t="s">
        <v>44</v>
      </c>
      <c r="V105" s="29" t="s">
        <v>42</v>
      </c>
      <c r="W105" s="29" t="s">
        <v>42</v>
      </c>
      <c r="X105" s="29" t="s">
        <v>42</v>
      </c>
      <c r="Y105" s="29" t="s">
        <v>277</v>
      </c>
      <c r="Z105" s="29" t="s">
        <v>44</v>
      </c>
      <c r="AA105" s="25" t="s">
        <v>486</v>
      </c>
      <c r="AB105" s="55"/>
    </row>
    <row r="106" s="4" customFormat="1" ht="131.25" spans="1:28">
      <c r="A106" s="27">
        <v>100</v>
      </c>
      <c r="B106" s="25" t="s">
        <v>269</v>
      </c>
      <c r="C106" s="25" t="s">
        <v>491</v>
      </c>
      <c r="D106" s="25" t="s">
        <v>492</v>
      </c>
      <c r="E106" s="29" t="s">
        <v>87</v>
      </c>
      <c r="F106" s="29" t="s">
        <v>493</v>
      </c>
      <c r="G106" s="40" t="s">
        <v>38</v>
      </c>
      <c r="H106" s="29" t="s">
        <v>39</v>
      </c>
      <c r="I106" s="62" t="s">
        <v>494</v>
      </c>
      <c r="J106" s="55">
        <v>130</v>
      </c>
      <c r="K106" s="55">
        <f t="shared" si="3"/>
        <v>130</v>
      </c>
      <c r="L106" s="55">
        <v>130</v>
      </c>
      <c r="M106" s="55">
        <v>0</v>
      </c>
      <c r="N106" s="67">
        <v>711</v>
      </c>
      <c r="O106" s="67">
        <v>2112</v>
      </c>
      <c r="P106" s="67">
        <v>77</v>
      </c>
      <c r="Q106" s="67">
        <v>305</v>
      </c>
      <c r="R106" s="56" t="s">
        <v>495</v>
      </c>
      <c r="S106" s="29" t="s">
        <v>42</v>
      </c>
      <c r="T106" s="29" t="s">
        <v>91</v>
      </c>
      <c r="U106" s="29" t="s">
        <v>44</v>
      </c>
      <c r="V106" s="29" t="s">
        <v>42</v>
      </c>
      <c r="W106" s="30" t="s">
        <v>42</v>
      </c>
      <c r="X106" s="29" t="s">
        <v>42</v>
      </c>
      <c r="Y106" s="29" t="s">
        <v>99</v>
      </c>
      <c r="Z106" s="29" t="s">
        <v>44</v>
      </c>
      <c r="AA106" s="25" t="s">
        <v>492</v>
      </c>
      <c r="AB106" s="55"/>
    </row>
    <row r="107" s="4" customFormat="1" ht="75" spans="1:28">
      <c r="A107" s="27">
        <v>101</v>
      </c>
      <c r="B107" s="25" t="s">
        <v>269</v>
      </c>
      <c r="C107" s="25" t="s">
        <v>491</v>
      </c>
      <c r="D107" s="25" t="s">
        <v>496</v>
      </c>
      <c r="E107" s="29" t="s">
        <v>190</v>
      </c>
      <c r="F107" s="29" t="s">
        <v>497</v>
      </c>
      <c r="G107" s="40" t="s">
        <v>38</v>
      </c>
      <c r="H107" s="29" t="s">
        <v>39</v>
      </c>
      <c r="I107" s="41" t="s">
        <v>498</v>
      </c>
      <c r="J107" s="55">
        <v>200</v>
      </c>
      <c r="K107" s="55">
        <f t="shared" si="3"/>
        <v>200</v>
      </c>
      <c r="L107" s="55">
        <v>200</v>
      </c>
      <c r="M107" s="55">
        <v>0</v>
      </c>
      <c r="N107" s="67">
        <v>817</v>
      </c>
      <c r="O107" s="67">
        <v>2299</v>
      </c>
      <c r="P107" s="67">
        <v>47</v>
      </c>
      <c r="Q107" s="67">
        <v>151</v>
      </c>
      <c r="R107" s="56" t="s">
        <v>499</v>
      </c>
      <c r="S107" s="29" t="s">
        <v>42</v>
      </c>
      <c r="T107" s="29" t="s">
        <v>287</v>
      </c>
      <c r="U107" s="29" t="s">
        <v>44</v>
      </c>
      <c r="V107" s="29" t="s">
        <v>42</v>
      </c>
      <c r="W107" s="30" t="s">
        <v>42</v>
      </c>
      <c r="X107" s="29" t="s">
        <v>42</v>
      </c>
      <c r="Y107" s="29" t="s">
        <v>99</v>
      </c>
      <c r="Z107" s="29" t="s">
        <v>44</v>
      </c>
      <c r="AA107" s="25" t="s">
        <v>496</v>
      </c>
      <c r="AB107" s="55"/>
    </row>
    <row r="108" s="4" customFormat="1" ht="75" spans="1:28">
      <c r="A108" s="27">
        <v>102</v>
      </c>
      <c r="B108" s="25" t="s">
        <v>269</v>
      </c>
      <c r="C108" s="25" t="s">
        <v>491</v>
      </c>
      <c r="D108" s="25" t="s">
        <v>496</v>
      </c>
      <c r="E108" s="29" t="s">
        <v>79</v>
      </c>
      <c r="F108" s="29" t="s">
        <v>500</v>
      </c>
      <c r="G108" s="40" t="s">
        <v>38</v>
      </c>
      <c r="H108" s="29" t="s">
        <v>39</v>
      </c>
      <c r="I108" s="62" t="s">
        <v>501</v>
      </c>
      <c r="J108" s="55">
        <v>60</v>
      </c>
      <c r="K108" s="55">
        <f t="shared" si="3"/>
        <v>60</v>
      </c>
      <c r="L108" s="55">
        <v>60</v>
      </c>
      <c r="M108" s="55">
        <v>0</v>
      </c>
      <c r="N108" s="67">
        <v>675</v>
      </c>
      <c r="O108" s="67">
        <v>2362</v>
      </c>
      <c r="P108" s="67">
        <v>43</v>
      </c>
      <c r="Q108" s="67">
        <v>144</v>
      </c>
      <c r="R108" s="56" t="s">
        <v>502</v>
      </c>
      <c r="S108" s="29" t="s">
        <v>42</v>
      </c>
      <c r="T108" s="29" t="s">
        <v>287</v>
      </c>
      <c r="U108" s="29" t="s">
        <v>44</v>
      </c>
      <c r="V108" s="29" t="s">
        <v>42</v>
      </c>
      <c r="W108" s="29" t="s">
        <v>44</v>
      </c>
      <c r="X108" s="29" t="s">
        <v>44</v>
      </c>
      <c r="Y108" s="29" t="s">
        <v>99</v>
      </c>
      <c r="Z108" s="25" t="s">
        <v>44</v>
      </c>
      <c r="AA108" s="25" t="s">
        <v>496</v>
      </c>
      <c r="AB108" s="55"/>
    </row>
    <row r="109" s="4" customFormat="1" ht="93.75" spans="1:28">
      <c r="A109" s="27">
        <v>103</v>
      </c>
      <c r="B109" s="25" t="s">
        <v>269</v>
      </c>
      <c r="C109" s="25" t="s">
        <v>491</v>
      </c>
      <c r="D109" s="25" t="s">
        <v>496</v>
      </c>
      <c r="E109" s="29" t="s">
        <v>283</v>
      </c>
      <c r="F109" s="83" t="s">
        <v>503</v>
      </c>
      <c r="G109" s="40" t="s">
        <v>38</v>
      </c>
      <c r="H109" s="29" t="s">
        <v>39</v>
      </c>
      <c r="I109" s="84" t="s">
        <v>504</v>
      </c>
      <c r="J109" s="55">
        <v>30</v>
      </c>
      <c r="K109" s="55">
        <f t="shared" si="3"/>
        <v>30</v>
      </c>
      <c r="L109" s="55">
        <v>30</v>
      </c>
      <c r="M109" s="55">
        <v>0</v>
      </c>
      <c r="N109" s="67">
        <v>817</v>
      </c>
      <c r="O109" s="67">
        <v>2299</v>
      </c>
      <c r="P109" s="67">
        <v>47</v>
      </c>
      <c r="Q109" s="67">
        <v>151</v>
      </c>
      <c r="R109" s="84" t="s">
        <v>505</v>
      </c>
      <c r="S109" s="29" t="s">
        <v>42</v>
      </c>
      <c r="T109" s="29" t="s">
        <v>287</v>
      </c>
      <c r="U109" s="29" t="s">
        <v>44</v>
      </c>
      <c r="V109" s="29" t="s">
        <v>42</v>
      </c>
      <c r="W109" s="29" t="s">
        <v>44</v>
      </c>
      <c r="X109" s="29" t="s">
        <v>44</v>
      </c>
      <c r="Y109" s="29" t="s">
        <v>315</v>
      </c>
      <c r="Z109" s="25" t="s">
        <v>44</v>
      </c>
      <c r="AA109" s="25" t="s">
        <v>496</v>
      </c>
      <c r="AB109" s="55"/>
    </row>
    <row r="110" s="4" customFormat="1" ht="75" spans="1:28">
      <c r="A110" s="27">
        <v>104</v>
      </c>
      <c r="B110" s="25" t="s">
        <v>269</v>
      </c>
      <c r="C110" s="25" t="s">
        <v>491</v>
      </c>
      <c r="D110" s="25" t="s">
        <v>506</v>
      </c>
      <c r="E110" s="29" t="s">
        <v>190</v>
      </c>
      <c r="F110" s="29" t="s">
        <v>507</v>
      </c>
      <c r="G110" s="40" t="s">
        <v>38</v>
      </c>
      <c r="H110" s="29" t="s">
        <v>39</v>
      </c>
      <c r="I110" s="62" t="s">
        <v>508</v>
      </c>
      <c r="J110" s="55">
        <v>211</v>
      </c>
      <c r="K110" s="55">
        <f t="shared" si="3"/>
        <v>211</v>
      </c>
      <c r="L110" s="55">
        <v>211</v>
      </c>
      <c r="M110" s="55">
        <v>0</v>
      </c>
      <c r="N110" s="67">
        <v>398</v>
      </c>
      <c r="O110" s="67">
        <v>1096</v>
      </c>
      <c r="P110" s="67">
        <v>81</v>
      </c>
      <c r="Q110" s="67">
        <v>283</v>
      </c>
      <c r="R110" s="56" t="s">
        <v>509</v>
      </c>
      <c r="S110" s="29" t="s">
        <v>42</v>
      </c>
      <c r="T110" s="29" t="s">
        <v>346</v>
      </c>
      <c r="U110" s="29" t="s">
        <v>44</v>
      </c>
      <c r="V110" s="29" t="s">
        <v>42</v>
      </c>
      <c r="W110" s="30" t="s">
        <v>42</v>
      </c>
      <c r="X110" s="29" t="s">
        <v>44</v>
      </c>
      <c r="Y110" s="29" t="s">
        <v>99</v>
      </c>
      <c r="Z110" s="29" t="s">
        <v>44</v>
      </c>
      <c r="AA110" s="25" t="s">
        <v>506</v>
      </c>
      <c r="AB110" s="55"/>
    </row>
    <row r="111" s="4" customFormat="1" ht="56.25" spans="1:28">
      <c r="A111" s="27">
        <v>105</v>
      </c>
      <c r="B111" s="25" t="s">
        <v>269</v>
      </c>
      <c r="C111" s="25" t="s">
        <v>491</v>
      </c>
      <c r="D111" s="25" t="s">
        <v>510</v>
      </c>
      <c r="E111" s="29" t="s">
        <v>283</v>
      </c>
      <c r="F111" s="29" t="s">
        <v>511</v>
      </c>
      <c r="G111" s="40" t="s">
        <v>38</v>
      </c>
      <c r="H111" s="29" t="s">
        <v>39</v>
      </c>
      <c r="I111" s="62" t="s">
        <v>512</v>
      </c>
      <c r="J111" s="55">
        <v>160</v>
      </c>
      <c r="K111" s="55">
        <f t="shared" si="3"/>
        <v>160</v>
      </c>
      <c r="L111" s="55">
        <v>160</v>
      </c>
      <c r="M111" s="55">
        <v>0</v>
      </c>
      <c r="N111" s="67">
        <v>771</v>
      </c>
      <c r="O111" s="67">
        <v>2218</v>
      </c>
      <c r="P111" s="67">
        <v>130</v>
      </c>
      <c r="Q111" s="67">
        <v>452</v>
      </c>
      <c r="R111" s="56" t="s">
        <v>513</v>
      </c>
      <c r="S111" s="29" t="s">
        <v>42</v>
      </c>
      <c r="T111" s="29" t="s">
        <v>287</v>
      </c>
      <c r="U111" s="29" t="s">
        <v>44</v>
      </c>
      <c r="V111" s="29" t="s">
        <v>42</v>
      </c>
      <c r="W111" s="29" t="s">
        <v>44</v>
      </c>
      <c r="X111" s="29" t="s">
        <v>44</v>
      </c>
      <c r="Y111" s="29" t="s">
        <v>71</v>
      </c>
      <c r="Z111" s="29" t="s">
        <v>44</v>
      </c>
      <c r="AA111" s="25" t="s">
        <v>510</v>
      </c>
      <c r="AB111" s="55"/>
    </row>
    <row r="112" s="4" customFormat="1" ht="56.25" spans="1:28">
      <c r="A112" s="27">
        <v>106</v>
      </c>
      <c r="B112" s="25" t="s">
        <v>269</v>
      </c>
      <c r="C112" s="25" t="s">
        <v>491</v>
      </c>
      <c r="D112" s="25" t="s">
        <v>514</v>
      </c>
      <c r="E112" s="29" t="s">
        <v>283</v>
      </c>
      <c r="F112" s="29" t="s">
        <v>515</v>
      </c>
      <c r="G112" s="40" t="s">
        <v>38</v>
      </c>
      <c r="H112" s="29" t="s">
        <v>39</v>
      </c>
      <c r="I112" s="62" t="s">
        <v>516</v>
      </c>
      <c r="J112" s="55">
        <v>200</v>
      </c>
      <c r="K112" s="55">
        <f t="shared" si="3"/>
        <v>200</v>
      </c>
      <c r="L112" s="55">
        <v>200</v>
      </c>
      <c r="M112" s="55">
        <v>0</v>
      </c>
      <c r="N112" s="67">
        <v>771</v>
      </c>
      <c r="O112" s="67">
        <v>2218</v>
      </c>
      <c r="P112" s="67">
        <v>130</v>
      </c>
      <c r="Q112" s="67">
        <v>452</v>
      </c>
      <c r="R112" s="56" t="s">
        <v>517</v>
      </c>
      <c r="S112" s="29" t="s">
        <v>42</v>
      </c>
      <c r="T112" s="29" t="s">
        <v>287</v>
      </c>
      <c r="U112" s="29" t="s">
        <v>44</v>
      </c>
      <c r="V112" s="29" t="s">
        <v>42</v>
      </c>
      <c r="W112" s="29" t="s">
        <v>44</v>
      </c>
      <c r="X112" s="29" t="s">
        <v>44</v>
      </c>
      <c r="Y112" s="29" t="s">
        <v>71</v>
      </c>
      <c r="Z112" s="29" t="s">
        <v>44</v>
      </c>
      <c r="AA112" s="25" t="s">
        <v>514</v>
      </c>
      <c r="AB112" s="55"/>
    </row>
    <row r="113" s="4" customFormat="1" ht="75" spans="1:28">
      <c r="A113" s="27">
        <v>107</v>
      </c>
      <c r="B113" s="25" t="s">
        <v>269</v>
      </c>
      <c r="C113" s="25" t="s">
        <v>491</v>
      </c>
      <c r="D113" s="25" t="s">
        <v>496</v>
      </c>
      <c r="E113" s="25" t="s">
        <v>518</v>
      </c>
      <c r="F113" s="25" t="s">
        <v>519</v>
      </c>
      <c r="G113" s="27">
        <v>2026</v>
      </c>
      <c r="H113" s="29" t="s">
        <v>39</v>
      </c>
      <c r="I113" s="25" t="s">
        <v>520</v>
      </c>
      <c r="J113" s="55">
        <v>100</v>
      </c>
      <c r="K113" s="55">
        <f t="shared" si="3"/>
        <v>100</v>
      </c>
      <c r="L113" s="55">
        <v>100</v>
      </c>
      <c r="M113" s="55">
        <v>0</v>
      </c>
      <c r="N113" s="67">
        <v>771</v>
      </c>
      <c r="O113" s="67">
        <v>2218</v>
      </c>
      <c r="P113" s="67">
        <v>130</v>
      </c>
      <c r="Q113" s="67">
        <v>452</v>
      </c>
      <c r="R113" s="85" t="s">
        <v>521</v>
      </c>
      <c r="S113" s="29" t="s">
        <v>42</v>
      </c>
      <c r="T113" s="29" t="s">
        <v>125</v>
      </c>
      <c r="U113" s="29" t="s">
        <v>44</v>
      </c>
      <c r="V113" s="29" t="s">
        <v>42</v>
      </c>
      <c r="W113" s="29" t="s">
        <v>44</v>
      </c>
      <c r="X113" s="29" t="s">
        <v>44</v>
      </c>
      <c r="Y113" s="29" t="s">
        <v>71</v>
      </c>
      <c r="Z113" s="86" t="s">
        <v>44</v>
      </c>
      <c r="AA113" s="25" t="s">
        <v>496</v>
      </c>
      <c r="AB113" s="29"/>
    </row>
    <row r="114" s="4" customFormat="1" ht="75" spans="1:28">
      <c r="A114" s="27">
        <v>108</v>
      </c>
      <c r="B114" s="25" t="s">
        <v>269</v>
      </c>
      <c r="C114" s="25" t="s">
        <v>491</v>
      </c>
      <c r="D114" s="25" t="s">
        <v>522</v>
      </c>
      <c r="E114" s="39" t="s">
        <v>167</v>
      </c>
      <c r="F114" s="29" t="s">
        <v>523</v>
      </c>
      <c r="G114" s="40" t="s">
        <v>38</v>
      </c>
      <c r="H114" s="29" t="s">
        <v>39</v>
      </c>
      <c r="I114" s="56" t="s">
        <v>524</v>
      </c>
      <c r="J114" s="55">
        <v>100</v>
      </c>
      <c r="K114" s="55">
        <f t="shared" si="3"/>
        <v>100</v>
      </c>
      <c r="L114" s="55">
        <v>100</v>
      </c>
      <c r="M114" s="55">
        <v>0</v>
      </c>
      <c r="N114" s="67">
        <v>171</v>
      </c>
      <c r="O114" s="67">
        <v>459</v>
      </c>
      <c r="P114" s="67">
        <v>26</v>
      </c>
      <c r="Q114" s="67">
        <v>98</v>
      </c>
      <c r="R114" s="56" t="s">
        <v>525</v>
      </c>
      <c r="S114" s="29" t="s">
        <v>42</v>
      </c>
      <c r="T114" s="29" t="s">
        <v>91</v>
      </c>
      <c r="U114" s="29" t="s">
        <v>44</v>
      </c>
      <c r="V114" s="29" t="s">
        <v>42</v>
      </c>
      <c r="W114" s="30" t="s">
        <v>42</v>
      </c>
      <c r="X114" s="29" t="s">
        <v>42</v>
      </c>
      <c r="Y114" s="29" t="s">
        <v>526</v>
      </c>
      <c r="Z114" s="29" t="s">
        <v>44</v>
      </c>
      <c r="AA114" s="25" t="s">
        <v>522</v>
      </c>
      <c r="AB114" s="55"/>
    </row>
    <row r="115" s="4" customFormat="1" ht="56.25" spans="1:28">
      <c r="A115" s="27">
        <v>109</v>
      </c>
      <c r="B115" s="25" t="s">
        <v>269</v>
      </c>
      <c r="C115" s="25" t="s">
        <v>491</v>
      </c>
      <c r="D115" s="25" t="s">
        <v>496</v>
      </c>
      <c r="E115" s="29" t="s">
        <v>235</v>
      </c>
      <c r="F115" s="29" t="s">
        <v>527</v>
      </c>
      <c r="G115" s="40" t="s">
        <v>38</v>
      </c>
      <c r="H115" s="29" t="s">
        <v>39</v>
      </c>
      <c r="I115" s="62" t="s">
        <v>528</v>
      </c>
      <c r="J115" s="55">
        <v>350</v>
      </c>
      <c r="K115" s="55">
        <f t="shared" si="3"/>
        <v>350</v>
      </c>
      <c r="L115" s="55">
        <v>350</v>
      </c>
      <c r="M115" s="55">
        <v>0</v>
      </c>
      <c r="N115" s="67">
        <v>817</v>
      </c>
      <c r="O115" s="67">
        <v>2299</v>
      </c>
      <c r="P115" s="67">
        <v>47</v>
      </c>
      <c r="Q115" s="67">
        <v>151</v>
      </c>
      <c r="R115" s="56" t="s">
        <v>529</v>
      </c>
      <c r="S115" s="29" t="s">
        <v>42</v>
      </c>
      <c r="T115" s="29" t="s">
        <v>287</v>
      </c>
      <c r="U115" s="29" t="s">
        <v>44</v>
      </c>
      <c r="V115" s="29" t="s">
        <v>42</v>
      </c>
      <c r="W115" s="29" t="s">
        <v>44</v>
      </c>
      <c r="X115" s="29" t="s">
        <v>44</v>
      </c>
      <c r="Y115" s="29" t="s">
        <v>530</v>
      </c>
      <c r="Z115" s="29" t="s">
        <v>44</v>
      </c>
      <c r="AA115" s="25" t="s">
        <v>496</v>
      </c>
      <c r="AB115" s="55"/>
    </row>
    <row r="116" s="4" customFormat="1" ht="56.25" spans="1:28">
      <c r="A116" s="27">
        <v>110</v>
      </c>
      <c r="B116" s="25" t="s">
        <v>269</v>
      </c>
      <c r="C116" s="25" t="s">
        <v>491</v>
      </c>
      <c r="D116" s="25" t="s">
        <v>522</v>
      </c>
      <c r="E116" s="29" t="s">
        <v>283</v>
      </c>
      <c r="F116" s="29" t="s">
        <v>531</v>
      </c>
      <c r="G116" s="40" t="s">
        <v>38</v>
      </c>
      <c r="H116" s="29" t="s">
        <v>39</v>
      </c>
      <c r="I116" s="62" t="s">
        <v>532</v>
      </c>
      <c r="J116" s="55">
        <v>250</v>
      </c>
      <c r="K116" s="55">
        <f t="shared" si="3"/>
        <v>250</v>
      </c>
      <c r="L116" s="55">
        <v>250</v>
      </c>
      <c r="M116" s="55">
        <v>0</v>
      </c>
      <c r="N116" s="67">
        <v>702</v>
      </c>
      <c r="O116" s="67">
        <v>2026</v>
      </c>
      <c r="P116" s="67">
        <v>95</v>
      </c>
      <c r="Q116" s="67">
        <v>340</v>
      </c>
      <c r="R116" s="56" t="s">
        <v>533</v>
      </c>
      <c r="S116" s="29" t="s">
        <v>42</v>
      </c>
      <c r="T116" s="29" t="s">
        <v>287</v>
      </c>
      <c r="U116" s="29" t="s">
        <v>44</v>
      </c>
      <c r="V116" s="29" t="s">
        <v>42</v>
      </c>
      <c r="W116" s="29" t="s">
        <v>44</v>
      </c>
      <c r="X116" s="29" t="s">
        <v>44</v>
      </c>
      <c r="Y116" s="29" t="s">
        <v>71</v>
      </c>
      <c r="Z116" s="29" t="s">
        <v>44</v>
      </c>
      <c r="AA116" s="25" t="s">
        <v>522</v>
      </c>
      <c r="AB116" s="31"/>
    </row>
    <row r="117" s="4" customFormat="1" ht="56.25" spans="1:28">
      <c r="A117" s="27">
        <v>111</v>
      </c>
      <c r="B117" s="25" t="s">
        <v>269</v>
      </c>
      <c r="C117" s="25" t="s">
        <v>269</v>
      </c>
      <c r="D117" s="25" t="s">
        <v>269</v>
      </c>
      <c r="E117" s="39" t="s">
        <v>73</v>
      </c>
      <c r="F117" s="43" t="s">
        <v>534</v>
      </c>
      <c r="G117" s="40" t="s">
        <v>38</v>
      </c>
      <c r="H117" s="42" t="s">
        <v>39</v>
      </c>
      <c r="I117" s="43" t="s">
        <v>535</v>
      </c>
      <c r="J117" s="55">
        <v>20</v>
      </c>
      <c r="K117" s="55">
        <f t="shared" si="3"/>
        <v>20</v>
      </c>
      <c r="L117" s="58">
        <v>20</v>
      </c>
      <c r="M117" s="55">
        <v>0</v>
      </c>
      <c r="N117" s="68">
        <v>50</v>
      </c>
      <c r="O117" s="68">
        <v>150</v>
      </c>
      <c r="P117" s="68">
        <v>5</v>
      </c>
      <c r="Q117" s="68">
        <v>15</v>
      </c>
      <c r="R117" s="43" t="s">
        <v>536</v>
      </c>
      <c r="S117" s="29" t="s">
        <v>42</v>
      </c>
      <c r="T117" s="29" t="s">
        <v>287</v>
      </c>
      <c r="U117" s="29" t="s">
        <v>44</v>
      </c>
      <c r="V117" s="29" t="s">
        <v>42</v>
      </c>
      <c r="W117" s="29" t="s">
        <v>42</v>
      </c>
      <c r="X117" s="29" t="s">
        <v>42</v>
      </c>
      <c r="Y117" s="30" t="s">
        <v>537</v>
      </c>
      <c r="Z117" s="29" t="s">
        <v>44</v>
      </c>
      <c r="AA117" s="25" t="s">
        <v>269</v>
      </c>
      <c r="AB117" s="31"/>
    </row>
    <row r="118" s="4" customFormat="1" ht="56.25" spans="1:28">
      <c r="A118" s="27">
        <v>112</v>
      </c>
      <c r="B118" s="25" t="s">
        <v>269</v>
      </c>
      <c r="C118" s="25" t="s">
        <v>269</v>
      </c>
      <c r="D118" s="25" t="s">
        <v>269</v>
      </c>
      <c r="E118" s="29" t="s">
        <v>148</v>
      </c>
      <c r="F118" s="39" t="s">
        <v>538</v>
      </c>
      <c r="G118" s="40" t="s">
        <v>38</v>
      </c>
      <c r="H118" s="29" t="s">
        <v>39</v>
      </c>
      <c r="I118" s="43" t="s">
        <v>539</v>
      </c>
      <c r="J118" s="55">
        <v>105</v>
      </c>
      <c r="K118" s="55">
        <f t="shared" si="3"/>
        <v>105</v>
      </c>
      <c r="L118" s="55">
        <v>105</v>
      </c>
      <c r="M118" s="55">
        <v>0</v>
      </c>
      <c r="N118" s="67">
        <v>900</v>
      </c>
      <c r="O118" s="67">
        <v>3100</v>
      </c>
      <c r="P118" s="67">
        <v>900</v>
      </c>
      <c r="Q118" s="67">
        <v>3100</v>
      </c>
      <c r="R118" s="77" t="s">
        <v>540</v>
      </c>
      <c r="S118" s="39" t="s">
        <v>44</v>
      </c>
      <c r="T118" s="29" t="s">
        <v>125</v>
      </c>
      <c r="U118" s="29" t="s">
        <v>44</v>
      </c>
      <c r="V118" s="29" t="s">
        <v>42</v>
      </c>
      <c r="W118" s="29" t="s">
        <v>42</v>
      </c>
      <c r="X118" s="29" t="s">
        <v>42</v>
      </c>
      <c r="Y118" s="29" t="s">
        <v>71</v>
      </c>
      <c r="Z118" s="29" t="s">
        <v>44</v>
      </c>
      <c r="AA118" s="25" t="s">
        <v>153</v>
      </c>
      <c r="AB118" s="31"/>
    </row>
    <row r="119" s="4" customFormat="1" ht="93.75" spans="1:28">
      <c r="A119" s="27">
        <v>113</v>
      </c>
      <c r="B119" s="25" t="s">
        <v>269</v>
      </c>
      <c r="C119" s="25" t="s">
        <v>269</v>
      </c>
      <c r="D119" s="25" t="s">
        <v>269</v>
      </c>
      <c r="E119" s="25" t="s">
        <v>154</v>
      </c>
      <c r="F119" s="39" t="s">
        <v>541</v>
      </c>
      <c r="G119" s="40" t="s">
        <v>38</v>
      </c>
      <c r="H119" s="29" t="s">
        <v>39</v>
      </c>
      <c r="I119" s="43" t="s">
        <v>542</v>
      </c>
      <c r="J119" s="55">
        <v>100</v>
      </c>
      <c r="K119" s="55">
        <f t="shared" si="3"/>
        <v>100</v>
      </c>
      <c r="L119" s="55">
        <v>100</v>
      </c>
      <c r="M119" s="55">
        <v>0</v>
      </c>
      <c r="N119" s="67">
        <v>460</v>
      </c>
      <c r="O119" s="67">
        <v>460</v>
      </c>
      <c r="P119" s="67">
        <v>460</v>
      </c>
      <c r="Q119" s="67">
        <v>460</v>
      </c>
      <c r="R119" s="77" t="s">
        <v>543</v>
      </c>
      <c r="S119" s="39" t="s">
        <v>44</v>
      </c>
      <c r="T119" s="29" t="s">
        <v>91</v>
      </c>
      <c r="U119" s="29" t="s">
        <v>44</v>
      </c>
      <c r="V119" s="29" t="s">
        <v>42</v>
      </c>
      <c r="W119" s="29" t="s">
        <v>42</v>
      </c>
      <c r="X119" s="29" t="s">
        <v>42</v>
      </c>
      <c r="Y119" s="29" t="s">
        <v>71</v>
      </c>
      <c r="Z119" s="29" t="s">
        <v>44</v>
      </c>
      <c r="AA119" s="25" t="s">
        <v>153</v>
      </c>
      <c r="AB119" s="31"/>
    </row>
    <row r="120" s="4" customFormat="1" ht="56.25" spans="1:28">
      <c r="A120" s="27">
        <v>114</v>
      </c>
      <c r="B120" s="25" t="s">
        <v>269</v>
      </c>
      <c r="C120" s="25" t="s">
        <v>269</v>
      </c>
      <c r="D120" s="25" t="s">
        <v>269</v>
      </c>
      <c r="E120" s="25" t="s">
        <v>544</v>
      </c>
      <c r="F120" s="39" t="s">
        <v>545</v>
      </c>
      <c r="G120" s="40" t="s">
        <v>38</v>
      </c>
      <c r="H120" s="29" t="s">
        <v>39</v>
      </c>
      <c r="I120" s="43" t="s">
        <v>546</v>
      </c>
      <c r="J120" s="55">
        <v>400</v>
      </c>
      <c r="K120" s="55">
        <f t="shared" si="3"/>
        <v>400</v>
      </c>
      <c r="L120" s="55">
        <v>400</v>
      </c>
      <c r="M120" s="55">
        <v>0</v>
      </c>
      <c r="N120" s="67">
        <v>230</v>
      </c>
      <c r="O120" s="67">
        <v>230</v>
      </c>
      <c r="P120" s="67">
        <v>230</v>
      </c>
      <c r="Q120" s="67">
        <v>230</v>
      </c>
      <c r="R120" s="77" t="s">
        <v>547</v>
      </c>
      <c r="S120" s="39" t="s">
        <v>44</v>
      </c>
      <c r="T120" s="29" t="s">
        <v>91</v>
      </c>
      <c r="U120" s="29" t="s">
        <v>44</v>
      </c>
      <c r="V120" s="29" t="s">
        <v>42</v>
      </c>
      <c r="W120" s="29" t="s">
        <v>42</v>
      </c>
      <c r="X120" s="29" t="s">
        <v>42</v>
      </c>
      <c r="Y120" s="29" t="s">
        <v>71</v>
      </c>
      <c r="Z120" s="29" t="s">
        <v>44</v>
      </c>
      <c r="AA120" s="25" t="s">
        <v>153</v>
      </c>
      <c r="AB120" s="31"/>
    </row>
    <row r="121" s="4" customFormat="1" ht="93.75" spans="1:28">
      <c r="A121" s="27">
        <v>115</v>
      </c>
      <c r="B121" s="25" t="s">
        <v>269</v>
      </c>
      <c r="C121" s="25" t="s">
        <v>269</v>
      </c>
      <c r="D121" s="25" t="s">
        <v>269</v>
      </c>
      <c r="E121" s="25" t="s">
        <v>163</v>
      </c>
      <c r="F121" s="39" t="s">
        <v>548</v>
      </c>
      <c r="G121" s="40" t="s">
        <v>38</v>
      </c>
      <c r="H121" s="29" t="s">
        <v>39</v>
      </c>
      <c r="I121" s="41" t="s">
        <v>549</v>
      </c>
      <c r="J121" s="55">
        <v>20</v>
      </c>
      <c r="K121" s="55">
        <f t="shared" si="3"/>
        <v>20</v>
      </c>
      <c r="L121" s="55">
        <v>20</v>
      </c>
      <c r="M121" s="55">
        <v>0</v>
      </c>
      <c r="N121" s="67">
        <v>35</v>
      </c>
      <c r="O121" s="67">
        <v>35</v>
      </c>
      <c r="P121" s="67">
        <v>35</v>
      </c>
      <c r="Q121" s="67">
        <v>35</v>
      </c>
      <c r="R121" s="77" t="s">
        <v>550</v>
      </c>
      <c r="S121" s="39" t="s">
        <v>44</v>
      </c>
      <c r="T121" s="29" t="s">
        <v>91</v>
      </c>
      <c r="U121" s="29" t="s">
        <v>44</v>
      </c>
      <c r="V121" s="29" t="s">
        <v>42</v>
      </c>
      <c r="W121" s="29" t="s">
        <v>42</v>
      </c>
      <c r="X121" s="29" t="s">
        <v>42</v>
      </c>
      <c r="Y121" s="29" t="s">
        <v>71</v>
      </c>
      <c r="Z121" s="29" t="s">
        <v>44</v>
      </c>
      <c r="AA121" s="25" t="s">
        <v>153</v>
      </c>
      <c r="AB121" s="31"/>
    </row>
    <row r="122" s="4" customFormat="1" ht="56.25" spans="1:28">
      <c r="A122" s="27">
        <v>116</v>
      </c>
      <c r="B122" s="25" t="s">
        <v>269</v>
      </c>
      <c r="C122" s="25" t="s">
        <v>269</v>
      </c>
      <c r="D122" s="25" t="s">
        <v>269</v>
      </c>
      <c r="E122" s="25" t="s">
        <v>159</v>
      </c>
      <c r="F122" s="25" t="s">
        <v>551</v>
      </c>
      <c r="G122" s="40" t="s">
        <v>38</v>
      </c>
      <c r="H122" s="29" t="s">
        <v>39</v>
      </c>
      <c r="I122" s="41" t="s">
        <v>552</v>
      </c>
      <c r="J122" s="55">
        <v>50</v>
      </c>
      <c r="K122" s="55">
        <f t="shared" si="3"/>
        <v>50</v>
      </c>
      <c r="L122" s="55">
        <v>50</v>
      </c>
      <c r="M122" s="55">
        <v>0</v>
      </c>
      <c r="N122" s="67">
        <v>245</v>
      </c>
      <c r="O122" s="67">
        <v>900</v>
      </c>
      <c r="P122" s="67">
        <v>245</v>
      </c>
      <c r="Q122" s="67">
        <v>900</v>
      </c>
      <c r="R122" s="77" t="s">
        <v>553</v>
      </c>
      <c r="S122" s="39" t="s">
        <v>44</v>
      </c>
      <c r="T122" s="29" t="s">
        <v>91</v>
      </c>
      <c r="U122" s="29" t="s">
        <v>44</v>
      </c>
      <c r="V122" s="29" t="s">
        <v>42</v>
      </c>
      <c r="W122" s="29" t="s">
        <v>42</v>
      </c>
      <c r="X122" s="29" t="s">
        <v>42</v>
      </c>
      <c r="Y122" s="29" t="s">
        <v>158</v>
      </c>
      <c r="Z122" s="29" t="s">
        <v>44</v>
      </c>
      <c r="AA122" s="25" t="s">
        <v>153</v>
      </c>
      <c r="AB122" s="31"/>
    </row>
    <row r="123" s="4" customFormat="1" ht="56.25" spans="1:28">
      <c r="A123" s="27">
        <v>117</v>
      </c>
      <c r="B123" s="25" t="s">
        <v>269</v>
      </c>
      <c r="C123" s="25" t="s">
        <v>269</v>
      </c>
      <c r="D123" s="25" t="s">
        <v>269</v>
      </c>
      <c r="E123" s="25" t="s">
        <v>250</v>
      </c>
      <c r="F123" s="39" t="s">
        <v>554</v>
      </c>
      <c r="G123" s="40" t="s">
        <v>38</v>
      </c>
      <c r="H123" s="29" t="s">
        <v>39</v>
      </c>
      <c r="I123" s="43" t="s">
        <v>555</v>
      </c>
      <c r="J123" s="55">
        <v>90</v>
      </c>
      <c r="K123" s="55">
        <f t="shared" si="3"/>
        <v>90</v>
      </c>
      <c r="L123" s="55">
        <v>90</v>
      </c>
      <c r="M123" s="55">
        <v>0</v>
      </c>
      <c r="N123" s="67">
        <v>200</v>
      </c>
      <c r="O123" s="67">
        <v>200</v>
      </c>
      <c r="P123" s="67">
        <v>200</v>
      </c>
      <c r="Q123" s="67">
        <v>200</v>
      </c>
      <c r="R123" s="56" t="s">
        <v>556</v>
      </c>
      <c r="S123" s="39" t="s">
        <v>44</v>
      </c>
      <c r="T123" s="29" t="s">
        <v>91</v>
      </c>
      <c r="U123" s="29" t="s">
        <v>44</v>
      </c>
      <c r="V123" s="29" t="s">
        <v>42</v>
      </c>
      <c r="W123" s="29" t="s">
        <v>42</v>
      </c>
      <c r="X123" s="29" t="s">
        <v>42</v>
      </c>
      <c r="Y123" s="29" t="s">
        <v>557</v>
      </c>
      <c r="Z123" s="29" t="s">
        <v>44</v>
      </c>
      <c r="AA123" s="25" t="s">
        <v>153</v>
      </c>
      <c r="AB123" s="31"/>
    </row>
    <row r="124" s="4" customFormat="1" ht="56.25" spans="1:28">
      <c r="A124" s="27">
        <v>118</v>
      </c>
      <c r="B124" s="25" t="s">
        <v>269</v>
      </c>
      <c r="C124" s="25" t="s">
        <v>269</v>
      </c>
      <c r="D124" s="25" t="s">
        <v>269</v>
      </c>
      <c r="E124" s="25" t="s">
        <v>558</v>
      </c>
      <c r="F124" s="39" t="s">
        <v>559</v>
      </c>
      <c r="G124" s="40" t="s">
        <v>38</v>
      </c>
      <c r="H124" s="29" t="s">
        <v>39</v>
      </c>
      <c r="I124" s="43" t="s">
        <v>560</v>
      </c>
      <c r="J124" s="55">
        <v>90</v>
      </c>
      <c r="K124" s="55">
        <f t="shared" si="3"/>
        <v>90</v>
      </c>
      <c r="L124" s="55">
        <v>90</v>
      </c>
      <c r="M124" s="55">
        <v>0</v>
      </c>
      <c r="N124" s="67" t="s">
        <v>561</v>
      </c>
      <c r="O124" s="67" t="s">
        <v>561</v>
      </c>
      <c r="P124" s="67" t="s">
        <v>561</v>
      </c>
      <c r="Q124" s="67" t="s">
        <v>561</v>
      </c>
      <c r="R124" s="43" t="s">
        <v>562</v>
      </c>
      <c r="S124" s="39" t="s">
        <v>42</v>
      </c>
      <c r="T124" s="29" t="s">
        <v>91</v>
      </c>
      <c r="U124" s="29" t="s">
        <v>44</v>
      </c>
      <c r="V124" s="29" t="s">
        <v>42</v>
      </c>
      <c r="W124" s="29" t="s">
        <v>42</v>
      </c>
      <c r="X124" s="29" t="s">
        <v>42</v>
      </c>
      <c r="Y124" s="29" t="s">
        <v>71</v>
      </c>
      <c r="Z124" s="29" t="s">
        <v>44</v>
      </c>
      <c r="AA124" s="25" t="s">
        <v>153</v>
      </c>
      <c r="AB124" s="31"/>
    </row>
    <row r="125" s="4" customFormat="1" ht="56.25" spans="1:28">
      <c r="A125" s="27">
        <v>119</v>
      </c>
      <c r="B125" s="25" t="s">
        <v>563</v>
      </c>
      <c r="C125" s="27"/>
      <c r="D125" s="27"/>
      <c r="E125" s="29" t="s">
        <v>148</v>
      </c>
      <c r="F125" s="25" t="s">
        <v>564</v>
      </c>
      <c r="G125" s="40" t="s">
        <v>38</v>
      </c>
      <c r="H125" s="29" t="s">
        <v>39</v>
      </c>
      <c r="I125" s="56" t="s">
        <v>565</v>
      </c>
      <c r="J125" s="55">
        <v>150</v>
      </c>
      <c r="K125" s="55">
        <f t="shared" si="3"/>
        <v>150</v>
      </c>
      <c r="L125" s="55">
        <v>150</v>
      </c>
      <c r="M125" s="55">
        <v>0</v>
      </c>
      <c r="N125" s="67">
        <v>749</v>
      </c>
      <c r="O125" s="67">
        <v>749</v>
      </c>
      <c r="P125" s="67">
        <v>749</v>
      </c>
      <c r="Q125" s="67">
        <v>749</v>
      </c>
      <c r="R125" s="56" t="s">
        <v>566</v>
      </c>
      <c r="S125" s="29" t="s">
        <v>44</v>
      </c>
      <c r="T125" s="25" t="s">
        <v>125</v>
      </c>
      <c r="U125" s="29" t="s">
        <v>152</v>
      </c>
      <c r="V125" s="29" t="s">
        <v>42</v>
      </c>
      <c r="W125" s="29" t="s">
        <v>42</v>
      </c>
      <c r="X125" s="29" t="s">
        <v>42</v>
      </c>
      <c r="Y125" s="29" t="s">
        <v>567</v>
      </c>
      <c r="Z125" s="29" t="s">
        <v>44</v>
      </c>
      <c r="AA125" s="25" t="s">
        <v>153</v>
      </c>
      <c r="AB125" s="27"/>
    </row>
    <row r="126" s="4" customFormat="1" ht="56.25" spans="1:28">
      <c r="A126" s="27">
        <v>120</v>
      </c>
      <c r="B126" s="25" t="s">
        <v>563</v>
      </c>
      <c r="C126" s="27"/>
      <c r="D126" s="27"/>
      <c r="E126" s="29" t="s">
        <v>544</v>
      </c>
      <c r="F126" s="25" t="s">
        <v>568</v>
      </c>
      <c r="G126" s="40" t="s">
        <v>38</v>
      </c>
      <c r="H126" s="29" t="s">
        <v>39</v>
      </c>
      <c r="I126" s="56" t="s">
        <v>569</v>
      </c>
      <c r="J126" s="55">
        <v>550</v>
      </c>
      <c r="K126" s="55">
        <f t="shared" si="3"/>
        <v>550</v>
      </c>
      <c r="L126" s="55">
        <v>550</v>
      </c>
      <c r="M126" s="55">
        <v>0</v>
      </c>
      <c r="N126" s="67">
        <v>480</v>
      </c>
      <c r="O126" s="67">
        <v>480</v>
      </c>
      <c r="P126" s="67">
        <v>480</v>
      </c>
      <c r="Q126" s="67">
        <v>480</v>
      </c>
      <c r="R126" s="56" t="s">
        <v>570</v>
      </c>
      <c r="S126" s="29" t="s">
        <v>44</v>
      </c>
      <c r="T126" s="29" t="s">
        <v>91</v>
      </c>
      <c r="U126" s="29" t="s">
        <v>152</v>
      </c>
      <c r="V126" s="29" t="s">
        <v>42</v>
      </c>
      <c r="W126" s="29" t="s">
        <v>42</v>
      </c>
      <c r="X126" s="29" t="s">
        <v>42</v>
      </c>
      <c r="Y126" s="29" t="s">
        <v>567</v>
      </c>
      <c r="Z126" s="29" t="s">
        <v>44</v>
      </c>
      <c r="AA126" s="25" t="s">
        <v>153</v>
      </c>
      <c r="AB126" s="27"/>
    </row>
    <row r="127" s="4" customFormat="1" ht="93.75" spans="1:28">
      <c r="A127" s="27">
        <v>121</v>
      </c>
      <c r="B127" s="25" t="s">
        <v>563</v>
      </c>
      <c r="C127" s="27"/>
      <c r="D127" s="27"/>
      <c r="E127" s="29" t="s">
        <v>154</v>
      </c>
      <c r="F127" s="25" t="s">
        <v>571</v>
      </c>
      <c r="G127" s="40" t="s">
        <v>38</v>
      </c>
      <c r="H127" s="29" t="s">
        <v>39</v>
      </c>
      <c r="I127" s="56" t="s">
        <v>572</v>
      </c>
      <c r="J127" s="55">
        <v>120</v>
      </c>
      <c r="K127" s="55">
        <f t="shared" si="3"/>
        <v>120</v>
      </c>
      <c r="L127" s="55">
        <v>120</v>
      </c>
      <c r="M127" s="55">
        <v>0</v>
      </c>
      <c r="N127" s="67">
        <v>568</v>
      </c>
      <c r="O127" s="67">
        <v>568</v>
      </c>
      <c r="P127" s="67">
        <v>568</v>
      </c>
      <c r="Q127" s="67">
        <v>568</v>
      </c>
      <c r="R127" s="56" t="s">
        <v>573</v>
      </c>
      <c r="S127" s="29" t="s">
        <v>44</v>
      </c>
      <c r="T127" s="29" t="s">
        <v>91</v>
      </c>
      <c r="U127" s="29" t="s">
        <v>152</v>
      </c>
      <c r="V127" s="29" t="s">
        <v>42</v>
      </c>
      <c r="W127" s="29" t="s">
        <v>42</v>
      </c>
      <c r="X127" s="29" t="s">
        <v>42</v>
      </c>
      <c r="Y127" s="29" t="s">
        <v>567</v>
      </c>
      <c r="Z127" s="29" t="s">
        <v>44</v>
      </c>
      <c r="AA127" s="25" t="s">
        <v>153</v>
      </c>
      <c r="AB127" s="27"/>
    </row>
    <row r="128" s="4" customFormat="1" ht="56.25" spans="1:28">
      <c r="A128" s="27">
        <v>122</v>
      </c>
      <c r="B128" s="25" t="s">
        <v>563</v>
      </c>
      <c r="C128" s="27"/>
      <c r="D128" s="27"/>
      <c r="E128" s="29" t="s">
        <v>558</v>
      </c>
      <c r="F128" s="25" t="s">
        <v>574</v>
      </c>
      <c r="G128" s="40" t="s">
        <v>38</v>
      </c>
      <c r="H128" s="29" t="s">
        <v>39</v>
      </c>
      <c r="I128" s="62" t="s">
        <v>575</v>
      </c>
      <c r="J128" s="55">
        <f>K128</f>
        <v>40</v>
      </c>
      <c r="K128" s="55">
        <f t="shared" si="3"/>
        <v>40</v>
      </c>
      <c r="L128" s="55">
        <v>40</v>
      </c>
      <c r="M128" s="55">
        <v>0</v>
      </c>
      <c r="N128" s="67" t="s">
        <v>561</v>
      </c>
      <c r="O128" s="67" t="s">
        <v>561</v>
      </c>
      <c r="P128" s="67" t="s">
        <v>561</v>
      </c>
      <c r="Q128" s="67" t="s">
        <v>561</v>
      </c>
      <c r="R128" s="56" t="s">
        <v>576</v>
      </c>
      <c r="S128" s="29" t="s">
        <v>42</v>
      </c>
      <c r="T128" s="29" t="s">
        <v>91</v>
      </c>
      <c r="U128" s="29" t="s">
        <v>152</v>
      </c>
      <c r="V128" s="29" t="s">
        <v>42</v>
      </c>
      <c r="W128" s="29" t="s">
        <v>42</v>
      </c>
      <c r="X128" s="29" t="s">
        <v>42</v>
      </c>
      <c r="Y128" s="29" t="s">
        <v>567</v>
      </c>
      <c r="Z128" s="29" t="s">
        <v>44</v>
      </c>
      <c r="AA128" s="25" t="s">
        <v>153</v>
      </c>
      <c r="AB128" s="27"/>
    </row>
    <row r="129" s="4" customFormat="1" ht="56.25" spans="1:28">
      <c r="A129" s="27">
        <v>123</v>
      </c>
      <c r="B129" s="25" t="s">
        <v>563</v>
      </c>
      <c r="C129" s="27"/>
      <c r="D129" s="27"/>
      <c r="E129" s="29" t="s">
        <v>250</v>
      </c>
      <c r="F129" s="29" t="s">
        <v>577</v>
      </c>
      <c r="G129" s="40" t="s">
        <v>38</v>
      </c>
      <c r="H129" s="29" t="s">
        <v>39</v>
      </c>
      <c r="I129" s="56" t="s">
        <v>578</v>
      </c>
      <c r="J129" s="55">
        <v>30</v>
      </c>
      <c r="K129" s="55">
        <f t="shared" si="3"/>
        <v>30</v>
      </c>
      <c r="L129" s="55">
        <v>30</v>
      </c>
      <c r="M129" s="55">
        <v>0</v>
      </c>
      <c r="N129" s="67">
        <v>550</v>
      </c>
      <c r="O129" s="67">
        <v>550</v>
      </c>
      <c r="P129" s="67">
        <v>550</v>
      </c>
      <c r="Q129" s="67">
        <v>550</v>
      </c>
      <c r="R129" s="56" t="s">
        <v>579</v>
      </c>
      <c r="S129" s="29" t="s">
        <v>44</v>
      </c>
      <c r="T129" s="29" t="s">
        <v>91</v>
      </c>
      <c r="U129" s="29" t="s">
        <v>152</v>
      </c>
      <c r="V129" s="29" t="s">
        <v>42</v>
      </c>
      <c r="W129" s="29" t="s">
        <v>42</v>
      </c>
      <c r="X129" s="29" t="s">
        <v>42</v>
      </c>
      <c r="Y129" s="29" t="s">
        <v>567</v>
      </c>
      <c r="Z129" s="29" t="s">
        <v>44</v>
      </c>
      <c r="AA129" s="25" t="s">
        <v>153</v>
      </c>
      <c r="AB129" s="27"/>
    </row>
    <row r="130" s="4" customFormat="1" ht="56.25" spans="1:28">
      <c r="A130" s="27">
        <v>124</v>
      </c>
      <c r="B130" s="25" t="s">
        <v>563</v>
      </c>
      <c r="C130" s="27"/>
      <c r="D130" s="27"/>
      <c r="E130" s="29" t="s">
        <v>159</v>
      </c>
      <c r="F130" s="55" t="s">
        <v>580</v>
      </c>
      <c r="G130" s="40" t="s">
        <v>38</v>
      </c>
      <c r="H130" s="29" t="s">
        <v>39</v>
      </c>
      <c r="I130" s="56" t="s">
        <v>581</v>
      </c>
      <c r="J130" s="55">
        <v>10</v>
      </c>
      <c r="K130" s="55">
        <f t="shared" si="3"/>
        <v>10</v>
      </c>
      <c r="L130" s="55">
        <v>10</v>
      </c>
      <c r="M130" s="55">
        <v>0</v>
      </c>
      <c r="N130" s="67">
        <v>10</v>
      </c>
      <c r="O130" s="67">
        <v>10</v>
      </c>
      <c r="P130" s="67">
        <v>10</v>
      </c>
      <c r="Q130" s="67">
        <v>10</v>
      </c>
      <c r="R130" s="56" t="s">
        <v>582</v>
      </c>
      <c r="S130" s="29" t="s">
        <v>44</v>
      </c>
      <c r="T130" s="29" t="s">
        <v>91</v>
      </c>
      <c r="U130" s="29" t="s">
        <v>152</v>
      </c>
      <c r="V130" s="29" t="s">
        <v>42</v>
      </c>
      <c r="W130" s="29" t="s">
        <v>42</v>
      </c>
      <c r="X130" s="29" t="s">
        <v>42</v>
      </c>
      <c r="Y130" s="29" t="s">
        <v>567</v>
      </c>
      <c r="Z130" s="29" t="s">
        <v>44</v>
      </c>
      <c r="AA130" s="25" t="s">
        <v>153</v>
      </c>
      <c r="AB130" s="27"/>
    </row>
    <row r="131" s="4" customFormat="1" ht="56.25" spans="1:28">
      <c r="A131" s="27">
        <v>125</v>
      </c>
      <c r="B131" s="25" t="s">
        <v>563</v>
      </c>
      <c r="C131" s="27"/>
      <c r="D131" s="27"/>
      <c r="E131" s="25" t="s">
        <v>250</v>
      </c>
      <c r="F131" s="39" t="s">
        <v>583</v>
      </c>
      <c r="G131" s="40" t="s">
        <v>38</v>
      </c>
      <c r="H131" s="39" t="s">
        <v>39</v>
      </c>
      <c r="I131" s="43" t="s">
        <v>584</v>
      </c>
      <c r="J131" s="55">
        <v>30</v>
      </c>
      <c r="K131" s="55">
        <f t="shared" si="3"/>
        <v>30</v>
      </c>
      <c r="L131" s="55">
        <v>30</v>
      </c>
      <c r="M131" s="55">
        <v>0</v>
      </c>
      <c r="N131" s="67">
        <v>300</v>
      </c>
      <c r="O131" s="67">
        <v>300</v>
      </c>
      <c r="P131" s="67">
        <v>300</v>
      </c>
      <c r="Q131" s="67">
        <v>300</v>
      </c>
      <c r="R131" s="74" t="s">
        <v>585</v>
      </c>
      <c r="S131" s="75" t="s">
        <v>44</v>
      </c>
      <c r="T131" s="25" t="s">
        <v>262</v>
      </c>
      <c r="U131" s="30" t="s">
        <v>44</v>
      </c>
      <c r="V131" s="30" t="s">
        <v>42</v>
      </c>
      <c r="W131" s="30" t="s">
        <v>42</v>
      </c>
      <c r="X131" s="30" t="s">
        <v>42</v>
      </c>
      <c r="Y131" s="25" t="s">
        <v>586</v>
      </c>
      <c r="Z131" s="29" t="s">
        <v>44</v>
      </c>
      <c r="AA131" s="25" t="s">
        <v>153</v>
      </c>
      <c r="AB131" s="27"/>
    </row>
    <row r="132" s="4" customFormat="1" ht="56.25" spans="1:28">
      <c r="A132" s="27">
        <v>126</v>
      </c>
      <c r="B132" s="25" t="s">
        <v>563</v>
      </c>
      <c r="C132" s="27"/>
      <c r="D132" s="27"/>
      <c r="E132" s="25" t="s">
        <v>159</v>
      </c>
      <c r="F132" s="29" t="s">
        <v>587</v>
      </c>
      <c r="G132" s="40" t="s">
        <v>38</v>
      </c>
      <c r="H132" s="39" t="s">
        <v>39</v>
      </c>
      <c r="I132" s="56" t="s">
        <v>588</v>
      </c>
      <c r="J132" s="55">
        <v>30.96</v>
      </c>
      <c r="K132" s="55">
        <f t="shared" si="3"/>
        <v>30.96</v>
      </c>
      <c r="L132" s="55">
        <v>30.96</v>
      </c>
      <c r="M132" s="55">
        <v>0</v>
      </c>
      <c r="N132" s="67">
        <v>120</v>
      </c>
      <c r="O132" s="67">
        <v>120</v>
      </c>
      <c r="P132" s="67">
        <v>120</v>
      </c>
      <c r="Q132" s="67">
        <v>120</v>
      </c>
      <c r="R132" s="56" t="s">
        <v>582</v>
      </c>
      <c r="S132" s="75" t="s">
        <v>44</v>
      </c>
      <c r="T132" s="25" t="s">
        <v>262</v>
      </c>
      <c r="U132" s="30" t="s">
        <v>44</v>
      </c>
      <c r="V132" s="30" t="s">
        <v>42</v>
      </c>
      <c r="W132" s="30" t="s">
        <v>42</v>
      </c>
      <c r="X132" s="30" t="s">
        <v>42</v>
      </c>
      <c r="Y132" s="25" t="s">
        <v>586</v>
      </c>
      <c r="Z132" s="29" t="s">
        <v>44</v>
      </c>
      <c r="AA132" s="25" t="s">
        <v>153</v>
      </c>
      <c r="AB132" s="27"/>
    </row>
    <row r="133" s="4" customFormat="1" ht="56.25" spans="1:28">
      <c r="A133" s="27">
        <v>127</v>
      </c>
      <c r="B133" s="25" t="s">
        <v>563</v>
      </c>
      <c r="C133" s="27"/>
      <c r="D133" s="27"/>
      <c r="E133" s="29" t="s">
        <v>36</v>
      </c>
      <c r="F133" s="29" t="s">
        <v>589</v>
      </c>
      <c r="G133" s="40" t="s">
        <v>38</v>
      </c>
      <c r="H133" s="29" t="s">
        <v>39</v>
      </c>
      <c r="I133" s="56" t="s">
        <v>590</v>
      </c>
      <c r="J133" s="55">
        <v>190.3</v>
      </c>
      <c r="K133" s="55">
        <f t="shared" si="3"/>
        <v>190.3</v>
      </c>
      <c r="L133" s="55">
        <v>190.3</v>
      </c>
      <c r="M133" s="55">
        <v>0</v>
      </c>
      <c r="N133" s="67">
        <v>23</v>
      </c>
      <c r="O133" s="67">
        <v>23</v>
      </c>
      <c r="P133" s="67">
        <v>0</v>
      </c>
      <c r="Q133" s="67">
        <v>0</v>
      </c>
      <c r="R133" s="56" t="s">
        <v>591</v>
      </c>
      <c r="S133" s="29" t="s">
        <v>42</v>
      </c>
      <c r="T133" s="29" t="s">
        <v>287</v>
      </c>
      <c r="U133" s="29" t="s">
        <v>152</v>
      </c>
      <c r="V133" s="29" t="s">
        <v>42</v>
      </c>
      <c r="W133" s="29" t="s">
        <v>42</v>
      </c>
      <c r="X133" s="29" t="s">
        <v>42</v>
      </c>
      <c r="Y133" s="29" t="s">
        <v>592</v>
      </c>
      <c r="Z133" s="29" t="s">
        <v>44</v>
      </c>
      <c r="AA133" s="25" t="s">
        <v>195</v>
      </c>
      <c r="AB133" s="27"/>
    </row>
    <row r="134" s="4" customFormat="1" ht="243.75" spans="1:28">
      <c r="A134" s="27">
        <v>128</v>
      </c>
      <c r="B134" s="25" t="s">
        <v>563</v>
      </c>
      <c r="C134" s="25" t="s">
        <v>593</v>
      </c>
      <c r="D134" s="25" t="s">
        <v>594</v>
      </c>
      <c r="E134" s="39" t="s">
        <v>595</v>
      </c>
      <c r="F134" s="29" t="s">
        <v>596</v>
      </c>
      <c r="G134" s="40" t="s">
        <v>38</v>
      </c>
      <c r="H134" s="29" t="s">
        <v>81</v>
      </c>
      <c r="I134" s="56" t="s">
        <v>597</v>
      </c>
      <c r="J134" s="55">
        <v>20</v>
      </c>
      <c r="K134" s="55">
        <f t="shared" si="3"/>
        <v>20</v>
      </c>
      <c r="L134" s="55">
        <v>20</v>
      </c>
      <c r="M134" s="58">
        <v>0</v>
      </c>
      <c r="N134" s="67">
        <v>193</v>
      </c>
      <c r="O134" s="67">
        <v>486</v>
      </c>
      <c r="P134" s="68">
        <v>9</v>
      </c>
      <c r="Q134" s="68">
        <v>29</v>
      </c>
      <c r="R134" s="56" t="s">
        <v>598</v>
      </c>
      <c r="S134" s="75" t="s">
        <v>42</v>
      </c>
      <c r="T134" s="29" t="s">
        <v>302</v>
      </c>
      <c r="U134" s="29" t="s">
        <v>44</v>
      </c>
      <c r="V134" s="29" t="s">
        <v>42</v>
      </c>
      <c r="W134" s="75" t="s">
        <v>42</v>
      </c>
      <c r="X134" s="75" t="s">
        <v>42</v>
      </c>
      <c r="Y134" s="25" t="s">
        <v>567</v>
      </c>
      <c r="Z134" s="29" t="s">
        <v>44</v>
      </c>
      <c r="AA134" s="25" t="s">
        <v>594</v>
      </c>
      <c r="AB134" s="27"/>
    </row>
    <row r="135" s="4" customFormat="1" ht="243.75" spans="1:28">
      <c r="A135" s="27">
        <v>129</v>
      </c>
      <c r="B135" s="25" t="s">
        <v>563</v>
      </c>
      <c r="C135" s="25" t="s">
        <v>593</v>
      </c>
      <c r="D135" s="25" t="s">
        <v>599</v>
      </c>
      <c r="E135" s="29" t="s">
        <v>595</v>
      </c>
      <c r="F135" s="29" t="s">
        <v>600</v>
      </c>
      <c r="G135" s="40" t="s">
        <v>38</v>
      </c>
      <c r="H135" s="29" t="s">
        <v>81</v>
      </c>
      <c r="I135" s="56" t="s">
        <v>601</v>
      </c>
      <c r="J135" s="55">
        <v>600</v>
      </c>
      <c r="K135" s="55">
        <f t="shared" si="3"/>
        <v>300</v>
      </c>
      <c r="L135" s="55">
        <v>300</v>
      </c>
      <c r="M135" s="55">
        <v>0</v>
      </c>
      <c r="N135" s="67">
        <v>106</v>
      </c>
      <c r="O135" s="67">
        <v>199</v>
      </c>
      <c r="P135" s="68">
        <v>13</v>
      </c>
      <c r="Q135" s="68">
        <v>39</v>
      </c>
      <c r="R135" s="56" t="s">
        <v>602</v>
      </c>
      <c r="S135" s="29" t="s">
        <v>42</v>
      </c>
      <c r="T135" s="29" t="s">
        <v>302</v>
      </c>
      <c r="U135" s="29" t="s">
        <v>44</v>
      </c>
      <c r="V135" s="75" t="s">
        <v>42</v>
      </c>
      <c r="W135" s="75" t="s">
        <v>42</v>
      </c>
      <c r="X135" s="75" t="s">
        <v>42</v>
      </c>
      <c r="Y135" s="25" t="s">
        <v>567</v>
      </c>
      <c r="Z135" s="29" t="s">
        <v>44</v>
      </c>
      <c r="AA135" s="25" t="s">
        <v>599</v>
      </c>
      <c r="AB135" s="27"/>
    </row>
    <row r="136" s="4" customFormat="1" ht="131.25" spans="1:28">
      <c r="A136" s="27">
        <v>130</v>
      </c>
      <c r="B136" s="25" t="s">
        <v>563</v>
      </c>
      <c r="C136" s="25" t="s">
        <v>603</v>
      </c>
      <c r="D136" s="25" t="s">
        <v>604</v>
      </c>
      <c r="E136" s="29" t="s">
        <v>87</v>
      </c>
      <c r="F136" s="29" t="s">
        <v>605</v>
      </c>
      <c r="G136" s="40" t="s">
        <v>38</v>
      </c>
      <c r="H136" s="29" t="s">
        <v>39</v>
      </c>
      <c r="I136" s="56" t="s">
        <v>606</v>
      </c>
      <c r="J136" s="55">
        <v>50</v>
      </c>
      <c r="K136" s="55">
        <f t="shared" ref="K136:K199" si="4">L136+M136</f>
        <v>50</v>
      </c>
      <c r="L136" s="55">
        <v>50</v>
      </c>
      <c r="M136" s="55">
        <v>0</v>
      </c>
      <c r="N136" s="67">
        <v>1110</v>
      </c>
      <c r="O136" s="67">
        <v>2980</v>
      </c>
      <c r="P136" s="67">
        <v>13</v>
      </c>
      <c r="Q136" s="67">
        <v>48</v>
      </c>
      <c r="R136" s="56" t="s">
        <v>607</v>
      </c>
      <c r="S136" s="29" t="s">
        <v>42</v>
      </c>
      <c r="T136" s="29" t="s">
        <v>125</v>
      </c>
      <c r="U136" s="29" t="s">
        <v>44</v>
      </c>
      <c r="V136" s="29" t="s">
        <v>42</v>
      </c>
      <c r="W136" s="29" t="s">
        <v>42</v>
      </c>
      <c r="X136" s="29" t="s">
        <v>42</v>
      </c>
      <c r="Y136" s="25" t="s">
        <v>567</v>
      </c>
      <c r="Z136" s="29" t="s">
        <v>44</v>
      </c>
      <c r="AA136" s="25" t="s">
        <v>604</v>
      </c>
      <c r="AB136" s="27"/>
    </row>
    <row r="137" s="4" customFormat="1" ht="93.75" spans="1:28">
      <c r="A137" s="27">
        <v>131</v>
      </c>
      <c r="B137" s="25" t="s">
        <v>563</v>
      </c>
      <c r="C137" s="25" t="s">
        <v>603</v>
      </c>
      <c r="D137" s="25" t="s">
        <v>608</v>
      </c>
      <c r="E137" s="29" t="s">
        <v>283</v>
      </c>
      <c r="F137" s="29" t="s">
        <v>609</v>
      </c>
      <c r="G137" s="40" t="s">
        <v>38</v>
      </c>
      <c r="H137" s="29" t="s">
        <v>39</v>
      </c>
      <c r="I137" s="56" t="s">
        <v>610</v>
      </c>
      <c r="J137" s="55">
        <v>376.58</v>
      </c>
      <c r="K137" s="55">
        <f t="shared" si="4"/>
        <v>376.58</v>
      </c>
      <c r="L137" s="55">
        <v>376.58</v>
      </c>
      <c r="M137" s="55">
        <v>0</v>
      </c>
      <c r="N137" s="67">
        <v>463</v>
      </c>
      <c r="O137" s="67">
        <v>1181</v>
      </c>
      <c r="P137" s="67">
        <v>5</v>
      </c>
      <c r="Q137" s="67">
        <v>20</v>
      </c>
      <c r="R137" s="56" t="s">
        <v>611</v>
      </c>
      <c r="S137" s="29" t="s">
        <v>42</v>
      </c>
      <c r="T137" s="29" t="s">
        <v>262</v>
      </c>
      <c r="U137" s="29" t="s">
        <v>44</v>
      </c>
      <c r="V137" s="29" t="s">
        <v>42</v>
      </c>
      <c r="W137" s="29" t="s">
        <v>42</v>
      </c>
      <c r="X137" s="29" t="s">
        <v>44</v>
      </c>
      <c r="Y137" s="25" t="s">
        <v>567</v>
      </c>
      <c r="Z137" s="29" t="s">
        <v>44</v>
      </c>
      <c r="AA137" s="25" t="s">
        <v>608</v>
      </c>
      <c r="AB137" s="27"/>
    </row>
    <row r="138" s="4" customFormat="1" ht="93.75" spans="1:28">
      <c r="A138" s="27">
        <v>132</v>
      </c>
      <c r="B138" s="25" t="s">
        <v>563</v>
      </c>
      <c r="C138" s="25" t="s">
        <v>603</v>
      </c>
      <c r="D138" s="25" t="s">
        <v>612</v>
      </c>
      <c r="E138" s="29" t="s">
        <v>73</v>
      </c>
      <c r="F138" s="29" t="s">
        <v>613</v>
      </c>
      <c r="G138" s="40" t="s">
        <v>38</v>
      </c>
      <c r="H138" s="29" t="s">
        <v>39</v>
      </c>
      <c r="I138" s="62" t="s">
        <v>614</v>
      </c>
      <c r="J138" s="55">
        <v>100</v>
      </c>
      <c r="K138" s="55">
        <f t="shared" si="4"/>
        <v>100</v>
      </c>
      <c r="L138" s="55">
        <v>70</v>
      </c>
      <c r="M138" s="58">
        <v>30</v>
      </c>
      <c r="N138" s="67">
        <v>744</v>
      </c>
      <c r="O138" s="67">
        <v>1860</v>
      </c>
      <c r="P138" s="67">
        <v>9</v>
      </c>
      <c r="Q138" s="67">
        <v>34</v>
      </c>
      <c r="R138" s="56" t="s">
        <v>615</v>
      </c>
      <c r="S138" s="29" t="s">
        <v>42</v>
      </c>
      <c r="T138" s="29" t="s">
        <v>125</v>
      </c>
      <c r="U138" s="29" t="s">
        <v>44</v>
      </c>
      <c r="V138" s="29" t="s">
        <v>42</v>
      </c>
      <c r="W138" s="29" t="s">
        <v>42</v>
      </c>
      <c r="X138" s="29" t="s">
        <v>44</v>
      </c>
      <c r="Y138" s="29" t="s">
        <v>616</v>
      </c>
      <c r="Z138" s="29" t="s">
        <v>44</v>
      </c>
      <c r="AA138" s="25" t="s">
        <v>612</v>
      </c>
      <c r="AB138" s="27"/>
    </row>
    <row r="139" s="4" customFormat="1" ht="75" spans="1:28">
      <c r="A139" s="27">
        <v>133</v>
      </c>
      <c r="B139" s="25" t="s">
        <v>563</v>
      </c>
      <c r="C139" s="25" t="s">
        <v>603</v>
      </c>
      <c r="D139" s="25" t="s">
        <v>617</v>
      </c>
      <c r="E139" s="29" t="s">
        <v>235</v>
      </c>
      <c r="F139" s="29" t="s">
        <v>618</v>
      </c>
      <c r="G139" s="40" t="s">
        <v>38</v>
      </c>
      <c r="H139" s="29" t="s">
        <v>39</v>
      </c>
      <c r="I139" s="56" t="s">
        <v>619</v>
      </c>
      <c r="J139" s="55">
        <v>237</v>
      </c>
      <c r="K139" s="55">
        <f t="shared" si="4"/>
        <v>237</v>
      </c>
      <c r="L139" s="55">
        <v>237</v>
      </c>
      <c r="M139" s="55">
        <v>0</v>
      </c>
      <c r="N139" s="67">
        <v>603</v>
      </c>
      <c r="O139" s="67">
        <v>1734</v>
      </c>
      <c r="P139" s="67">
        <v>29</v>
      </c>
      <c r="Q139" s="67">
        <v>96</v>
      </c>
      <c r="R139" s="56" t="s">
        <v>620</v>
      </c>
      <c r="S139" s="29" t="s">
        <v>42</v>
      </c>
      <c r="T139" s="29" t="s">
        <v>262</v>
      </c>
      <c r="U139" s="29" t="s">
        <v>44</v>
      </c>
      <c r="V139" s="29" t="s">
        <v>42</v>
      </c>
      <c r="W139" s="29" t="s">
        <v>42</v>
      </c>
      <c r="X139" s="29" t="s">
        <v>44</v>
      </c>
      <c r="Y139" s="25" t="s">
        <v>567</v>
      </c>
      <c r="Z139" s="29" t="s">
        <v>44</v>
      </c>
      <c r="AA139" s="25" t="s">
        <v>617</v>
      </c>
      <c r="AB139" s="27"/>
    </row>
    <row r="140" s="4" customFormat="1" ht="131.25" spans="1:28">
      <c r="A140" s="27">
        <v>134</v>
      </c>
      <c r="B140" s="25" t="s">
        <v>563</v>
      </c>
      <c r="C140" s="25" t="s">
        <v>603</v>
      </c>
      <c r="D140" s="25" t="s">
        <v>621</v>
      </c>
      <c r="E140" s="29" t="s">
        <v>87</v>
      </c>
      <c r="F140" s="55" t="s">
        <v>622</v>
      </c>
      <c r="G140" s="40" t="s">
        <v>38</v>
      </c>
      <c r="H140" s="29" t="s">
        <v>39</v>
      </c>
      <c r="I140" s="62" t="s">
        <v>623</v>
      </c>
      <c r="J140" s="55">
        <v>186.2</v>
      </c>
      <c r="K140" s="55">
        <f t="shared" si="4"/>
        <v>186.2</v>
      </c>
      <c r="L140" s="55">
        <v>186.2</v>
      </c>
      <c r="M140" s="55">
        <v>0</v>
      </c>
      <c r="N140" s="67">
        <v>1034</v>
      </c>
      <c r="O140" s="67">
        <v>2687</v>
      </c>
      <c r="P140" s="67">
        <v>11</v>
      </c>
      <c r="Q140" s="67">
        <v>38</v>
      </c>
      <c r="R140" s="62" t="s">
        <v>624</v>
      </c>
      <c r="S140" s="29" t="s">
        <v>42</v>
      </c>
      <c r="T140" s="29" t="s">
        <v>125</v>
      </c>
      <c r="U140" s="29" t="s">
        <v>44</v>
      </c>
      <c r="V140" s="29" t="s">
        <v>42</v>
      </c>
      <c r="W140" s="29" t="s">
        <v>42</v>
      </c>
      <c r="X140" s="29" t="s">
        <v>42</v>
      </c>
      <c r="Y140" s="25" t="s">
        <v>567</v>
      </c>
      <c r="Z140" s="29" t="s">
        <v>44</v>
      </c>
      <c r="AA140" s="25" t="s">
        <v>621</v>
      </c>
      <c r="AB140" s="27"/>
    </row>
    <row r="141" s="4" customFormat="1" ht="56.25" spans="1:28">
      <c r="A141" s="27">
        <v>135</v>
      </c>
      <c r="B141" s="25" t="s">
        <v>563</v>
      </c>
      <c r="C141" s="25" t="s">
        <v>603</v>
      </c>
      <c r="D141" s="25" t="s">
        <v>625</v>
      </c>
      <c r="E141" s="29" t="s">
        <v>73</v>
      </c>
      <c r="F141" s="55" t="s">
        <v>626</v>
      </c>
      <c r="G141" s="40" t="s">
        <v>38</v>
      </c>
      <c r="H141" s="29" t="s">
        <v>81</v>
      </c>
      <c r="I141" s="56" t="s">
        <v>627</v>
      </c>
      <c r="J141" s="55">
        <v>75</v>
      </c>
      <c r="K141" s="55">
        <f t="shared" si="4"/>
        <v>75</v>
      </c>
      <c r="L141" s="55">
        <v>70</v>
      </c>
      <c r="M141" s="55">
        <v>5</v>
      </c>
      <c r="N141" s="67">
        <v>1787</v>
      </c>
      <c r="O141" s="67">
        <v>4741</v>
      </c>
      <c r="P141" s="67">
        <v>20</v>
      </c>
      <c r="Q141" s="67">
        <v>66</v>
      </c>
      <c r="R141" s="56" t="s">
        <v>628</v>
      </c>
      <c r="S141" s="29" t="s">
        <v>42</v>
      </c>
      <c r="T141" s="29" t="s">
        <v>346</v>
      </c>
      <c r="U141" s="29" t="s">
        <v>44</v>
      </c>
      <c r="V141" s="29" t="s">
        <v>42</v>
      </c>
      <c r="W141" s="29" t="s">
        <v>42</v>
      </c>
      <c r="X141" s="29" t="s">
        <v>44</v>
      </c>
      <c r="Y141" s="29" t="s">
        <v>616</v>
      </c>
      <c r="Z141" s="29" t="s">
        <v>44</v>
      </c>
      <c r="AA141" s="25" t="s">
        <v>625</v>
      </c>
      <c r="AB141" s="27"/>
    </row>
    <row r="142" s="4" customFormat="1" ht="56.25" spans="1:28">
      <c r="A142" s="27">
        <v>136</v>
      </c>
      <c r="B142" s="25" t="s">
        <v>563</v>
      </c>
      <c r="C142" s="25" t="s">
        <v>603</v>
      </c>
      <c r="D142" s="25" t="s">
        <v>629</v>
      </c>
      <c r="E142" s="29" t="s">
        <v>235</v>
      </c>
      <c r="F142" s="25" t="s">
        <v>630</v>
      </c>
      <c r="G142" s="40" t="s">
        <v>38</v>
      </c>
      <c r="H142" s="29" t="s">
        <v>39</v>
      </c>
      <c r="I142" s="56" t="s">
        <v>631</v>
      </c>
      <c r="J142" s="55">
        <v>491</v>
      </c>
      <c r="K142" s="55">
        <f t="shared" si="4"/>
        <v>491</v>
      </c>
      <c r="L142" s="55">
        <v>391</v>
      </c>
      <c r="M142" s="55">
        <v>100</v>
      </c>
      <c r="N142" s="67">
        <v>3512</v>
      </c>
      <c r="O142" s="67">
        <v>9082</v>
      </c>
      <c r="P142" s="67">
        <v>53</v>
      </c>
      <c r="Q142" s="67">
        <v>164</v>
      </c>
      <c r="R142" s="56" t="s">
        <v>632</v>
      </c>
      <c r="S142" s="29" t="s">
        <v>42</v>
      </c>
      <c r="T142" s="29" t="s">
        <v>287</v>
      </c>
      <c r="U142" s="29" t="s">
        <v>44</v>
      </c>
      <c r="V142" s="29" t="s">
        <v>42</v>
      </c>
      <c r="W142" s="29" t="s">
        <v>42</v>
      </c>
      <c r="X142" s="29" t="s">
        <v>44</v>
      </c>
      <c r="Y142" s="25" t="s">
        <v>567</v>
      </c>
      <c r="Z142" s="29" t="s">
        <v>44</v>
      </c>
      <c r="AA142" s="25" t="s">
        <v>629</v>
      </c>
      <c r="AB142" s="27"/>
    </row>
    <row r="143" s="4" customFormat="1" ht="93.75" spans="1:28">
      <c r="A143" s="27">
        <v>137</v>
      </c>
      <c r="B143" s="25" t="s">
        <v>563</v>
      </c>
      <c r="C143" s="25" t="s">
        <v>603</v>
      </c>
      <c r="D143" s="25" t="s">
        <v>633</v>
      </c>
      <c r="E143" s="29" t="s">
        <v>283</v>
      </c>
      <c r="F143" s="25" t="s">
        <v>634</v>
      </c>
      <c r="G143" s="40" t="s">
        <v>38</v>
      </c>
      <c r="H143" s="29" t="s">
        <v>39</v>
      </c>
      <c r="I143" s="56" t="s">
        <v>635</v>
      </c>
      <c r="J143" s="55">
        <v>387.9947</v>
      </c>
      <c r="K143" s="55">
        <f t="shared" si="4"/>
        <v>387.9947</v>
      </c>
      <c r="L143" s="55">
        <v>387.9947</v>
      </c>
      <c r="M143" s="55">
        <v>0</v>
      </c>
      <c r="N143" s="67">
        <v>338</v>
      </c>
      <c r="O143" s="67">
        <v>920</v>
      </c>
      <c r="P143" s="67">
        <v>2</v>
      </c>
      <c r="Q143" s="67">
        <v>6</v>
      </c>
      <c r="R143" s="56" t="s">
        <v>636</v>
      </c>
      <c r="S143" s="29" t="s">
        <v>42</v>
      </c>
      <c r="T143" s="29" t="s">
        <v>262</v>
      </c>
      <c r="U143" s="29" t="s">
        <v>44</v>
      </c>
      <c r="V143" s="29" t="s">
        <v>42</v>
      </c>
      <c r="W143" s="29" t="s">
        <v>42</v>
      </c>
      <c r="X143" s="29" t="s">
        <v>44</v>
      </c>
      <c r="Y143" s="25" t="s">
        <v>567</v>
      </c>
      <c r="Z143" s="29" t="s">
        <v>44</v>
      </c>
      <c r="AA143" s="25" t="s">
        <v>633</v>
      </c>
      <c r="AB143" s="27"/>
    </row>
    <row r="144" s="4" customFormat="1" ht="93.75" spans="1:28">
      <c r="A144" s="27">
        <v>138</v>
      </c>
      <c r="B144" s="25" t="s">
        <v>563</v>
      </c>
      <c r="C144" s="25" t="s">
        <v>603</v>
      </c>
      <c r="D144" s="25" t="s">
        <v>637</v>
      </c>
      <c r="E144" s="29" t="s">
        <v>283</v>
      </c>
      <c r="F144" s="29" t="s">
        <v>638</v>
      </c>
      <c r="G144" s="40" t="s">
        <v>38</v>
      </c>
      <c r="H144" s="29" t="s">
        <v>39</v>
      </c>
      <c r="I144" s="56" t="s">
        <v>635</v>
      </c>
      <c r="J144" s="55">
        <v>368.57</v>
      </c>
      <c r="K144" s="55">
        <f t="shared" si="4"/>
        <v>368.57</v>
      </c>
      <c r="L144" s="55">
        <v>368.57</v>
      </c>
      <c r="M144" s="55">
        <v>0</v>
      </c>
      <c r="N144" s="67">
        <v>455</v>
      </c>
      <c r="O144" s="67">
        <v>1643</v>
      </c>
      <c r="P144" s="67">
        <v>9</v>
      </c>
      <c r="Q144" s="67">
        <v>38</v>
      </c>
      <c r="R144" s="56" t="s">
        <v>636</v>
      </c>
      <c r="S144" s="29" t="s">
        <v>42</v>
      </c>
      <c r="T144" s="29" t="s">
        <v>262</v>
      </c>
      <c r="U144" s="29" t="s">
        <v>44</v>
      </c>
      <c r="V144" s="29" t="s">
        <v>42</v>
      </c>
      <c r="W144" s="29" t="s">
        <v>42</v>
      </c>
      <c r="X144" s="29" t="s">
        <v>44</v>
      </c>
      <c r="Y144" s="25" t="s">
        <v>567</v>
      </c>
      <c r="Z144" s="29" t="s">
        <v>44</v>
      </c>
      <c r="AA144" s="25" t="s">
        <v>637</v>
      </c>
      <c r="AB144" s="27"/>
    </row>
    <row r="145" s="4" customFormat="1" ht="168.75" spans="1:28">
      <c r="A145" s="27">
        <v>139</v>
      </c>
      <c r="B145" s="25" t="s">
        <v>563</v>
      </c>
      <c r="C145" s="25" t="s">
        <v>603</v>
      </c>
      <c r="D145" s="25" t="s">
        <v>639</v>
      </c>
      <c r="E145" s="29" t="s">
        <v>640</v>
      </c>
      <c r="F145" s="29" t="s">
        <v>641</v>
      </c>
      <c r="G145" s="40" t="s">
        <v>38</v>
      </c>
      <c r="H145" s="29" t="s">
        <v>39</v>
      </c>
      <c r="I145" s="56" t="s">
        <v>642</v>
      </c>
      <c r="J145" s="55">
        <v>40</v>
      </c>
      <c r="K145" s="55">
        <f t="shared" si="4"/>
        <v>40</v>
      </c>
      <c r="L145" s="55">
        <v>40</v>
      </c>
      <c r="M145" s="55">
        <v>0</v>
      </c>
      <c r="N145" s="68">
        <v>40</v>
      </c>
      <c r="O145" s="67">
        <v>120</v>
      </c>
      <c r="P145" s="67">
        <v>11</v>
      </c>
      <c r="Q145" s="67">
        <v>34</v>
      </c>
      <c r="R145" s="41" t="s">
        <v>643</v>
      </c>
      <c r="S145" s="29" t="s">
        <v>42</v>
      </c>
      <c r="T145" s="29" t="s">
        <v>346</v>
      </c>
      <c r="U145" s="29" t="s">
        <v>44</v>
      </c>
      <c r="V145" s="29" t="s">
        <v>42</v>
      </c>
      <c r="W145" s="29" t="s">
        <v>42</v>
      </c>
      <c r="X145" s="29" t="s">
        <v>44</v>
      </c>
      <c r="Y145" s="25" t="s">
        <v>567</v>
      </c>
      <c r="Z145" s="29" t="s">
        <v>44</v>
      </c>
      <c r="AA145" s="25" t="s">
        <v>639</v>
      </c>
      <c r="AB145" s="27"/>
    </row>
    <row r="146" s="4" customFormat="1" ht="93.75" spans="1:28">
      <c r="A146" s="27">
        <v>140</v>
      </c>
      <c r="B146" s="25" t="s">
        <v>563</v>
      </c>
      <c r="C146" s="25" t="s">
        <v>603</v>
      </c>
      <c r="D146" s="25" t="s">
        <v>644</v>
      </c>
      <c r="E146" s="29" t="s">
        <v>283</v>
      </c>
      <c r="F146" s="29" t="s">
        <v>645</v>
      </c>
      <c r="G146" s="40" t="s">
        <v>38</v>
      </c>
      <c r="H146" s="29" t="s">
        <v>39</v>
      </c>
      <c r="I146" s="56" t="s">
        <v>635</v>
      </c>
      <c r="J146" s="55">
        <v>358</v>
      </c>
      <c r="K146" s="55">
        <f t="shared" si="4"/>
        <v>358</v>
      </c>
      <c r="L146" s="55">
        <v>358</v>
      </c>
      <c r="M146" s="55">
        <v>0</v>
      </c>
      <c r="N146" s="68">
        <v>2342</v>
      </c>
      <c r="O146" s="67">
        <v>7429</v>
      </c>
      <c r="P146" s="67">
        <v>42</v>
      </c>
      <c r="Q146" s="67">
        <v>132</v>
      </c>
      <c r="R146" s="56" t="s">
        <v>646</v>
      </c>
      <c r="S146" s="29" t="s">
        <v>42</v>
      </c>
      <c r="T146" s="29" t="s">
        <v>262</v>
      </c>
      <c r="U146" s="29" t="s">
        <v>44</v>
      </c>
      <c r="V146" s="29" t="s">
        <v>42</v>
      </c>
      <c r="W146" s="29" t="s">
        <v>42</v>
      </c>
      <c r="X146" s="29" t="s">
        <v>44</v>
      </c>
      <c r="Y146" s="25" t="s">
        <v>567</v>
      </c>
      <c r="Z146" s="29" t="s">
        <v>44</v>
      </c>
      <c r="AA146" s="25" t="s">
        <v>644</v>
      </c>
      <c r="AB146" s="27"/>
    </row>
    <row r="147" s="4" customFormat="1" ht="93.75" spans="1:28">
      <c r="A147" s="27">
        <v>141</v>
      </c>
      <c r="B147" s="25" t="s">
        <v>563</v>
      </c>
      <c r="C147" s="25" t="s">
        <v>603</v>
      </c>
      <c r="D147" s="25" t="s">
        <v>647</v>
      </c>
      <c r="E147" s="25" t="s">
        <v>648</v>
      </c>
      <c r="F147" s="25" t="s">
        <v>649</v>
      </c>
      <c r="G147" s="40" t="s">
        <v>38</v>
      </c>
      <c r="H147" s="25" t="s">
        <v>39</v>
      </c>
      <c r="I147" s="41" t="s">
        <v>650</v>
      </c>
      <c r="J147" s="55">
        <v>180</v>
      </c>
      <c r="K147" s="55">
        <f t="shared" si="4"/>
        <v>180</v>
      </c>
      <c r="L147" s="55">
        <v>180</v>
      </c>
      <c r="M147" s="55">
        <v>0</v>
      </c>
      <c r="N147" s="67">
        <v>2946</v>
      </c>
      <c r="O147" s="67">
        <v>8279</v>
      </c>
      <c r="P147" s="67">
        <v>7</v>
      </c>
      <c r="Q147" s="67">
        <v>24</v>
      </c>
      <c r="R147" s="41" t="s">
        <v>651</v>
      </c>
      <c r="S147" s="25" t="s">
        <v>42</v>
      </c>
      <c r="T147" s="25" t="s">
        <v>125</v>
      </c>
      <c r="U147" s="25" t="s">
        <v>44</v>
      </c>
      <c r="V147" s="25" t="s">
        <v>42</v>
      </c>
      <c r="W147" s="25" t="s">
        <v>42</v>
      </c>
      <c r="X147" s="25" t="s">
        <v>44</v>
      </c>
      <c r="Y147" s="25" t="s">
        <v>567</v>
      </c>
      <c r="Z147" s="29" t="s">
        <v>44</v>
      </c>
      <c r="AA147" s="25" t="s">
        <v>153</v>
      </c>
      <c r="AB147" s="27"/>
    </row>
    <row r="148" s="4" customFormat="1" ht="131.25" spans="1:28">
      <c r="A148" s="27">
        <v>142</v>
      </c>
      <c r="B148" s="25" t="s">
        <v>563</v>
      </c>
      <c r="C148" s="25" t="s">
        <v>603</v>
      </c>
      <c r="D148" s="25" t="s">
        <v>647</v>
      </c>
      <c r="E148" s="25" t="s">
        <v>87</v>
      </c>
      <c r="F148" s="25" t="s">
        <v>652</v>
      </c>
      <c r="G148" s="40" t="s">
        <v>38</v>
      </c>
      <c r="H148" s="29" t="s">
        <v>81</v>
      </c>
      <c r="I148" s="62" t="s">
        <v>653</v>
      </c>
      <c r="J148" s="55">
        <v>217.85</v>
      </c>
      <c r="K148" s="55">
        <f t="shared" si="4"/>
        <v>217.85</v>
      </c>
      <c r="L148" s="55">
        <v>217.85</v>
      </c>
      <c r="M148" s="55">
        <v>0</v>
      </c>
      <c r="N148" s="67">
        <v>898</v>
      </c>
      <c r="O148" s="67">
        <v>2616</v>
      </c>
      <c r="P148" s="67">
        <v>7</v>
      </c>
      <c r="Q148" s="67">
        <v>29</v>
      </c>
      <c r="R148" s="41" t="s">
        <v>654</v>
      </c>
      <c r="S148" s="25" t="s">
        <v>42</v>
      </c>
      <c r="T148" s="25" t="s">
        <v>125</v>
      </c>
      <c r="U148" s="25" t="s">
        <v>44</v>
      </c>
      <c r="V148" s="25" t="s">
        <v>42</v>
      </c>
      <c r="W148" s="25" t="s">
        <v>42</v>
      </c>
      <c r="X148" s="25" t="s">
        <v>42</v>
      </c>
      <c r="Y148" s="25" t="s">
        <v>567</v>
      </c>
      <c r="Z148" s="29" t="s">
        <v>44</v>
      </c>
      <c r="AA148" s="25" t="s">
        <v>647</v>
      </c>
      <c r="AB148" s="27"/>
    </row>
    <row r="149" s="4" customFormat="1" ht="131.25" spans="1:28">
      <c r="A149" s="27">
        <v>143</v>
      </c>
      <c r="B149" s="25" t="s">
        <v>563</v>
      </c>
      <c r="C149" s="25" t="s">
        <v>603</v>
      </c>
      <c r="D149" s="25" t="s">
        <v>647</v>
      </c>
      <c r="E149" s="25" t="s">
        <v>87</v>
      </c>
      <c r="F149" s="25" t="s">
        <v>655</v>
      </c>
      <c r="G149" s="40" t="s">
        <v>38</v>
      </c>
      <c r="H149" s="29" t="s">
        <v>81</v>
      </c>
      <c r="I149" s="41" t="s">
        <v>656</v>
      </c>
      <c r="J149" s="55">
        <v>130</v>
      </c>
      <c r="K149" s="55">
        <f t="shared" si="4"/>
        <v>130</v>
      </c>
      <c r="L149" s="55">
        <v>130</v>
      </c>
      <c r="M149" s="55">
        <v>0</v>
      </c>
      <c r="N149" s="67">
        <v>188</v>
      </c>
      <c r="O149" s="67">
        <v>530</v>
      </c>
      <c r="P149" s="67">
        <v>3</v>
      </c>
      <c r="Q149" s="67">
        <v>12</v>
      </c>
      <c r="R149" s="41" t="s">
        <v>654</v>
      </c>
      <c r="S149" s="25" t="s">
        <v>42</v>
      </c>
      <c r="T149" s="25" t="s">
        <v>125</v>
      </c>
      <c r="U149" s="25" t="s">
        <v>44</v>
      </c>
      <c r="V149" s="25" t="s">
        <v>42</v>
      </c>
      <c r="W149" s="25" t="s">
        <v>42</v>
      </c>
      <c r="X149" s="25" t="s">
        <v>42</v>
      </c>
      <c r="Y149" s="25" t="s">
        <v>567</v>
      </c>
      <c r="Z149" s="29" t="s">
        <v>44</v>
      </c>
      <c r="AA149" s="25" t="s">
        <v>647</v>
      </c>
      <c r="AB149" s="27"/>
    </row>
    <row r="150" s="4" customFormat="1" ht="75" spans="1:28">
      <c r="A150" s="27">
        <v>144</v>
      </c>
      <c r="B150" s="25" t="s">
        <v>563</v>
      </c>
      <c r="C150" s="25" t="s">
        <v>603</v>
      </c>
      <c r="D150" s="25" t="s">
        <v>657</v>
      </c>
      <c r="E150" s="29" t="s">
        <v>283</v>
      </c>
      <c r="F150" s="25" t="s">
        <v>658</v>
      </c>
      <c r="G150" s="40" t="s">
        <v>38</v>
      </c>
      <c r="H150" s="29" t="s">
        <v>39</v>
      </c>
      <c r="I150" s="56" t="s">
        <v>659</v>
      </c>
      <c r="J150" s="55">
        <v>430</v>
      </c>
      <c r="K150" s="55">
        <f t="shared" si="4"/>
        <v>430</v>
      </c>
      <c r="L150" s="55">
        <v>430</v>
      </c>
      <c r="M150" s="55">
        <v>0</v>
      </c>
      <c r="N150" s="67">
        <v>2622</v>
      </c>
      <c r="O150" s="67">
        <v>6659</v>
      </c>
      <c r="P150" s="67">
        <v>67</v>
      </c>
      <c r="Q150" s="67">
        <v>225</v>
      </c>
      <c r="R150" s="62" t="s">
        <v>660</v>
      </c>
      <c r="S150" s="29" t="s">
        <v>42</v>
      </c>
      <c r="T150" s="29" t="s">
        <v>287</v>
      </c>
      <c r="U150" s="29" t="s">
        <v>44</v>
      </c>
      <c r="V150" s="29" t="s">
        <v>42</v>
      </c>
      <c r="W150" s="29" t="s">
        <v>42</v>
      </c>
      <c r="X150" s="29" t="s">
        <v>44</v>
      </c>
      <c r="Y150" s="25" t="s">
        <v>567</v>
      </c>
      <c r="Z150" s="29" t="s">
        <v>44</v>
      </c>
      <c r="AA150" s="25" t="s">
        <v>657</v>
      </c>
      <c r="AB150" s="27"/>
    </row>
    <row r="151" s="4" customFormat="1" ht="56.25" spans="1:28">
      <c r="A151" s="27">
        <v>145</v>
      </c>
      <c r="B151" s="25" t="s">
        <v>563</v>
      </c>
      <c r="C151" s="25" t="s">
        <v>603</v>
      </c>
      <c r="D151" s="25" t="s">
        <v>661</v>
      </c>
      <c r="E151" s="29" t="s">
        <v>73</v>
      </c>
      <c r="F151" s="29" t="s">
        <v>662</v>
      </c>
      <c r="G151" s="40" t="s">
        <v>38</v>
      </c>
      <c r="H151" s="29" t="s">
        <v>81</v>
      </c>
      <c r="I151" s="56" t="s">
        <v>663</v>
      </c>
      <c r="J151" s="55">
        <v>60</v>
      </c>
      <c r="K151" s="55">
        <f t="shared" si="4"/>
        <v>60</v>
      </c>
      <c r="L151" s="55">
        <v>60</v>
      </c>
      <c r="M151" s="55">
        <v>0</v>
      </c>
      <c r="N151" s="67">
        <v>1065</v>
      </c>
      <c r="O151" s="67">
        <v>3050</v>
      </c>
      <c r="P151" s="67">
        <v>62</v>
      </c>
      <c r="Q151" s="67">
        <v>197</v>
      </c>
      <c r="R151" s="56" t="s">
        <v>664</v>
      </c>
      <c r="S151" s="29" t="s">
        <v>42</v>
      </c>
      <c r="T151" s="29" t="s">
        <v>262</v>
      </c>
      <c r="U151" s="29" t="s">
        <v>44</v>
      </c>
      <c r="V151" s="29" t="s">
        <v>42</v>
      </c>
      <c r="W151" s="29" t="s">
        <v>42</v>
      </c>
      <c r="X151" s="29" t="s">
        <v>44</v>
      </c>
      <c r="Y151" s="25" t="s">
        <v>567</v>
      </c>
      <c r="Z151" s="29" t="s">
        <v>44</v>
      </c>
      <c r="AA151" s="25" t="s">
        <v>661</v>
      </c>
      <c r="AB151" s="27"/>
    </row>
    <row r="152" s="4" customFormat="1" ht="93.75" spans="1:28">
      <c r="A152" s="27">
        <v>146</v>
      </c>
      <c r="B152" s="25" t="s">
        <v>563</v>
      </c>
      <c r="C152" s="25" t="s">
        <v>603</v>
      </c>
      <c r="D152" s="25" t="s">
        <v>661</v>
      </c>
      <c r="E152" s="29" t="s">
        <v>283</v>
      </c>
      <c r="F152" s="25" t="s">
        <v>665</v>
      </c>
      <c r="G152" s="40" t="s">
        <v>38</v>
      </c>
      <c r="H152" s="25" t="s">
        <v>39</v>
      </c>
      <c r="I152" s="56" t="s">
        <v>635</v>
      </c>
      <c r="J152" s="55">
        <v>368.57</v>
      </c>
      <c r="K152" s="55">
        <f t="shared" si="4"/>
        <v>368.57</v>
      </c>
      <c r="L152" s="55">
        <v>368.57</v>
      </c>
      <c r="M152" s="55">
        <v>0</v>
      </c>
      <c r="N152" s="67">
        <v>1261</v>
      </c>
      <c r="O152" s="67">
        <v>3250</v>
      </c>
      <c r="P152" s="67">
        <v>58</v>
      </c>
      <c r="Q152" s="67">
        <v>182</v>
      </c>
      <c r="R152" s="56" t="s">
        <v>664</v>
      </c>
      <c r="S152" s="29" t="s">
        <v>42</v>
      </c>
      <c r="T152" s="29" t="s">
        <v>262</v>
      </c>
      <c r="U152" s="29" t="s">
        <v>44</v>
      </c>
      <c r="V152" s="29" t="s">
        <v>42</v>
      </c>
      <c r="W152" s="29" t="s">
        <v>42</v>
      </c>
      <c r="X152" s="29" t="s">
        <v>44</v>
      </c>
      <c r="Y152" s="25" t="s">
        <v>567</v>
      </c>
      <c r="Z152" s="29" t="s">
        <v>44</v>
      </c>
      <c r="AA152" s="25" t="s">
        <v>661</v>
      </c>
      <c r="AB152" s="27"/>
    </row>
    <row r="153" s="4" customFormat="1" ht="131.25" spans="1:28">
      <c r="A153" s="27">
        <v>147</v>
      </c>
      <c r="B153" s="25" t="s">
        <v>563</v>
      </c>
      <c r="C153" s="25" t="s">
        <v>603</v>
      </c>
      <c r="D153" s="25" t="s">
        <v>666</v>
      </c>
      <c r="E153" s="29" t="s">
        <v>87</v>
      </c>
      <c r="F153" s="29" t="s">
        <v>667</v>
      </c>
      <c r="G153" s="40" t="s">
        <v>38</v>
      </c>
      <c r="H153" s="29" t="s">
        <v>81</v>
      </c>
      <c r="I153" s="56" t="s">
        <v>668</v>
      </c>
      <c r="J153" s="55">
        <v>50</v>
      </c>
      <c r="K153" s="55">
        <f t="shared" si="4"/>
        <v>50</v>
      </c>
      <c r="L153" s="55">
        <v>50</v>
      </c>
      <c r="M153" s="55">
        <v>0</v>
      </c>
      <c r="N153" s="67">
        <v>205</v>
      </c>
      <c r="O153" s="67">
        <v>560</v>
      </c>
      <c r="P153" s="67">
        <v>7</v>
      </c>
      <c r="Q153" s="67">
        <v>27</v>
      </c>
      <c r="R153" s="41" t="s">
        <v>669</v>
      </c>
      <c r="S153" s="29" t="s">
        <v>42</v>
      </c>
      <c r="T153" s="29" t="s">
        <v>125</v>
      </c>
      <c r="U153" s="29" t="s">
        <v>44</v>
      </c>
      <c r="V153" s="29" t="s">
        <v>42</v>
      </c>
      <c r="W153" s="29" t="s">
        <v>42</v>
      </c>
      <c r="X153" s="29" t="s">
        <v>42</v>
      </c>
      <c r="Y153" s="25" t="s">
        <v>567</v>
      </c>
      <c r="Z153" s="29" t="s">
        <v>44</v>
      </c>
      <c r="AA153" s="25" t="s">
        <v>666</v>
      </c>
      <c r="AB153" s="27"/>
    </row>
    <row r="154" s="4" customFormat="1" ht="93.75" spans="1:28">
      <c r="A154" s="27">
        <v>148</v>
      </c>
      <c r="B154" s="25" t="s">
        <v>563</v>
      </c>
      <c r="C154" s="25" t="s">
        <v>603</v>
      </c>
      <c r="D154" s="25" t="s">
        <v>670</v>
      </c>
      <c r="E154" s="29" t="s">
        <v>283</v>
      </c>
      <c r="F154" s="25" t="s">
        <v>671</v>
      </c>
      <c r="G154" s="40" t="s">
        <v>38</v>
      </c>
      <c r="H154" s="25" t="s">
        <v>39</v>
      </c>
      <c r="I154" s="56" t="s">
        <v>672</v>
      </c>
      <c r="J154" s="55">
        <v>390</v>
      </c>
      <c r="K154" s="55">
        <f t="shared" si="4"/>
        <v>390</v>
      </c>
      <c r="L154" s="55">
        <v>390</v>
      </c>
      <c r="M154" s="55">
        <v>0</v>
      </c>
      <c r="N154" s="67">
        <v>205</v>
      </c>
      <c r="O154" s="67">
        <v>560</v>
      </c>
      <c r="P154" s="67">
        <v>7</v>
      </c>
      <c r="Q154" s="67">
        <v>27</v>
      </c>
      <c r="R154" s="56" t="s">
        <v>673</v>
      </c>
      <c r="S154" s="29" t="s">
        <v>42</v>
      </c>
      <c r="T154" s="29" t="s">
        <v>262</v>
      </c>
      <c r="U154" s="29" t="s">
        <v>44</v>
      </c>
      <c r="V154" s="29" t="s">
        <v>42</v>
      </c>
      <c r="W154" s="29" t="s">
        <v>42</v>
      </c>
      <c r="X154" s="29" t="s">
        <v>44</v>
      </c>
      <c r="Y154" s="25" t="s">
        <v>567</v>
      </c>
      <c r="Z154" s="29" t="s">
        <v>44</v>
      </c>
      <c r="AA154" s="25" t="s">
        <v>670</v>
      </c>
      <c r="AB154" s="27"/>
    </row>
    <row r="155" s="4" customFormat="1" ht="131.25" spans="1:28">
      <c r="A155" s="27">
        <v>149</v>
      </c>
      <c r="B155" s="25" t="s">
        <v>563</v>
      </c>
      <c r="C155" s="25" t="s">
        <v>603</v>
      </c>
      <c r="D155" s="25" t="s">
        <v>674</v>
      </c>
      <c r="E155" s="29" t="s">
        <v>87</v>
      </c>
      <c r="F155" s="29" t="s">
        <v>675</v>
      </c>
      <c r="G155" s="40" t="s">
        <v>38</v>
      </c>
      <c r="H155" s="29" t="s">
        <v>81</v>
      </c>
      <c r="I155" s="43" t="s">
        <v>676</v>
      </c>
      <c r="J155" s="55">
        <v>80</v>
      </c>
      <c r="K155" s="55">
        <f t="shared" si="4"/>
        <v>80</v>
      </c>
      <c r="L155" s="55">
        <v>80</v>
      </c>
      <c r="M155" s="55">
        <v>0</v>
      </c>
      <c r="N155" s="67">
        <v>120</v>
      </c>
      <c r="O155" s="67">
        <v>410</v>
      </c>
      <c r="P155" s="67">
        <v>29</v>
      </c>
      <c r="Q155" s="67">
        <v>76</v>
      </c>
      <c r="R155" s="56" t="s">
        <v>677</v>
      </c>
      <c r="S155" s="29" t="s">
        <v>42</v>
      </c>
      <c r="T155" s="29" t="s">
        <v>125</v>
      </c>
      <c r="U155" s="29" t="s">
        <v>44</v>
      </c>
      <c r="V155" s="29" t="s">
        <v>42</v>
      </c>
      <c r="W155" s="29" t="s">
        <v>42</v>
      </c>
      <c r="X155" s="29" t="s">
        <v>42</v>
      </c>
      <c r="Y155" s="25" t="s">
        <v>567</v>
      </c>
      <c r="Z155" s="29" t="s">
        <v>44</v>
      </c>
      <c r="AA155" s="25" t="s">
        <v>678</v>
      </c>
      <c r="AB155" s="27"/>
    </row>
    <row r="156" s="4" customFormat="1" ht="131.25" spans="1:28">
      <c r="A156" s="27">
        <v>150</v>
      </c>
      <c r="B156" s="25" t="s">
        <v>563</v>
      </c>
      <c r="C156" s="25" t="s">
        <v>603</v>
      </c>
      <c r="D156" s="25" t="s">
        <v>679</v>
      </c>
      <c r="E156" s="29" t="s">
        <v>87</v>
      </c>
      <c r="F156" s="87" t="s">
        <v>680</v>
      </c>
      <c r="G156" s="40" t="s">
        <v>38</v>
      </c>
      <c r="H156" s="29" t="s">
        <v>81</v>
      </c>
      <c r="I156" s="43" t="s">
        <v>681</v>
      </c>
      <c r="J156" s="55">
        <v>62.46</v>
      </c>
      <c r="K156" s="55">
        <f t="shared" si="4"/>
        <v>62.46</v>
      </c>
      <c r="L156" s="58">
        <v>62.46</v>
      </c>
      <c r="M156" s="55">
        <v>0</v>
      </c>
      <c r="N156" s="68">
        <v>539</v>
      </c>
      <c r="O156" s="68">
        <v>1553</v>
      </c>
      <c r="P156" s="68">
        <v>8</v>
      </c>
      <c r="Q156" s="68">
        <v>25</v>
      </c>
      <c r="R156" s="56" t="s">
        <v>682</v>
      </c>
      <c r="S156" s="29" t="s">
        <v>42</v>
      </c>
      <c r="T156" s="29" t="s">
        <v>125</v>
      </c>
      <c r="U156" s="29" t="s">
        <v>44</v>
      </c>
      <c r="V156" s="29" t="s">
        <v>42</v>
      </c>
      <c r="W156" s="29" t="s">
        <v>42</v>
      </c>
      <c r="X156" s="29" t="s">
        <v>42</v>
      </c>
      <c r="Y156" s="25" t="s">
        <v>567</v>
      </c>
      <c r="Z156" s="29" t="s">
        <v>44</v>
      </c>
      <c r="AA156" s="25" t="s">
        <v>679</v>
      </c>
      <c r="AB156" s="27"/>
    </row>
    <row r="157" s="4" customFormat="1" ht="56.25" spans="1:28">
      <c r="A157" s="27">
        <v>151</v>
      </c>
      <c r="B157" s="25" t="s">
        <v>563</v>
      </c>
      <c r="C157" s="25" t="s">
        <v>683</v>
      </c>
      <c r="D157" s="25" t="s">
        <v>684</v>
      </c>
      <c r="E157" s="39" t="s">
        <v>235</v>
      </c>
      <c r="F157" s="39" t="s">
        <v>685</v>
      </c>
      <c r="G157" s="40" t="s">
        <v>38</v>
      </c>
      <c r="H157" s="39" t="s">
        <v>39</v>
      </c>
      <c r="I157" s="43" t="s">
        <v>686</v>
      </c>
      <c r="J157" s="55">
        <v>80</v>
      </c>
      <c r="K157" s="55">
        <f t="shared" si="4"/>
        <v>80</v>
      </c>
      <c r="L157" s="55">
        <v>80</v>
      </c>
      <c r="M157" s="55">
        <v>0</v>
      </c>
      <c r="N157" s="67">
        <v>1259</v>
      </c>
      <c r="O157" s="67">
        <v>3233</v>
      </c>
      <c r="P157" s="67">
        <v>67</v>
      </c>
      <c r="Q157" s="67">
        <v>193</v>
      </c>
      <c r="R157" s="74" t="s">
        <v>687</v>
      </c>
      <c r="S157" s="75" t="s">
        <v>42</v>
      </c>
      <c r="T157" s="25" t="s">
        <v>125</v>
      </c>
      <c r="U157" s="75" t="s">
        <v>44</v>
      </c>
      <c r="V157" s="75" t="s">
        <v>42</v>
      </c>
      <c r="W157" s="75" t="s">
        <v>42</v>
      </c>
      <c r="X157" s="75" t="s">
        <v>44</v>
      </c>
      <c r="Y157" s="25" t="s">
        <v>567</v>
      </c>
      <c r="Z157" s="29" t="s">
        <v>44</v>
      </c>
      <c r="AA157" s="25" t="s">
        <v>684</v>
      </c>
      <c r="AB157" s="27"/>
    </row>
    <row r="158" s="4" customFormat="1" ht="75" spans="1:28">
      <c r="A158" s="27">
        <v>152</v>
      </c>
      <c r="B158" s="25" t="s">
        <v>563</v>
      </c>
      <c r="C158" s="25" t="s">
        <v>683</v>
      </c>
      <c r="D158" s="29" t="s">
        <v>688</v>
      </c>
      <c r="E158" s="29" t="s">
        <v>209</v>
      </c>
      <c r="F158" s="29" t="s">
        <v>689</v>
      </c>
      <c r="G158" s="40" t="s">
        <v>38</v>
      </c>
      <c r="H158" s="39" t="s">
        <v>39</v>
      </c>
      <c r="I158" s="56" t="s">
        <v>690</v>
      </c>
      <c r="J158" s="55">
        <v>66</v>
      </c>
      <c r="K158" s="55">
        <f t="shared" si="4"/>
        <v>66</v>
      </c>
      <c r="L158" s="55">
        <v>66</v>
      </c>
      <c r="M158" s="55">
        <v>0</v>
      </c>
      <c r="N158" s="67">
        <v>69</v>
      </c>
      <c r="O158" s="67">
        <v>190</v>
      </c>
      <c r="P158" s="67">
        <v>1</v>
      </c>
      <c r="Q158" s="67">
        <v>3</v>
      </c>
      <c r="R158" s="56" t="s">
        <v>691</v>
      </c>
      <c r="S158" s="75" t="s">
        <v>42</v>
      </c>
      <c r="T158" s="29" t="s">
        <v>125</v>
      </c>
      <c r="U158" s="75" t="s">
        <v>44</v>
      </c>
      <c r="V158" s="75" t="s">
        <v>42</v>
      </c>
      <c r="W158" s="75" t="s">
        <v>42</v>
      </c>
      <c r="X158" s="75" t="s">
        <v>42</v>
      </c>
      <c r="Y158" s="25" t="s">
        <v>567</v>
      </c>
      <c r="Z158" s="29" t="s">
        <v>44</v>
      </c>
      <c r="AA158" s="25" t="s">
        <v>688</v>
      </c>
      <c r="AB158" s="27"/>
    </row>
    <row r="159" s="4" customFormat="1" ht="131.25" spans="1:28">
      <c r="A159" s="27">
        <v>153</v>
      </c>
      <c r="B159" s="25" t="s">
        <v>563</v>
      </c>
      <c r="C159" s="25" t="s">
        <v>683</v>
      </c>
      <c r="D159" s="83" t="s">
        <v>692</v>
      </c>
      <c r="E159" s="39" t="s">
        <v>167</v>
      </c>
      <c r="F159" s="29" t="s">
        <v>693</v>
      </c>
      <c r="G159" s="40" t="s">
        <v>38</v>
      </c>
      <c r="H159" s="39" t="s">
        <v>39</v>
      </c>
      <c r="I159" s="88" t="s">
        <v>694</v>
      </c>
      <c r="J159" s="89">
        <v>60</v>
      </c>
      <c r="K159" s="55">
        <f t="shared" si="4"/>
        <v>60</v>
      </c>
      <c r="L159" s="55">
        <v>60</v>
      </c>
      <c r="M159" s="55">
        <v>0</v>
      </c>
      <c r="N159" s="67">
        <v>53</v>
      </c>
      <c r="O159" s="67">
        <v>194</v>
      </c>
      <c r="P159" s="67">
        <v>28</v>
      </c>
      <c r="Q159" s="67">
        <v>74</v>
      </c>
      <c r="R159" s="84" t="s">
        <v>695</v>
      </c>
      <c r="S159" s="75" t="s">
        <v>42</v>
      </c>
      <c r="T159" s="29" t="s">
        <v>125</v>
      </c>
      <c r="U159" s="75" t="s">
        <v>44</v>
      </c>
      <c r="V159" s="75" t="s">
        <v>42</v>
      </c>
      <c r="W159" s="75" t="s">
        <v>42</v>
      </c>
      <c r="X159" s="75" t="s">
        <v>42</v>
      </c>
      <c r="Y159" s="25" t="s">
        <v>567</v>
      </c>
      <c r="Z159" s="29" t="s">
        <v>44</v>
      </c>
      <c r="AA159" s="25" t="s">
        <v>692</v>
      </c>
      <c r="AB159" s="27"/>
    </row>
    <row r="160" s="4" customFormat="1" ht="93.75" spans="1:28">
      <c r="A160" s="27">
        <v>154</v>
      </c>
      <c r="B160" s="25" t="s">
        <v>563</v>
      </c>
      <c r="C160" s="25" t="s">
        <v>683</v>
      </c>
      <c r="D160" s="39" t="s">
        <v>692</v>
      </c>
      <c r="E160" s="29" t="s">
        <v>209</v>
      </c>
      <c r="F160" s="25" t="s">
        <v>696</v>
      </c>
      <c r="G160" s="40" t="s">
        <v>38</v>
      </c>
      <c r="H160" s="29" t="s">
        <v>81</v>
      </c>
      <c r="I160" s="84" t="s">
        <v>697</v>
      </c>
      <c r="J160" s="55">
        <v>100</v>
      </c>
      <c r="K160" s="55">
        <f t="shared" si="4"/>
        <v>100</v>
      </c>
      <c r="L160" s="55">
        <v>100</v>
      </c>
      <c r="M160" s="55">
        <v>0</v>
      </c>
      <c r="N160" s="67">
        <v>130</v>
      </c>
      <c r="O160" s="67">
        <v>432</v>
      </c>
      <c r="P160" s="67">
        <v>28</v>
      </c>
      <c r="Q160" s="67">
        <v>74</v>
      </c>
      <c r="R160" s="56" t="s">
        <v>698</v>
      </c>
      <c r="S160" s="75" t="s">
        <v>42</v>
      </c>
      <c r="T160" s="29" t="s">
        <v>125</v>
      </c>
      <c r="U160" s="75" t="s">
        <v>44</v>
      </c>
      <c r="V160" s="75" t="s">
        <v>42</v>
      </c>
      <c r="W160" s="75" t="s">
        <v>42</v>
      </c>
      <c r="X160" s="75" t="s">
        <v>42</v>
      </c>
      <c r="Y160" s="25" t="s">
        <v>567</v>
      </c>
      <c r="Z160" s="29" t="s">
        <v>44</v>
      </c>
      <c r="AA160" s="25" t="s">
        <v>692</v>
      </c>
      <c r="AB160" s="27"/>
    </row>
    <row r="161" s="4" customFormat="1" ht="93.75" spans="1:28">
      <c r="A161" s="27">
        <v>155</v>
      </c>
      <c r="B161" s="25" t="s">
        <v>563</v>
      </c>
      <c r="C161" s="25" t="s">
        <v>683</v>
      </c>
      <c r="D161" s="39" t="s">
        <v>692</v>
      </c>
      <c r="E161" s="29" t="s">
        <v>209</v>
      </c>
      <c r="F161" s="25" t="s">
        <v>699</v>
      </c>
      <c r="G161" s="40" t="s">
        <v>38</v>
      </c>
      <c r="H161" s="29" t="s">
        <v>81</v>
      </c>
      <c r="I161" s="84" t="s">
        <v>697</v>
      </c>
      <c r="J161" s="55">
        <v>100</v>
      </c>
      <c r="K161" s="55">
        <f t="shared" si="4"/>
        <v>100</v>
      </c>
      <c r="L161" s="55">
        <v>100</v>
      </c>
      <c r="M161" s="55">
        <v>0</v>
      </c>
      <c r="N161" s="67">
        <v>58</v>
      </c>
      <c r="O161" s="67">
        <v>187</v>
      </c>
      <c r="P161" s="67">
        <v>28</v>
      </c>
      <c r="Q161" s="67">
        <v>74</v>
      </c>
      <c r="R161" s="56" t="s">
        <v>698</v>
      </c>
      <c r="S161" s="75" t="s">
        <v>42</v>
      </c>
      <c r="T161" s="29" t="s">
        <v>125</v>
      </c>
      <c r="U161" s="75" t="s">
        <v>44</v>
      </c>
      <c r="V161" s="75" t="s">
        <v>42</v>
      </c>
      <c r="W161" s="75" t="s">
        <v>42</v>
      </c>
      <c r="X161" s="75" t="s">
        <v>42</v>
      </c>
      <c r="Y161" s="25" t="s">
        <v>567</v>
      </c>
      <c r="Z161" s="29" t="s">
        <v>44</v>
      </c>
      <c r="AA161" s="25" t="s">
        <v>692</v>
      </c>
      <c r="AB161" s="27"/>
    </row>
    <row r="162" s="4" customFormat="1" ht="168.75" spans="1:28">
      <c r="A162" s="27">
        <v>156</v>
      </c>
      <c r="B162" s="25" t="s">
        <v>563</v>
      </c>
      <c r="C162" s="25" t="s">
        <v>683</v>
      </c>
      <c r="D162" s="39" t="s">
        <v>700</v>
      </c>
      <c r="E162" s="29" t="s">
        <v>73</v>
      </c>
      <c r="F162" s="25" t="s">
        <v>701</v>
      </c>
      <c r="G162" s="40" t="s">
        <v>38</v>
      </c>
      <c r="H162" s="83" t="s">
        <v>39</v>
      </c>
      <c r="I162" s="84" t="s">
        <v>702</v>
      </c>
      <c r="J162" s="55">
        <v>102</v>
      </c>
      <c r="K162" s="55">
        <f t="shared" si="4"/>
        <v>102</v>
      </c>
      <c r="L162" s="55">
        <v>95</v>
      </c>
      <c r="M162" s="55">
        <v>7</v>
      </c>
      <c r="N162" s="67">
        <v>192</v>
      </c>
      <c r="O162" s="67">
        <v>564</v>
      </c>
      <c r="P162" s="67">
        <v>0</v>
      </c>
      <c r="Q162" s="90">
        <v>0</v>
      </c>
      <c r="R162" s="56" t="s">
        <v>703</v>
      </c>
      <c r="S162" s="75" t="s">
        <v>42</v>
      </c>
      <c r="T162" s="29" t="s">
        <v>125</v>
      </c>
      <c r="U162" s="75" t="s">
        <v>44</v>
      </c>
      <c r="V162" s="75" t="s">
        <v>42</v>
      </c>
      <c r="W162" s="75" t="s">
        <v>42</v>
      </c>
      <c r="X162" s="75" t="s">
        <v>44</v>
      </c>
      <c r="Y162" s="29" t="s">
        <v>616</v>
      </c>
      <c r="Z162" s="29" t="s">
        <v>44</v>
      </c>
      <c r="AA162" s="25" t="s">
        <v>700</v>
      </c>
      <c r="AB162" s="27"/>
    </row>
    <row r="163" s="4" customFormat="1" ht="131.25" spans="1:28">
      <c r="A163" s="27">
        <v>157</v>
      </c>
      <c r="B163" s="25" t="s">
        <v>563</v>
      </c>
      <c r="C163" s="25" t="s">
        <v>683</v>
      </c>
      <c r="D163" s="39" t="s">
        <v>700</v>
      </c>
      <c r="E163" s="29" t="s">
        <v>235</v>
      </c>
      <c r="F163" s="25" t="s">
        <v>704</v>
      </c>
      <c r="G163" s="40" t="s">
        <v>38</v>
      </c>
      <c r="H163" s="83" t="s">
        <v>39</v>
      </c>
      <c r="I163" s="84" t="s">
        <v>705</v>
      </c>
      <c r="J163" s="55">
        <v>150</v>
      </c>
      <c r="K163" s="55">
        <f t="shared" si="4"/>
        <v>150</v>
      </c>
      <c r="L163" s="55">
        <v>150</v>
      </c>
      <c r="M163" s="55">
        <v>0</v>
      </c>
      <c r="N163" s="67">
        <v>192</v>
      </c>
      <c r="O163" s="67">
        <v>564</v>
      </c>
      <c r="P163" s="67">
        <v>33</v>
      </c>
      <c r="Q163" s="90">
        <v>95</v>
      </c>
      <c r="R163" s="56" t="s">
        <v>706</v>
      </c>
      <c r="S163" s="75" t="s">
        <v>42</v>
      </c>
      <c r="T163" s="29" t="s">
        <v>125</v>
      </c>
      <c r="U163" s="75" t="s">
        <v>44</v>
      </c>
      <c r="V163" s="75" t="s">
        <v>42</v>
      </c>
      <c r="W163" s="75" t="s">
        <v>42</v>
      </c>
      <c r="X163" s="75" t="s">
        <v>44</v>
      </c>
      <c r="Y163" s="29" t="s">
        <v>616</v>
      </c>
      <c r="Z163" s="29" t="s">
        <v>44</v>
      </c>
      <c r="AA163" s="25" t="s">
        <v>700</v>
      </c>
      <c r="AB163" s="27"/>
    </row>
    <row r="164" s="4" customFormat="1" ht="75" spans="1:28">
      <c r="A164" s="27">
        <v>158</v>
      </c>
      <c r="B164" s="25" t="s">
        <v>563</v>
      </c>
      <c r="C164" s="25" t="s">
        <v>683</v>
      </c>
      <c r="D164" s="39" t="s">
        <v>700</v>
      </c>
      <c r="E164" s="29" t="s">
        <v>209</v>
      </c>
      <c r="F164" s="25" t="s">
        <v>707</v>
      </c>
      <c r="G164" s="40" t="s">
        <v>38</v>
      </c>
      <c r="H164" s="29" t="s">
        <v>81</v>
      </c>
      <c r="I164" s="84" t="s">
        <v>708</v>
      </c>
      <c r="J164" s="55">
        <v>20</v>
      </c>
      <c r="K164" s="55">
        <f t="shared" si="4"/>
        <v>20</v>
      </c>
      <c r="L164" s="55">
        <v>20</v>
      </c>
      <c r="M164" s="55">
        <v>0</v>
      </c>
      <c r="N164" s="67">
        <v>192</v>
      </c>
      <c r="O164" s="67">
        <v>564</v>
      </c>
      <c r="P164" s="67">
        <v>33</v>
      </c>
      <c r="Q164" s="90">
        <v>95</v>
      </c>
      <c r="R164" s="56" t="s">
        <v>709</v>
      </c>
      <c r="S164" s="75" t="s">
        <v>42</v>
      </c>
      <c r="T164" s="29" t="s">
        <v>125</v>
      </c>
      <c r="U164" s="75" t="s">
        <v>44</v>
      </c>
      <c r="V164" s="75" t="s">
        <v>42</v>
      </c>
      <c r="W164" s="75" t="s">
        <v>42</v>
      </c>
      <c r="X164" s="75" t="s">
        <v>42</v>
      </c>
      <c r="Y164" s="25" t="s">
        <v>567</v>
      </c>
      <c r="Z164" s="29" t="s">
        <v>44</v>
      </c>
      <c r="AA164" s="25" t="s">
        <v>700</v>
      </c>
      <c r="AB164" s="27"/>
    </row>
    <row r="165" s="4" customFormat="1" ht="150" spans="1:28">
      <c r="A165" s="27">
        <v>159</v>
      </c>
      <c r="B165" s="25" t="s">
        <v>563</v>
      </c>
      <c r="C165" s="25" t="s">
        <v>683</v>
      </c>
      <c r="D165" s="39" t="s">
        <v>710</v>
      </c>
      <c r="E165" s="29" t="s">
        <v>235</v>
      </c>
      <c r="F165" s="25" t="s">
        <v>711</v>
      </c>
      <c r="G165" s="40" t="s">
        <v>38</v>
      </c>
      <c r="H165" s="83" t="s">
        <v>39</v>
      </c>
      <c r="I165" s="84" t="s">
        <v>712</v>
      </c>
      <c r="J165" s="55">
        <v>85</v>
      </c>
      <c r="K165" s="55">
        <f t="shared" si="4"/>
        <v>85</v>
      </c>
      <c r="L165" s="55">
        <v>85</v>
      </c>
      <c r="M165" s="55">
        <v>0</v>
      </c>
      <c r="N165" s="67">
        <v>1280</v>
      </c>
      <c r="O165" s="67">
        <v>3240</v>
      </c>
      <c r="P165" s="67">
        <v>32</v>
      </c>
      <c r="Q165" s="90">
        <v>109</v>
      </c>
      <c r="R165" s="56" t="s">
        <v>713</v>
      </c>
      <c r="S165" s="75" t="s">
        <v>42</v>
      </c>
      <c r="T165" s="29" t="s">
        <v>125</v>
      </c>
      <c r="U165" s="75" t="s">
        <v>44</v>
      </c>
      <c r="V165" s="75" t="s">
        <v>42</v>
      </c>
      <c r="W165" s="75" t="s">
        <v>42</v>
      </c>
      <c r="X165" s="75" t="s">
        <v>44</v>
      </c>
      <c r="Y165" s="25" t="s">
        <v>567</v>
      </c>
      <c r="Z165" s="29" t="s">
        <v>44</v>
      </c>
      <c r="AA165" s="25" t="s">
        <v>710</v>
      </c>
      <c r="AB165" s="27"/>
    </row>
    <row r="166" s="4" customFormat="1" ht="75" spans="1:28">
      <c r="A166" s="27">
        <v>160</v>
      </c>
      <c r="B166" s="25" t="s">
        <v>563</v>
      </c>
      <c r="C166" s="25" t="s">
        <v>683</v>
      </c>
      <c r="D166" s="29" t="s">
        <v>714</v>
      </c>
      <c r="E166" s="38" t="s">
        <v>190</v>
      </c>
      <c r="F166" s="39" t="s">
        <v>715</v>
      </c>
      <c r="G166" s="40" t="s">
        <v>38</v>
      </c>
      <c r="H166" s="39" t="s">
        <v>39</v>
      </c>
      <c r="I166" s="43" t="s">
        <v>716</v>
      </c>
      <c r="J166" s="55">
        <v>110</v>
      </c>
      <c r="K166" s="55">
        <f t="shared" si="4"/>
        <v>110</v>
      </c>
      <c r="L166" s="55">
        <v>110</v>
      </c>
      <c r="M166" s="55">
        <v>0</v>
      </c>
      <c r="N166" s="67">
        <v>1807</v>
      </c>
      <c r="O166" s="67">
        <v>5718</v>
      </c>
      <c r="P166" s="67">
        <v>3</v>
      </c>
      <c r="Q166" s="90">
        <v>8</v>
      </c>
      <c r="R166" s="41" t="s">
        <v>717</v>
      </c>
      <c r="S166" s="25" t="s">
        <v>42</v>
      </c>
      <c r="T166" s="29" t="s">
        <v>346</v>
      </c>
      <c r="U166" s="75" t="s">
        <v>44</v>
      </c>
      <c r="V166" s="75" t="s">
        <v>42</v>
      </c>
      <c r="W166" s="75" t="s">
        <v>44</v>
      </c>
      <c r="X166" s="75" t="s">
        <v>44</v>
      </c>
      <c r="Y166" s="25" t="s">
        <v>567</v>
      </c>
      <c r="Z166" s="29" t="s">
        <v>44</v>
      </c>
      <c r="AA166" s="25" t="s">
        <v>714</v>
      </c>
      <c r="AB166" s="27"/>
    </row>
    <row r="167" s="4" customFormat="1" ht="75" spans="1:28">
      <c r="A167" s="27">
        <v>161</v>
      </c>
      <c r="B167" s="25" t="s">
        <v>563</v>
      </c>
      <c r="C167" s="25" t="s">
        <v>683</v>
      </c>
      <c r="D167" s="29" t="s">
        <v>714</v>
      </c>
      <c r="E167" s="29" t="s">
        <v>209</v>
      </c>
      <c r="F167" s="29" t="s">
        <v>718</v>
      </c>
      <c r="G167" s="40" t="s">
        <v>38</v>
      </c>
      <c r="H167" s="39" t="s">
        <v>39</v>
      </c>
      <c r="I167" s="56" t="s">
        <v>719</v>
      </c>
      <c r="J167" s="55">
        <v>370</v>
      </c>
      <c r="K167" s="55">
        <f t="shared" si="4"/>
        <v>370</v>
      </c>
      <c r="L167" s="55">
        <v>370</v>
      </c>
      <c r="M167" s="55">
        <v>0</v>
      </c>
      <c r="N167" s="67">
        <v>1807</v>
      </c>
      <c r="O167" s="67">
        <v>5718</v>
      </c>
      <c r="P167" s="67">
        <v>3</v>
      </c>
      <c r="Q167" s="90">
        <v>8</v>
      </c>
      <c r="R167" s="56" t="s">
        <v>720</v>
      </c>
      <c r="S167" s="25" t="s">
        <v>42</v>
      </c>
      <c r="T167" s="25" t="s">
        <v>125</v>
      </c>
      <c r="U167" s="75" t="s">
        <v>44</v>
      </c>
      <c r="V167" s="75" t="s">
        <v>42</v>
      </c>
      <c r="W167" s="75" t="s">
        <v>44</v>
      </c>
      <c r="X167" s="75" t="s">
        <v>44</v>
      </c>
      <c r="Y167" s="25" t="s">
        <v>567</v>
      </c>
      <c r="Z167" s="29" t="s">
        <v>44</v>
      </c>
      <c r="AA167" s="25" t="s">
        <v>714</v>
      </c>
      <c r="AB167" s="27"/>
    </row>
    <row r="168" s="4" customFormat="1" ht="75" spans="1:28">
      <c r="A168" s="27">
        <v>162</v>
      </c>
      <c r="B168" s="25" t="s">
        <v>563</v>
      </c>
      <c r="C168" s="25" t="s">
        <v>683</v>
      </c>
      <c r="D168" s="29" t="s">
        <v>714</v>
      </c>
      <c r="E168" s="29" t="s">
        <v>209</v>
      </c>
      <c r="F168" s="29" t="s">
        <v>721</v>
      </c>
      <c r="G168" s="40" t="s">
        <v>38</v>
      </c>
      <c r="H168" s="39" t="s">
        <v>39</v>
      </c>
      <c r="I168" s="43" t="s">
        <v>722</v>
      </c>
      <c r="J168" s="55">
        <v>90</v>
      </c>
      <c r="K168" s="55">
        <f t="shared" si="4"/>
        <v>90</v>
      </c>
      <c r="L168" s="55">
        <v>90</v>
      </c>
      <c r="M168" s="55">
        <v>0</v>
      </c>
      <c r="N168" s="67">
        <v>1807</v>
      </c>
      <c r="O168" s="67">
        <v>5718</v>
      </c>
      <c r="P168" s="67">
        <v>3</v>
      </c>
      <c r="Q168" s="90">
        <v>8</v>
      </c>
      <c r="R168" s="56" t="s">
        <v>720</v>
      </c>
      <c r="S168" s="25" t="s">
        <v>42</v>
      </c>
      <c r="T168" s="29" t="s">
        <v>125</v>
      </c>
      <c r="U168" s="75" t="s">
        <v>44</v>
      </c>
      <c r="V168" s="75" t="s">
        <v>42</v>
      </c>
      <c r="W168" s="75" t="s">
        <v>44</v>
      </c>
      <c r="X168" s="75" t="s">
        <v>44</v>
      </c>
      <c r="Y168" s="25" t="s">
        <v>567</v>
      </c>
      <c r="Z168" s="29" t="s">
        <v>44</v>
      </c>
      <c r="AA168" s="25" t="s">
        <v>714</v>
      </c>
      <c r="AB168" s="27"/>
    </row>
    <row r="169" s="4" customFormat="1" ht="75" spans="1:28">
      <c r="A169" s="27">
        <v>163</v>
      </c>
      <c r="B169" s="25" t="s">
        <v>563</v>
      </c>
      <c r="C169" s="25" t="s">
        <v>683</v>
      </c>
      <c r="D169" s="29" t="s">
        <v>714</v>
      </c>
      <c r="E169" s="29" t="s">
        <v>209</v>
      </c>
      <c r="F169" s="29" t="s">
        <v>723</v>
      </c>
      <c r="G169" s="40" t="s">
        <v>38</v>
      </c>
      <c r="H169" s="39" t="s">
        <v>39</v>
      </c>
      <c r="I169" s="43" t="s">
        <v>724</v>
      </c>
      <c r="J169" s="55">
        <v>85</v>
      </c>
      <c r="K169" s="55">
        <f t="shared" si="4"/>
        <v>85</v>
      </c>
      <c r="L169" s="55">
        <v>85</v>
      </c>
      <c r="M169" s="55">
        <v>0</v>
      </c>
      <c r="N169" s="67">
        <v>1807</v>
      </c>
      <c r="O169" s="67">
        <v>5718</v>
      </c>
      <c r="P169" s="67">
        <v>3</v>
      </c>
      <c r="Q169" s="90">
        <v>8</v>
      </c>
      <c r="R169" s="56" t="s">
        <v>720</v>
      </c>
      <c r="S169" s="25" t="s">
        <v>42</v>
      </c>
      <c r="T169" s="29" t="s">
        <v>125</v>
      </c>
      <c r="U169" s="75" t="s">
        <v>44</v>
      </c>
      <c r="V169" s="75" t="s">
        <v>42</v>
      </c>
      <c r="W169" s="75" t="s">
        <v>44</v>
      </c>
      <c r="X169" s="75" t="s">
        <v>44</v>
      </c>
      <c r="Y169" s="25" t="s">
        <v>567</v>
      </c>
      <c r="Z169" s="29" t="s">
        <v>44</v>
      </c>
      <c r="AA169" s="25" t="s">
        <v>714</v>
      </c>
      <c r="AB169" s="27"/>
    </row>
    <row r="170" s="4" customFormat="1" ht="75" spans="1:28">
      <c r="A170" s="27">
        <v>164</v>
      </c>
      <c r="B170" s="25" t="s">
        <v>563</v>
      </c>
      <c r="C170" s="25" t="s">
        <v>683</v>
      </c>
      <c r="D170" s="29" t="s">
        <v>714</v>
      </c>
      <c r="E170" s="29" t="s">
        <v>209</v>
      </c>
      <c r="F170" s="29" t="s">
        <v>725</v>
      </c>
      <c r="G170" s="40" t="s">
        <v>38</v>
      </c>
      <c r="H170" s="39" t="s">
        <v>39</v>
      </c>
      <c r="I170" s="43" t="s">
        <v>726</v>
      </c>
      <c r="J170" s="55">
        <v>95</v>
      </c>
      <c r="K170" s="55">
        <f t="shared" si="4"/>
        <v>95</v>
      </c>
      <c r="L170" s="55">
        <v>95</v>
      </c>
      <c r="M170" s="55">
        <v>0</v>
      </c>
      <c r="N170" s="67">
        <v>1807</v>
      </c>
      <c r="O170" s="67">
        <v>5718</v>
      </c>
      <c r="P170" s="67">
        <v>3</v>
      </c>
      <c r="Q170" s="90">
        <v>8</v>
      </c>
      <c r="R170" s="56" t="s">
        <v>720</v>
      </c>
      <c r="S170" s="25" t="s">
        <v>42</v>
      </c>
      <c r="T170" s="29" t="s">
        <v>125</v>
      </c>
      <c r="U170" s="75" t="s">
        <v>44</v>
      </c>
      <c r="V170" s="75" t="s">
        <v>42</v>
      </c>
      <c r="W170" s="75" t="s">
        <v>44</v>
      </c>
      <c r="X170" s="75" t="s">
        <v>44</v>
      </c>
      <c r="Y170" s="25" t="s">
        <v>567</v>
      </c>
      <c r="Z170" s="29" t="s">
        <v>44</v>
      </c>
      <c r="AA170" s="25" t="s">
        <v>714</v>
      </c>
      <c r="AB170" s="27"/>
    </row>
    <row r="171" s="4" customFormat="1" ht="75" spans="1:28">
      <c r="A171" s="27">
        <v>165</v>
      </c>
      <c r="B171" s="25" t="s">
        <v>563</v>
      </c>
      <c r="C171" s="25" t="s">
        <v>683</v>
      </c>
      <c r="D171" s="29" t="s">
        <v>714</v>
      </c>
      <c r="E171" s="29" t="s">
        <v>209</v>
      </c>
      <c r="F171" s="29" t="s">
        <v>727</v>
      </c>
      <c r="G171" s="40" t="s">
        <v>38</v>
      </c>
      <c r="H171" s="39" t="s">
        <v>39</v>
      </c>
      <c r="I171" s="43" t="s">
        <v>728</v>
      </c>
      <c r="J171" s="55">
        <v>100</v>
      </c>
      <c r="K171" s="55">
        <f t="shared" si="4"/>
        <v>100</v>
      </c>
      <c r="L171" s="55">
        <v>100</v>
      </c>
      <c r="M171" s="55">
        <v>0</v>
      </c>
      <c r="N171" s="67">
        <v>1807</v>
      </c>
      <c r="O171" s="67">
        <v>5718</v>
      </c>
      <c r="P171" s="67">
        <v>3</v>
      </c>
      <c r="Q171" s="90">
        <v>8</v>
      </c>
      <c r="R171" s="56" t="s">
        <v>720</v>
      </c>
      <c r="S171" s="25" t="s">
        <v>42</v>
      </c>
      <c r="T171" s="29" t="s">
        <v>125</v>
      </c>
      <c r="U171" s="75" t="s">
        <v>44</v>
      </c>
      <c r="V171" s="75" t="s">
        <v>42</v>
      </c>
      <c r="W171" s="75" t="s">
        <v>44</v>
      </c>
      <c r="X171" s="75" t="s">
        <v>44</v>
      </c>
      <c r="Y171" s="25" t="s">
        <v>567</v>
      </c>
      <c r="Z171" s="29" t="s">
        <v>44</v>
      </c>
      <c r="AA171" s="25" t="s">
        <v>714</v>
      </c>
      <c r="AB171" s="27"/>
    </row>
    <row r="172" s="4" customFormat="1" ht="93.75" spans="1:28">
      <c r="A172" s="27">
        <v>166</v>
      </c>
      <c r="B172" s="25" t="s">
        <v>563</v>
      </c>
      <c r="C172" s="25" t="s">
        <v>683</v>
      </c>
      <c r="D172" s="29" t="s">
        <v>714</v>
      </c>
      <c r="E172" s="39" t="s">
        <v>729</v>
      </c>
      <c r="F172" s="39" t="s">
        <v>730</v>
      </c>
      <c r="G172" s="40" t="s">
        <v>38</v>
      </c>
      <c r="H172" s="39" t="s">
        <v>39</v>
      </c>
      <c r="I172" s="41" t="s">
        <v>731</v>
      </c>
      <c r="J172" s="58">
        <v>80</v>
      </c>
      <c r="K172" s="55">
        <f t="shared" si="4"/>
        <v>80</v>
      </c>
      <c r="L172" s="58">
        <v>80</v>
      </c>
      <c r="M172" s="58">
        <v>0</v>
      </c>
      <c r="N172" s="67">
        <v>1807</v>
      </c>
      <c r="O172" s="67">
        <v>5718</v>
      </c>
      <c r="P172" s="67">
        <v>3</v>
      </c>
      <c r="Q172" s="90">
        <v>8</v>
      </c>
      <c r="R172" s="41" t="s">
        <v>732</v>
      </c>
      <c r="S172" s="25" t="s">
        <v>42</v>
      </c>
      <c r="T172" s="29" t="s">
        <v>346</v>
      </c>
      <c r="U172" s="75" t="s">
        <v>44</v>
      </c>
      <c r="V172" s="75" t="s">
        <v>42</v>
      </c>
      <c r="W172" s="75" t="s">
        <v>44</v>
      </c>
      <c r="X172" s="75" t="s">
        <v>44</v>
      </c>
      <c r="Y172" s="25" t="s">
        <v>567</v>
      </c>
      <c r="Z172" s="29" t="s">
        <v>44</v>
      </c>
      <c r="AA172" s="25" t="s">
        <v>714</v>
      </c>
      <c r="AB172" s="27"/>
    </row>
    <row r="173" s="4" customFormat="1" ht="75" spans="1:28">
      <c r="A173" s="27">
        <v>167</v>
      </c>
      <c r="B173" s="25" t="s">
        <v>563</v>
      </c>
      <c r="C173" s="83" t="s">
        <v>683</v>
      </c>
      <c r="D173" s="29" t="s">
        <v>714</v>
      </c>
      <c r="E173" s="38" t="s">
        <v>190</v>
      </c>
      <c r="F173" s="29" t="s">
        <v>733</v>
      </c>
      <c r="G173" s="40" t="s">
        <v>38</v>
      </c>
      <c r="H173" s="39" t="s">
        <v>39</v>
      </c>
      <c r="I173" s="84" t="s">
        <v>734</v>
      </c>
      <c r="J173" s="89">
        <v>85</v>
      </c>
      <c r="K173" s="55">
        <f t="shared" si="4"/>
        <v>85</v>
      </c>
      <c r="L173" s="55">
        <v>85</v>
      </c>
      <c r="M173" s="55">
        <v>0</v>
      </c>
      <c r="N173" s="67">
        <v>1807</v>
      </c>
      <c r="O173" s="67">
        <v>5718</v>
      </c>
      <c r="P173" s="67">
        <v>3</v>
      </c>
      <c r="Q173" s="90">
        <v>8</v>
      </c>
      <c r="R173" s="84" t="s">
        <v>735</v>
      </c>
      <c r="S173" s="25" t="s">
        <v>42</v>
      </c>
      <c r="T173" s="25" t="s">
        <v>125</v>
      </c>
      <c r="U173" s="75" t="s">
        <v>44</v>
      </c>
      <c r="V173" s="75" t="s">
        <v>42</v>
      </c>
      <c r="W173" s="75" t="s">
        <v>44</v>
      </c>
      <c r="X173" s="75" t="s">
        <v>44</v>
      </c>
      <c r="Y173" s="25" t="s">
        <v>567</v>
      </c>
      <c r="Z173" s="29" t="s">
        <v>44</v>
      </c>
      <c r="AA173" s="25" t="s">
        <v>714</v>
      </c>
      <c r="AB173" s="27"/>
    </row>
    <row r="174" s="4" customFormat="1" ht="75" spans="1:28">
      <c r="A174" s="27">
        <v>168</v>
      </c>
      <c r="B174" s="25" t="s">
        <v>563</v>
      </c>
      <c r="C174" s="83" t="s">
        <v>683</v>
      </c>
      <c r="D174" s="29" t="s">
        <v>714</v>
      </c>
      <c r="E174" s="29" t="s">
        <v>209</v>
      </c>
      <c r="F174" s="25" t="s">
        <v>736</v>
      </c>
      <c r="G174" s="40" t="s">
        <v>38</v>
      </c>
      <c r="H174" s="39" t="s">
        <v>39</v>
      </c>
      <c r="I174" s="84" t="s">
        <v>737</v>
      </c>
      <c r="J174" s="55">
        <v>100</v>
      </c>
      <c r="K174" s="55">
        <f t="shared" si="4"/>
        <v>100</v>
      </c>
      <c r="L174" s="55">
        <v>100</v>
      </c>
      <c r="M174" s="55">
        <v>0</v>
      </c>
      <c r="N174" s="67">
        <v>1807</v>
      </c>
      <c r="O174" s="67">
        <v>5718</v>
      </c>
      <c r="P174" s="67">
        <v>3</v>
      </c>
      <c r="Q174" s="90">
        <v>8</v>
      </c>
      <c r="R174" s="56" t="s">
        <v>738</v>
      </c>
      <c r="S174" s="25" t="s">
        <v>42</v>
      </c>
      <c r="T174" s="25" t="s">
        <v>125</v>
      </c>
      <c r="U174" s="75" t="s">
        <v>44</v>
      </c>
      <c r="V174" s="75" t="s">
        <v>42</v>
      </c>
      <c r="W174" s="75" t="s">
        <v>44</v>
      </c>
      <c r="X174" s="75" t="s">
        <v>44</v>
      </c>
      <c r="Y174" s="25" t="s">
        <v>567</v>
      </c>
      <c r="Z174" s="29" t="s">
        <v>44</v>
      </c>
      <c r="AA174" s="25" t="s">
        <v>714</v>
      </c>
      <c r="AB174" s="27"/>
    </row>
    <row r="175" s="4" customFormat="1" ht="75" spans="1:28">
      <c r="A175" s="27">
        <v>169</v>
      </c>
      <c r="B175" s="25" t="s">
        <v>563</v>
      </c>
      <c r="C175" s="83" t="s">
        <v>683</v>
      </c>
      <c r="D175" s="29" t="s">
        <v>714</v>
      </c>
      <c r="E175" s="29" t="s">
        <v>209</v>
      </c>
      <c r="F175" s="25" t="s">
        <v>739</v>
      </c>
      <c r="G175" s="40" t="s">
        <v>38</v>
      </c>
      <c r="H175" s="39" t="s">
        <v>39</v>
      </c>
      <c r="I175" s="84" t="s">
        <v>740</v>
      </c>
      <c r="J175" s="55">
        <v>96</v>
      </c>
      <c r="K175" s="55">
        <f t="shared" si="4"/>
        <v>96</v>
      </c>
      <c r="L175" s="55">
        <v>96</v>
      </c>
      <c r="M175" s="55">
        <v>0</v>
      </c>
      <c r="N175" s="67">
        <v>1807</v>
      </c>
      <c r="O175" s="67">
        <v>5718</v>
      </c>
      <c r="P175" s="67">
        <v>3</v>
      </c>
      <c r="Q175" s="90">
        <v>8</v>
      </c>
      <c r="R175" s="56" t="s">
        <v>741</v>
      </c>
      <c r="S175" s="25" t="s">
        <v>42</v>
      </c>
      <c r="T175" s="25" t="s">
        <v>125</v>
      </c>
      <c r="U175" s="75" t="s">
        <v>44</v>
      </c>
      <c r="V175" s="75" t="s">
        <v>42</v>
      </c>
      <c r="W175" s="75" t="s">
        <v>44</v>
      </c>
      <c r="X175" s="75" t="s">
        <v>44</v>
      </c>
      <c r="Y175" s="25" t="s">
        <v>567</v>
      </c>
      <c r="Z175" s="29" t="s">
        <v>44</v>
      </c>
      <c r="AA175" s="25" t="s">
        <v>714</v>
      </c>
      <c r="AB175" s="27"/>
    </row>
    <row r="176" s="4" customFormat="1" ht="75" spans="1:28">
      <c r="A176" s="27">
        <v>170</v>
      </c>
      <c r="B176" s="25" t="s">
        <v>563</v>
      </c>
      <c r="C176" s="83" t="s">
        <v>683</v>
      </c>
      <c r="D176" s="29" t="s">
        <v>692</v>
      </c>
      <c r="E176" s="29" t="s">
        <v>73</v>
      </c>
      <c r="F176" s="25" t="s">
        <v>742</v>
      </c>
      <c r="G176" s="40" t="s">
        <v>38</v>
      </c>
      <c r="H176" s="39" t="s">
        <v>39</v>
      </c>
      <c r="I176" s="84" t="s">
        <v>743</v>
      </c>
      <c r="J176" s="55">
        <v>45</v>
      </c>
      <c r="K176" s="55">
        <f t="shared" si="4"/>
        <v>45</v>
      </c>
      <c r="L176" s="55">
        <v>45</v>
      </c>
      <c r="M176" s="55">
        <v>0</v>
      </c>
      <c r="N176" s="67">
        <v>466</v>
      </c>
      <c r="O176" s="67">
        <v>1353</v>
      </c>
      <c r="P176" s="67">
        <v>2</v>
      </c>
      <c r="Q176" s="90">
        <v>6</v>
      </c>
      <c r="R176" s="56" t="s">
        <v>744</v>
      </c>
      <c r="S176" s="25" t="s">
        <v>42</v>
      </c>
      <c r="T176" s="25" t="s">
        <v>125</v>
      </c>
      <c r="U176" s="75" t="s">
        <v>44</v>
      </c>
      <c r="V176" s="75" t="s">
        <v>42</v>
      </c>
      <c r="W176" s="75" t="s">
        <v>44</v>
      </c>
      <c r="X176" s="75" t="s">
        <v>44</v>
      </c>
      <c r="Y176" s="29" t="s">
        <v>567</v>
      </c>
      <c r="Z176" s="29" t="s">
        <v>44</v>
      </c>
      <c r="AA176" s="25" t="s">
        <v>692</v>
      </c>
      <c r="AB176" s="27"/>
    </row>
    <row r="177" s="4" customFormat="1" ht="56.25" spans="1:28">
      <c r="A177" s="27">
        <v>171</v>
      </c>
      <c r="B177" s="25" t="s">
        <v>563</v>
      </c>
      <c r="C177" s="83" t="s">
        <v>683</v>
      </c>
      <c r="D177" s="29" t="s">
        <v>692</v>
      </c>
      <c r="E177" s="29" t="s">
        <v>235</v>
      </c>
      <c r="F177" s="25" t="s">
        <v>745</v>
      </c>
      <c r="G177" s="40" t="s">
        <v>38</v>
      </c>
      <c r="H177" s="39" t="s">
        <v>39</v>
      </c>
      <c r="I177" s="84" t="s">
        <v>746</v>
      </c>
      <c r="J177" s="55">
        <v>225</v>
      </c>
      <c r="K177" s="55">
        <f t="shared" si="4"/>
        <v>225</v>
      </c>
      <c r="L177" s="55">
        <v>225</v>
      </c>
      <c r="M177" s="55">
        <v>0</v>
      </c>
      <c r="N177" s="67">
        <v>466</v>
      </c>
      <c r="O177" s="67">
        <v>1353</v>
      </c>
      <c r="P177" s="67">
        <v>2</v>
      </c>
      <c r="Q177" s="90">
        <v>6</v>
      </c>
      <c r="R177" s="56" t="s">
        <v>747</v>
      </c>
      <c r="S177" s="25" t="s">
        <v>42</v>
      </c>
      <c r="T177" s="25" t="s">
        <v>125</v>
      </c>
      <c r="U177" s="75" t="s">
        <v>44</v>
      </c>
      <c r="V177" s="75" t="s">
        <v>42</v>
      </c>
      <c r="W177" s="75" t="s">
        <v>44</v>
      </c>
      <c r="X177" s="75" t="s">
        <v>44</v>
      </c>
      <c r="Y177" s="29" t="s">
        <v>567</v>
      </c>
      <c r="Z177" s="29" t="s">
        <v>44</v>
      </c>
      <c r="AA177" s="25" t="s">
        <v>692</v>
      </c>
      <c r="AB177" s="27"/>
    </row>
    <row r="178" s="4" customFormat="1" ht="75" spans="1:28">
      <c r="A178" s="27">
        <v>172</v>
      </c>
      <c r="B178" s="25" t="s">
        <v>563</v>
      </c>
      <c r="C178" s="83" t="s">
        <v>683</v>
      </c>
      <c r="D178" s="29" t="s">
        <v>692</v>
      </c>
      <c r="E178" s="29" t="s">
        <v>209</v>
      </c>
      <c r="F178" s="25" t="s">
        <v>748</v>
      </c>
      <c r="G178" s="40" t="s">
        <v>38</v>
      </c>
      <c r="H178" s="39" t="s">
        <v>39</v>
      </c>
      <c r="I178" s="84" t="s">
        <v>749</v>
      </c>
      <c r="J178" s="55">
        <v>146</v>
      </c>
      <c r="K178" s="55">
        <f t="shared" si="4"/>
        <v>146</v>
      </c>
      <c r="L178" s="55">
        <v>146</v>
      </c>
      <c r="M178" s="55">
        <v>0</v>
      </c>
      <c r="N178" s="67">
        <v>466</v>
      </c>
      <c r="O178" s="67">
        <v>1353</v>
      </c>
      <c r="P178" s="67">
        <v>2</v>
      </c>
      <c r="Q178" s="90">
        <v>6</v>
      </c>
      <c r="R178" s="56" t="s">
        <v>750</v>
      </c>
      <c r="S178" s="25" t="s">
        <v>42</v>
      </c>
      <c r="T178" s="25" t="s">
        <v>125</v>
      </c>
      <c r="U178" s="75" t="s">
        <v>44</v>
      </c>
      <c r="V178" s="75" t="s">
        <v>42</v>
      </c>
      <c r="W178" s="75" t="s">
        <v>44</v>
      </c>
      <c r="X178" s="75" t="s">
        <v>44</v>
      </c>
      <c r="Y178" s="25" t="s">
        <v>567</v>
      </c>
      <c r="Z178" s="29" t="s">
        <v>44</v>
      </c>
      <c r="AA178" s="25" t="s">
        <v>692</v>
      </c>
      <c r="AB178" s="27"/>
    </row>
    <row r="179" s="4" customFormat="1" ht="75" spans="1:28">
      <c r="A179" s="27">
        <v>173</v>
      </c>
      <c r="B179" s="25" t="s">
        <v>563</v>
      </c>
      <c r="C179" s="83" t="s">
        <v>683</v>
      </c>
      <c r="D179" s="29" t="s">
        <v>692</v>
      </c>
      <c r="E179" s="29" t="s">
        <v>209</v>
      </c>
      <c r="F179" s="39" t="s">
        <v>751</v>
      </c>
      <c r="G179" s="40" t="s">
        <v>38</v>
      </c>
      <c r="H179" s="39" t="s">
        <v>39</v>
      </c>
      <c r="I179" s="84" t="s">
        <v>752</v>
      </c>
      <c r="J179" s="55">
        <v>18</v>
      </c>
      <c r="K179" s="55">
        <f t="shared" si="4"/>
        <v>18</v>
      </c>
      <c r="L179" s="55">
        <v>18</v>
      </c>
      <c r="M179" s="55">
        <v>0</v>
      </c>
      <c r="N179" s="67">
        <v>466</v>
      </c>
      <c r="O179" s="67">
        <v>1353</v>
      </c>
      <c r="P179" s="67">
        <v>2</v>
      </c>
      <c r="Q179" s="90">
        <v>6</v>
      </c>
      <c r="R179" s="41" t="s">
        <v>753</v>
      </c>
      <c r="S179" s="25" t="s">
        <v>42</v>
      </c>
      <c r="T179" s="25" t="s">
        <v>125</v>
      </c>
      <c r="U179" s="75" t="s">
        <v>44</v>
      </c>
      <c r="V179" s="75" t="s">
        <v>42</v>
      </c>
      <c r="W179" s="75" t="s">
        <v>44</v>
      </c>
      <c r="X179" s="75" t="s">
        <v>44</v>
      </c>
      <c r="Y179" s="25" t="s">
        <v>567</v>
      </c>
      <c r="Z179" s="29" t="s">
        <v>44</v>
      </c>
      <c r="AA179" s="25" t="s">
        <v>692</v>
      </c>
      <c r="AB179" s="27"/>
    </row>
    <row r="180" s="4" customFormat="1" ht="75" spans="1:28">
      <c r="A180" s="27">
        <v>174</v>
      </c>
      <c r="B180" s="25" t="s">
        <v>563</v>
      </c>
      <c r="C180" s="83" t="s">
        <v>683</v>
      </c>
      <c r="D180" s="29" t="s">
        <v>692</v>
      </c>
      <c r="E180" s="29" t="s">
        <v>209</v>
      </c>
      <c r="F180" s="29" t="s">
        <v>754</v>
      </c>
      <c r="G180" s="40" t="s">
        <v>38</v>
      </c>
      <c r="H180" s="39" t="s">
        <v>39</v>
      </c>
      <c r="I180" s="84" t="s">
        <v>755</v>
      </c>
      <c r="J180" s="55">
        <v>420</v>
      </c>
      <c r="K180" s="55">
        <f t="shared" si="4"/>
        <v>420</v>
      </c>
      <c r="L180" s="55">
        <v>420</v>
      </c>
      <c r="M180" s="55">
        <v>0</v>
      </c>
      <c r="N180" s="67">
        <v>466</v>
      </c>
      <c r="O180" s="67">
        <v>1353</v>
      </c>
      <c r="P180" s="67">
        <v>2</v>
      </c>
      <c r="Q180" s="90">
        <v>6</v>
      </c>
      <c r="R180" s="56" t="s">
        <v>756</v>
      </c>
      <c r="S180" s="25" t="s">
        <v>42</v>
      </c>
      <c r="T180" s="25" t="s">
        <v>125</v>
      </c>
      <c r="U180" s="75" t="s">
        <v>44</v>
      </c>
      <c r="V180" s="75" t="s">
        <v>42</v>
      </c>
      <c r="W180" s="75" t="s">
        <v>44</v>
      </c>
      <c r="X180" s="75" t="s">
        <v>44</v>
      </c>
      <c r="Y180" s="25" t="s">
        <v>567</v>
      </c>
      <c r="Z180" s="29" t="s">
        <v>44</v>
      </c>
      <c r="AA180" s="25" t="s">
        <v>692</v>
      </c>
      <c r="AB180" s="27"/>
    </row>
    <row r="181" s="4" customFormat="1" ht="131.25" spans="1:28">
      <c r="A181" s="27">
        <v>175</v>
      </c>
      <c r="B181" s="25" t="s">
        <v>563</v>
      </c>
      <c r="C181" s="25" t="s">
        <v>683</v>
      </c>
      <c r="D181" s="39" t="s">
        <v>757</v>
      </c>
      <c r="E181" s="29" t="s">
        <v>209</v>
      </c>
      <c r="F181" s="25" t="s">
        <v>758</v>
      </c>
      <c r="G181" s="40" t="s">
        <v>38</v>
      </c>
      <c r="H181" s="29" t="s">
        <v>81</v>
      </c>
      <c r="I181" s="84" t="s">
        <v>759</v>
      </c>
      <c r="J181" s="55">
        <v>90</v>
      </c>
      <c r="K181" s="55">
        <f t="shared" si="4"/>
        <v>90</v>
      </c>
      <c r="L181" s="55">
        <v>90</v>
      </c>
      <c r="M181" s="55">
        <v>0</v>
      </c>
      <c r="N181" s="67">
        <v>532</v>
      </c>
      <c r="O181" s="67">
        <v>1319</v>
      </c>
      <c r="P181" s="67">
        <v>20</v>
      </c>
      <c r="Q181" s="90">
        <v>56</v>
      </c>
      <c r="R181" s="56" t="s">
        <v>760</v>
      </c>
      <c r="S181" s="75" t="s">
        <v>42</v>
      </c>
      <c r="T181" s="29" t="s">
        <v>125</v>
      </c>
      <c r="U181" s="75" t="s">
        <v>44</v>
      </c>
      <c r="V181" s="75" t="s">
        <v>42</v>
      </c>
      <c r="W181" s="75" t="s">
        <v>42</v>
      </c>
      <c r="X181" s="75" t="s">
        <v>44</v>
      </c>
      <c r="Y181" s="25" t="s">
        <v>567</v>
      </c>
      <c r="Z181" s="29" t="s">
        <v>44</v>
      </c>
      <c r="AA181" s="25" t="s">
        <v>757</v>
      </c>
      <c r="AB181" s="27"/>
    </row>
    <row r="182" s="4" customFormat="1" ht="75" spans="1:28">
      <c r="A182" s="27">
        <v>176</v>
      </c>
      <c r="B182" s="25" t="s">
        <v>563</v>
      </c>
      <c r="C182" s="83" t="s">
        <v>683</v>
      </c>
      <c r="D182" s="39" t="s">
        <v>757</v>
      </c>
      <c r="E182" s="39" t="s">
        <v>167</v>
      </c>
      <c r="F182" s="25" t="s">
        <v>761</v>
      </c>
      <c r="G182" s="40" t="s">
        <v>38</v>
      </c>
      <c r="H182" s="29" t="s">
        <v>81</v>
      </c>
      <c r="I182" s="84" t="s">
        <v>762</v>
      </c>
      <c r="J182" s="55">
        <v>50</v>
      </c>
      <c r="K182" s="55">
        <f t="shared" si="4"/>
        <v>50</v>
      </c>
      <c r="L182" s="55">
        <v>50</v>
      </c>
      <c r="M182" s="55">
        <v>0</v>
      </c>
      <c r="N182" s="67">
        <v>186</v>
      </c>
      <c r="O182" s="67">
        <v>557</v>
      </c>
      <c r="P182" s="67">
        <v>20</v>
      </c>
      <c r="Q182" s="90">
        <v>56</v>
      </c>
      <c r="R182" s="56" t="s">
        <v>720</v>
      </c>
      <c r="S182" s="25" t="s">
        <v>42</v>
      </c>
      <c r="T182" s="25" t="s">
        <v>125</v>
      </c>
      <c r="U182" s="25" t="s">
        <v>44</v>
      </c>
      <c r="V182" s="25" t="s">
        <v>42</v>
      </c>
      <c r="W182" s="25" t="s">
        <v>42</v>
      </c>
      <c r="X182" s="25" t="s">
        <v>44</v>
      </c>
      <c r="Y182" s="25" t="s">
        <v>567</v>
      </c>
      <c r="Z182" s="29" t="s">
        <v>44</v>
      </c>
      <c r="AA182" s="25" t="s">
        <v>757</v>
      </c>
      <c r="AB182" s="27"/>
    </row>
    <row r="183" s="4" customFormat="1" ht="75" spans="1:28">
      <c r="A183" s="27">
        <v>177</v>
      </c>
      <c r="B183" s="25" t="s">
        <v>563</v>
      </c>
      <c r="C183" s="25" t="s">
        <v>683</v>
      </c>
      <c r="D183" s="30" t="s">
        <v>757</v>
      </c>
      <c r="E183" s="39" t="s">
        <v>209</v>
      </c>
      <c r="F183" s="25" t="s">
        <v>763</v>
      </c>
      <c r="G183" s="40" t="s">
        <v>38</v>
      </c>
      <c r="H183" s="42" t="s">
        <v>39</v>
      </c>
      <c r="I183" s="41" t="s">
        <v>764</v>
      </c>
      <c r="J183" s="55">
        <v>100</v>
      </c>
      <c r="K183" s="55">
        <f t="shared" si="4"/>
        <v>100</v>
      </c>
      <c r="L183" s="55">
        <v>100</v>
      </c>
      <c r="M183" s="55">
        <v>0</v>
      </c>
      <c r="N183" s="67">
        <v>452</v>
      </c>
      <c r="O183" s="67">
        <v>860</v>
      </c>
      <c r="P183" s="67">
        <v>20</v>
      </c>
      <c r="Q183" s="90">
        <v>56</v>
      </c>
      <c r="R183" s="56" t="s">
        <v>709</v>
      </c>
      <c r="S183" s="75" t="s">
        <v>42</v>
      </c>
      <c r="T183" s="29" t="s">
        <v>125</v>
      </c>
      <c r="U183" s="75" t="s">
        <v>44</v>
      </c>
      <c r="V183" s="75" t="s">
        <v>42</v>
      </c>
      <c r="W183" s="75" t="s">
        <v>42</v>
      </c>
      <c r="X183" s="75" t="s">
        <v>44</v>
      </c>
      <c r="Y183" s="25" t="s">
        <v>567</v>
      </c>
      <c r="Z183" s="29" t="s">
        <v>44</v>
      </c>
      <c r="AA183" s="25" t="s">
        <v>757</v>
      </c>
      <c r="AB183" s="27"/>
    </row>
    <row r="184" s="4" customFormat="1" ht="131.25" spans="1:28">
      <c r="A184" s="27">
        <v>178</v>
      </c>
      <c r="B184" s="25" t="s">
        <v>563</v>
      </c>
      <c r="C184" s="25" t="s">
        <v>683</v>
      </c>
      <c r="D184" s="25" t="s">
        <v>757</v>
      </c>
      <c r="E184" s="25" t="s">
        <v>235</v>
      </c>
      <c r="F184" s="25" t="s">
        <v>765</v>
      </c>
      <c r="G184" s="40" t="s">
        <v>38</v>
      </c>
      <c r="H184" s="42" t="s">
        <v>39</v>
      </c>
      <c r="I184" s="41" t="s">
        <v>766</v>
      </c>
      <c r="J184" s="55">
        <v>70</v>
      </c>
      <c r="K184" s="55">
        <f t="shared" si="4"/>
        <v>70</v>
      </c>
      <c r="L184" s="55">
        <v>70</v>
      </c>
      <c r="M184" s="55">
        <v>0</v>
      </c>
      <c r="N184" s="67">
        <v>441</v>
      </c>
      <c r="O184" s="67">
        <v>1222</v>
      </c>
      <c r="P184" s="67">
        <v>20</v>
      </c>
      <c r="Q184" s="90">
        <v>56</v>
      </c>
      <c r="R184" s="41" t="s">
        <v>767</v>
      </c>
      <c r="S184" s="25" t="s">
        <v>42</v>
      </c>
      <c r="T184" s="29" t="s">
        <v>125</v>
      </c>
      <c r="U184" s="75" t="s">
        <v>44</v>
      </c>
      <c r="V184" s="75" t="s">
        <v>42</v>
      </c>
      <c r="W184" s="75" t="s">
        <v>42</v>
      </c>
      <c r="X184" s="75" t="s">
        <v>44</v>
      </c>
      <c r="Y184" s="29" t="s">
        <v>616</v>
      </c>
      <c r="Z184" s="29" t="s">
        <v>44</v>
      </c>
      <c r="AA184" s="25" t="s">
        <v>757</v>
      </c>
      <c r="AB184" s="27"/>
    </row>
    <row r="185" s="4" customFormat="1" ht="56.25" spans="1:28">
      <c r="A185" s="27">
        <v>179</v>
      </c>
      <c r="B185" s="25" t="s">
        <v>563</v>
      </c>
      <c r="C185" s="25" t="s">
        <v>768</v>
      </c>
      <c r="D185" s="25" t="s">
        <v>769</v>
      </c>
      <c r="E185" s="39" t="s">
        <v>235</v>
      </c>
      <c r="F185" s="25" t="s">
        <v>770</v>
      </c>
      <c r="G185" s="40" t="s">
        <v>38</v>
      </c>
      <c r="H185" s="39" t="s">
        <v>771</v>
      </c>
      <c r="I185" s="43" t="s">
        <v>772</v>
      </c>
      <c r="J185" s="55">
        <v>24</v>
      </c>
      <c r="K185" s="55">
        <f t="shared" si="4"/>
        <v>24</v>
      </c>
      <c r="L185" s="55">
        <v>24</v>
      </c>
      <c r="M185" s="55">
        <v>0</v>
      </c>
      <c r="N185" s="67">
        <v>38</v>
      </c>
      <c r="O185" s="67">
        <v>80</v>
      </c>
      <c r="P185" s="67">
        <v>5</v>
      </c>
      <c r="Q185" s="67">
        <v>13</v>
      </c>
      <c r="R185" s="74" t="s">
        <v>773</v>
      </c>
      <c r="S185" s="75" t="s">
        <v>42</v>
      </c>
      <c r="T185" s="25" t="s">
        <v>774</v>
      </c>
      <c r="U185" s="25" t="s">
        <v>44</v>
      </c>
      <c r="V185" s="25" t="s">
        <v>42</v>
      </c>
      <c r="W185" s="25" t="s">
        <v>42</v>
      </c>
      <c r="X185" s="25" t="s">
        <v>44</v>
      </c>
      <c r="Y185" s="25" t="s">
        <v>567</v>
      </c>
      <c r="Z185" s="29" t="s">
        <v>44</v>
      </c>
      <c r="AA185" s="25" t="s">
        <v>769</v>
      </c>
      <c r="AB185" s="27"/>
    </row>
    <row r="186" s="4" customFormat="1" ht="56.25" spans="1:28">
      <c r="A186" s="27">
        <v>180</v>
      </c>
      <c r="B186" s="25" t="s">
        <v>563</v>
      </c>
      <c r="C186" s="25" t="s">
        <v>768</v>
      </c>
      <c r="D186" s="25" t="s">
        <v>775</v>
      </c>
      <c r="E186" s="39" t="s">
        <v>235</v>
      </c>
      <c r="F186" s="25" t="s">
        <v>776</v>
      </c>
      <c r="G186" s="40" t="s">
        <v>38</v>
      </c>
      <c r="H186" s="39" t="s">
        <v>771</v>
      </c>
      <c r="I186" s="43" t="s">
        <v>777</v>
      </c>
      <c r="J186" s="55">
        <v>56</v>
      </c>
      <c r="K186" s="55">
        <f t="shared" si="4"/>
        <v>56</v>
      </c>
      <c r="L186" s="55">
        <v>56</v>
      </c>
      <c r="M186" s="55">
        <v>0</v>
      </c>
      <c r="N186" s="67">
        <v>122</v>
      </c>
      <c r="O186" s="67">
        <v>393</v>
      </c>
      <c r="P186" s="67">
        <v>32</v>
      </c>
      <c r="Q186" s="67">
        <v>84</v>
      </c>
      <c r="R186" s="74" t="s">
        <v>773</v>
      </c>
      <c r="S186" s="75" t="s">
        <v>42</v>
      </c>
      <c r="T186" s="25" t="s">
        <v>774</v>
      </c>
      <c r="U186" s="25" t="s">
        <v>44</v>
      </c>
      <c r="V186" s="25" t="s">
        <v>42</v>
      </c>
      <c r="W186" s="25" t="s">
        <v>42</v>
      </c>
      <c r="X186" s="25" t="s">
        <v>44</v>
      </c>
      <c r="Y186" s="25" t="s">
        <v>567</v>
      </c>
      <c r="Z186" s="29" t="s">
        <v>44</v>
      </c>
      <c r="AA186" s="25" t="s">
        <v>775</v>
      </c>
      <c r="AB186" s="27"/>
    </row>
    <row r="187" s="4" customFormat="1" ht="150" spans="1:28">
      <c r="A187" s="27">
        <v>181</v>
      </c>
      <c r="B187" s="25" t="s">
        <v>563</v>
      </c>
      <c r="C187" s="25" t="s">
        <v>768</v>
      </c>
      <c r="D187" s="25" t="s">
        <v>778</v>
      </c>
      <c r="E187" s="39" t="s">
        <v>235</v>
      </c>
      <c r="F187" s="25" t="s">
        <v>779</v>
      </c>
      <c r="G187" s="40" t="s">
        <v>38</v>
      </c>
      <c r="H187" s="39" t="s">
        <v>771</v>
      </c>
      <c r="I187" s="43" t="s">
        <v>780</v>
      </c>
      <c r="J187" s="55">
        <v>56</v>
      </c>
      <c r="K187" s="55">
        <f t="shared" si="4"/>
        <v>56</v>
      </c>
      <c r="L187" s="55">
        <v>56</v>
      </c>
      <c r="M187" s="55">
        <v>0</v>
      </c>
      <c r="N187" s="67">
        <v>142</v>
      </c>
      <c r="O187" s="67">
        <v>389</v>
      </c>
      <c r="P187" s="67">
        <v>32</v>
      </c>
      <c r="Q187" s="67">
        <v>101</v>
      </c>
      <c r="R187" s="74" t="s">
        <v>781</v>
      </c>
      <c r="S187" s="75" t="s">
        <v>42</v>
      </c>
      <c r="T187" s="25" t="s">
        <v>774</v>
      </c>
      <c r="U187" s="25" t="s">
        <v>44</v>
      </c>
      <c r="V187" s="25" t="s">
        <v>42</v>
      </c>
      <c r="W187" s="25" t="s">
        <v>42</v>
      </c>
      <c r="X187" s="25" t="s">
        <v>44</v>
      </c>
      <c r="Y187" s="25" t="s">
        <v>567</v>
      </c>
      <c r="Z187" s="29" t="s">
        <v>44</v>
      </c>
      <c r="AA187" s="25" t="s">
        <v>778</v>
      </c>
      <c r="AB187" s="27"/>
    </row>
    <row r="188" s="4" customFormat="1" ht="75" spans="1:28">
      <c r="A188" s="27">
        <v>182</v>
      </c>
      <c r="B188" s="25" t="s">
        <v>563</v>
      </c>
      <c r="C188" s="25" t="s">
        <v>768</v>
      </c>
      <c r="D188" s="25" t="s">
        <v>782</v>
      </c>
      <c r="E188" s="39" t="s">
        <v>235</v>
      </c>
      <c r="F188" s="25" t="s">
        <v>783</v>
      </c>
      <c r="G188" s="40" t="s">
        <v>38</v>
      </c>
      <c r="H188" s="39" t="s">
        <v>771</v>
      </c>
      <c r="I188" s="43" t="s">
        <v>784</v>
      </c>
      <c r="J188" s="55">
        <v>56</v>
      </c>
      <c r="K188" s="55">
        <f t="shared" si="4"/>
        <v>56</v>
      </c>
      <c r="L188" s="55">
        <v>56</v>
      </c>
      <c r="M188" s="55">
        <v>0</v>
      </c>
      <c r="N188" s="67">
        <v>148</v>
      </c>
      <c r="O188" s="67">
        <v>410</v>
      </c>
      <c r="P188" s="67">
        <v>3</v>
      </c>
      <c r="Q188" s="67">
        <v>10</v>
      </c>
      <c r="R188" s="74" t="s">
        <v>781</v>
      </c>
      <c r="S188" s="75" t="s">
        <v>42</v>
      </c>
      <c r="T188" s="25" t="s">
        <v>774</v>
      </c>
      <c r="U188" s="25" t="s">
        <v>44</v>
      </c>
      <c r="V188" s="25" t="s">
        <v>42</v>
      </c>
      <c r="W188" s="25" t="s">
        <v>42</v>
      </c>
      <c r="X188" s="25" t="s">
        <v>44</v>
      </c>
      <c r="Y188" s="25" t="s">
        <v>567</v>
      </c>
      <c r="Z188" s="29" t="s">
        <v>44</v>
      </c>
      <c r="AA188" s="25" t="s">
        <v>782</v>
      </c>
      <c r="AB188" s="27"/>
    </row>
    <row r="189" s="4" customFormat="1" ht="75" spans="1:28">
      <c r="A189" s="27">
        <v>183</v>
      </c>
      <c r="B189" s="25" t="s">
        <v>563</v>
      </c>
      <c r="C189" s="25" t="s">
        <v>768</v>
      </c>
      <c r="D189" s="25" t="s">
        <v>769</v>
      </c>
      <c r="E189" s="39" t="s">
        <v>167</v>
      </c>
      <c r="F189" s="29" t="s">
        <v>785</v>
      </c>
      <c r="G189" s="40" t="s">
        <v>38</v>
      </c>
      <c r="H189" s="29" t="s">
        <v>81</v>
      </c>
      <c r="I189" s="56" t="s">
        <v>786</v>
      </c>
      <c r="J189" s="55">
        <v>70</v>
      </c>
      <c r="K189" s="55">
        <f t="shared" si="4"/>
        <v>70</v>
      </c>
      <c r="L189" s="55">
        <v>70</v>
      </c>
      <c r="M189" s="55">
        <v>0</v>
      </c>
      <c r="N189" s="67">
        <v>30</v>
      </c>
      <c r="O189" s="67">
        <v>70</v>
      </c>
      <c r="P189" s="67">
        <v>3</v>
      </c>
      <c r="Q189" s="67">
        <v>6</v>
      </c>
      <c r="R189" s="56" t="s">
        <v>787</v>
      </c>
      <c r="S189" s="75" t="s">
        <v>42</v>
      </c>
      <c r="T189" s="29" t="s">
        <v>125</v>
      </c>
      <c r="U189" s="25" t="s">
        <v>44</v>
      </c>
      <c r="V189" s="25" t="s">
        <v>42</v>
      </c>
      <c r="W189" s="25" t="s">
        <v>42</v>
      </c>
      <c r="X189" s="25" t="s">
        <v>44</v>
      </c>
      <c r="Y189" s="25" t="s">
        <v>567</v>
      </c>
      <c r="Z189" s="29" t="s">
        <v>44</v>
      </c>
      <c r="AA189" s="25" t="s">
        <v>769</v>
      </c>
      <c r="AB189" s="27"/>
    </row>
    <row r="190" s="4" customFormat="1" ht="93.75" spans="1:28">
      <c r="A190" s="27">
        <v>184</v>
      </c>
      <c r="B190" s="25" t="s">
        <v>563</v>
      </c>
      <c r="C190" s="25" t="s">
        <v>768</v>
      </c>
      <c r="D190" s="25" t="s">
        <v>769</v>
      </c>
      <c r="E190" s="29" t="s">
        <v>94</v>
      </c>
      <c r="F190" s="29" t="s">
        <v>788</v>
      </c>
      <c r="G190" s="40" t="s">
        <v>38</v>
      </c>
      <c r="H190" s="29" t="s">
        <v>81</v>
      </c>
      <c r="I190" s="56" t="s">
        <v>789</v>
      </c>
      <c r="J190" s="55">
        <v>70</v>
      </c>
      <c r="K190" s="55">
        <f t="shared" si="4"/>
        <v>70</v>
      </c>
      <c r="L190" s="55">
        <v>70</v>
      </c>
      <c r="M190" s="55">
        <v>0</v>
      </c>
      <c r="N190" s="67">
        <v>1238</v>
      </c>
      <c r="O190" s="67">
        <v>2550</v>
      </c>
      <c r="P190" s="67">
        <v>61</v>
      </c>
      <c r="Q190" s="67">
        <v>147</v>
      </c>
      <c r="R190" s="56" t="s">
        <v>790</v>
      </c>
      <c r="S190" s="29" t="s">
        <v>42</v>
      </c>
      <c r="T190" s="29" t="s">
        <v>125</v>
      </c>
      <c r="U190" s="29" t="s">
        <v>44</v>
      </c>
      <c r="V190" s="29" t="s">
        <v>42</v>
      </c>
      <c r="W190" s="25" t="s">
        <v>42</v>
      </c>
      <c r="X190" s="29" t="s">
        <v>44</v>
      </c>
      <c r="Y190" s="25" t="s">
        <v>567</v>
      </c>
      <c r="Z190" s="29" t="s">
        <v>44</v>
      </c>
      <c r="AA190" s="25" t="s">
        <v>769</v>
      </c>
      <c r="AB190" s="27"/>
    </row>
    <row r="191" s="4" customFormat="1" ht="75" spans="1:28">
      <c r="A191" s="27">
        <v>185</v>
      </c>
      <c r="B191" s="25" t="s">
        <v>563</v>
      </c>
      <c r="C191" s="25" t="s">
        <v>768</v>
      </c>
      <c r="D191" s="25" t="s">
        <v>769</v>
      </c>
      <c r="E191" s="29" t="s">
        <v>487</v>
      </c>
      <c r="F191" s="29" t="s">
        <v>791</v>
      </c>
      <c r="G191" s="40" t="s">
        <v>38</v>
      </c>
      <c r="H191" s="29" t="s">
        <v>81</v>
      </c>
      <c r="I191" s="56" t="s">
        <v>792</v>
      </c>
      <c r="J191" s="55">
        <v>120</v>
      </c>
      <c r="K191" s="55">
        <f t="shared" si="4"/>
        <v>120</v>
      </c>
      <c r="L191" s="55">
        <v>120</v>
      </c>
      <c r="M191" s="55">
        <v>0</v>
      </c>
      <c r="N191" s="67">
        <v>509</v>
      </c>
      <c r="O191" s="67">
        <v>1420</v>
      </c>
      <c r="P191" s="67">
        <v>44</v>
      </c>
      <c r="Q191" s="67">
        <v>103</v>
      </c>
      <c r="R191" s="56" t="s">
        <v>793</v>
      </c>
      <c r="S191" s="29" t="s">
        <v>42</v>
      </c>
      <c r="T191" s="29" t="s">
        <v>125</v>
      </c>
      <c r="U191" s="29" t="s">
        <v>44</v>
      </c>
      <c r="V191" s="29" t="s">
        <v>42</v>
      </c>
      <c r="W191" s="25" t="s">
        <v>42</v>
      </c>
      <c r="X191" s="29" t="s">
        <v>44</v>
      </c>
      <c r="Y191" s="25" t="s">
        <v>567</v>
      </c>
      <c r="Z191" s="29" t="s">
        <v>44</v>
      </c>
      <c r="AA191" s="25" t="s">
        <v>769</v>
      </c>
      <c r="AB191" s="27"/>
    </row>
    <row r="192" s="4" customFormat="1" ht="112.5" spans="1:28">
      <c r="A192" s="27">
        <v>186</v>
      </c>
      <c r="B192" s="25" t="s">
        <v>563</v>
      </c>
      <c r="C192" s="25" t="s">
        <v>768</v>
      </c>
      <c r="D192" s="25" t="s">
        <v>769</v>
      </c>
      <c r="E192" s="29" t="s">
        <v>94</v>
      </c>
      <c r="F192" s="29" t="s">
        <v>794</v>
      </c>
      <c r="G192" s="40" t="s">
        <v>38</v>
      </c>
      <c r="H192" s="29" t="s">
        <v>39</v>
      </c>
      <c r="I192" s="56" t="s">
        <v>795</v>
      </c>
      <c r="J192" s="55">
        <v>300</v>
      </c>
      <c r="K192" s="55">
        <f t="shared" si="4"/>
        <v>300</v>
      </c>
      <c r="L192" s="55">
        <v>300</v>
      </c>
      <c r="M192" s="55">
        <v>0</v>
      </c>
      <c r="N192" s="67">
        <v>1238</v>
      </c>
      <c r="O192" s="67">
        <v>2550</v>
      </c>
      <c r="P192" s="67">
        <v>62</v>
      </c>
      <c r="Q192" s="67">
        <v>151</v>
      </c>
      <c r="R192" s="56" t="s">
        <v>796</v>
      </c>
      <c r="S192" s="29" t="s">
        <v>42</v>
      </c>
      <c r="T192" s="29" t="s">
        <v>797</v>
      </c>
      <c r="U192" s="29" t="s">
        <v>44</v>
      </c>
      <c r="V192" s="29" t="s">
        <v>42</v>
      </c>
      <c r="W192" s="25" t="s">
        <v>44</v>
      </c>
      <c r="X192" s="29" t="s">
        <v>44</v>
      </c>
      <c r="Y192" s="25" t="s">
        <v>567</v>
      </c>
      <c r="Z192" s="29" t="s">
        <v>44</v>
      </c>
      <c r="AA192" s="25" t="s">
        <v>769</v>
      </c>
      <c r="AB192" s="27"/>
    </row>
    <row r="193" s="4" customFormat="1" ht="75" spans="1:28">
      <c r="A193" s="27">
        <v>187</v>
      </c>
      <c r="B193" s="25" t="s">
        <v>563</v>
      </c>
      <c r="C193" s="25" t="s">
        <v>768</v>
      </c>
      <c r="D193" s="25" t="s">
        <v>775</v>
      </c>
      <c r="E193" s="29" t="s">
        <v>283</v>
      </c>
      <c r="F193" s="29" t="s">
        <v>798</v>
      </c>
      <c r="G193" s="40" t="s">
        <v>38</v>
      </c>
      <c r="H193" s="29" t="s">
        <v>39</v>
      </c>
      <c r="I193" s="41" t="s">
        <v>799</v>
      </c>
      <c r="J193" s="55">
        <v>130</v>
      </c>
      <c r="K193" s="55">
        <f t="shared" si="4"/>
        <v>130</v>
      </c>
      <c r="L193" s="55">
        <v>130</v>
      </c>
      <c r="M193" s="55">
        <v>0</v>
      </c>
      <c r="N193" s="67">
        <v>875</v>
      </c>
      <c r="O193" s="67">
        <v>2317</v>
      </c>
      <c r="P193" s="67">
        <v>181</v>
      </c>
      <c r="Q193" s="67">
        <v>525</v>
      </c>
      <c r="R193" s="56" t="s">
        <v>800</v>
      </c>
      <c r="S193" s="29" t="s">
        <v>42</v>
      </c>
      <c r="T193" s="29" t="s">
        <v>125</v>
      </c>
      <c r="U193" s="29" t="s">
        <v>44</v>
      </c>
      <c r="V193" s="29" t="s">
        <v>42</v>
      </c>
      <c r="W193" s="25" t="s">
        <v>42</v>
      </c>
      <c r="X193" s="29" t="s">
        <v>44</v>
      </c>
      <c r="Y193" s="25" t="s">
        <v>567</v>
      </c>
      <c r="Z193" s="29" t="s">
        <v>44</v>
      </c>
      <c r="AA193" s="25" t="s">
        <v>775</v>
      </c>
      <c r="AB193" s="27"/>
    </row>
    <row r="194" s="4" customFormat="1" ht="112.5" spans="1:28">
      <c r="A194" s="27">
        <v>188</v>
      </c>
      <c r="B194" s="42" t="s">
        <v>563</v>
      </c>
      <c r="C194" s="25" t="s">
        <v>768</v>
      </c>
      <c r="D194" s="25" t="s">
        <v>778</v>
      </c>
      <c r="E194" s="39" t="s">
        <v>167</v>
      </c>
      <c r="F194" s="25" t="s">
        <v>801</v>
      </c>
      <c r="G194" s="40" t="s">
        <v>38</v>
      </c>
      <c r="H194" s="29" t="s">
        <v>39</v>
      </c>
      <c r="I194" s="60" t="s">
        <v>802</v>
      </c>
      <c r="J194" s="55">
        <v>360</v>
      </c>
      <c r="K194" s="55">
        <f t="shared" si="4"/>
        <v>360</v>
      </c>
      <c r="L194" s="55">
        <v>360</v>
      </c>
      <c r="M194" s="55">
        <v>0</v>
      </c>
      <c r="N194" s="67">
        <v>189</v>
      </c>
      <c r="O194" s="67">
        <v>591</v>
      </c>
      <c r="P194" s="67">
        <v>9</v>
      </c>
      <c r="Q194" s="67">
        <v>25</v>
      </c>
      <c r="R194" s="56" t="s">
        <v>803</v>
      </c>
      <c r="S194" s="29" t="s">
        <v>42</v>
      </c>
      <c r="T194" s="29" t="s">
        <v>91</v>
      </c>
      <c r="U194" s="29" t="s">
        <v>44</v>
      </c>
      <c r="V194" s="29" t="s">
        <v>42</v>
      </c>
      <c r="W194" s="25" t="s">
        <v>42</v>
      </c>
      <c r="X194" s="29" t="s">
        <v>42</v>
      </c>
      <c r="Y194" s="25" t="s">
        <v>567</v>
      </c>
      <c r="Z194" s="29" t="s">
        <v>44</v>
      </c>
      <c r="AA194" s="25" t="s">
        <v>778</v>
      </c>
      <c r="AB194" s="27"/>
    </row>
    <row r="195" s="4" customFormat="1" ht="93.75" spans="1:28">
      <c r="A195" s="27">
        <v>189</v>
      </c>
      <c r="B195" s="25" t="s">
        <v>563</v>
      </c>
      <c r="C195" s="25" t="s">
        <v>768</v>
      </c>
      <c r="D195" s="25" t="s">
        <v>778</v>
      </c>
      <c r="E195" s="29" t="s">
        <v>487</v>
      </c>
      <c r="F195" s="25" t="s">
        <v>804</v>
      </c>
      <c r="G195" s="40" t="s">
        <v>38</v>
      </c>
      <c r="H195" s="29" t="s">
        <v>39</v>
      </c>
      <c r="I195" s="41" t="s">
        <v>805</v>
      </c>
      <c r="J195" s="55">
        <v>263</v>
      </c>
      <c r="K195" s="55">
        <f t="shared" si="4"/>
        <v>263</v>
      </c>
      <c r="L195" s="55">
        <v>263</v>
      </c>
      <c r="M195" s="55">
        <v>0</v>
      </c>
      <c r="N195" s="67">
        <v>270</v>
      </c>
      <c r="O195" s="67">
        <v>756</v>
      </c>
      <c r="P195" s="67">
        <v>70</v>
      </c>
      <c r="Q195" s="67">
        <v>194</v>
      </c>
      <c r="R195" s="56" t="s">
        <v>806</v>
      </c>
      <c r="S195" s="29" t="s">
        <v>42</v>
      </c>
      <c r="T195" s="29" t="s">
        <v>125</v>
      </c>
      <c r="U195" s="29" t="s">
        <v>44</v>
      </c>
      <c r="V195" s="29" t="s">
        <v>42</v>
      </c>
      <c r="W195" s="25" t="s">
        <v>42</v>
      </c>
      <c r="X195" s="29" t="s">
        <v>42</v>
      </c>
      <c r="Y195" s="25" t="s">
        <v>567</v>
      </c>
      <c r="Z195" s="29" t="s">
        <v>44</v>
      </c>
      <c r="AA195" s="25" t="s">
        <v>778</v>
      </c>
      <c r="AB195" s="27"/>
    </row>
    <row r="196" s="4" customFormat="1" ht="150" spans="1:28">
      <c r="A196" s="27">
        <v>190</v>
      </c>
      <c r="B196" s="25" t="s">
        <v>563</v>
      </c>
      <c r="C196" s="25" t="s">
        <v>768</v>
      </c>
      <c r="D196" s="25" t="s">
        <v>778</v>
      </c>
      <c r="E196" s="29" t="s">
        <v>487</v>
      </c>
      <c r="F196" s="25" t="s">
        <v>807</v>
      </c>
      <c r="G196" s="40" t="s">
        <v>38</v>
      </c>
      <c r="H196" s="29" t="s">
        <v>39</v>
      </c>
      <c r="I196" s="41" t="s">
        <v>808</v>
      </c>
      <c r="J196" s="55">
        <v>150</v>
      </c>
      <c r="K196" s="55">
        <f t="shared" si="4"/>
        <v>150</v>
      </c>
      <c r="L196" s="55">
        <v>150</v>
      </c>
      <c r="M196" s="55">
        <v>0</v>
      </c>
      <c r="N196" s="67">
        <v>273</v>
      </c>
      <c r="O196" s="67">
        <v>664</v>
      </c>
      <c r="P196" s="67">
        <v>60</v>
      </c>
      <c r="Q196" s="67">
        <v>172</v>
      </c>
      <c r="R196" s="56" t="s">
        <v>809</v>
      </c>
      <c r="S196" s="29" t="s">
        <v>42</v>
      </c>
      <c r="T196" s="29" t="s">
        <v>125</v>
      </c>
      <c r="U196" s="29" t="s">
        <v>44</v>
      </c>
      <c r="V196" s="29" t="s">
        <v>42</v>
      </c>
      <c r="W196" s="25" t="s">
        <v>42</v>
      </c>
      <c r="X196" s="29" t="s">
        <v>42</v>
      </c>
      <c r="Y196" s="25" t="s">
        <v>567</v>
      </c>
      <c r="Z196" s="29" t="s">
        <v>44</v>
      </c>
      <c r="AA196" s="25" t="s">
        <v>778</v>
      </c>
      <c r="AB196" s="27"/>
    </row>
    <row r="197" s="4" customFormat="1" ht="93.75" spans="1:28">
      <c r="A197" s="27">
        <v>191</v>
      </c>
      <c r="B197" s="42" t="s">
        <v>563</v>
      </c>
      <c r="C197" s="25" t="s">
        <v>768</v>
      </c>
      <c r="D197" s="25" t="s">
        <v>778</v>
      </c>
      <c r="E197" s="29" t="s">
        <v>810</v>
      </c>
      <c r="F197" s="25" t="s">
        <v>811</v>
      </c>
      <c r="G197" s="40" t="s">
        <v>38</v>
      </c>
      <c r="H197" s="29" t="s">
        <v>81</v>
      </c>
      <c r="I197" s="60" t="s">
        <v>812</v>
      </c>
      <c r="J197" s="55">
        <v>20</v>
      </c>
      <c r="K197" s="55">
        <f t="shared" si="4"/>
        <v>20</v>
      </c>
      <c r="L197" s="55">
        <v>20</v>
      </c>
      <c r="M197" s="55">
        <v>0</v>
      </c>
      <c r="N197" s="67">
        <v>560</v>
      </c>
      <c r="O197" s="67">
        <v>2400</v>
      </c>
      <c r="P197" s="67">
        <v>130</v>
      </c>
      <c r="Q197" s="67">
        <v>373</v>
      </c>
      <c r="R197" s="56" t="s">
        <v>813</v>
      </c>
      <c r="S197" s="29" t="s">
        <v>42</v>
      </c>
      <c r="T197" s="29" t="s">
        <v>125</v>
      </c>
      <c r="U197" s="29" t="s">
        <v>44</v>
      </c>
      <c r="V197" s="29" t="s">
        <v>42</v>
      </c>
      <c r="W197" s="29" t="s">
        <v>42</v>
      </c>
      <c r="X197" s="29" t="s">
        <v>44</v>
      </c>
      <c r="Y197" s="25" t="s">
        <v>567</v>
      </c>
      <c r="Z197" s="29" t="s">
        <v>44</v>
      </c>
      <c r="AA197" s="25" t="s">
        <v>778</v>
      </c>
      <c r="AB197" s="27"/>
    </row>
    <row r="198" s="4" customFormat="1" ht="131.25" spans="1:28">
      <c r="A198" s="27">
        <v>192</v>
      </c>
      <c r="B198" s="42" t="s">
        <v>563</v>
      </c>
      <c r="C198" s="25" t="s">
        <v>768</v>
      </c>
      <c r="D198" s="25" t="s">
        <v>778</v>
      </c>
      <c r="E198" s="39" t="s">
        <v>167</v>
      </c>
      <c r="F198" s="25" t="s">
        <v>814</v>
      </c>
      <c r="G198" s="40" t="s">
        <v>38</v>
      </c>
      <c r="H198" s="29" t="s">
        <v>39</v>
      </c>
      <c r="I198" s="60" t="s">
        <v>815</v>
      </c>
      <c r="J198" s="55">
        <v>55</v>
      </c>
      <c r="K198" s="55">
        <f t="shared" si="4"/>
        <v>55</v>
      </c>
      <c r="L198" s="55">
        <v>55</v>
      </c>
      <c r="M198" s="55">
        <v>0</v>
      </c>
      <c r="N198" s="67">
        <v>79</v>
      </c>
      <c r="O198" s="67">
        <v>227</v>
      </c>
      <c r="P198" s="67">
        <v>11</v>
      </c>
      <c r="Q198" s="67">
        <v>42</v>
      </c>
      <c r="R198" s="56" t="s">
        <v>816</v>
      </c>
      <c r="S198" s="29" t="s">
        <v>42</v>
      </c>
      <c r="T198" s="29" t="s">
        <v>91</v>
      </c>
      <c r="U198" s="29" t="s">
        <v>44</v>
      </c>
      <c r="V198" s="29" t="s">
        <v>42</v>
      </c>
      <c r="W198" s="25" t="s">
        <v>42</v>
      </c>
      <c r="X198" s="29" t="s">
        <v>42</v>
      </c>
      <c r="Y198" s="25" t="s">
        <v>567</v>
      </c>
      <c r="Z198" s="29" t="s">
        <v>44</v>
      </c>
      <c r="AA198" s="25" t="s">
        <v>778</v>
      </c>
      <c r="AB198" s="27"/>
    </row>
    <row r="199" s="4" customFormat="1" ht="131.25" spans="1:28">
      <c r="A199" s="27">
        <v>193</v>
      </c>
      <c r="B199" s="25" t="s">
        <v>563</v>
      </c>
      <c r="C199" s="25" t="s">
        <v>768</v>
      </c>
      <c r="D199" s="25" t="s">
        <v>775</v>
      </c>
      <c r="E199" s="39" t="s">
        <v>167</v>
      </c>
      <c r="F199" s="25" t="s">
        <v>817</v>
      </c>
      <c r="G199" s="40" t="s">
        <v>38</v>
      </c>
      <c r="H199" s="29" t="s">
        <v>39</v>
      </c>
      <c r="I199" s="41" t="s">
        <v>818</v>
      </c>
      <c r="J199" s="55">
        <v>235</v>
      </c>
      <c r="K199" s="55">
        <f t="shared" si="4"/>
        <v>235</v>
      </c>
      <c r="L199" s="55">
        <v>235</v>
      </c>
      <c r="M199" s="55">
        <v>0</v>
      </c>
      <c r="N199" s="67">
        <v>78</v>
      </c>
      <c r="O199" s="67">
        <v>237</v>
      </c>
      <c r="P199" s="67">
        <v>13</v>
      </c>
      <c r="Q199" s="67">
        <v>38</v>
      </c>
      <c r="R199" s="56" t="s">
        <v>819</v>
      </c>
      <c r="S199" s="29" t="s">
        <v>42</v>
      </c>
      <c r="T199" s="29" t="s">
        <v>287</v>
      </c>
      <c r="U199" s="29" t="s">
        <v>44</v>
      </c>
      <c r="V199" s="29" t="s">
        <v>42</v>
      </c>
      <c r="W199" s="29" t="s">
        <v>42</v>
      </c>
      <c r="X199" s="29" t="s">
        <v>44</v>
      </c>
      <c r="Y199" s="25" t="s">
        <v>567</v>
      </c>
      <c r="Z199" s="29" t="s">
        <v>44</v>
      </c>
      <c r="AA199" s="25" t="s">
        <v>775</v>
      </c>
      <c r="AB199" s="27"/>
    </row>
    <row r="200" s="4" customFormat="1" ht="93.75" spans="1:28">
      <c r="A200" s="27">
        <v>194</v>
      </c>
      <c r="B200" s="25" t="s">
        <v>563</v>
      </c>
      <c r="C200" s="25" t="s">
        <v>768</v>
      </c>
      <c r="D200" s="25" t="s">
        <v>775</v>
      </c>
      <c r="E200" s="25" t="s">
        <v>94</v>
      </c>
      <c r="F200" s="25" t="s">
        <v>820</v>
      </c>
      <c r="G200" s="40" t="s">
        <v>38</v>
      </c>
      <c r="H200" s="29" t="s">
        <v>39</v>
      </c>
      <c r="I200" s="41" t="s">
        <v>821</v>
      </c>
      <c r="J200" s="55">
        <v>65</v>
      </c>
      <c r="K200" s="55">
        <f t="shared" ref="K200:K263" si="5">L200+M200</f>
        <v>65</v>
      </c>
      <c r="L200" s="55">
        <v>65</v>
      </c>
      <c r="M200" s="55">
        <v>0</v>
      </c>
      <c r="N200" s="67">
        <v>805</v>
      </c>
      <c r="O200" s="67">
        <v>2031</v>
      </c>
      <c r="P200" s="67">
        <v>178</v>
      </c>
      <c r="Q200" s="67">
        <v>506</v>
      </c>
      <c r="R200" s="56" t="s">
        <v>822</v>
      </c>
      <c r="S200" s="29" t="s">
        <v>42</v>
      </c>
      <c r="T200" s="25" t="s">
        <v>774</v>
      </c>
      <c r="U200" s="25" t="s">
        <v>44</v>
      </c>
      <c r="V200" s="25" t="s">
        <v>42</v>
      </c>
      <c r="W200" s="25" t="s">
        <v>42</v>
      </c>
      <c r="X200" s="25" t="s">
        <v>44</v>
      </c>
      <c r="Y200" s="25" t="s">
        <v>567</v>
      </c>
      <c r="Z200" s="29" t="s">
        <v>44</v>
      </c>
      <c r="AA200" s="25" t="s">
        <v>775</v>
      </c>
      <c r="AB200" s="27"/>
    </row>
    <row r="201" s="4" customFormat="1" ht="93.75" spans="1:28">
      <c r="A201" s="27">
        <v>195</v>
      </c>
      <c r="B201" s="25" t="s">
        <v>563</v>
      </c>
      <c r="C201" s="25" t="s">
        <v>768</v>
      </c>
      <c r="D201" s="25" t="s">
        <v>775</v>
      </c>
      <c r="E201" s="25" t="s">
        <v>94</v>
      </c>
      <c r="F201" s="25" t="s">
        <v>823</v>
      </c>
      <c r="G201" s="40" t="s">
        <v>38</v>
      </c>
      <c r="H201" s="29" t="s">
        <v>81</v>
      </c>
      <c r="I201" s="41" t="s">
        <v>824</v>
      </c>
      <c r="J201" s="55">
        <v>120</v>
      </c>
      <c r="K201" s="55">
        <f t="shared" si="5"/>
        <v>120</v>
      </c>
      <c r="L201" s="55">
        <v>120</v>
      </c>
      <c r="M201" s="55">
        <v>0</v>
      </c>
      <c r="N201" s="67">
        <v>805</v>
      </c>
      <c r="O201" s="67">
        <v>2031</v>
      </c>
      <c r="P201" s="67">
        <v>178</v>
      </c>
      <c r="Q201" s="67">
        <v>506</v>
      </c>
      <c r="R201" s="56" t="s">
        <v>825</v>
      </c>
      <c r="S201" s="29" t="s">
        <v>42</v>
      </c>
      <c r="T201" s="29" t="s">
        <v>125</v>
      </c>
      <c r="U201" s="29" t="s">
        <v>44</v>
      </c>
      <c r="V201" s="29" t="s">
        <v>42</v>
      </c>
      <c r="W201" s="25" t="s">
        <v>42</v>
      </c>
      <c r="X201" s="29" t="s">
        <v>44</v>
      </c>
      <c r="Y201" s="25" t="s">
        <v>567</v>
      </c>
      <c r="Z201" s="29" t="s">
        <v>44</v>
      </c>
      <c r="AA201" s="25" t="s">
        <v>775</v>
      </c>
      <c r="AB201" s="27"/>
    </row>
    <row r="202" s="4" customFormat="1" ht="75" spans="1:28">
      <c r="A202" s="27">
        <v>196</v>
      </c>
      <c r="B202" s="25" t="s">
        <v>563</v>
      </c>
      <c r="C202" s="25" t="s">
        <v>826</v>
      </c>
      <c r="D202" s="25" t="s">
        <v>827</v>
      </c>
      <c r="E202" s="39" t="s">
        <v>167</v>
      </c>
      <c r="F202" s="29" t="s">
        <v>828</v>
      </c>
      <c r="G202" s="40" t="s">
        <v>38</v>
      </c>
      <c r="H202" s="29" t="s">
        <v>39</v>
      </c>
      <c r="I202" s="56" t="s">
        <v>829</v>
      </c>
      <c r="J202" s="55">
        <v>300</v>
      </c>
      <c r="K202" s="55">
        <f t="shared" si="5"/>
        <v>300</v>
      </c>
      <c r="L202" s="55">
        <v>300</v>
      </c>
      <c r="M202" s="55">
        <v>0</v>
      </c>
      <c r="N202" s="67">
        <v>126</v>
      </c>
      <c r="O202" s="67">
        <v>416</v>
      </c>
      <c r="P202" s="67">
        <v>4</v>
      </c>
      <c r="Q202" s="67">
        <v>10</v>
      </c>
      <c r="R202" s="56" t="s">
        <v>830</v>
      </c>
      <c r="S202" s="29" t="s">
        <v>42</v>
      </c>
      <c r="T202" s="29" t="s">
        <v>91</v>
      </c>
      <c r="U202" s="29" t="s">
        <v>44</v>
      </c>
      <c r="V202" s="29" t="s">
        <v>42</v>
      </c>
      <c r="W202" s="29" t="s">
        <v>42</v>
      </c>
      <c r="X202" s="29" t="s">
        <v>42</v>
      </c>
      <c r="Y202" s="25" t="s">
        <v>567</v>
      </c>
      <c r="Z202" s="29" t="s">
        <v>44</v>
      </c>
      <c r="AA202" s="25" t="s">
        <v>827</v>
      </c>
      <c r="AB202" s="27"/>
    </row>
    <row r="203" s="4" customFormat="1" ht="93.75" spans="1:28">
      <c r="A203" s="27">
        <v>197</v>
      </c>
      <c r="B203" s="25" t="s">
        <v>563</v>
      </c>
      <c r="C203" s="25" t="s">
        <v>826</v>
      </c>
      <c r="D203" s="25" t="s">
        <v>827</v>
      </c>
      <c r="E203" s="39" t="s">
        <v>167</v>
      </c>
      <c r="F203" s="29" t="s">
        <v>831</v>
      </c>
      <c r="G203" s="40" t="s">
        <v>38</v>
      </c>
      <c r="H203" s="29" t="s">
        <v>39</v>
      </c>
      <c r="I203" s="77" t="s">
        <v>832</v>
      </c>
      <c r="J203" s="55">
        <v>230</v>
      </c>
      <c r="K203" s="55">
        <f t="shared" si="5"/>
        <v>230</v>
      </c>
      <c r="L203" s="55">
        <v>230</v>
      </c>
      <c r="M203" s="55">
        <v>0</v>
      </c>
      <c r="N203" s="67">
        <v>289</v>
      </c>
      <c r="O203" s="67">
        <v>846</v>
      </c>
      <c r="P203" s="67">
        <v>9</v>
      </c>
      <c r="Q203" s="67">
        <v>20</v>
      </c>
      <c r="R203" s="56" t="s">
        <v>833</v>
      </c>
      <c r="S203" s="29" t="s">
        <v>44</v>
      </c>
      <c r="T203" s="29" t="s">
        <v>91</v>
      </c>
      <c r="U203" s="29" t="s">
        <v>44</v>
      </c>
      <c r="V203" s="29" t="s">
        <v>42</v>
      </c>
      <c r="W203" s="29" t="s">
        <v>42</v>
      </c>
      <c r="X203" s="29" t="s">
        <v>42</v>
      </c>
      <c r="Y203" s="29" t="s">
        <v>567</v>
      </c>
      <c r="Z203" s="29" t="s">
        <v>44</v>
      </c>
      <c r="AA203" s="25" t="s">
        <v>827</v>
      </c>
      <c r="AB203" s="27"/>
    </row>
    <row r="204" s="4" customFormat="1" ht="75" spans="1:28">
      <c r="A204" s="27">
        <v>198</v>
      </c>
      <c r="B204" s="25" t="s">
        <v>563</v>
      </c>
      <c r="C204" s="25" t="s">
        <v>826</v>
      </c>
      <c r="D204" s="25" t="s">
        <v>827</v>
      </c>
      <c r="E204" s="39" t="s">
        <v>167</v>
      </c>
      <c r="F204" s="29" t="s">
        <v>834</v>
      </c>
      <c r="G204" s="40" t="s">
        <v>38</v>
      </c>
      <c r="H204" s="29" t="s">
        <v>39</v>
      </c>
      <c r="I204" s="77" t="s">
        <v>835</v>
      </c>
      <c r="J204" s="55">
        <v>100</v>
      </c>
      <c r="K204" s="55">
        <f t="shared" si="5"/>
        <v>100</v>
      </c>
      <c r="L204" s="55">
        <v>100</v>
      </c>
      <c r="M204" s="55">
        <v>0</v>
      </c>
      <c r="N204" s="67">
        <v>289</v>
      </c>
      <c r="O204" s="67">
        <v>846</v>
      </c>
      <c r="P204" s="67">
        <v>9</v>
      </c>
      <c r="Q204" s="67">
        <v>20</v>
      </c>
      <c r="R204" s="56" t="s">
        <v>836</v>
      </c>
      <c r="S204" s="29" t="s">
        <v>44</v>
      </c>
      <c r="T204" s="29" t="s">
        <v>91</v>
      </c>
      <c r="U204" s="29" t="s">
        <v>44</v>
      </c>
      <c r="V204" s="29" t="s">
        <v>42</v>
      </c>
      <c r="W204" s="29" t="s">
        <v>42</v>
      </c>
      <c r="X204" s="29" t="s">
        <v>42</v>
      </c>
      <c r="Y204" s="29" t="s">
        <v>567</v>
      </c>
      <c r="Z204" s="29" t="s">
        <v>44</v>
      </c>
      <c r="AA204" s="25" t="s">
        <v>827</v>
      </c>
      <c r="AB204" s="27"/>
    </row>
    <row r="205" s="4" customFormat="1" ht="75" spans="1:28">
      <c r="A205" s="27">
        <v>199</v>
      </c>
      <c r="B205" s="25" t="s">
        <v>563</v>
      </c>
      <c r="C205" s="25" t="s">
        <v>826</v>
      </c>
      <c r="D205" s="25" t="s">
        <v>827</v>
      </c>
      <c r="E205" s="29" t="s">
        <v>190</v>
      </c>
      <c r="F205" s="39" t="s">
        <v>837</v>
      </c>
      <c r="G205" s="40" t="s">
        <v>38</v>
      </c>
      <c r="H205" s="29" t="s">
        <v>81</v>
      </c>
      <c r="I205" s="77" t="s">
        <v>838</v>
      </c>
      <c r="J205" s="55">
        <v>500</v>
      </c>
      <c r="K205" s="55">
        <f t="shared" si="5"/>
        <v>500</v>
      </c>
      <c r="L205" s="55">
        <v>500</v>
      </c>
      <c r="M205" s="55">
        <v>0</v>
      </c>
      <c r="N205" s="67">
        <v>289</v>
      </c>
      <c r="O205" s="67">
        <v>846</v>
      </c>
      <c r="P205" s="67">
        <v>9</v>
      </c>
      <c r="Q205" s="67">
        <v>20</v>
      </c>
      <c r="R205" s="56" t="s">
        <v>839</v>
      </c>
      <c r="S205" s="29" t="s">
        <v>44</v>
      </c>
      <c r="T205" s="25" t="s">
        <v>125</v>
      </c>
      <c r="U205" s="29" t="s">
        <v>44</v>
      </c>
      <c r="V205" s="29" t="s">
        <v>42</v>
      </c>
      <c r="W205" s="29" t="s">
        <v>42</v>
      </c>
      <c r="X205" s="29" t="s">
        <v>42</v>
      </c>
      <c r="Y205" s="29" t="s">
        <v>567</v>
      </c>
      <c r="Z205" s="29" t="s">
        <v>44</v>
      </c>
      <c r="AA205" s="25" t="s">
        <v>827</v>
      </c>
      <c r="AB205" s="27"/>
    </row>
    <row r="206" s="4" customFormat="1" ht="150" spans="1:28">
      <c r="A206" s="27">
        <v>200</v>
      </c>
      <c r="B206" s="25" t="s">
        <v>563</v>
      </c>
      <c r="C206" s="25" t="s">
        <v>826</v>
      </c>
      <c r="D206" s="25" t="s">
        <v>827</v>
      </c>
      <c r="E206" s="29" t="s">
        <v>190</v>
      </c>
      <c r="F206" s="39" t="s">
        <v>840</v>
      </c>
      <c r="G206" s="40" t="s">
        <v>38</v>
      </c>
      <c r="H206" s="39" t="s">
        <v>39</v>
      </c>
      <c r="I206" s="61" t="s">
        <v>841</v>
      </c>
      <c r="J206" s="55">
        <v>370</v>
      </c>
      <c r="K206" s="55">
        <f t="shared" si="5"/>
        <v>370</v>
      </c>
      <c r="L206" s="55">
        <v>370</v>
      </c>
      <c r="M206" s="55">
        <v>0</v>
      </c>
      <c r="N206" s="67">
        <v>289</v>
      </c>
      <c r="O206" s="67">
        <v>846</v>
      </c>
      <c r="P206" s="67">
        <v>9</v>
      </c>
      <c r="Q206" s="67">
        <v>20</v>
      </c>
      <c r="R206" s="74" t="s">
        <v>842</v>
      </c>
      <c r="S206" s="25" t="s">
        <v>44</v>
      </c>
      <c r="T206" s="25" t="s">
        <v>125</v>
      </c>
      <c r="U206" s="25" t="s">
        <v>44</v>
      </c>
      <c r="V206" s="25" t="s">
        <v>42</v>
      </c>
      <c r="W206" s="25" t="s">
        <v>42</v>
      </c>
      <c r="X206" s="25" t="s">
        <v>42</v>
      </c>
      <c r="Y206" s="25" t="s">
        <v>567</v>
      </c>
      <c r="Z206" s="29" t="s">
        <v>44</v>
      </c>
      <c r="AA206" s="25" t="s">
        <v>827</v>
      </c>
      <c r="AB206" s="27"/>
    </row>
    <row r="207" s="4" customFormat="1" ht="112.5" spans="1:28">
      <c r="A207" s="27">
        <v>201</v>
      </c>
      <c r="B207" s="25" t="s">
        <v>563</v>
      </c>
      <c r="C207" s="25" t="s">
        <v>826</v>
      </c>
      <c r="D207" s="25" t="s">
        <v>827</v>
      </c>
      <c r="E207" s="39" t="s">
        <v>167</v>
      </c>
      <c r="F207" s="29" t="s">
        <v>843</v>
      </c>
      <c r="G207" s="40" t="s">
        <v>38</v>
      </c>
      <c r="H207" s="29" t="s">
        <v>39</v>
      </c>
      <c r="I207" s="56" t="s">
        <v>844</v>
      </c>
      <c r="J207" s="55">
        <v>200</v>
      </c>
      <c r="K207" s="55">
        <f t="shared" si="5"/>
        <v>200</v>
      </c>
      <c r="L207" s="55">
        <v>200</v>
      </c>
      <c r="M207" s="55">
        <v>0</v>
      </c>
      <c r="N207" s="67">
        <v>284</v>
      </c>
      <c r="O207" s="67">
        <v>664</v>
      </c>
      <c r="P207" s="67">
        <v>4</v>
      </c>
      <c r="Q207" s="67">
        <v>6</v>
      </c>
      <c r="R207" s="56" t="s">
        <v>845</v>
      </c>
      <c r="S207" s="29" t="s">
        <v>42</v>
      </c>
      <c r="T207" s="29" t="s">
        <v>91</v>
      </c>
      <c r="U207" s="29" t="s">
        <v>44</v>
      </c>
      <c r="V207" s="29" t="s">
        <v>42</v>
      </c>
      <c r="W207" s="29" t="s">
        <v>42</v>
      </c>
      <c r="X207" s="29" t="s">
        <v>42</v>
      </c>
      <c r="Y207" s="25" t="s">
        <v>567</v>
      </c>
      <c r="Z207" s="29" t="s">
        <v>44</v>
      </c>
      <c r="AA207" s="25" t="s">
        <v>827</v>
      </c>
      <c r="AB207" s="27"/>
    </row>
    <row r="208" s="4" customFormat="1" ht="93.75" spans="1:28">
      <c r="A208" s="27">
        <v>202</v>
      </c>
      <c r="B208" s="25" t="s">
        <v>563</v>
      </c>
      <c r="C208" s="25" t="s">
        <v>826</v>
      </c>
      <c r="D208" s="25" t="s">
        <v>827</v>
      </c>
      <c r="E208" s="39" t="s">
        <v>167</v>
      </c>
      <c r="F208" s="29" t="s">
        <v>846</v>
      </c>
      <c r="G208" s="40" t="s">
        <v>38</v>
      </c>
      <c r="H208" s="29" t="s">
        <v>81</v>
      </c>
      <c r="I208" s="56" t="s">
        <v>847</v>
      </c>
      <c r="J208" s="55">
        <v>200</v>
      </c>
      <c r="K208" s="55">
        <f t="shared" si="5"/>
        <v>200</v>
      </c>
      <c r="L208" s="55">
        <v>200</v>
      </c>
      <c r="M208" s="55">
        <v>0</v>
      </c>
      <c r="N208" s="67">
        <v>303</v>
      </c>
      <c r="O208" s="67">
        <v>821</v>
      </c>
      <c r="P208" s="67">
        <v>9</v>
      </c>
      <c r="Q208" s="67">
        <v>21</v>
      </c>
      <c r="R208" s="56" t="s">
        <v>845</v>
      </c>
      <c r="S208" s="29" t="s">
        <v>42</v>
      </c>
      <c r="T208" s="29" t="s">
        <v>91</v>
      </c>
      <c r="U208" s="29" t="s">
        <v>44</v>
      </c>
      <c r="V208" s="29" t="s">
        <v>42</v>
      </c>
      <c r="W208" s="29" t="s">
        <v>42</v>
      </c>
      <c r="X208" s="29" t="s">
        <v>42</v>
      </c>
      <c r="Y208" s="25" t="s">
        <v>567</v>
      </c>
      <c r="Z208" s="29" t="s">
        <v>44</v>
      </c>
      <c r="AA208" s="25" t="s">
        <v>827</v>
      </c>
      <c r="AB208" s="27"/>
    </row>
    <row r="209" s="4" customFormat="1" ht="75" spans="1:28">
      <c r="A209" s="27">
        <v>203</v>
      </c>
      <c r="B209" s="25" t="s">
        <v>563</v>
      </c>
      <c r="C209" s="25" t="s">
        <v>826</v>
      </c>
      <c r="D209" s="25" t="s">
        <v>827</v>
      </c>
      <c r="E209" s="39" t="s">
        <v>167</v>
      </c>
      <c r="F209" s="29" t="s">
        <v>848</v>
      </c>
      <c r="G209" s="40" t="s">
        <v>38</v>
      </c>
      <c r="H209" s="29" t="s">
        <v>81</v>
      </c>
      <c r="I209" s="56" t="s">
        <v>849</v>
      </c>
      <c r="J209" s="55">
        <v>200</v>
      </c>
      <c r="K209" s="55">
        <f t="shared" si="5"/>
        <v>200</v>
      </c>
      <c r="L209" s="55">
        <v>200</v>
      </c>
      <c r="M209" s="55">
        <v>0</v>
      </c>
      <c r="N209" s="67">
        <v>89</v>
      </c>
      <c r="O209" s="67">
        <v>303</v>
      </c>
      <c r="P209" s="67">
        <v>3</v>
      </c>
      <c r="Q209" s="67">
        <v>9</v>
      </c>
      <c r="R209" s="56" t="s">
        <v>850</v>
      </c>
      <c r="S209" s="29" t="s">
        <v>42</v>
      </c>
      <c r="T209" s="29" t="s">
        <v>91</v>
      </c>
      <c r="U209" s="29" t="s">
        <v>44</v>
      </c>
      <c r="V209" s="29" t="s">
        <v>42</v>
      </c>
      <c r="W209" s="29" t="s">
        <v>42</v>
      </c>
      <c r="X209" s="29" t="s">
        <v>42</v>
      </c>
      <c r="Y209" s="25" t="s">
        <v>567</v>
      </c>
      <c r="Z209" s="29" t="s">
        <v>44</v>
      </c>
      <c r="AA209" s="25" t="s">
        <v>827</v>
      </c>
      <c r="AB209" s="27"/>
    </row>
    <row r="210" s="4" customFormat="1" ht="75" spans="1:28">
      <c r="A210" s="27">
        <v>204</v>
      </c>
      <c r="B210" s="25" t="s">
        <v>563</v>
      </c>
      <c r="C210" s="25" t="s">
        <v>826</v>
      </c>
      <c r="D210" s="25" t="s">
        <v>851</v>
      </c>
      <c r="E210" s="39" t="s">
        <v>167</v>
      </c>
      <c r="F210" s="29" t="s">
        <v>852</v>
      </c>
      <c r="G210" s="40" t="s">
        <v>38</v>
      </c>
      <c r="H210" s="29" t="s">
        <v>39</v>
      </c>
      <c r="I210" s="56" t="s">
        <v>853</v>
      </c>
      <c r="J210" s="55">
        <v>200</v>
      </c>
      <c r="K210" s="55">
        <f t="shared" si="5"/>
        <v>200</v>
      </c>
      <c r="L210" s="55">
        <v>200</v>
      </c>
      <c r="M210" s="55">
        <v>0</v>
      </c>
      <c r="N210" s="67">
        <v>81</v>
      </c>
      <c r="O210" s="67">
        <v>253</v>
      </c>
      <c r="P210" s="67">
        <v>5</v>
      </c>
      <c r="Q210" s="67">
        <v>15</v>
      </c>
      <c r="R210" s="56" t="s">
        <v>854</v>
      </c>
      <c r="S210" s="29" t="s">
        <v>42</v>
      </c>
      <c r="T210" s="29" t="s">
        <v>91</v>
      </c>
      <c r="U210" s="29" t="s">
        <v>44</v>
      </c>
      <c r="V210" s="29" t="s">
        <v>42</v>
      </c>
      <c r="W210" s="29" t="s">
        <v>42</v>
      </c>
      <c r="X210" s="29" t="s">
        <v>42</v>
      </c>
      <c r="Y210" s="25" t="s">
        <v>567</v>
      </c>
      <c r="Z210" s="29" t="s">
        <v>44</v>
      </c>
      <c r="AA210" s="25" t="s">
        <v>851</v>
      </c>
      <c r="AB210" s="27"/>
    </row>
    <row r="211" s="4" customFormat="1" ht="75" spans="1:28">
      <c r="A211" s="27">
        <v>205</v>
      </c>
      <c r="B211" s="25" t="s">
        <v>563</v>
      </c>
      <c r="C211" s="25" t="s">
        <v>826</v>
      </c>
      <c r="D211" s="25" t="s">
        <v>851</v>
      </c>
      <c r="E211" s="39" t="s">
        <v>167</v>
      </c>
      <c r="F211" s="29" t="s">
        <v>855</v>
      </c>
      <c r="G211" s="40" t="s">
        <v>38</v>
      </c>
      <c r="H211" s="29" t="s">
        <v>39</v>
      </c>
      <c r="I211" s="56" t="s">
        <v>856</v>
      </c>
      <c r="J211" s="55">
        <v>500</v>
      </c>
      <c r="K211" s="55">
        <f t="shared" si="5"/>
        <v>500</v>
      </c>
      <c r="L211" s="55">
        <v>500</v>
      </c>
      <c r="M211" s="55">
        <v>0</v>
      </c>
      <c r="N211" s="67">
        <v>541</v>
      </c>
      <c r="O211" s="67">
        <v>1531</v>
      </c>
      <c r="P211" s="67">
        <v>21</v>
      </c>
      <c r="Q211" s="67">
        <v>65</v>
      </c>
      <c r="R211" s="56" t="s">
        <v>857</v>
      </c>
      <c r="S211" s="29" t="s">
        <v>42</v>
      </c>
      <c r="T211" s="29" t="s">
        <v>91</v>
      </c>
      <c r="U211" s="29" t="s">
        <v>44</v>
      </c>
      <c r="V211" s="29" t="s">
        <v>42</v>
      </c>
      <c r="W211" s="29" t="s">
        <v>42</v>
      </c>
      <c r="X211" s="29" t="s">
        <v>42</v>
      </c>
      <c r="Y211" s="25" t="s">
        <v>567</v>
      </c>
      <c r="Z211" s="29" t="s">
        <v>44</v>
      </c>
      <c r="AA211" s="25" t="s">
        <v>851</v>
      </c>
      <c r="AB211" s="27"/>
    </row>
    <row r="212" s="4" customFormat="1" ht="75" spans="1:28">
      <c r="A212" s="27">
        <v>206</v>
      </c>
      <c r="B212" s="25" t="s">
        <v>563</v>
      </c>
      <c r="C212" s="25" t="s">
        <v>826</v>
      </c>
      <c r="D212" s="25" t="s">
        <v>851</v>
      </c>
      <c r="E212" s="39" t="s">
        <v>167</v>
      </c>
      <c r="F212" s="29" t="s">
        <v>858</v>
      </c>
      <c r="G212" s="40" t="s">
        <v>38</v>
      </c>
      <c r="H212" s="29" t="s">
        <v>39</v>
      </c>
      <c r="I212" s="56" t="s">
        <v>859</v>
      </c>
      <c r="J212" s="55">
        <v>400</v>
      </c>
      <c r="K212" s="55">
        <f t="shared" si="5"/>
        <v>400</v>
      </c>
      <c r="L212" s="55">
        <v>400</v>
      </c>
      <c r="M212" s="55">
        <v>0</v>
      </c>
      <c r="N212" s="67">
        <v>203</v>
      </c>
      <c r="O212" s="67">
        <v>617</v>
      </c>
      <c r="P212" s="67">
        <v>7</v>
      </c>
      <c r="Q212" s="67">
        <v>15</v>
      </c>
      <c r="R212" s="56" t="s">
        <v>860</v>
      </c>
      <c r="S212" s="29" t="s">
        <v>42</v>
      </c>
      <c r="T212" s="29" t="s">
        <v>91</v>
      </c>
      <c r="U212" s="29" t="s">
        <v>44</v>
      </c>
      <c r="V212" s="29" t="s">
        <v>42</v>
      </c>
      <c r="W212" s="29" t="s">
        <v>42</v>
      </c>
      <c r="X212" s="29" t="s">
        <v>42</v>
      </c>
      <c r="Y212" s="25" t="s">
        <v>567</v>
      </c>
      <c r="Z212" s="29" t="s">
        <v>44</v>
      </c>
      <c r="AA212" s="25" t="s">
        <v>851</v>
      </c>
      <c r="AB212" s="27"/>
    </row>
    <row r="213" s="4" customFormat="1" ht="56.25" spans="1:28">
      <c r="A213" s="27">
        <v>207</v>
      </c>
      <c r="B213" s="25" t="s">
        <v>563</v>
      </c>
      <c r="C213" s="25" t="s">
        <v>826</v>
      </c>
      <c r="D213" s="25" t="s">
        <v>851</v>
      </c>
      <c r="E213" s="29" t="s">
        <v>283</v>
      </c>
      <c r="F213" s="29" t="s">
        <v>861</v>
      </c>
      <c r="G213" s="40" t="s">
        <v>38</v>
      </c>
      <c r="H213" s="29" t="s">
        <v>81</v>
      </c>
      <c r="I213" s="56" t="s">
        <v>862</v>
      </c>
      <c r="J213" s="55">
        <v>250</v>
      </c>
      <c r="K213" s="55">
        <f t="shared" si="5"/>
        <v>250</v>
      </c>
      <c r="L213" s="55">
        <v>250</v>
      </c>
      <c r="M213" s="55">
        <v>0</v>
      </c>
      <c r="N213" s="67">
        <v>1009</v>
      </c>
      <c r="O213" s="67">
        <v>2910</v>
      </c>
      <c r="P213" s="67">
        <v>38</v>
      </c>
      <c r="Q213" s="67">
        <v>105</v>
      </c>
      <c r="R213" s="56" t="s">
        <v>862</v>
      </c>
      <c r="S213" s="29" t="s">
        <v>42</v>
      </c>
      <c r="T213" s="29" t="s">
        <v>287</v>
      </c>
      <c r="U213" s="29" t="s">
        <v>44</v>
      </c>
      <c r="V213" s="29" t="s">
        <v>42</v>
      </c>
      <c r="W213" s="29" t="s">
        <v>42</v>
      </c>
      <c r="X213" s="29" t="s">
        <v>42</v>
      </c>
      <c r="Y213" s="25" t="s">
        <v>567</v>
      </c>
      <c r="Z213" s="29" t="s">
        <v>44</v>
      </c>
      <c r="AA213" s="25" t="s">
        <v>851</v>
      </c>
      <c r="AB213" s="27"/>
    </row>
    <row r="214" s="4" customFormat="1" ht="93.75" spans="1:28">
      <c r="A214" s="27">
        <v>208</v>
      </c>
      <c r="B214" s="25" t="s">
        <v>563</v>
      </c>
      <c r="C214" s="25" t="s">
        <v>826</v>
      </c>
      <c r="D214" s="25" t="s">
        <v>863</v>
      </c>
      <c r="E214" s="39" t="s">
        <v>167</v>
      </c>
      <c r="F214" s="25" t="s">
        <v>864</v>
      </c>
      <c r="G214" s="40" t="s">
        <v>38</v>
      </c>
      <c r="H214" s="29" t="s">
        <v>39</v>
      </c>
      <c r="I214" s="43" t="s">
        <v>865</v>
      </c>
      <c r="J214" s="55">
        <v>140</v>
      </c>
      <c r="K214" s="55">
        <f t="shared" si="5"/>
        <v>140</v>
      </c>
      <c r="L214" s="55">
        <v>140</v>
      </c>
      <c r="M214" s="55">
        <v>0</v>
      </c>
      <c r="N214" s="67">
        <v>435</v>
      </c>
      <c r="O214" s="67">
        <v>1165</v>
      </c>
      <c r="P214" s="67">
        <v>8</v>
      </c>
      <c r="Q214" s="67">
        <v>21</v>
      </c>
      <c r="R214" s="56" t="s">
        <v>866</v>
      </c>
      <c r="S214" s="29" t="s">
        <v>42</v>
      </c>
      <c r="T214" s="29" t="s">
        <v>125</v>
      </c>
      <c r="U214" s="29" t="s">
        <v>44</v>
      </c>
      <c r="V214" s="29" t="s">
        <v>42</v>
      </c>
      <c r="W214" s="29" t="s">
        <v>42</v>
      </c>
      <c r="X214" s="29" t="s">
        <v>42</v>
      </c>
      <c r="Y214" s="25" t="s">
        <v>567</v>
      </c>
      <c r="Z214" s="29" t="s">
        <v>44</v>
      </c>
      <c r="AA214" s="25" t="s">
        <v>863</v>
      </c>
      <c r="AB214" s="27"/>
    </row>
    <row r="215" s="4" customFormat="1" ht="93.75" spans="1:28">
      <c r="A215" s="27">
        <v>209</v>
      </c>
      <c r="B215" s="25" t="s">
        <v>563</v>
      </c>
      <c r="C215" s="25" t="s">
        <v>826</v>
      </c>
      <c r="D215" s="25" t="s">
        <v>863</v>
      </c>
      <c r="E215" s="39" t="s">
        <v>167</v>
      </c>
      <c r="F215" s="29" t="s">
        <v>867</v>
      </c>
      <c r="G215" s="40" t="s">
        <v>38</v>
      </c>
      <c r="H215" s="29" t="s">
        <v>81</v>
      </c>
      <c r="I215" s="56" t="s">
        <v>868</v>
      </c>
      <c r="J215" s="55">
        <v>241</v>
      </c>
      <c r="K215" s="55">
        <f t="shared" si="5"/>
        <v>241</v>
      </c>
      <c r="L215" s="55">
        <v>241</v>
      </c>
      <c r="M215" s="55">
        <v>0</v>
      </c>
      <c r="N215" s="67">
        <v>229</v>
      </c>
      <c r="O215" s="67">
        <v>639</v>
      </c>
      <c r="P215" s="67">
        <v>9</v>
      </c>
      <c r="Q215" s="67">
        <v>24</v>
      </c>
      <c r="R215" s="56" t="s">
        <v>869</v>
      </c>
      <c r="S215" s="29" t="s">
        <v>42</v>
      </c>
      <c r="T215" s="29" t="s">
        <v>91</v>
      </c>
      <c r="U215" s="29" t="s">
        <v>44</v>
      </c>
      <c r="V215" s="29" t="s">
        <v>42</v>
      </c>
      <c r="W215" s="29" t="s">
        <v>42</v>
      </c>
      <c r="X215" s="29" t="s">
        <v>42</v>
      </c>
      <c r="Y215" s="25" t="s">
        <v>567</v>
      </c>
      <c r="Z215" s="29" t="s">
        <v>44</v>
      </c>
      <c r="AA215" s="25" t="s">
        <v>863</v>
      </c>
      <c r="AB215" s="27"/>
    </row>
    <row r="216" s="4" customFormat="1" ht="75" spans="1:28">
      <c r="A216" s="27">
        <v>210</v>
      </c>
      <c r="B216" s="25" t="s">
        <v>563</v>
      </c>
      <c r="C216" s="25" t="s">
        <v>826</v>
      </c>
      <c r="D216" s="25" t="s">
        <v>870</v>
      </c>
      <c r="E216" s="39" t="s">
        <v>167</v>
      </c>
      <c r="F216" s="29" t="s">
        <v>871</v>
      </c>
      <c r="G216" s="40" t="s">
        <v>38</v>
      </c>
      <c r="H216" s="29" t="s">
        <v>39</v>
      </c>
      <c r="I216" s="56" t="s">
        <v>872</v>
      </c>
      <c r="J216" s="55">
        <v>150</v>
      </c>
      <c r="K216" s="55">
        <f t="shared" si="5"/>
        <v>150</v>
      </c>
      <c r="L216" s="55">
        <v>150</v>
      </c>
      <c r="M216" s="55">
        <v>0</v>
      </c>
      <c r="N216" s="67">
        <v>231</v>
      </c>
      <c r="O216" s="67">
        <v>609</v>
      </c>
      <c r="P216" s="67">
        <v>14</v>
      </c>
      <c r="Q216" s="67">
        <v>40</v>
      </c>
      <c r="R216" s="56" t="s">
        <v>873</v>
      </c>
      <c r="S216" s="29" t="s">
        <v>42</v>
      </c>
      <c r="T216" s="29" t="s">
        <v>91</v>
      </c>
      <c r="U216" s="29" t="s">
        <v>44</v>
      </c>
      <c r="V216" s="29" t="s">
        <v>42</v>
      </c>
      <c r="W216" s="29" t="s">
        <v>42</v>
      </c>
      <c r="X216" s="29" t="s">
        <v>42</v>
      </c>
      <c r="Y216" s="29" t="s">
        <v>567</v>
      </c>
      <c r="Z216" s="29" t="s">
        <v>44</v>
      </c>
      <c r="AA216" s="25" t="s">
        <v>870</v>
      </c>
      <c r="AB216" s="27"/>
    </row>
    <row r="217" s="4" customFormat="1" ht="131.25" spans="1:28">
      <c r="A217" s="27">
        <v>211</v>
      </c>
      <c r="B217" s="25" t="s">
        <v>563</v>
      </c>
      <c r="C217" s="25" t="s">
        <v>826</v>
      </c>
      <c r="D217" s="25" t="s">
        <v>870</v>
      </c>
      <c r="E217" s="29" t="s">
        <v>87</v>
      </c>
      <c r="F217" s="29" t="s">
        <v>874</v>
      </c>
      <c r="G217" s="40" t="s">
        <v>38</v>
      </c>
      <c r="H217" s="29" t="s">
        <v>39</v>
      </c>
      <c r="I217" s="56" t="s">
        <v>875</v>
      </c>
      <c r="J217" s="55">
        <v>138</v>
      </c>
      <c r="K217" s="55">
        <f t="shared" si="5"/>
        <v>138</v>
      </c>
      <c r="L217" s="55">
        <v>138</v>
      </c>
      <c r="M217" s="55">
        <v>0</v>
      </c>
      <c r="N217" s="67">
        <v>235</v>
      </c>
      <c r="O217" s="67">
        <v>720</v>
      </c>
      <c r="P217" s="67">
        <v>0</v>
      </c>
      <c r="Q217" s="67">
        <v>0</v>
      </c>
      <c r="R217" s="56" t="s">
        <v>873</v>
      </c>
      <c r="S217" s="29" t="s">
        <v>42</v>
      </c>
      <c r="T217" s="29" t="s">
        <v>91</v>
      </c>
      <c r="U217" s="29" t="s">
        <v>44</v>
      </c>
      <c r="V217" s="29" t="s">
        <v>42</v>
      </c>
      <c r="W217" s="29" t="s">
        <v>42</v>
      </c>
      <c r="X217" s="29" t="s">
        <v>42</v>
      </c>
      <c r="Y217" s="29" t="s">
        <v>567</v>
      </c>
      <c r="Z217" s="29" t="s">
        <v>44</v>
      </c>
      <c r="AA217" s="25" t="s">
        <v>870</v>
      </c>
      <c r="AB217" s="27"/>
    </row>
    <row r="218" s="4" customFormat="1" ht="131.25" spans="1:28">
      <c r="A218" s="27">
        <v>212</v>
      </c>
      <c r="B218" s="25" t="s">
        <v>563</v>
      </c>
      <c r="C218" s="25" t="s">
        <v>826</v>
      </c>
      <c r="D218" s="25" t="s">
        <v>870</v>
      </c>
      <c r="E218" s="29" t="s">
        <v>87</v>
      </c>
      <c r="F218" s="29" t="s">
        <v>876</v>
      </c>
      <c r="G218" s="40" t="s">
        <v>38</v>
      </c>
      <c r="H218" s="29" t="s">
        <v>39</v>
      </c>
      <c r="I218" s="56" t="s">
        <v>877</v>
      </c>
      <c r="J218" s="58">
        <v>140</v>
      </c>
      <c r="K218" s="55">
        <f t="shared" si="5"/>
        <v>140</v>
      </c>
      <c r="L218" s="55">
        <v>140</v>
      </c>
      <c r="M218" s="55">
        <v>0</v>
      </c>
      <c r="N218" s="67">
        <v>294</v>
      </c>
      <c r="O218" s="67">
        <v>814</v>
      </c>
      <c r="P218" s="67">
        <v>22</v>
      </c>
      <c r="Q218" s="67">
        <v>60</v>
      </c>
      <c r="R218" s="56" t="s">
        <v>873</v>
      </c>
      <c r="S218" s="29" t="s">
        <v>42</v>
      </c>
      <c r="T218" s="29" t="s">
        <v>91</v>
      </c>
      <c r="U218" s="29" t="s">
        <v>44</v>
      </c>
      <c r="V218" s="29" t="s">
        <v>42</v>
      </c>
      <c r="W218" s="29" t="s">
        <v>42</v>
      </c>
      <c r="X218" s="29" t="s">
        <v>44</v>
      </c>
      <c r="Y218" s="29" t="s">
        <v>567</v>
      </c>
      <c r="Z218" s="29" t="s">
        <v>44</v>
      </c>
      <c r="AA218" s="25" t="s">
        <v>870</v>
      </c>
      <c r="AB218" s="27"/>
    </row>
    <row r="219" s="4" customFormat="1" ht="93.75" spans="1:28">
      <c r="A219" s="27">
        <v>213</v>
      </c>
      <c r="B219" s="25" t="s">
        <v>563</v>
      </c>
      <c r="C219" s="25" t="s">
        <v>826</v>
      </c>
      <c r="D219" s="25" t="s">
        <v>870</v>
      </c>
      <c r="E219" s="29" t="s">
        <v>487</v>
      </c>
      <c r="F219" s="29" t="s">
        <v>878</v>
      </c>
      <c r="G219" s="40" t="s">
        <v>38</v>
      </c>
      <c r="H219" s="29" t="s">
        <v>39</v>
      </c>
      <c r="I219" s="62" t="s">
        <v>879</v>
      </c>
      <c r="J219" s="55">
        <v>100.34</v>
      </c>
      <c r="K219" s="55">
        <f t="shared" si="5"/>
        <v>100.34</v>
      </c>
      <c r="L219" s="55">
        <v>100.34</v>
      </c>
      <c r="M219" s="58">
        <v>0</v>
      </c>
      <c r="N219" s="67">
        <v>128</v>
      </c>
      <c r="O219" s="67">
        <v>387</v>
      </c>
      <c r="P219" s="67">
        <v>10</v>
      </c>
      <c r="Q219" s="67">
        <v>28</v>
      </c>
      <c r="R219" s="56" t="s">
        <v>880</v>
      </c>
      <c r="S219" s="29" t="s">
        <v>42</v>
      </c>
      <c r="T219" s="29" t="s">
        <v>881</v>
      </c>
      <c r="U219" s="29" t="s">
        <v>44</v>
      </c>
      <c r="V219" s="29" t="s">
        <v>42</v>
      </c>
      <c r="W219" s="29" t="s">
        <v>44</v>
      </c>
      <c r="X219" s="29" t="s">
        <v>44</v>
      </c>
      <c r="Y219" s="29" t="s">
        <v>567</v>
      </c>
      <c r="Z219" s="29" t="s">
        <v>44</v>
      </c>
      <c r="AA219" s="25" t="s">
        <v>870</v>
      </c>
      <c r="AB219" s="27"/>
    </row>
    <row r="220" s="4" customFormat="1" ht="75" spans="1:28">
      <c r="A220" s="27">
        <v>214</v>
      </c>
      <c r="B220" s="25" t="s">
        <v>563</v>
      </c>
      <c r="C220" s="25" t="s">
        <v>826</v>
      </c>
      <c r="D220" s="25" t="s">
        <v>882</v>
      </c>
      <c r="E220" s="29" t="s">
        <v>487</v>
      </c>
      <c r="F220" s="29" t="s">
        <v>883</v>
      </c>
      <c r="G220" s="40" t="s">
        <v>38</v>
      </c>
      <c r="H220" s="39" t="s">
        <v>39</v>
      </c>
      <c r="I220" s="56" t="s">
        <v>884</v>
      </c>
      <c r="J220" s="55">
        <v>200</v>
      </c>
      <c r="K220" s="55">
        <f t="shared" si="5"/>
        <v>200</v>
      </c>
      <c r="L220" s="55">
        <v>200</v>
      </c>
      <c r="M220" s="55">
        <v>0</v>
      </c>
      <c r="N220" s="67">
        <v>126</v>
      </c>
      <c r="O220" s="67">
        <v>333</v>
      </c>
      <c r="P220" s="67">
        <v>6</v>
      </c>
      <c r="Q220" s="67">
        <v>18</v>
      </c>
      <c r="R220" s="56" t="s">
        <v>885</v>
      </c>
      <c r="S220" s="75" t="s">
        <v>42</v>
      </c>
      <c r="T220" s="29" t="s">
        <v>125</v>
      </c>
      <c r="U220" s="29" t="s">
        <v>44</v>
      </c>
      <c r="V220" s="25" t="s">
        <v>42</v>
      </c>
      <c r="W220" s="25" t="s">
        <v>42</v>
      </c>
      <c r="X220" s="29" t="s">
        <v>42</v>
      </c>
      <c r="Y220" s="25" t="s">
        <v>567</v>
      </c>
      <c r="Z220" s="29" t="s">
        <v>44</v>
      </c>
      <c r="AA220" s="25" t="s">
        <v>882</v>
      </c>
      <c r="AB220" s="27"/>
    </row>
    <row r="221" s="4" customFormat="1" ht="131.25" spans="1:28">
      <c r="A221" s="27">
        <v>215</v>
      </c>
      <c r="B221" s="25" t="s">
        <v>563</v>
      </c>
      <c r="C221" s="25" t="s">
        <v>826</v>
      </c>
      <c r="D221" s="25" t="s">
        <v>882</v>
      </c>
      <c r="E221" s="29" t="s">
        <v>87</v>
      </c>
      <c r="F221" s="29" t="s">
        <v>886</v>
      </c>
      <c r="G221" s="40" t="s">
        <v>38</v>
      </c>
      <c r="H221" s="39" t="s">
        <v>39</v>
      </c>
      <c r="I221" s="91" t="s">
        <v>887</v>
      </c>
      <c r="J221" s="55">
        <v>168</v>
      </c>
      <c r="K221" s="55">
        <f t="shared" si="5"/>
        <v>168</v>
      </c>
      <c r="L221" s="55">
        <v>168</v>
      </c>
      <c r="M221" s="55">
        <v>0</v>
      </c>
      <c r="N221" s="67">
        <v>28</v>
      </c>
      <c r="O221" s="67">
        <v>78</v>
      </c>
      <c r="P221" s="67">
        <v>4</v>
      </c>
      <c r="Q221" s="67">
        <v>10</v>
      </c>
      <c r="R221" s="56" t="s">
        <v>873</v>
      </c>
      <c r="S221" s="29" t="s">
        <v>42</v>
      </c>
      <c r="T221" s="29" t="s">
        <v>91</v>
      </c>
      <c r="U221" s="29" t="s">
        <v>44</v>
      </c>
      <c r="V221" s="29" t="s">
        <v>42</v>
      </c>
      <c r="W221" s="29" t="s">
        <v>42</v>
      </c>
      <c r="X221" s="29" t="s">
        <v>42</v>
      </c>
      <c r="Y221" s="29" t="s">
        <v>567</v>
      </c>
      <c r="Z221" s="29" t="s">
        <v>44</v>
      </c>
      <c r="AA221" s="25" t="s">
        <v>882</v>
      </c>
      <c r="AB221" s="27"/>
    </row>
    <row r="222" s="4" customFormat="1" ht="131.25" spans="1:28">
      <c r="A222" s="27">
        <v>216</v>
      </c>
      <c r="B222" s="25" t="s">
        <v>563</v>
      </c>
      <c r="C222" s="25" t="s">
        <v>826</v>
      </c>
      <c r="D222" s="25" t="s">
        <v>888</v>
      </c>
      <c r="E222" s="29" t="s">
        <v>87</v>
      </c>
      <c r="F222" s="29" t="s">
        <v>889</v>
      </c>
      <c r="G222" s="40" t="s">
        <v>38</v>
      </c>
      <c r="H222" s="29" t="s">
        <v>81</v>
      </c>
      <c r="I222" s="56" t="s">
        <v>890</v>
      </c>
      <c r="J222" s="55">
        <v>60</v>
      </c>
      <c r="K222" s="55">
        <f t="shared" si="5"/>
        <v>60</v>
      </c>
      <c r="L222" s="55">
        <v>60</v>
      </c>
      <c r="M222" s="55">
        <v>0</v>
      </c>
      <c r="N222" s="67">
        <v>63</v>
      </c>
      <c r="O222" s="67">
        <v>197</v>
      </c>
      <c r="P222" s="67">
        <v>8</v>
      </c>
      <c r="Q222" s="67">
        <v>28</v>
      </c>
      <c r="R222" s="56" t="s">
        <v>891</v>
      </c>
      <c r="S222" s="29" t="s">
        <v>42</v>
      </c>
      <c r="T222" s="29" t="s">
        <v>125</v>
      </c>
      <c r="U222" s="25" t="s">
        <v>44</v>
      </c>
      <c r="V222" s="25" t="s">
        <v>42</v>
      </c>
      <c r="W222" s="25" t="s">
        <v>44</v>
      </c>
      <c r="X222" s="75" t="s">
        <v>44</v>
      </c>
      <c r="Y222" s="25" t="s">
        <v>567</v>
      </c>
      <c r="Z222" s="29" t="s">
        <v>44</v>
      </c>
      <c r="AA222" s="25" t="s">
        <v>888</v>
      </c>
      <c r="AB222" s="27"/>
    </row>
    <row r="223" s="4" customFormat="1" ht="56.25" spans="1:28">
      <c r="A223" s="27">
        <v>217</v>
      </c>
      <c r="B223" s="25" t="s">
        <v>563</v>
      </c>
      <c r="C223" s="25" t="s">
        <v>826</v>
      </c>
      <c r="D223" s="25" t="s">
        <v>888</v>
      </c>
      <c r="E223" s="29" t="s">
        <v>241</v>
      </c>
      <c r="F223" s="29" t="s">
        <v>892</v>
      </c>
      <c r="G223" s="40" t="s">
        <v>38</v>
      </c>
      <c r="H223" s="29" t="s">
        <v>81</v>
      </c>
      <c r="I223" s="56" t="s">
        <v>893</v>
      </c>
      <c r="J223" s="55">
        <v>50</v>
      </c>
      <c r="K223" s="55">
        <f t="shared" si="5"/>
        <v>50</v>
      </c>
      <c r="L223" s="55">
        <v>50</v>
      </c>
      <c r="M223" s="55">
        <v>0</v>
      </c>
      <c r="N223" s="67">
        <v>64</v>
      </c>
      <c r="O223" s="67">
        <v>188</v>
      </c>
      <c r="P223" s="67">
        <v>8</v>
      </c>
      <c r="Q223" s="67">
        <v>33</v>
      </c>
      <c r="R223" s="56" t="s">
        <v>894</v>
      </c>
      <c r="S223" s="29" t="s">
        <v>42</v>
      </c>
      <c r="T223" s="29" t="s">
        <v>125</v>
      </c>
      <c r="U223" s="25" t="s">
        <v>44</v>
      </c>
      <c r="V223" s="25" t="s">
        <v>42</v>
      </c>
      <c r="W223" s="25" t="s">
        <v>44</v>
      </c>
      <c r="X223" s="75" t="s">
        <v>44</v>
      </c>
      <c r="Y223" s="25" t="s">
        <v>567</v>
      </c>
      <c r="Z223" s="29" t="s">
        <v>44</v>
      </c>
      <c r="AA223" s="25" t="s">
        <v>888</v>
      </c>
      <c r="AB223" s="27"/>
    </row>
    <row r="224" s="4" customFormat="1" ht="131.25" spans="1:28">
      <c r="A224" s="27">
        <v>218</v>
      </c>
      <c r="B224" s="25" t="s">
        <v>563</v>
      </c>
      <c r="C224" s="25" t="s">
        <v>826</v>
      </c>
      <c r="D224" s="25" t="s">
        <v>888</v>
      </c>
      <c r="E224" s="29" t="s">
        <v>87</v>
      </c>
      <c r="F224" s="29" t="s">
        <v>895</v>
      </c>
      <c r="G224" s="40" t="s">
        <v>38</v>
      </c>
      <c r="H224" s="29" t="s">
        <v>81</v>
      </c>
      <c r="I224" s="56" t="s">
        <v>896</v>
      </c>
      <c r="J224" s="55">
        <v>118</v>
      </c>
      <c r="K224" s="55">
        <f t="shared" si="5"/>
        <v>118</v>
      </c>
      <c r="L224" s="55">
        <v>118</v>
      </c>
      <c r="M224" s="55">
        <v>0</v>
      </c>
      <c r="N224" s="67">
        <v>261</v>
      </c>
      <c r="O224" s="67">
        <v>792</v>
      </c>
      <c r="P224" s="67">
        <v>40</v>
      </c>
      <c r="Q224" s="67">
        <v>115</v>
      </c>
      <c r="R224" s="56" t="s">
        <v>897</v>
      </c>
      <c r="S224" s="29" t="s">
        <v>42</v>
      </c>
      <c r="T224" s="29" t="s">
        <v>91</v>
      </c>
      <c r="U224" s="25" t="s">
        <v>44</v>
      </c>
      <c r="V224" s="25" t="s">
        <v>42</v>
      </c>
      <c r="W224" s="25" t="s">
        <v>44</v>
      </c>
      <c r="X224" s="75" t="s">
        <v>44</v>
      </c>
      <c r="Y224" s="25" t="s">
        <v>567</v>
      </c>
      <c r="Z224" s="29" t="s">
        <v>44</v>
      </c>
      <c r="AA224" s="25" t="s">
        <v>888</v>
      </c>
      <c r="AB224" s="27"/>
    </row>
    <row r="225" s="4" customFormat="1" ht="56.25" spans="1:28">
      <c r="A225" s="27">
        <v>219</v>
      </c>
      <c r="B225" s="25" t="s">
        <v>563</v>
      </c>
      <c r="C225" s="25" t="s">
        <v>826</v>
      </c>
      <c r="D225" s="25" t="s">
        <v>888</v>
      </c>
      <c r="E225" s="29" t="s">
        <v>102</v>
      </c>
      <c r="F225" s="29" t="s">
        <v>898</v>
      </c>
      <c r="G225" s="40" t="s">
        <v>38</v>
      </c>
      <c r="H225" s="39" t="s">
        <v>39</v>
      </c>
      <c r="I225" s="56" t="s">
        <v>899</v>
      </c>
      <c r="J225" s="55">
        <v>30</v>
      </c>
      <c r="K225" s="55">
        <f t="shared" si="5"/>
        <v>30</v>
      </c>
      <c r="L225" s="55">
        <v>30</v>
      </c>
      <c r="M225" s="55">
        <v>0</v>
      </c>
      <c r="N225" s="67">
        <v>35</v>
      </c>
      <c r="O225" s="67">
        <v>101</v>
      </c>
      <c r="P225" s="67">
        <v>3</v>
      </c>
      <c r="Q225" s="67">
        <v>10</v>
      </c>
      <c r="R225" s="56" t="s">
        <v>900</v>
      </c>
      <c r="S225" s="29" t="s">
        <v>42</v>
      </c>
      <c r="T225" s="29" t="s">
        <v>91</v>
      </c>
      <c r="U225" s="25" t="s">
        <v>44</v>
      </c>
      <c r="V225" s="25" t="s">
        <v>42</v>
      </c>
      <c r="W225" s="25" t="s">
        <v>44</v>
      </c>
      <c r="X225" s="75" t="s">
        <v>44</v>
      </c>
      <c r="Y225" s="25" t="s">
        <v>567</v>
      </c>
      <c r="Z225" s="29" t="s">
        <v>44</v>
      </c>
      <c r="AA225" s="25" t="s">
        <v>888</v>
      </c>
      <c r="AB225" s="27"/>
    </row>
    <row r="226" s="4" customFormat="1" ht="75" spans="1:28">
      <c r="A226" s="27">
        <v>220</v>
      </c>
      <c r="B226" s="25" t="s">
        <v>563</v>
      </c>
      <c r="C226" s="25" t="s">
        <v>826</v>
      </c>
      <c r="D226" s="25" t="s">
        <v>888</v>
      </c>
      <c r="E226" s="39" t="s">
        <v>487</v>
      </c>
      <c r="F226" s="29" t="s">
        <v>901</v>
      </c>
      <c r="G226" s="40" t="s">
        <v>38</v>
      </c>
      <c r="H226" s="29" t="s">
        <v>81</v>
      </c>
      <c r="I226" s="56" t="s">
        <v>902</v>
      </c>
      <c r="J226" s="55">
        <v>100</v>
      </c>
      <c r="K226" s="55">
        <f t="shared" si="5"/>
        <v>100</v>
      </c>
      <c r="L226" s="55">
        <v>100</v>
      </c>
      <c r="M226" s="55">
        <v>0</v>
      </c>
      <c r="N226" s="67">
        <v>230</v>
      </c>
      <c r="O226" s="67">
        <v>672</v>
      </c>
      <c r="P226" s="67">
        <v>29</v>
      </c>
      <c r="Q226" s="67">
        <v>88</v>
      </c>
      <c r="R226" s="56" t="s">
        <v>903</v>
      </c>
      <c r="S226" s="29" t="s">
        <v>42</v>
      </c>
      <c r="T226" s="29" t="s">
        <v>125</v>
      </c>
      <c r="U226" s="25" t="s">
        <v>44</v>
      </c>
      <c r="V226" s="25" t="s">
        <v>42</v>
      </c>
      <c r="W226" s="25" t="s">
        <v>44</v>
      </c>
      <c r="X226" s="75" t="s">
        <v>44</v>
      </c>
      <c r="Y226" s="25" t="s">
        <v>567</v>
      </c>
      <c r="Z226" s="29" t="s">
        <v>44</v>
      </c>
      <c r="AA226" s="25" t="s">
        <v>888</v>
      </c>
      <c r="AB226" s="27"/>
    </row>
    <row r="227" s="4" customFormat="1" ht="93.75" spans="1:28">
      <c r="A227" s="27">
        <v>221</v>
      </c>
      <c r="B227" s="25" t="s">
        <v>563</v>
      </c>
      <c r="C227" s="25" t="s">
        <v>904</v>
      </c>
      <c r="D227" s="25" t="s">
        <v>905</v>
      </c>
      <c r="E227" s="29" t="s">
        <v>295</v>
      </c>
      <c r="F227" s="29" t="s">
        <v>906</v>
      </c>
      <c r="G227" s="40" t="s">
        <v>38</v>
      </c>
      <c r="H227" s="29" t="s">
        <v>81</v>
      </c>
      <c r="I227" s="56" t="s">
        <v>907</v>
      </c>
      <c r="J227" s="55">
        <v>60</v>
      </c>
      <c r="K227" s="55">
        <f t="shared" si="5"/>
        <v>60</v>
      </c>
      <c r="L227" s="55">
        <v>60</v>
      </c>
      <c r="M227" s="55">
        <v>0</v>
      </c>
      <c r="N227" s="67">
        <v>1001</v>
      </c>
      <c r="O227" s="67">
        <v>2636</v>
      </c>
      <c r="P227" s="67">
        <v>14</v>
      </c>
      <c r="Q227" s="67">
        <v>33</v>
      </c>
      <c r="R227" s="56" t="s">
        <v>908</v>
      </c>
      <c r="S227" s="29" t="s">
        <v>42</v>
      </c>
      <c r="T227" s="29" t="s">
        <v>125</v>
      </c>
      <c r="U227" s="29" t="s">
        <v>44</v>
      </c>
      <c r="V227" s="29" t="s">
        <v>42</v>
      </c>
      <c r="W227" s="29" t="s">
        <v>42</v>
      </c>
      <c r="X227" s="29" t="s">
        <v>42</v>
      </c>
      <c r="Y227" s="25" t="s">
        <v>567</v>
      </c>
      <c r="Z227" s="29" t="s">
        <v>44</v>
      </c>
      <c r="AA227" s="25" t="s">
        <v>905</v>
      </c>
      <c r="AB227" s="27"/>
    </row>
    <row r="228" s="4" customFormat="1" ht="131.25" spans="1:28">
      <c r="A228" s="27">
        <v>222</v>
      </c>
      <c r="B228" s="25" t="s">
        <v>563</v>
      </c>
      <c r="C228" s="25" t="s">
        <v>904</v>
      </c>
      <c r="D228" s="25" t="s">
        <v>909</v>
      </c>
      <c r="E228" s="29" t="s">
        <v>94</v>
      </c>
      <c r="F228" s="29" t="s">
        <v>910</v>
      </c>
      <c r="G228" s="40" t="s">
        <v>38</v>
      </c>
      <c r="H228" s="29" t="s">
        <v>81</v>
      </c>
      <c r="I228" s="56" t="s">
        <v>911</v>
      </c>
      <c r="J228" s="55">
        <v>120</v>
      </c>
      <c r="K228" s="55">
        <f t="shared" si="5"/>
        <v>120</v>
      </c>
      <c r="L228" s="55">
        <v>120</v>
      </c>
      <c r="M228" s="55">
        <v>0</v>
      </c>
      <c r="N228" s="67">
        <v>2037</v>
      </c>
      <c r="O228" s="67">
        <v>5532</v>
      </c>
      <c r="P228" s="67">
        <v>37</v>
      </c>
      <c r="Q228" s="67">
        <v>110</v>
      </c>
      <c r="R228" s="56" t="s">
        <v>912</v>
      </c>
      <c r="S228" s="29" t="s">
        <v>42</v>
      </c>
      <c r="T228" s="29" t="s">
        <v>106</v>
      </c>
      <c r="U228" s="29" t="s">
        <v>44</v>
      </c>
      <c r="V228" s="29" t="s">
        <v>42</v>
      </c>
      <c r="W228" s="29" t="s">
        <v>42</v>
      </c>
      <c r="X228" s="29" t="s">
        <v>44</v>
      </c>
      <c r="Y228" s="25" t="s">
        <v>567</v>
      </c>
      <c r="Z228" s="29" t="s">
        <v>44</v>
      </c>
      <c r="AA228" s="25" t="s">
        <v>909</v>
      </c>
      <c r="AB228" s="27"/>
    </row>
    <row r="229" s="4" customFormat="1" ht="93.75" spans="1:28">
      <c r="A229" s="27">
        <v>223</v>
      </c>
      <c r="B229" s="25" t="s">
        <v>563</v>
      </c>
      <c r="C229" s="25" t="s">
        <v>904</v>
      </c>
      <c r="D229" s="25" t="s">
        <v>913</v>
      </c>
      <c r="E229" s="29" t="s">
        <v>295</v>
      </c>
      <c r="F229" s="29" t="s">
        <v>914</v>
      </c>
      <c r="G229" s="40" t="s">
        <v>38</v>
      </c>
      <c r="H229" s="29" t="s">
        <v>81</v>
      </c>
      <c r="I229" s="56" t="s">
        <v>915</v>
      </c>
      <c r="J229" s="55">
        <v>34</v>
      </c>
      <c r="K229" s="55">
        <f t="shared" si="5"/>
        <v>34</v>
      </c>
      <c r="L229" s="55">
        <v>30</v>
      </c>
      <c r="M229" s="55">
        <v>4</v>
      </c>
      <c r="N229" s="67">
        <v>439</v>
      </c>
      <c r="O229" s="67">
        <v>1264</v>
      </c>
      <c r="P229" s="67">
        <v>6</v>
      </c>
      <c r="Q229" s="67">
        <v>19</v>
      </c>
      <c r="R229" s="56" t="s">
        <v>916</v>
      </c>
      <c r="S229" s="25" t="s">
        <v>42</v>
      </c>
      <c r="T229" s="25" t="s">
        <v>881</v>
      </c>
      <c r="U229" s="25" t="s">
        <v>44</v>
      </c>
      <c r="V229" s="25" t="s">
        <v>42</v>
      </c>
      <c r="W229" s="29" t="s">
        <v>42</v>
      </c>
      <c r="X229" s="29" t="s">
        <v>42</v>
      </c>
      <c r="Y229" s="25" t="s">
        <v>567</v>
      </c>
      <c r="Z229" s="29" t="s">
        <v>44</v>
      </c>
      <c r="AA229" s="25" t="s">
        <v>913</v>
      </c>
      <c r="AB229" s="27"/>
    </row>
    <row r="230" s="4" customFormat="1" ht="93.75" spans="1:28">
      <c r="A230" s="27">
        <v>224</v>
      </c>
      <c r="B230" s="25" t="s">
        <v>563</v>
      </c>
      <c r="C230" s="25" t="s">
        <v>904</v>
      </c>
      <c r="D230" s="25" t="s">
        <v>917</v>
      </c>
      <c r="E230" s="29" t="s">
        <v>295</v>
      </c>
      <c r="F230" s="29" t="s">
        <v>918</v>
      </c>
      <c r="G230" s="40" t="s">
        <v>38</v>
      </c>
      <c r="H230" s="29" t="s">
        <v>81</v>
      </c>
      <c r="I230" s="56" t="s">
        <v>919</v>
      </c>
      <c r="J230" s="55">
        <v>76</v>
      </c>
      <c r="K230" s="55">
        <f t="shared" si="5"/>
        <v>76</v>
      </c>
      <c r="L230" s="55">
        <v>70</v>
      </c>
      <c r="M230" s="55">
        <v>6</v>
      </c>
      <c r="N230" s="67">
        <v>791</v>
      </c>
      <c r="O230" s="67">
        <v>2270</v>
      </c>
      <c r="P230" s="67">
        <v>10</v>
      </c>
      <c r="Q230" s="67">
        <v>29</v>
      </c>
      <c r="R230" s="56" t="s">
        <v>920</v>
      </c>
      <c r="S230" s="25" t="s">
        <v>42</v>
      </c>
      <c r="T230" s="25" t="s">
        <v>881</v>
      </c>
      <c r="U230" s="25" t="s">
        <v>44</v>
      </c>
      <c r="V230" s="25" t="s">
        <v>42</v>
      </c>
      <c r="W230" s="29" t="s">
        <v>42</v>
      </c>
      <c r="X230" s="29" t="s">
        <v>42</v>
      </c>
      <c r="Y230" s="25" t="s">
        <v>567</v>
      </c>
      <c r="Z230" s="29" t="s">
        <v>44</v>
      </c>
      <c r="AA230" s="25" t="s">
        <v>917</v>
      </c>
      <c r="AB230" s="27"/>
    </row>
    <row r="231" s="4" customFormat="1" ht="93.75" spans="1:28">
      <c r="A231" s="27">
        <v>225</v>
      </c>
      <c r="B231" s="25" t="s">
        <v>563</v>
      </c>
      <c r="C231" s="25" t="s">
        <v>904</v>
      </c>
      <c r="D231" s="25" t="s">
        <v>921</v>
      </c>
      <c r="E231" s="29" t="s">
        <v>295</v>
      </c>
      <c r="F231" s="29" t="s">
        <v>922</v>
      </c>
      <c r="G231" s="40" t="s">
        <v>38</v>
      </c>
      <c r="H231" s="29" t="s">
        <v>81</v>
      </c>
      <c r="I231" s="56" t="s">
        <v>923</v>
      </c>
      <c r="J231" s="55">
        <v>190</v>
      </c>
      <c r="K231" s="55">
        <f t="shared" si="5"/>
        <v>190</v>
      </c>
      <c r="L231" s="55">
        <v>170</v>
      </c>
      <c r="M231" s="55">
        <v>20</v>
      </c>
      <c r="N231" s="67">
        <v>1193</v>
      </c>
      <c r="O231" s="67">
        <v>3447</v>
      </c>
      <c r="P231" s="67">
        <v>14</v>
      </c>
      <c r="Q231" s="67">
        <v>42</v>
      </c>
      <c r="R231" s="56" t="s">
        <v>924</v>
      </c>
      <c r="S231" s="25" t="s">
        <v>42</v>
      </c>
      <c r="T231" s="25" t="s">
        <v>881</v>
      </c>
      <c r="U231" s="25" t="s">
        <v>44</v>
      </c>
      <c r="V231" s="25" t="s">
        <v>42</v>
      </c>
      <c r="W231" s="29" t="s">
        <v>42</v>
      </c>
      <c r="X231" s="29" t="s">
        <v>42</v>
      </c>
      <c r="Y231" s="25" t="s">
        <v>567</v>
      </c>
      <c r="Z231" s="29" t="s">
        <v>44</v>
      </c>
      <c r="AA231" s="25" t="s">
        <v>921</v>
      </c>
      <c r="AB231" s="27"/>
    </row>
    <row r="232" s="4" customFormat="1" ht="112.5" spans="1:28">
      <c r="A232" s="27">
        <v>226</v>
      </c>
      <c r="B232" s="25" t="s">
        <v>563</v>
      </c>
      <c r="C232" s="25" t="s">
        <v>904</v>
      </c>
      <c r="D232" s="25" t="s">
        <v>925</v>
      </c>
      <c r="E232" s="29" t="s">
        <v>295</v>
      </c>
      <c r="F232" s="29" t="s">
        <v>926</v>
      </c>
      <c r="G232" s="40" t="s">
        <v>38</v>
      </c>
      <c r="H232" s="29" t="s">
        <v>81</v>
      </c>
      <c r="I232" s="56" t="s">
        <v>927</v>
      </c>
      <c r="J232" s="55">
        <v>260</v>
      </c>
      <c r="K232" s="55">
        <f t="shared" si="5"/>
        <v>260</v>
      </c>
      <c r="L232" s="55">
        <v>260</v>
      </c>
      <c r="M232" s="55">
        <v>0</v>
      </c>
      <c r="N232" s="67">
        <v>301</v>
      </c>
      <c r="O232" s="67">
        <v>860</v>
      </c>
      <c r="P232" s="67">
        <v>82</v>
      </c>
      <c r="Q232" s="67">
        <v>323</v>
      </c>
      <c r="R232" s="56" t="s">
        <v>928</v>
      </c>
      <c r="S232" s="25" t="s">
        <v>42</v>
      </c>
      <c r="T232" s="25" t="s">
        <v>91</v>
      </c>
      <c r="U232" s="25" t="s">
        <v>44</v>
      </c>
      <c r="V232" s="25" t="s">
        <v>42</v>
      </c>
      <c r="W232" s="29" t="s">
        <v>42</v>
      </c>
      <c r="X232" s="29" t="s">
        <v>44</v>
      </c>
      <c r="Y232" s="25" t="s">
        <v>567</v>
      </c>
      <c r="Z232" s="29" t="s">
        <v>44</v>
      </c>
      <c r="AA232" s="25" t="s">
        <v>925</v>
      </c>
      <c r="AB232" s="27"/>
    </row>
    <row r="233" s="4" customFormat="1" ht="93.75" spans="1:28">
      <c r="A233" s="27">
        <v>227</v>
      </c>
      <c r="B233" s="25" t="s">
        <v>563</v>
      </c>
      <c r="C233" s="25" t="s">
        <v>904</v>
      </c>
      <c r="D233" s="25" t="s">
        <v>929</v>
      </c>
      <c r="E233" s="29" t="s">
        <v>295</v>
      </c>
      <c r="F233" s="29" t="s">
        <v>930</v>
      </c>
      <c r="G233" s="40" t="s">
        <v>38</v>
      </c>
      <c r="H233" s="29" t="s">
        <v>81</v>
      </c>
      <c r="I233" s="56" t="s">
        <v>931</v>
      </c>
      <c r="J233" s="55">
        <v>180</v>
      </c>
      <c r="K233" s="55">
        <f t="shared" si="5"/>
        <v>180</v>
      </c>
      <c r="L233" s="55">
        <v>180</v>
      </c>
      <c r="M233" s="55">
        <v>0</v>
      </c>
      <c r="N233" s="67">
        <v>30</v>
      </c>
      <c r="O233" s="67">
        <v>103</v>
      </c>
      <c r="P233" s="67">
        <v>5</v>
      </c>
      <c r="Q233" s="67">
        <v>15</v>
      </c>
      <c r="R233" s="56" t="s">
        <v>932</v>
      </c>
      <c r="S233" s="25" t="s">
        <v>42</v>
      </c>
      <c r="T233" s="25" t="s">
        <v>346</v>
      </c>
      <c r="U233" s="25" t="s">
        <v>44</v>
      </c>
      <c r="V233" s="25" t="s">
        <v>42</v>
      </c>
      <c r="W233" s="29" t="s">
        <v>42</v>
      </c>
      <c r="X233" s="29" t="s">
        <v>42</v>
      </c>
      <c r="Y233" s="25" t="s">
        <v>567</v>
      </c>
      <c r="Z233" s="29" t="s">
        <v>44</v>
      </c>
      <c r="AA233" s="25" t="s">
        <v>929</v>
      </c>
      <c r="AB233" s="27"/>
    </row>
    <row r="234" s="4" customFormat="1" ht="93.75" spans="1:28">
      <c r="A234" s="27">
        <v>228</v>
      </c>
      <c r="B234" s="25" t="s">
        <v>563</v>
      </c>
      <c r="C234" s="25" t="s">
        <v>904</v>
      </c>
      <c r="D234" s="25" t="s">
        <v>933</v>
      </c>
      <c r="E234" s="29" t="s">
        <v>295</v>
      </c>
      <c r="F234" s="29" t="s">
        <v>934</v>
      </c>
      <c r="G234" s="40" t="s">
        <v>38</v>
      </c>
      <c r="H234" s="29" t="s">
        <v>81</v>
      </c>
      <c r="I234" s="56" t="s">
        <v>935</v>
      </c>
      <c r="J234" s="55">
        <v>130</v>
      </c>
      <c r="K234" s="55">
        <f t="shared" si="5"/>
        <v>130</v>
      </c>
      <c r="L234" s="55">
        <v>130</v>
      </c>
      <c r="M234" s="55">
        <v>0</v>
      </c>
      <c r="N234" s="67">
        <v>263</v>
      </c>
      <c r="O234" s="67">
        <v>884</v>
      </c>
      <c r="P234" s="67">
        <v>89</v>
      </c>
      <c r="Q234" s="67">
        <v>354</v>
      </c>
      <c r="R234" s="56" t="s">
        <v>936</v>
      </c>
      <c r="S234" s="25" t="s">
        <v>42</v>
      </c>
      <c r="T234" s="25" t="s">
        <v>346</v>
      </c>
      <c r="U234" s="25" t="s">
        <v>44</v>
      </c>
      <c r="V234" s="25" t="s">
        <v>42</v>
      </c>
      <c r="W234" s="29" t="s">
        <v>42</v>
      </c>
      <c r="X234" s="29" t="s">
        <v>42</v>
      </c>
      <c r="Y234" s="25" t="s">
        <v>567</v>
      </c>
      <c r="Z234" s="29" t="s">
        <v>44</v>
      </c>
      <c r="AA234" s="25" t="s">
        <v>933</v>
      </c>
      <c r="AB234" s="27"/>
    </row>
    <row r="235" s="4" customFormat="1" ht="93.75" spans="1:28">
      <c r="A235" s="27">
        <v>229</v>
      </c>
      <c r="B235" s="25" t="s">
        <v>563</v>
      </c>
      <c r="C235" s="25" t="s">
        <v>904</v>
      </c>
      <c r="D235" s="25" t="s">
        <v>933</v>
      </c>
      <c r="E235" s="29" t="s">
        <v>102</v>
      </c>
      <c r="F235" s="29" t="s">
        <v>937</v>
      </c>
      <c r="G235" s="40" t="s">
        <v>38</v>
      </c>
      <c r="H235" s="29" t="s">
        <v>81</v>
      </c>
      <c r="I235" s="56" t="s">
        <v>938</v>
      </c>
      <c r="J235" s="55">
        <v>35</v>
      </c>
      <c r="K235" s="55">
        <f t="shared" si="5"/>
        <v>35</v>
      </c>
      <c r="L235" s="55">
        <v>35</v>
      </c>
      <c r="M235" s="55">
        <v>0</v>
      </c>
      <c r="N235" s="67">
        <v>64</v>
      </c>
      <c r="O235" s="67">
        <v>217</v>
      </c>
      <c r="P235" s="67">
        <v>18</v>
      </c>
      <c r="Q235" s="67">
        <v>81</v>
      </c>
      <c r="R235" s="56" t="s">
        <v>939</v>
      </c>
      <c r="S235" s="25" t="s">
        <v>42</v>
      </c>
      <c r="T235" s="25" t="s">
        <v>125</v>
      </c>
      <c r="U235" s="25" t="s">
        <v>44</v>
      </c>
      <c r="V235" s="25" t="s">
        <v>42</v>
      </c>
      <c r="W235" s="29" t="s">
        <v>42</v>
      </c>
      <c r="X235" s="29" t="s">
        <v>42</v>
      </c>
      <c r="Y235" s="25" t="s">
        <v>567</v>
      </c>
      <c r="Z235" s="29" t="s">
        <v>44</v>
      </c>
      <c r="AA235" s="25" t="s">
        <v>933</v>
      </c>
      <c r="AB235" s="27"/>
    </row>
    <row r="236" s="4" customFormat="1" ht="131.25" spans="1:28">
      <c r="A236" s="27">
        <v>230</v>
      </c>
      <c r="B236" s="25" t="s">
        <v>563</v>
      </c>
      <c r="C236" s="25" t="s">
        <v>904</v>
      </c>
      <c r="D236" s="25" t="s">
        <v>940</v>
      </c>
      <c r="E236" s="29" t="s">
        <v>87</v>
      </c>
      <c r="F236" s="29" t="s">
        <v>941</v>
      </c>
      <c r="G236" s="40" t="s">
        <v>38</v>
      </c>
      <c r="H236" s="29" t="s">
        <v>81</v>
      </c>
      <c r="I236" s="56" t="s">
        <v>942</v>
      </c>
      <c r="J236" s="55">
        <v>90</v>
      </c>
      <c r="K236" s="55">
        <f t="shared" si="5"/>
        <v>90</v>
      </c>
      <c r="L236" s="55">
        <v>90</v>
      </c>
      <c r="M236" s="55">
        <v>0</v>
      </c>
      <c r="N236" s="67">
        <v>1496</v>
      </c>
      <c r="O236" s="67">
        <v>4495</v>
      </c>
      <c r="P236" s="67">
        <v>18</v>
      </c>
      <c r="Q236" s="67">
        <v>64</v>
      </c>
      <c r="R236" s="56" t="s">
        <v>943</v>
      </c>
      <c r="S236" s="25" t="s">
        <v>42</v>
      </c>
      <c r="T236" s="25" t="s">
        <v>91</v>
      </c>
      <c r="U236" s="25" t="s">
        <v>44</v>
      </c>
      <c r="V236" s="25" t="s">
        <v>42</v>
      </c>
      <c r="W236" s="29" t="s">
        <v>42</v>
      </c>
      <c r="X236" s="29" t="s">
        <v>42</v>
      </c>
      <c r="Y236" s="29" t="s">
        <v>567</v>
      </c>
      <c r="Z236" s="29" t="s">
        <v>44</v>
      </c>
      <c r="AA236" s="25" t="s">
        <v>940</v>
      </c>
      <c r="AB236" s="27"/>
    </row>
    <row r="237" s="4" customFormat="1" ht="168.75" spans="1:28">
      <c r="A237" s="27">
        <v>231</v>
      </c>
      <c r="B237" s="25" t="s">
        <v>563</v>
      </c>
      <c r="C237" s="29" t="s">
        <v>904</v>
      </c>
      <c r="D237" s="29" t="s">
        <v>944</v>
      </c>
      <c r="E237" s="29" t="s">
        <v>102</v>
      </c>
      <c r="F237" s="29" t="s">
        <v>945</v>
      </c>
      <c r="G237" s="40" t="s">
        <v>38</v>
      </c>
      <c r="H237" s="29" t="s">
        <v>81</v>
      </c>
      <c r="I237" s="56" t="s">
        <v>946</v>
      </c>
      <c r="J237" s="55">
        <v>125</v>
      </c>
      <c r="K237" s="55">
        <f t="shared" si="5"/>
        <v>125</v>
      </c>
      <c r="L237" s="55">
        <v>125</v>
      </c>
      <c r="M237" s="55">
        <v>0</v>
      </c>
      <c r="N237" s="67">
        <v>923</v>
      </c>
      <c r="O237" s="67">
        <v>2360</v>
      </c>
      <c r="P237" s="67">
        <v>0</v>
      </c>
      <c r="Q237" s="67">
        <v>0</v>
      </c>
      <c r="R237" s="56" t="s">
        <v>947</v>
      </c>
      <c r="S237" s="25" t="s">
        <v>42</v>
      </c>
      <c r="T237" s="29" t="s">
        <v>346</v>
      </c>
      <c r="U237" s="29" t="s">
        <v>44</v>
      </c>
      <c r="V237" s="29" t="s">
        <v>42</v>
      </c>
      <c r="W237" s="29" t="s">
        <v>42</v>
      </c>
      <c r="X237" s="29" t="s">
        <v>44</v>
      </c>
      <c r="Y237" s="29" t="s">
        <v>616</v>
      </c>
      <c r="Z237" s="29" t="s">
        <v>44</v>
      </c>
      <c r="AA237" s="25" t="s">
        <v>944</v>
      </c>
      <c r="AB237" s="27"/>
    </row>
    <row r="238" s="4" customFormat="1" ht="243.75" spans="1:28">
      <c r="A238" s="27">
        <v>232</v>
      </c>
      <c r="B238" s="25" t="s">
        <v>563</v>
      </c>
      <c r="C238" s="25" t="s">
        <v>768</v>
      </c>
      <c r="D238" s="25" t="s">
        <v>782</v>
      </c>
      <c r="E238" s="29" t="s">
        <v>283</v>
      </c>
      <c r="F238" s="25" t="s">
        <v>948</v>
      </c>
      <c r="G238" s="40" t="s">
        <v>38</v>
      </c>
      <c r="H238" s="29" t="s">
        <v>39</v>
      </c>
      <c r="I238" s="41" t="s">
        <v>949</v>
      </c>
      <c r="J238" s="55">
        <v>210</v>
      </c>
      <c r="K238" s="55">
        <f t="shared" si="5"/>
        <v>210</v>
      </c>
      <c r="L238" s="55">
        <v>200</v>
      </c>
      <c r="M238" s="55">
        <v>10</v>
      </c>
      <c r="N238" s="67">
        <v>68</v>
      </c>
      <c r="O238" s="67">
        <v>162</v>
      </c>
      <c r="P238" s="67">
        <v>9</v>
      </c>
      <c r="Q238" s="67">
        <v>29</v>
      </c>
      <c r="R238" s="41" t="s">
        <v>950</v>
      </c>
      <c r="S238" s="29" t="s">
        <v>42</v>
      </c>
      <c r="T238" s="29" t="s">
        <v>125</v>
      </c>
      <c r="U238" s="29" t="s">
        <v>44</v>
      </c>
      <c r="V238" s="29" t="s">
        <v>42</v>
      </c>
      <c r="W238" s="29" t="s">
        <v>42</v>
      </c>
      <c r="X238" s="29" t="s">
        <v>44</v>
      </c>
      <c r="Y238" s="29" t="s">
        <v>951</v>
      </c>
      <c r="Z238" s="29" t="s">
        <v>44</v>
      </c>
      <c r="AA238" s="25" t="s">
        <v>782</v>
      </c>
      <c r="AB238" s="27"/>
    </row>
    <row r="239" s="4" customFormat="1" ht="243.75" spans="1:28">
      <c r="A239" s="27">
        <v>233</v>
      </c>
      <c r="B239" s="25" t="s">
        <v>563</v>
      </c>
      <c r="C239" s="25" t="s">
        <v>904</v>
      </c>
      <c r="D239" s="83" t="s">
        <v>952</v>
      </c>
      <c r="E239" s="29" t="s">
        <v>235</v>
      </c>
      <c r="F239" s="25" t="s">
        <v>953</v>
      </c>
      <c r="G239" s="40" t="s">
        <v>38</v>
      </c>
      <c r="H239" s="29" t="s">
        <v>39</v>
      </c>
      <c r="I239" s="84" t="s">
        <v>954</v>
      </c>
      <c r="J239" s="89">
        <v>100</v>
      </c>
      <c r="K239" s="55">
        <f t="shared" si="5"/>
        <v>100</v>
      </c>
      <c r="L239" s="55">
        <v>100</v>
      </c>
      <c r="M239" s="55">
        <v>0</v>
      </c>
      <c r="N239" s="67">
        <v>2137</v>
      </c>
      <c r="O239" s="67">
        <v>6507</v>
      </c>
      <c r="P239" s="67">
        <v>28</v>
      </c>
      <c r="Q239" s="67">
        <v>87</v>
      </c>
      <c r="R239" s="84" t="s">
        <v>955</v>
      </c>
      <c r="S239" s="29" t="s">
        <v>42</v>
      </c>
      <c r="T239" s="29" t="s">
        <v>262</v>
      </c>
      <c r="U239" s="29" t="s">
        <v>44</v>
      </c>
      <c r="V239" s="29" t="s">
        <v>42</v>
      </c>
      <c r="W239" s="29" t="s">
        <v>42</v>
      </c>
      <c r="X239" s="29" t="s">
        <v>44</v>
      </c>
      <c r="Y239" s="29" t="s">
        <v>951</v>
      </c>
      <c r="Z239" s="29" t="s">
        <v>44</v>
      </c>
      <c r="AA239" s="25" t="s">
        <v>952</v>
      </c>
      <c r="AB239" s="27"/>
    </row>
    <row r="240" s="4" customFormat="1" ht="281.25" spans="1:28">
      <c r="A240" s="27">
        <v>234</v>
      </c>
      <c r="B240" s="25" t="s">
        <v>563</v>
      </c>
      <c r="C240" s="25" t="s">
        <v>826</v>
      </c>
      <c r="D240" s="25" t="s">
        <v>888</v>
      </c>
      <c r="E240" s="29" t="s">
        <v>283</v>
      </c>
      <c r="F240" s="25" t="s">
        <v>956</v>
      </c>
      <c r="G240" s="40" t="s">
        <v>38</v>
      </c>
      <c r="H240" s="29" t="s">
        <v>39</v>
      </c>
      <c r="I240" s="84" t="s">
        <v>957</v>
      </c>
      <c r="J240" s="55">
        <v>100</v>
      </c>
      <c r="K240" s="55">
        <f t="shared" si="5"/>
        <v>100</v>
      </c>
      <c r="L240" s="55">
        <v>100</v>
      </c>
      <c r="M240" s="55">
        <v>0</v>
      </c>
      <c r="N240" s="67">
        <v>542</v>
      </c>
      <c r="O240" s="67">
        <v>1608</v>
      </c>
      <c r="P240" s="67">
        <v>83</v>
      </c>
      <c r="Q240" s="67">
        <v>264</v>
      </c>
      <c r="R240" s="41" t="s">
        <v>958</v>
      </c>
      <c r="S240" s="29" t="s">
        <v>42</v>
      </c>
      <c r="T240" s="29" t="s">
        <v>287</v>
      </c>
      <c r="U240" s="29" t="s">
        <v>44</v>
      </c>
      <c r="V240" s="29" t="s">
        <v>42</v>
      </c>
      <c r="W240" s="29" t="s">
        <v>42</v>
      </c>
      <c r="X240" s="29" t="s">
        <v>44</v>
      </c>
      <c r="Y240" s="29" t="s">
        <v>951</v>
      </c>
      <c r="Z240" s="29" t="s">
        <v>44</v>
      </c>
      <c r="AA240" s="25" t="s">
        <v>888</v>
      </c>
      <c r="AB240" s="27"/>
    </row>
    <row r="241" s="4" customFormat="1" ht="150" spans="1:28">
      <c r="A241" s="27">
        <v>235</v>
      </c>
      <c r="B241" s="25" t="s">
        <v>563</v>
      </c>
      <c r="C241" s="25" t="s">
        <v>603</v>
      </c>
      <c r="D241" s="83" t="s">
        <v>617</v>
      </c>
      <c r="E241" s="39" t="s">
        <v>167</v>
      </c>
      <c r="F241" s="83" t="s">
        <v>959</v>
      </c>
      <c r="G241" s="40" t="s">
        <v>38</v>
      </c>
      <c r="H241" s="29" t="s">
        <v>39</v>
      </c>
      <c r="I241" s="84" t="s">
        <v>960</v>
      </c>
      <c r="J241" s="89">
        <v>150</v>
      </c>
      <c r="K241" s="55">
        <f t="shared" si="5"/>
        <v>150</v>
      </c>
      <c r="L241" s="55">
        <v>150</v>
      </c>
      <c r="M241" s="55">
        <v>0</v>
      </c>
      <c r="N241" s="67">
        <v>665</v>
      </c>
      <c r="O241" s="67">
        <v>1778</v>
      </c>
      <c r="P241" s="67">
        <v>21</v>
      </c>
      <c r="Q241" s="67">
        <v>97</v>
      </c>
      <c r="R241" s="84" t="s">
        <v>961</v>
      </c>
      <c r="S241" s="29" t="s">
        <v>42</v>
      </c>
      <c r="T241" s="29" t="s">
        <v>106</v>
      </c>
      <c r="U241" s="29" t="s">
        <v>44</v>
      </c>
      <c r="V241" s="29" t="s">
        <v>42</v>
      </c>
      <c r="W241" s="29" t="s">
        <v>42</v>
      </c>
      <c r="X241" s="29" t="s">
        <v>44</v>
      </c>
      <c r="Y241" s="29" t="s">
        <v>951</v>
      </c>
      <c r="Z241" s="29" t="s">
        <v>44</v>
      </c>
      <c r="AA241" s="25" t="s">
        <v>617</v>
      </c>
      <c r="AB241" s="27"/>
    </row>
    <row r="242" s="4" customFormat="1" ht="262.5" spans="1:28">
      <c r="A242" s="27">
        <v>236</v>
      </c>
      <c r="B242" s="25" t="s">
        <v>563</v>
      </c>
      <c r="C242" s="25" t="s">
        <v>826</v>
      </c>
      <c r="D242" s="25" t="s">
        <v>870</v>
      </c>
      <c r="E242" s="29" t="s">
        <v>190</v>
      </c>
      <c r="F242" s="25" t="s">
        <v>962</v>
      </c>
      <c r="G242" s="40" t="s">
        <v>38</v>
      </c>
      <c r="H242" s="29" t="s">
        <v>39</v>
      </c>
      <c r="I242" s="41" t="s">
        <v>963</v>
      </c>
      <c r="J242" s="55">
        <v>100.34</v>
      </c>
      <c r="K242" s="55">
        <f t="shared" si="5"/>
        <v>100.34</v>
      </c>
      <c r="L242" s="55">
        <v>100</v>
      </c>
      <c r="M242" s="55">
        <v>0.34</v>
      </c>
      <c r="N242" s="67">
        <v>1164</v>
      </c>
      <c r="O242" s="67">
        <v>3330</v>
      </c>
      <c r="P242" s="67">
        <v>70</v>
      </c>
      <c r="Q242" s="67">
        <v>210</v>
      </c>
      <c r="R242" s="41" t="s">
        <v>964</v>
      </c>
      <c r="S242" s="29" t="s">
        <v>42</v>
      </c>
      <c r="T242" s="29" t="s">
        <v>287</v>
      </c>
      <c r="U242" s="29" t="s">
        <v>44</v>
      </c>
      <c r="V242" s="29" t="s">
        <v>42</v>
      </c>
      <c r="W242" s="29" t="s">
        <v>42</v>
      </c>
      <c r="X242" s="29" t="s">
        <v>44</v>
      </c>
      <c r="Y242" s="29" t="s">
        <v>951</v>
      </c>
      <c r="Z242" s="29" t="s">
        <v>44</v>
      </c>
      <c r="AA242" s="25" t="s">
        <v>870</v>
      </c>
      <c r="AB242" s="27"/>
    </row>
    <row r="243" s="4" customFormat="1" ht="131.25" spans="1:28">
      <c r="A243" s="27">
        <v>237</v>
      </c>
      <c r="B243" s="25" t="s">
        <v>563</v>
      </c>
      <c r="C243" s="25" t="s">
        <v>768</v>
      </c>
      <c r="D243" s="25" t="s">
        <v>775</v>
      </c>
      <c r="E243" s="29" t="s">
        <v>457</v>
      </c>
      <c r="F243" s="25" t="s">
        <v>965</v>
      </c>
      <c r="G243" s="40" t="s">
        <v>38</v>
      </c>
      <c r="H243" s="29" t="s">
        <v>39</v>
      </c>
      <c r="I243" s="41" t="s">
        <v>966</v>
      </c>
      <c r="J243" s="55">
        <v>157</v>
      </c>
      <c r="K243" s="55">
        <f t="shared" si="5"/>
        <v>157</v>
      </c>
      <c r="L243" s="55">
        <v>157</v>
      </c>
      <c r="M243" s="55">
        <v>0</v>
      </c>
      <c r="N243" s="67">
        <v>78</v>
      </c>
      <c r="O243" s="67">
        <v>237</v>
      </c>
      <c r="P243" s="67">
        <v>13</v>
      </c>
      <c r="Q243" s="67">
        <v>38</v>
      </c>
      <c r="R243" s="41" t="s">
        <v>819</v>
      </c>
      <c r="S243" s="29" t="s">
        <v>42</v>
      </c>
      <c r="T243" s="29" t="s">
        <v>287</v>
      </c>
      <c r="U243" s="29" t="s">
        <v>44</v>
      </c>
      <c r="V243" s="29" t="s">
        <v>42</v>
      </c>
      <c r="W243" s="29" t="s">
        <v>42</v>
      </c>
      <c r="X243" s="29" t="s">
        <v>44</v>
      </c>
      <c r="Y243" s="29" t="s">
        <v>951</v>
      </c>
      <c r="Z243" s="29" t="s">
        <v>44</v>
      </c>
      <c r="AA243" s="25" t="s">
        <v>775</v>
      </c>
      <c r="AB243" s="27"/>
    </row>
    <row r="244" s="4" customFormat="1" ht="262.5" spans="1:28">
      <c r="A244" s="27">
        <v>238</v>
      </c>
      <c r="B244" s="25" t="s">
        <v>563</v>
      </c>
      <c r="C244" s="25" t="s">
        <v>593</v>
      </c>
      <c r="D244" s="25" t="s">
        <v>967</v>
      </c>
      <c r="E244" s="29" t="s">
        <v>283</v>
      </c>
      <c r="F244" s="41" t="s">
        <v>968</v>
      </c>
      <c r="G244" s="40" t="s">
        <v>38</v>
      </c>
      <c r="H244" s="29" t="s">
        <v>39</v>
      </c>
      <c r="I244" s="41" t="s">
        <v>969</v>
      </c>
      <c r="J244" s="55">
        <v>200</v>
      </c>
      <c r="K244" s="55">
        <f t="shared" si="5"/>
        <v>200</v>
      </c>
      <c r="L244" s="55">
        <v>200</v>
      </c>
      <c r="M244" s="55">
        <v>0</v>
      </c>
      <c r="N244" s="67">
        <v>493</v>
      </c>
      <c r="O244" s="67">
        <v>1210</v>
      </c>
      <c r="P244" s="67">
        <v>11</v>
      </c>
      <c r="Q244" s="67">
        <v>33</v>
      </c>
      <c r="R244" s="41" t="s">
        <v>970</v>
      </c>
      <c r="S244" s="29" t="s">
        <v>42</v>
      </c>
      <c r="T244" s="29" t="s">
        <v>125</v>
      </c>
      <c r="U244" s="29" t="s">
        <v>44</v>
      </c>
      <c r="V244" s="29" t="s">
        <v>42</v>
      </c>
      <c r="W244" s="25" t="s">
        <v>42</v>
      </c>
      <c r="X244" s="29" t="s">
        <v>44</v>
      </c>
      <c r="Y244" s="29" t="s">
        <v>951</v>
      </c>
      <c r="Z244" s="29" t="s">
        <v>44</v>
      </c>
      <c r="AA244" s="25" t="s">
        <v>967</v>
      </c>
      <c r="AB244" s="27"/>
    </row>
    <row r="245" s="4" customFormat="1" ht="168.75" spans="1:28">
      <c r="A245" s="27">
        <v>239</v>
      </c>
      <c r="B245" s="25" t="s">
        <v>563</v>
      </c>
      <c r="C245" s="25" t="s">
        <v>904</v>
      </c>
      <c r="D245" s="83" t="s">
        <v>971</v>
      </c>
      <c r="E245" s="29" t="s">
        <v>94</v>
      </c>
      <c r="F245" s="25" t="s">
        <v>972</v>
      </c>
      <c r="G245" s="40" t="s">
        <v>38</v>
      </c>
      <c r="H245" s="29" t="s">
        <v>39</v>
      </c>
      <c r="I245" s="84" t="s">
        <v>973</v>
      </c>
      <c r="J245" s="89">
        <v>30</v>
      </c>
      <c r="K245" s="55">
        <f t="shared" si="5"/>
        <v>30</v>
      </c>
      <c r="L245" s="55">
        <v>30</v>
      </c>
      <c r="M245" s="55">
        <v>0</v>
      </c>
      <c r="N245" s="67">
        <v>1877</v>
      </c>
      <c r="O245" s="67">
        <v>5542</v>
      </c>
      <c r="P245" s="67">
        <v>37</v>
      </c>
      <c r="Q245" s="67">
        <v>111</v>
      </c>
      <c r="R245" s="84" t="s">
        <v>974</v>
      </c>
      <c r="S245" s="29" t="s">
        <v>42</v>
      </c>
      <c r="T245" s="29" t="s">
        <v>125</v>
      </c>
      <c r="U245" s="29" t="s">
        <v>44</v>
      </c>
      <c r="V245" s="29" t="s">
        <v>42</v>
      </c>
      <c r="W245" s="29" t="s">
        <v>42</v>
      </c>
      <c r="X245" s="29" t="s">
        <v>44</v>
      </c>
      <c r="Y245" s="29" t="s">
        <v>951</v>
      </c>
      <c r="Z245" s="29" t="s">
        <v>44</v>
      </c>
      <c r="AA245" s="25" t="s">
        <v>971</v>
      </c>
      <c r="AB245" s="27"/>
    </row>
    <row r="246" s="4" customFormat="1" ht="112.5" spans="1:28">
      <c r="A246" s="27">
        <v>240</v>
      </c>
      <c r="B246" s="25" t="s">
        <v>563</v>
      </c>
      <c r="C246" s="25" t="s">
        <v>603</v>
      </c>
      <c r="D246" s="83" t="s">
        <v>975</v>
      </c>
      <c r="E246" s="29" t="s">
        <v>94</v>
      </c>
      <c r="F246" s="25" t="s">
        <v>976</v>
      </c>
      <c r="G246" s="40" t="s">
        <v>38</v>
      </c>
      <c r="H246" s="29" t="s">
        <v>39</v>
      </c>
      <c r="I246" s="84" t="s">
        <v>977</v>
      </c>
      <c r="J246" s="89">
        <v>21</v>
      </c>
      <c r="K246" s="55">
        <f t="shared" si="5"/>
        <v>21</v>
      </c>
      <c r="L246" s="55">
        <v>20</v>
      </c>
      <c r="M246" s="55">
        <v>1</v>
      </c>
      <c r="N246" s="67">
        <v>344</v>
      </c>
      <c r="O246" s="67">
        <v>977</v>
      </c>
      <c r="P246" s="67">
        <v>8</v>
      </c>
      <c r="Q246" s="67">
        <v>28</v>
      </c>
      <c r="R246" s="84" t="s">
        <v>978</v>
      </c>
      <c r="S246" s="29" t="s">
        <v>42</v>
      </c>
      <c r="T246" s="29" t="s">
        <v>125</v>
      </c>
      <c r="U246" s="29" t="s">
        <v>44</v>
      </c>
      <c r="V246" s="29" t="s">
        <v>42</v>
      </c>
      <c r="W246" s="29" t="s">
        <v>42</v>
      </c>
      <c r="X246" s="29" t="s">
        <v>44</v>
      </c>
      <c r="Y246" s="29" t="s">
        <v>951</v>
      </c>
      <c r="Z246" s="29" t="s">
        <v>44</v>
      </c>
      <c r="AA246" s="25" t="s">
        <v>975</v>
      </c>
      <c r="AB246" s="27"/>
    </row>
    <row r="247" s="4" customFormat="1" ht="131.25" spans="1:28">
      <c r="A247" s="27">
        <v>241</v>
      </c>
      <c r="B247" s="25" t="s">
        <v>563</v>
      </c>
      <c r="C247" s="25" t="s">
        <v>603</v>
      </c>
      <c r="D247" s="25" t="s">
        <v>629</v>
      </c>
      <c r="E247" s="29" t="s">
        <v>94</v>
      </c>
      <c r="F247" s="41" t="s">
        <v>979</v>
      </c>
      <c r="G247" s="40" t="s">
        <v>38</v>
      </c>
      <c r="H247" s="29" t="s">
        <v>39</v>
      </c>
      <c r="I247" s="41" t="s">
        <v>980</v>
      </c>
      <c r="J247" s="55">
        <v>20</v>
      </c>
      <c r="K247" s="55">
        <f t="shared" si="5"/>
        <v>20</v>
      </c>
      <c r="L247" s="55">
        <v>20</v>
      </c>
      <c r="M247" s="55">
        <v>0</v>
      </c>
      <c r="N247" s="67">
        <v>460</v>
      </c>
      <c r="O247" s="67">
        <v>1220</v>
      </c>
      <c r="P247" s="67">
        <v>3</v>
      </c>
      <c r="Q247" s="67">
        <v>11</v>
      </c>
      <c r="R247" s="41" t="s">
        <v>981</v>
      </c>
      <c r="S247" s="29" t="s">
        <v>42</v>
      </c>
      <c r="T247" s="29" t="s">
        <v>262</v>
      </c>
      <c r="U247" s="29" t="s">
        <v>44</v>
      </c>
      <c r="V247" s="29" t="s">
        <v>42</v>
      </c>
      <c r="W247" s="29" t="s">
        <v>42</v>
      </c>
      <c r="X247" s="29" t="s">
        <v>44</v>
      </c>
      <c r="Y247" s="29" t="s">
        <v>951</v>
      </c>
      <c r="Z247" s="29" t="s">
        <v>44</v>
      </c>
      <c r="AA247" s="25" t="s">
        <v>629</v>
      </c>
      <c r="AB247" s="27"/>
    </row>
    <row r="248" s="4" customFormat="1" ht="150" spans="1:28">
      <c r="A248" s="27">
        <v>242</v>
      </c>
      <c r="B248" s="25" t="s">
        <v>563</v>
      </c>
      <c r="C248" s="25" t="s">
        <v>904</v>
      </c>
      <c r="D248" s="25" t="s">
        <v>971</v>
      </c>
      <c r="E248" s="29" t="s">
        <v>94</v>
      </c>
      <c r="F248" s="25" t="s">
        <v>982</v>
      </c>
      <c r="G248" s="40" t="s">
        <v>38</v>
      </c>
      <c r="H248" s="29" t="s">
        <v>39</v>
      </c>
      <c r="I248" s="41" t="s">
        <v>983</v>
      </c>
      <c r="J248" s="55">
        <v>20</v>
      </c>
      <c r="K248" s="55">
        <f t="shared" si="5"/>
        <v>20</v>
      </c>
      <c r="L248" s="55">
        <v>20</v>
      </c>
      <c r="M248" s="55">
        <v>0</v>
      </c>
      <c r="N248" s="67">
        <v>1877</v>
      </c>
      <c r="O248" s="67">
        <v>5542</v>
      </c>
      <c r="P248" s="67">
        <v>37</v>
      </c>
      <c r="Q248" s="67">
        <v>111</v>
      </c>
      <c r="R248" s="41" t="s">
        <v>984</v>
      </c>
      <c r="S248" s="29" t="s">
        <v>42</v>
      </c>
      <c r="T248" s="29" t="s">
        <v>125</v>
      </c>
      <c r="U248" s="29" t="s">
        <v>44</v>
      </c>
      <c r="V248" s="29" t="s">
        <v>42</v>
      </c>
      <c r="W248" s="29" t="s">
        <v>42</v>
      </c>
      <c r="X248" s="29" t="s">
        <v>44</v>
      </c>
      <c r="Y248" s="29" t="s">
        <v>951</v>
      </c>
      <c r="Z248" s="29" t="s">
        <v>44</v>
      </c>
      <c r="AA248" s="25" t="s">
        <v>971</v>
      </c>
      <c r="AB248" s="27"/>
    </row>
    <row r="249" s="4" customFormat="1" ht="75" spans="1:28">
      <c r="A249" s="27">
        <v>243</v>
      </c>
      <c r="B249" s="25" t="s">
        <v>985</v>
      </c>
      <c r="C249" s="25" t="s">
        <v>986</v>
      </c>
      <c r="D249" s="25" t="s">
        <v>987</v>
      </c>
      <c r="E249" s="29" t="s">
        <v>159</v>
      </c>
      <c r="F249" s="27" t="s">
        <v>988</v>
      </c>
      <c r="G249" s="40" t="s">
        <v>38</v>
      </c>
      <c r="H249" s="29" t="s">
        <v>39</v>
      </c>
      <c r="I249" s="41" t="s">
        <v>989</v>
      </c>
      <c r="J249" s="55">
        <v>10</v>
      </c>
      <c r="K249" s="55">
        <f t="shared" si="5"/>
        <v>10</v>
      </c>
      <c r="L249" s="55">
        <v>10</v>
      </c>
      <c r="M249" s="55">
        <v>0</v>
      </c>
      <c r="N249" s="67">
        <v>824</v>
      </c>
      <c r="O249" s="67">
        <v>2634</v>
      </c>
      <c r="P249" s="67">
        <v>824</v>
      </c>
      <c r="Q249" s="67">
        <v>2634</v>
      </c>
      <c r="R249" s="56" t="s">
        <v>990</v>
      </c>
      <c r="S249" s="29" t="s">
        <v>44</v>
      </c>
      <c r="T249" s="29" t="s">
        <v>991</v>
      </c>
      <c r="U249" s="29" t="s">
        <v>152</v>
      </c>
      <c r="V249" s="29" t="s">
        <v>42</v>
      </c>
      <c r="W249" s="29" t="s">
        <v>42</v>
      </c>
      <c r="X249" s="29" t="s">
        <v>42</v>
      </c>
      <c r="Y249" s="25" t="s">
        <v>992</v>
      </c>
      <c r="Z249" s="29" t="s">
        <v>44</v>
      </c>
      <c r="AA249" s="25" t="s">
        <v>153</v>
      </c>
      <c r="AB249" s="27"/>
    </row>
    <row r="250" s="4" customFormat="1" ht="112.5" spans="1:28">
      <c r="A250" s="27">
        <v>244</v>
      </c>
      <c r="B250" s="25" t="s">
        <v>985</v>
      </c>
      <c r="C250" s="25" t="s">
        <v>986</v>
      </c>
      <c r="D250" s="25" t="s">
        <v>987</v>
      </c>
      <c r="E250" s="29" t="s">
        <v>544</v>
      </c>
      <c r="F250" s="27" t="s">
        <v>993</v>
      </c>
      <c r="G250" s="40" t="s">
        <v>38</v>
      </c>
      <c r="H250" s="29" t="s">
        <v>39</v>
      </c>
      <c r="I250" s="41" t="s">
        <v>994</v>
      </c>
      <c r="J250" s="55">
        <v>204</v>
      </c>
      <c r="K250" s="55">
        <f t="shared" si="5"/>
        <v>204</v>
      </c>
      <c r="L250" s="55">
        <v>204</v>
      </c>
      <c r="M250" s="55">
        <v>0</v>
      </c>
      <c r="N250" s="67">
        <v>824</v>
      </c>
      <c r="O250" s="67">
        <v>2634</v>
      </c>
      <c r="P250" s="67">
        <v>824</v>
      </c>
      <c r="Q250" s="67">
        <v>2634</v>
      </c>
      <c r="R250" s="56" t="s">
        <v>995</v>
      </c>
      <c r="S250" s="29" t="s">
        <v>44</v>
      </c>
      <c r="T250" s="29" t="s">
        <v>287</v>
      </c>
      <c r="U250" s="29" t="s">
        <v>152</v>
      </c>
      <c r="V250" s="29" t="s">
        <v>42</v>
      </c>
      <c r="W250" s="29" t="s">
        <v>42</v>
      </c>
      <c r="X250" s="29" t="s">
        <v>42</v>
      </c>
      <c r="Y250" s="25" t="s">
        <v>996</v>
      </c>
      <c r="Z250" s="29" t="s">
        <v>44</v>
      </c>
      <c r="AA250" s="25" t="s">
        <v>153</v>
      </c>
      <c r="AB250" s="27"/>
    </row>
    <row r="251" s="4" customFormat="1" ht="56.25" spans="1:28">
      <c r="A251" s="27">
        <v>245</v>
      </c>
      <c r="B251" s="25" t="s">
        <v>985</v>
      </c>
      <c r="C251" s="25" t="s">
        <v>986</v>
      </c>
      <c r="D251" s="25" t="s">
        <v>987</v>
      </c>
      <c r="E251" s="29" t="s">
        <v>250</v>
      </c>
      <c r="F251" s="27" t="s">
        <v>997</v>
      </c>
      <c r="G251" s="40" t="s">
        <v>38</v>
      </c>
      <c r="H251" s="29" t="s">
        <v>39</v>
      </c>
      <c r="I251" s="41" t="s">
        <v>998</v>
      </c>
      <c r="J251" s="55">
        <v>7</v>
      </c>
      <c r="K251" s="55">
        <f t="shared" si="5"/>
        <v>7</v>
      </c>
      <c r="L251" s="55">
        <v>7</v>
      </c>
      <c r="M251" s="55">
        <v>0</v>
      </c>
      <c r="N251" s="67">
        <v>824</v>
      </c>
      <c r="O251" s="67">
        <v>2634</v>
      </c>
      <c r="P251" s="67">
        <v>824</v>
      </c>
      <c r="Q251" s="67">
        <v>2634</v>
      </c>
      <c r="R251" s="56" t="s">
        <v>999</v>
      </c>
      <c r="S251" s="29" t="s">
        <v>44</v>
      </c>
      <c r="T251" s="29" t="s">
        <v>287</v>
      </c>
      <c r="U251" s="29" t="s">
        <v>152</v>
      </c>
      <c r="V251" s="29" t="s">
        <v>42</v>
      </c>
      <c r="W251" s="29" t="s">
        <v>42</v>
      </c>
      <c r="X251" s="29" t="s">
        <v>42</v>
      </c>
      <c r="Y251" s="25" t="s">
        <v>996</v>
      </c>
      <c r="Z251" s="29" t="s">
        <v>44</v>
      </c>
      <c r="AA251" s="25" t="s">
        <v>153</v>
      </c>
      <c r="AB251" s="27"/>
    </row>
    <row r="252" s="4" customFormat="1" ht="56.25" spans="1:28">
      <c r="A252" s="27">
        <v>246</v>
      </c>
      <c r="B252" s="25" t="s">
        <v>985</v>
      </c>
      <c r="C252" s="25" t="s">
        <v>986</v>
      </c>
      <c r="D252" s="25" t="s">
        <v>987</v>
      </c>
      <c r="E252" s="29" t="s">
        <v>250</v>
      </c>
      <c r="F252" s="27" t="s">
        <v>1000</v>
      </c>
      <c r="G252" s="40" t="s">
        <v>38</v>
      </c>
      <c r="H252" s="29" t="s">
        <v>39</v>
      </c>
      <c r="I252" s="41" t="s">
        <v>1001</v>
      </c>
      <c r="J252" s="55">
        <v>7</v>
      </c>
      <c r="K252" s="55">
        <f t="shared" si="5"/>
        <v>7</v>
      </c>
      <c r="L252" s="55">
        <v>7</v>
      </c>
      <c r="M252" s="55">
        <v>0</v>
      </c>
      <c r="N252" s="67">
        <v>824</v>
      </c>
      <c r="O252" s="67">
        <v>2634</v>
      </c>
      <c r="P252" s="67">
        <v>824</v>
      </c>
      <c r="Q252" s="67">
        <v>2634</v>
      </c>
      <c r="R252" s="56" t="s">
        <v>1002</v>
      </c>
      <c r="S252" s="29" t="s">
        <v>44</v>
      </c>
      <c r="T252" s="29" t="s">
        <v>287</v>
      </c>
      <c r="U252" s="29" t="s">
        <v>152</v>
      </c>
      <c r="V252" s="29" t="s">
        <v>42</v>
      </c>
      <c r="W252" s="29" t="s">
        <v>42</v>
      </c>
      <c r="X252" s="29" t="s">
        <v>42</v>
      </c>
      <c r="Y252" s="25" t="s">
        <v>992</v>
      </c>
      <c r="Z252" s="29" t="s">
        <v>44</v>
      </c>
      <c r="AA252" s="25" t="s">
        <v>153</v>
      </c>
      <c r="AB252" s="27"/>
    </row>
    <row r="253" s="4" customFormat="1" ht="93.75" spans="1:28">
      <c r="A253" s="27">
        <v>247</v>
      </c>
      <c r="B253" s="25" t="s">
        <v>985</v>
      </c>
      <c r="C253" s="25" t="s">
        <v>986</v>
      </c>
      <c r="D253" s="25" t="s">
        <v>987</v>
      </c>
      <c r="E253" s="29" t="s">
        <v>154</v>
      </c>
      <c r="F253" s="27" t="s">
        <v>1003</v>
      </c>
      <c r="G253" s="40" t="s">
        <v>38</v>
      </c>
      <c r="H253" s="29" t="s">
        <v>39</v>
      </c>
      <c r="I253" s="41" t="s">
        <v>1004</v>
      </c>
      <c r="J253" s="55">
        <v>50</v>
      </c>
      <c r="K253" s="55">
        <f t="shared" si="5"/>
        <v>50</v>
      </c>
      <c r="L253" s="55">
        <v>50</v>
      </c>
      <c r="M253" s="55">
        <v>0</v>
      </c>
      <c r="N253" s="67">
        <v>824</v>
      </c>
      <c r="O253" s="67">
        <v>2634</v>
      </c>
      <c r="P253" s="67">
        <v>824</v>
      </c>
      <c r="Q253" s="67">
        <v>2634</v>
      </c>
      <c r="R253" s="56" t="s">
        <v>1005</v>
      </c>
      <c r="S253" s="29" t="s">
        <v>44</v>
      </c>
      <c r="T253" s="29" t="s">
        <v>262</v>
      </c>
      <c r="U253" s="29" t="s">
        <v>152</v>
      </c>
      <c r="V253" s="29" t="s">
        <v>42</v>
      </c>
      <c r="W253" s="29" t="s">
        <v>42</v>
      </c>
      <c r="X253" s="29" t="s">
        <v>42</v>
      </c>
      <c r="Y253" s="25" t="s">
        <v>992</v>
      </c>
      <c r="Z253" s="29" t="s">
        <v>44</v>
      </c>
      <c r="AA253" s="25" t="s">
        <v>153</v>
      </c>
      <c r="AB253" s="27"/>
    </row>
    <row r="254" s="4" customFormat="1" ht="56.25" spans="1:28">
      <c r="A254" s="27">
        <v>248</v>
      </c>
      <c r="B254" s="25" t="s">
        <v>985</v>
      </c>
      <c r="C254" s="25" t="s">
        <v>986</v>
      </c>
      <c r="D254" s="25" t="s">
        <v>987</v>
      </c>
      <c r="E254" s="29" t="s">
        <v>148</v>
      </c>
      <c r="F254" s="25" t="s">
        <v>1006</v>
      </c>
      <c r="G254" s="40" t="s">
        <v>38</v>
      </c>
      <c r="H254" s="29" t="s">
        <v>39</v>
      </c>
      <c r="I254" s="41" t="s">
        <v>1007</v>
      </c>
      <c r="J254" s="55">
        <v>70</v>
      </c>
      <c r="K254" s="55">
        <f t="shared" si="5"/>
        <v>70</v>
      </c>
      <c r="L254" s="55">
        <v>70</v>
      </c>
      <c r="M254" s="55">
        <v>0</v>
      </c>
      <c r="N254" s="67">
        <v>824</v>
      </c>
      <c r="O254" s="67">
        <v>2634</v>
      </c>
      <c r="P254" s="67">
        <v>824</v>
      </c>
      <c r="Q254" s="67">
        <v>2634</v>
      </c>
      <c r="R254" s="56" t="s">
        <v>1008</v>
      </c>
      <c r="S254" s="29" t="s">
        <v>44</v>
      </c>
      <c r="T254" s="29" t="s">
        <v>881</v>
      </c>
      <c r="U254" s="29" t="s">
        <v>152</v>
      </c>
      <c r="V254" s="29" t="s">
        <v>42</v>
      </c>
      <c r="W254" s="29" t="s">
        <v>42</v>
      </c>
      <c r="X254" s="29" t="s">
        <v>42</v>
      </c>
      <c r="Y254" s="25" t="s">
        <v>992</v>
      </c>
      <c r="Z254" s="29" t="s">
        <v>44</v>
      </c>
      <c r="AA254" s="25" t="s">
        <v>153</v>
      </c>
      <c r="AB254" s="27"/>
    </row>
    <row r="255" s="4" customFormat="1" ht="206.25" spans="1:28">
      <c r="A255" s="27">
        <v>249</v>
      </c>
      <c r="B255" s="25" t="s">
        <v>985</v>
      </c>
      <c r="C255" s="25" t="s">
        <v>1009</v>
      </c>
      <c r="D255" s="25" t="s">
        <v>1010</v>
      </c>
      <c r="E255" s="29" t="s">
        <v>283</v>
      </c>
      <c r="F255" s="27" t="s">
        <v>1011</v>
      </c>
      <c r="G255" s="40" t="s">
        <v>38</v>
      </c>
      <c r="H255" s="29" t="s">
        <v>39</v>
      </c>
      <c r="I255" s="41" t="s">
        <v>1012</v>
      </c>
      <c r="J255" s="55">
        <v>490</v>
      </c>
      <c r="K255" s="55">
        <f t="shared" si="5"/>
        <v>490</v>
      </c>
      <c r="L255" s="55">
        <v>400</v>
      </c>
      <c r="M255" s="55">
        <v>90</v>
      </c>
      <c r="N255" s="67">
        <v>1828</v>
      </c>
      <c r="O255" s="67">
        <v>5937</v>
      </c>
      <c r="P255" s="67">
        <v>0</v>
      </c>
      <c r="Q255" s="67">
        <v>0</v>
      </c>
      <c r="R255" s="56" t="s">
        <v>1013</v>
      </c>
      <c r="S255" s="29" t="s">
        <v>42</v>
      </c>
      <c r="T255" s="29" t="s">
        <v>287</v>
      </c>
      <c r="U255" s="29" t="s">
        <v>44</v>
      </c>
      <c r="V255" s="29" t="s">
        <v>42</v>
      </c>
      <c r="W255" s="29" t="s">
        <v>42</v>
      </c>
      <c r="X255" s="29" t="s">
        <v>44</v>
      </c>
      <c r="Y255" s="25" t="s">
        <v>992</v>
      </c>
      <c r="Z255" s="29" t="s">
        <v>44</v>
      </c>
      <c r="AA255" s="25" t="s">
        <v>1010</v>
      </c>
      <c r="AB255" s="27"/>
    </row>
    <row r="256" s="4" customFormat="1" ht="56.25" spans="1:28">
      <c r="A256" s="27">
        <v>250</v>
      </c>
      <c r="B256" s="25" t="s">
        <v>985</v>
      </c>
      <c r="C256" s="25" t="s">
        <v>1009</v>
      </c>
      <c r="D256" s="25" t="s">
        <v>1014</v>
      </c>
      <c r="E256" s="29" t="s">
        <v>283</v>
      </c>
      <c r="F256" s="27" t="s">
        <v>1015</v>
      </c>
      <c r="G256" s="40" t="s">
        <v>38</v>
      </c>
      <c r="H256" s="29" t="s">
        <v>39</v>
      </c>
      <c r="I256" s="41" t="s">
        <v>1016</v>
      </c>
      <c r="J256" s="55">
        <v>490</v>
      </c>
      <c r="K256" s="55">
        <f t="shared" si="5"/>
        <v>490</v>
      </c>
      <c r="L256" s="55">
        <v>480</v>
      </c>
      <c r="M256" s="55">
        <v>10</v>
      </c>
      <c r="N256" s="67">
        <v>2523</v>
      </c>
      <c r="O256" s="67">
        <v>8034</v>
      </c>
      <c r="P256" s="67">
        <v>0</v>
      </c>
      <c r="Q256" s="67">
        <v>0</v>
      </c>
      <c r="R256" s="56" t="s">
        <v>1017</v>
      </c>
      <c r="S256" s="29" t="s">
        <v>42</v>
      </c>
      <c r="T256" s="29" t="s">
        <v>287</v>
      </c>
      <c r="U256" s="29" t="s">
        <v>44</v>
      </c>
      <c r="V256" s="29" t="s">
        <v>42</v>
      </c>
      <c r="W256" s="29" t="s">
        <v>44</v>
      </c>
      <c r="X256" s="29" t="s">
        <v>44</v>
      </c>
      <c r="Y256" s="25" t="s">
        <v>992</v>
      </c>
      <c r="Z256" s="29" t="s">
        <v>44</v>
      </c>
      <c r="AA256" s="25" t="s">
        <v>1014</v>
      </c>
      <c r="AB256" s="27"/>
    </row>
    <row r="257" s="4" customFormat="1" ht="56.25" spans="1:28">
      <c r="A257" s="27">
        <v>251</v>
      </c>
      <c r="B257" s="25" t="s">
        <v>985</v>
      </c>
      <c r="C257" s="25" t="s">
        <v>1009</v>
      </c>
      <c r="D257" s="25" t="s">
        <v>1018</v>
      </c>
      <c r="E257" s="29" t="s">
        <v>1019</v>
      </c>
      <c r="F257" s="27" t="s">
        <v>1020</v>
      </c>
      <c r="G257" s="40" t="s">
        <v>38</v>
      </c>
      <c r="H257" s="29" t="s">
        <v>81</v>
      </c>
      <c r="I257" s="41" t="s">
        <v>1021</v>
      </c>
      <c r="J257" s="55">
        <v>100</v>
      </c>
      <c r="K257" s="55">
        <f t="shared" si="5"/>
        <v>100</v>
      </c>
      <c r="L257" s="55">
        <v>50</v>
      </c>
      <c r="M257" s="55">
        <v>50</v>
      </c>
      <c r="N257" s="67">
        <v>1280</v>
      </c>
      <c r="O257" s="67">
        <v>4209</v>
      </c>
      <c r="P257" s="67">
        <v>0</v>
      </c>
      <c r="Q257" s="67">
        <v>0</v>
      </c>
      <c r="R257" s="56" t="s">
        <v>1022</v>
      </c>
      <c r="S257" s="29" t="s">
        <v>42</v>
      </c>
      <c r="T257" s="29" t="s">
        <v>287</v>
      </c>
      <c r="U257" s="29" t="s">
        <v>44</v>
      </c>
      <c r="V257" s="29" t="s">
        <v>42</v>
      </c>
      <c r="W257" s="29" t="s">
        <v>42</v>
      </c>
      <c r="X257" s="29" t="s">
        <v>42</v>
      </c>
      <c r="Y257" s="25" t="s">
        <v>992</v>
      </c>
      <c r="Z257" s="29" t="s">
        <v>44</v>
      </c>
      <c r="AA257" s="25" t="s">
        <v>1018</v>
      </c>
      <c r="AB257" s="27"/>
    </row>
    <row r="258" s="4" customFormat="1" ht="131.25" spans="1:28">
      <c r="A258" s="27">
        <v>252</v>
      </c>
      <c r="B258" s="25" t="s">
        <v>985</v>
      </c>
      <c r="C258" s="25" t="s">
        <v>1009</v>
      </c>
      <c r="D258" s="25" t="s">
        <v>1023</v>
      </c>
      <c r="E258" s="29" t="s">
        <v>87</v>
      </c>
      <c r="F258" s="27" t="s">
        <v>1024</v>
      </c>
      <c r="G258" s="40" t="s">
        <v>38</v>
      </c>
      <c r="H258" s="29" t="s">
        <v>39</v>
      </c>
      <c r="I258" s="41" t="s">
        <v>1025</v>
      </c>
      <c r="J258" s="55">
        <v>110</v>
      </c>
      <c r="K258" s="55">
        <f t="shared" si="5"/>
        <v>110</v>
      </c>
      <c r="L258" s="55">
        <v>80</v>
      </c>
      <c r="M258" s="55">
        <v>30</v>
      </c>
      <c r="N258" s="67">
        <v>537</v>
      </c>
      <c r="O258" s="67">
        <v>1614</v>
      </c>
      <c r="P258" s="67">
        <v>0</v>
      </c>
      <c r="Q258" s="67">
        <v>0</v>
      </c>
      <c r="R258" s="56" t="s">
        <v>1026</v>
      </c>
      <c r="S258" s="29" t="s">
        <v>42</v>
      </c>
      <c r="T258" s="29" t="s">
        <v>91</v>
      </c>
      <c r="U258" s="29" t="s">
        <v>44</v>
      </c>
      <c r="V258" s="29" t="s">
        <v>42</v>
      </c>
      <c r="W258" s="29" t="s">
        <v>42</v>
      </c>
      <c r="X258" s="29" t="s">
        <v>42</v>
      </c>
      <c r="Y258" s="25" t="s">
        <v>1027</v>
      </c>
      <c r="Z258" s="29" t="s">
        <v>44</v>
      </c>
      <c r="AA258" s="25" t="s">
        <v>1023</v>
      </c>
      <c r="AB258" s="27"/>
    </row>
    <row r="259" s="4" customFormat="1" ht="93.75" spans="1:28">
      <c r="A259" s="27">
        <v>253</v>
      </c>
      <c r="B259" s="25" t="s">
        <v>985</v>
      </c>
      <c r="C259" s="25" t="s">
        <v>1009</v>
      </c>
      <c r="D259" s="25" t="s">
        <v>1014</v>
      </c>
      <c r="E259" s="29" t="s">
        <v>79</v>
      </c>
      <c r="F259" s="27" t="s">
        <v>1028</v>
      </c>
      <c r="G259" s="40" t="s">
        <v>38</v>
      </c>
      <c r="H259" s="29" t="s">
        <v>81</v>
      </c>
      <c r="I259" s="41" t="s">
        <v>1029</v>
      </c>
      <c r="J259" s="55">
        <v>36</v>
      </c>
      <c r="K259" s="55">
        <f t="shared" si="5"/>
        <v>36</v>
      </c>
      <c r="L259" s="55">
        <v>36</v>
      </c>
      <c r="M259" s="55">
        <v>0</v>
      </c>
      <c r="N259" s="67">
        <v>667</v>
      </c>
      <c r="O259" s="67">
        <v>2152</v>
      </c>
      <c r="P259" s="67">
        <v>0</v>
      </c>
      <c r="Q259" s="67">
        <v>0</v>
      </c>
      <c r="R259" s="56" t="s">
        <v>1030</v>
      </c>
      <c r="S259" s="29" t="s">
        <v>42</v>
      </c>
      <c r="T259" s="29" t="s">
        <v>287</v>
      </c>
      <c r="U259" s="29" t="s">
        <v>44</v>
      </c>
      <c r="V259" s="29" t="s">
        <v>42</v>
      </c>
      <c r="W259" s="29" t="s">
        <v>44</v>
      </c>
      <c r="X259" s="29" t="s">
        <v>44</v>
      </c>
      <c r="Y259" s="25" t="s">
        <v>1027</v>
      </c>
      <c r="Z259" s="29" t="s">
        <v>44</v>
      </c>
      <c r="AA259" s="25" t="s">
        <v>1014</v>
      </c>
      <c r="AB259" s="27"/>
    </row>
    <row r="260" s="4" customFormat="1" ht="56.25" spans="1:28">
      <c r="A260" s="27">
        <v>254</v>
      </c>
      <c r="B260" s="25" t="s">
        <v>985</v>
      </c>
      <c r="C260" s="25" t="s">
        <v>1009</v>
      </c>
      <c r="D260" s="25" t="s">
        <v>1031</v>
      </c>
      <c r="E260" s="29" t="s">
        <v>283</v>
      </c>
      <c r="F260" s="27" t="s">
        <v>1032</v>
      </c>
      <c r="G260" s="40" t="s">
        <v>38</v>
      </c>
      <c r="H260" s="29" t="s">
        <v>39</v>
      </c>
      <c r="I260" s="41" t="s">
        <v>1033</v>
      </c>
      <c r="J260" s="55">
        <v>400</v>
      </c>
      <c r="K260" s="55">
        <f t="shared" si="5"/>
        <v>400</v>
      </c>
      <c r="L260" s="55">
        <v>360</v>
      </c>
      <c r="M260" s="55">
        <v>40</v>
      </c>
      <c r="N260" s="67">
        <v>1620</v>
      </c>
      <c r="O260" s="67">
        <v>5344</v>
      </c>
      <c r="P260" s="67">
        <v>0</v>
      </c>
      <c r="Q260" s="67">
        <v>0</v>
      </c>
      <c r="R260" s="56" t="s">
        <v>1034</v>
      </c>
      <c r="S260" s="29" t="s">
        <v>42</v>
      </c>
      <c r="T260" s="29" t="s">
        <v>287</v>
      </c>
      <c r="U260" s="29" t="s">
        <v>44</v>
      </c>
      <c r="V260" s="29" t="s">
        <v>42</v>
      </c>
      <c r="W260" s="29" t="s">
        <v>42</v>
      </c>
      <c r="X260" s="29" t="s">
        <v>44</v>
      </c>
      <c r="Y260" s="25" t="s">
        <v>992</v>
      </c>
      <c r="Z260" s="29" t="s">
        <v>44</v>
      </c>
      <c r="AA260" s="25" t="s">
        <v>1031</v>
      </c>
      <c r="AB260" s="27"/>
    </row>
    <row r="261" s="4" customFormat="1" ht="93.75" spans="1:28">
      <c r="A261" s="27">
        <v>255</v>
      </c>
      <c r="B261" s="25" t="s">
        <v>985</v>
      </c>
      <c r="C261" s="25" t="s">
        <v>1009</v>
      </c>
      <c r="D261" s="25" t="s">
        <v>1035</v>
      </c>
      <c r="E261" s="29" t="s">
        <v>94</v>
      </c>
      <c r="F261" s="27" t="s">
        <v>1036</v>
      </c>
      <c r="G261" s="40" t="s">
        <v>38</v>
      </c>
      <c r="H261" s="29" t="s">
        <v>39</v>
      </c>
      <c r="I261" s="41" t="s">
        <v>1037</v>
      </c>
      <c r="J261" s="55">
        <v>185</v>
      </c>
      <c r="K261" s="55">
        <f t="shared" si="5"/>
        <v>185</v>
      </c>
      <c r="L261" s="55">
        <v>180</v>
      </c>
      <c r="M261" s="55">
        <v>5</v>
      </c>
      <c r="N261" s="67">
        <v>1213</v>
      </c>
      <c r="O261" s="67">
        <v>4368</v>
      </c>
      <c r="P261" s="67">
        <v>0</v>
      </c>
      <c r="Q261" s="67">
        <v>0</v>
      </c>
      <c r="R261" s="56" t="s">
        <v>1038</v>
      </c>
      <c r="S261" s="29" t="s">
        <v>42</v>
      </c>
      <c r="T261" s="29" t="s">
        <v>287</v>
      </c>
      <c r="U261" s="29" t="s">
        <v>44</v>
      </c>
      <c r="V261" s="29" t="s">
        <v>42</v>
      </c>
      <c r="W261" s="29" t="s">
        <v>42</v>
      </c>
      <c r="X261" s="29" t="s">
        <v>44</v>
      </c>
      <c r="Y261" s="25" t="s">
        <v>1039</v>
      </c>
      <c r="Z261" s="29" t="s">
        <v>44</v>
      </c>
      <c r="AA261" s="25" t="s">
        <v>1035</v>
      </c>
      <c r="AB261" s="27"/>
    </row>
    <row r="262" s="4" customFormat="1" ht="131.25" spans="1:28">
      <c r="A262" s="27">
        <v>256</v>
      </c>
      <c r="B262" s="25" t="s">
        <v>985</v>
      </c>
      <c r="C262" s="25" t="s">
        <v>1009</v>
      </c>
      <c r="D262" s="25" t="s">
        <v>1031</v>
      </c>
      <c r="E262" s="29" t="s">
        <v>87</v>
      </c>
      <c r="F262" s="27" t="s">
        <v>1040</v>
      </c>
      <c r="G262" s="40" t="s">
        <v>38</v>
      </c>
      <c r="H262" s="29" t="s">
        <v>39</v>
      </c>
      <c r="I262" s="41" t="s">
        <v>1041</v>
      </c>
      <c r="J262" s="55">
        <v>74</v>
      </c>
      <c r="K262" s="55">
        <f t="shared" si="5"/>
        <v>74</v>
      </c>
      <c r="L262" s="55">
        <v>50</v>
      </c>
      <c r="M262" s="55">
        <v>24</v>
      </c>
      <c r="N262" s="67">
        <v>560</v>
      </c>
      <c r="O262" s="67">
        <v>1982</v>
      </c>
      <c r="P262" s="67">
        <v>0</v>
      </c>
      <c r="Q262" s="67">
        <v>0</v>
      </c>
      <c r="R262" s="56" t="s">
        <v>1042</v>
      </c>
      <c r="S262" s="29" t="s">
        <v>42</v>
      </c>
      <c r="T262" s="29" t="s">
        <v>91</v>
      </c>
      <c r="U262" s="29" t="s">
        <v>44</v>
      </c>
      <c r="V262" s="29" t="s">
        <v>42</v>
      </c>
      <c r="W262" s="29" t="s">
        <v>42</v>
      </c>
      <c r="X262" s="29" t="s">
        <v>42</v>
      </c>
      <c r="Y262" s="25" t="s">
        <v>992</v>
      </c>
      <c r="Z262" s="29" t="s">
        <v>44</v>
      </c>
      <c r="AA262" s="25" t="s">
        <v>1031</v>
      </c>
      <c r="AB262" s="27"/>
    </row>
    <row r="263" s="4" customFormat="1" ht="93.75" spans="1:28">
      <c r="A263" s="27">
        <v>257</v>
      </c>
      <c r="B263" s="25" t="s">
        <v>985</v>
      </c>
      <c r="C263" s="25" t="s">
        <v>1009</v>
      </c>
      <c r="D263" s="25" t="s">
        <v>1043</v>
      </c>
      <c r="E263" s="29" t="s">
        <v>94</v>
      </c>
      <c r="F263" s="27" t="s">
        <v>1044</v>
      </c>
      <c r="G263" s="40" t="s">
        <v>38</v>
      </c>
      <c r="H263" s="29" t="s">
        <v>39</v>
      </c>
      <c r="I263" s="60" t="s">
        <v>1045</v>
      </c>
      <c r="J263" s="55">
        <v>300</v>
      </c>
      <c r="K263" s="55">
        <f t="shared" si="5"/>
        <v>300</v>
      </c>
      <c r="L263" s="55">
        <v>180</v>
      </c>
      <c r="M263" s="55">
        <v>120</v>
      </c>
      <c r="N263" s="67">
        <v>130</v>
      </c>
      <c r="O263" s="67">
        <v>450</v>
      </c>
      <c r="P263" s="67">
        <v>0</v>
      </c>
      <c r="Q263" s="67">
        <v>0</v>
      </c>
      <c r="R263" s="56" t="s">
        <v>1046</v>
      </c>
      <c r="S263" s="29" t="s">
        <v>42</v>
      </c>
      <c r="T263" s="29" t="s">
        <v>1047</v>
      </c>
      <c r="U263" s="29" t="s">
        <v>44</v>
      </c>
      <c r="V263" s="29" t="s">
        <v>42</v>
      </c>
      <c r="W263" s="29" t="s">
        <v>42</v>
      </c>
      <c r="X263" s="29" t="s">
        <v>44</v>
      </c>
      <c r="Y263" s="25" t="s">
        <v>1039</v>
      </c>
      <c r="Z263" s="29" t="s">
        <v>44</v>
      </c>
      <c r="AA263" s="25" t="s">
        <v>1043</v>
      </c>
      <c r="AB263" s="27"/>
    </row>
    <row r="264" s="4" customFormat="1" ht="131.25" spans="1:28">
      <c r="A264" s="27">
        <v>258</v>
      </c>
      <c r="B264" s="25" t="s">
        <v>985</v>
      </c>
      <c r="C264" s="25" t="s">
        <v>1048</v>
      </c>
      <c r="D264" s="25" t="s">
        <v>1049</v>
      </c>
      <c r="E264" s="29" t="s">
        <v>87</v>
      </c>
      <c r="F264" s="27" t="s">
        <v>1050</v>
      </c>
      <c r="G264" s="40" t="s">
        <v>38</v>
      </c>
      <c r="H264" s="29" t="s">
        <v>39</v>
      </c>
      <c r="I264" s="60" t="s">
        <v>1051</v>
      </c>
      <c r="J264" s="55">
        <v>31.1</v>
      </c>
      <c r="K264" s="55">
        <f t="shared" ref="K264:K327" si="6">L264+M264</f>
        <v>31.1</v>
      </c>
      <c r="L264" s="55">
        <v>30</v>
      </c>
      <c r="M264" s="55">
        <v>1.1</v>
      </c>
      <c r="N264" s="67">
        <v>1357</v>
      </c>
      <c r="O264" s="67">
        <v>4857</v>
      </c>
      <c r="P264" s="67">
        <v>0</v>
      </c>
      <c r="Q264" s="67">
        <v>0</v>
      </c>
      <c r="R264" s="56" t="s">
        <v>1052</v>
      </c>
      <c r="S264" s="29" t="s">
        <v>42</v>
      </c>
      <c r="T264" s="29" t="s">
        <v>91</v>
      </c>
      <c r="U264" s="29" t="s">
        <v>44</v>
      </c>
      <c r="V264" s="29" t="s">
        <v>42</v>
      </c>
      <c r="W264" s="29" t="s">
        <v>42</v>
      </c>
      <c r="X264" s="29" t="s">
        <v>42</v>
      </c>
      <c r="Y264" s="25" t="s">
        <v>992</v>
      </c>
      <c r="Z264" s="29" t="s">
        <v>44</v>
      </c>
      <c r="AA264" s="25" t="s">
        <v>1049</v>
      </c>
      <c r="AB264" s="27"/>
    </row>
    <row r="265" s="4" customFormat="1" ht="150" spans="1:28">
      <c r="A265" s="27">
        <v>259</v>
      </c>
      <c r="B265" s="25" t="s">
        <v>985</v>
      </c>
      <c r="C265" s="25" t="s">
        <v>1048</v>
      </c>
      <c r="D265" s="25" t="s">
        <v>1053</v>
      </c>
      <c r="E265" s="29" t="s">
        <v>283</v>
      </c>
      <c r="F265" s="27" t="s">
        <v>1054</v>
      </c>
      <c r="G265" s="40" t="s">
        <v>38</v>
      </c>
      <c r="H265" s="29" t="s">
        <v>39</v>
      </c>
      <c r="I265" s="41" t="s">
        <v>1055</v>
      </c>
      <c r="J265" s="55">
        <v>498</v>
      </c>
      <c r="K265" s="55">
        <f t="shared" si="6"/>
        <v>498</v>
      </c>
      <c r="L265" s="55">
        <v>150</v>
      </c>
      <c r="M265" s="55">
        <v>348</v>
      </c>
      <c r="N265" s="67">
        <v>404</v>
      </c>
      <c r="O265" s="67">
        <v>1212</v>
      </c>
      <c r="P265" s="67">
        <v>0</v>
      </c>
      <c r="Q265" s="67">
        <v>0</v>
      </c>
      <c r="R265" s="56" t="s">
        <v>1056</v>
      </c>
      <c r="S265" s="29" t="s">
        <v>42</v>
      </c>
      <c r="T265" s="76" t="s">
        <v>320</v>
      </c>
      <c r="U265" s="29" t="s">
        <v>44</v>
      </c>
      <c r="V265" s="29" t="s">
        <v>42</v>
      </c>
      <c r="W265" s="29" t="s">
        <v>42</v>
      </c>
      <c r="X265" s="29" t="s">
        <v>44</v>
      </c>
      <c r="Y265" s="25" t="s">
        <v>992</v>
      </c>
      <c r="Z265" s="29" t="s">
        <v>44</v>
      </c>
      <c r="AA265" s="25" t="s">
        <v>1053</v>
      </c>
      <c r="AB265" s="27"/>
    </row>
    <row r="266" s="4" customFormat="1" ht="150" spans="1:28">
      <c r="A266" s="27">
        <v>260</v>
      </c>
      <c r="B266" s="25" t="s">
        <v>985</v>
      </c>
      <c r="C266" s="25" t="s">
        <v>1048</v>
      </c>
      <c r="D266" s="25" t="s">
        <v>1057</v>
      </c>
      <c r="E266" s="29" t="s">
        <v>283</v>
      </c>
      <c r="F266" s="27" t="s">
        <v>1058</v>
      </c>
      <c r="G266" s="40" t="s">
        <v>38</v>
      </c>
      <c r="H266" s="29" t="s">
        <v>39</v>
      </c>
      <c r="I266" s="41" t="s">
        <v>1059</v>
      </c>
      <c r="J266" s="55">
        <v>166.7</v>
      </c>
      <c r="K266" s="55">
        <f t="shared" si="6"/>
        <v>166.7</v>
      </c>
      <c r="L266" s="55">
        <v>100</v>
      </c>
      <c r="M266" s="55">
        <v>66.7</v>
      </c>
      <c r="N266" s="67">
        <v>83</v>
      </c>
      <c r="O266" s="67">
        <v>332</v>
      </c>
      <c r="P266" s="67">
        <v>3</v>
      </c>
      <c r="Q266" s="67">
        <v>10</v>
      </c>
      <c r="R266" s="62" t="s">
        <v>1060</v>
      </c>
      <c r="S266" s="29" t="s">
        <v>42</v>
      </c>
      <c r="T266" s="76" t="s">
        <v>320</v>
      </c>
      <c r="U266" s="29" t="s">
        <v>44</v>
      </c>
      <c r="V266" s="29" t="s">
        <v>42</v>
      </c>
      <c r="W266" s="29" t="s">
        <v>42</v>
      </c>
      <c r="X266" s="29" t="s">
        <v>44</v>
      </c>
      <c r="Y266" s="25" t="s">
        <v>992</v>
      </c>
      <c r="Z266" s="29" t="s">
        <v>44</v>
      </c>
      <c r="AA266" s="25" t="s">
        <v>1057</v>
      </c>
      <c r="AB266" s="27"/>
    </row>
    <row r="267" s="4" customFormat="1" ht="131.25" spans="1:28">
      <c r="A267" s="27">
        <v>261</v>
      </c>
      <c r="B267" s="25" t="s">
        <v>985</v>
      </c>
      <c r="C267" s="25" t="s">
        <v>1061</v>
      </c>
      <c r="D267" s="25" t="s">
        <v>1062</v>
      </c>
      <c r="E267" s="29" t="s">
        <v>87</v>
      </c>
      <c r="F267" s="27" t="s">
        <v>1063</v>
      </c>
      <c r="G267" s="40" t="s">
        <v>38</v>
      </c>
      <c r="H267" s="29" t="s">
        <v>39</v>
      </c>
      <c r="I267" s="41" t="s">
        <v>1064</v>
      </c>
      <c r="J267" s="55">
        <v>130</v>
      </c>
      <c r="K267" s="55">
        <f t="shared" si="6"/>
        <v>130</v>
      </c>
      <c r="L267" s="55">
        <v>60</v>
      </c>
      <c r="M267" s="55">
        <v>70</v>
      </c>
      <c r="N267" s="67">
        <v>288</v>
      </c>
      <c r="O267" s="67">
        <v>1207</v>
      </c>
      <c r="P267" s="67">
        <v>3</v>
      </c>
      <c r="Q267" s="67">
        <v>12</v>
      </c>
      <c r="R267" s="56" t="s">
        <v>1065</v>
      </c>
      <c r="S267" s="29" t="s">
        <v>42</v>
      </c>
      <c r="T267" s="29" t="s">
        <v>91</v>
      </c>
      <c r="U267" s="29" t="s">
        <v>44</v>
      </c>
      <c r="V267" s="29" t="s">
        <v>42</v>
      </c>
      <c r="W267" s="29" t="s">
        <v>42</v>
      </c>
      <c r="X267" s="29" t="s">
        <v>42</v>
      </c>
      <c r="Y267" s="25" t="s">
        <v>992</v>
      </c>
      <c r="Z267" s="29" t="s">
        <v>44</v>
      </c>
      <c r="AA267" s="25" t="s">
        <v>1062</v>
      </c>
      <c r="AB267" s="27"/>
    </row>
    <row r="268" s="4" customFormat="1" ht="131.25" spans="1:28">
      <c r="A268" s="27">
        <v>262</v>
      </c>
      <c r="B268" s="25" t="s">
        <v>985</v>
      </c>
      <c r="C268" s="25" t="s">
        <v>1061</v>
      </c>
      <c r="D268" s="25" t="s">
        <v>1066</v>
      </c>
      <c r="E268" s="29" t="s">
        <v>87</v>
      </c>
      <c r="F268" s="27" t="s">
        <v>1067</v>
      </c>
      <c r="G268" s="40" t="s">
        <v>38</v>
      </c>
      <c r="H268" s="29" t="s">
        <v>39</v>
      </c>
      <c r="I268" s="60" t="s">
        <v>1068</v>
      </c>
      <c r="J268" s="55">
        <v>150</v>
      </c>
      <c r="K268" s="55">
        <f t="shared" si="6"/>
        <v>150</v>
      </c>
      <c r="L268" s="55">
        <v>60</v>
      </c>
      <c r="M268" s="55">
        <v>90</v>
      </c>
      <c r="N268" s="67">
        <v>411</v>
      </c>
      <c r="O268" s="67">
        <v>1805</v>
      </c>
      <c r="P268" s="67">
        <v>12</v>
      </c>
      <c r="Q268" s="67">
        <v>38</v>
      </c>
      <c r="R268" s="56" t="s">
        <v>1069</v>
      </c>
      <c r="S268" s="29" t="s">
        <v>42</v>
      </c>
      <c r="T268" s="29" t="s">
        <v>91</v>
      </c>
      <c r="U268" s="29" t="s">
        <v>44</v>
      </c>
      <c r="V268" s="29" t="s">
        <v>42</v>
      </c>
      <c r="W268" s="29" t="s">
        <v>42</v>
      </c>
      <c r="X268" s="29" t="s">
        <v>42</v>
      </c>
      <c r="Y268" s="25" t="s">
        <v>992</v>
      </c>
      <c r="Z268" s="29" t="s">
        <v>44</v>
      </c>
      <c r="AA268" s="25" t="s">
        <v>1066</v>
      </c>
      <c r="AB268" s="27"/>
    </row>
    <row r="269" s="4" customFormat="1" ht="56.25" spans="1:28">
      <c r="A269" s="27">
        <v>263</v>
      </c>
      <c r="B269" s="29" t="s">
        <v>985</v>
      </c>
      <c r="C269" s="29" t="s">
        <v>1061</v>
      </c>
      <c r="D269" s="29" t="s">
        <v>1070</v>
      </c>
      <c r="E269" s="29" t="s">
        <v>283</v>
      </c>
      <c r="F269" s="55" t="s">
        <v>1071</v>
      </c>
      <c r="G269" s="40" t="s">
        <v>38</v>
      </c>
      <c r="H269" s="29" t="s">
        <v>39</v>
      </c>
      <c r="I269" s="56" t="s">
        <v>1072</v>
      </c>
      <c r="J269" s="55">
        <v>800</v>
      </c>
      <c r="K269" s="55">
        <f t="shared" si="6"/>
        <v>800</v>
      </c>
      <c r="L269" s="55">
        <v>300</v>
      </c>
      <c r="M269" s="55">
        <v>500</v>
      </c>
      <c r="N269" s="67">
        <v>1123</v>
      </c>
      <c r="O269" s="67">
        <v>6540</v>
      </c>
      <c r="P269" s="67">
        <v>26</v>
      </c>
      <c r="Q269" s="67">
        <v>85</v>
      </c>
      <c r="R269" s="56" t="s">
        <v>1073</v>
      </c>
      <c r="S269" s="29" t="s">
        <v>42</v>
      </c>
      <c r="T269" s="29" t="s">
        <v>262</v>
      </c>
      <c r="U269" s="29" t="s">
        <v>44</v>
      </c>
      <c r="V269" s="29" t="s">
        <v>42</v>
      </c>
      <c r="W269" s="29" t="s">
        <v>42</v>
      </c>
      <c r="X269" s="29" t="s">
        <v>44</v>
      </c>
      <c r="Y269" s="29" t="s">
        <v>992</v>
      </c>
      <c r="Z269" s="29" t="s">
        <v>44</v>
      </c>
      <c r="AA269" s="25" t="s">
        <v>1070</v>
      </c>
      <c r="AB269" s="27"/>
    </row>
    <row r="270" s="4" customFormat="1" ht="131.25" spans="1:28">
      <c r="A270" s="27">
        <v>264</v>
      </c>
      <c r="B270" s="29" t="s">
        <v>985</v>
      </c>
      <c r="C270" s="29" t="s">
        <v>1061</v>
      </c>
      <c r="D270" s="29" t="s">
        <v>1074</v>
      </c>
      <c r="E270" s="29" t="s">
        <v>87</v>
      </c>
      <c r="F270" s="55" t="s">
        <v>1075</v>
      </c>
      <c r="G270" s="40" t="s">
        <v>38</v>
      </c>
      <c r="H270" s="29" t="s">
        <v>39</v>
      </c>
      <c r="I270" s="62" t="s">
        <v>1076</v>
      </c>
      <c r="J270" s="55">
        <v>110</v>
      </c>
      <c r="K270" s="55">
        <f t="shared" si="6"/>
        <v>110</v>
      </c>
      <c r="L270" s="55">
        <v>70</v>
      </c>
      <c r="M270" s="55">
        <v>40</v>
      </c>
      <c r="N270" s="67">
        <v>507</v>
      </c>
      <c r="O270" s="67">
        <v>2103</v>
      </c>
      <c r="P270" s="67">
        <v>2</v>
      </c>
      <c r="Q270" s="67">
        <v>4</v>
      </c>
      <c r="R270" s="56" t="s">
        <v>1077</v>
      </c>
      <c r="S270" s="29" t="s">
        <v>42</v>
      </c>
      <c r="T270" s="29" t="s">
        <v>91</v>
      </c>
      <c r="U270" s="29" t="s">
        <v>44</v>
      </c>
      <c r="V270" s="29" t="s">
        <v>42</v>
      </c>
      <c r="W270" s="29" t="s">
        <v>42</v>
      </c>
      <c r="X270" s="29" t="s">
        <v>42</v>
      </c>
      <c r="Y270" s="29" t="s">
        <v>992</v>
      </c>
      <c r="Z270" s="29" t="s">
        <v>44</v>
      </c>
      <c r="AA270" s="25" t="s">
        <v>1074</v>
      </c>
      <c r="AB270" s="27"/>
    </row>
    <row r="271" s="4" customFormat="1" ht="131.25" spans="1:28">
      <c r="A271" s="27">
        <v>265</v>
      </c>
      <c r="B271" s="29" t="s">
        <v>985</v>
      </c>
      <c r="C271" s="29" t="s">
        <v>1061</v>
      </c>
      <c r="D271" s="29" t="s">
        <v>1078</v>
      </c>
      <c r="E271" s="29" t="s">
        <v>87</v>
      </c>
      <c r="F271" s="55" t="s">
        <v>1079</v>
      </c>
      <c r="G271" s="40" t="s">
        <v>38</v>
      </c>
      <c r="H271" s="29" t="s">
        <v>39</v>
      </c>
      <c r="I271" s="62" t="s">
        <v>1080</v>
      </c>
      <c r="J271" s="55">
        <v>109</v>
      </c>
      <c r="K271" s="55">
        <f t="shared" si="6"/>
        <v>109</v>
      </c>
      <c r="L271" s="55">
        <v>50</v>
      </c>
      <c r="M271" s="55">
        <v>59</v>
      </c>
      <c r="N271" s="67">
        <v>1612</v>
      </c>
      <c r="O271" s="67">
        <v>5221</v>
      </c>
      <c r="P271" s="67">
        <v>6</v>
      </c>
      <c r="Q271" s="67">
        <v>18</v>
      </c>
      <c r="R271" s="56" t="s">
        <v>1081</v>
      </c>
      <c r="S271" s="29" t="s">
        <v>42</v>
      </c>
      <c r="T271" s="29" t="s">
        <v>91</v>
      </c>
      <c r="U271" s="29" t="s">
        <v>44</v>
      </c>
      <c r="V271" s="29" t="s">
        <v>42</v>
      </c>
      <c r="W271" s="29" t="s">
        <v>42</v>
      </c>
      <c r="X271" s="29" t="s">
        <v>42</v>
      </c>
      <c r="Y271" s="29" t="s">
        <v>992</v>
      </c>
      <c r="Z271" s="29" t="s">
        <v>44</v>
      </c>
      <c r="AA271" s="25" t="s">
        <v>1078</v>
      </c>
      <c r="AB271" s="27"/>
    </row>
    <row r="272" s="4" customFormat="1" ht="93.75" spans="1:28">
      <c r="A272" s="27">
        <v>266</v>
      </c>
      <c r="B272" s="29" t="s">
        <v>985</v>
      </c>
      <c r="C272" s="29" t="s">
        <v>1061</v>
      </c>
      <c r="D272" s="29" t="s">
        <v>1082</v>
      </c>
      <c r="E272" s="29" t="s">
        <v>94</v>
      </c>
      <c r="F272" s="55" t="s">
        <v>1083</v>
      </c>
      <c r="G272" s="40" t="s">
        <v>38</v>
      </c>
      <c r="H272" s="29" t="s">
        <v>39</v>
      </c>
      <c r="I272" s="56" t="s">
        <v>1084</v>
      </c>
      <c r="J272" s="55">
        <v>300</v>
      </c>
      <c r="K272" s="55">
        <f t="shared" si="6"/>
        <v>300</v>
      </c>
      <c r="L272" s="55">
        <v>60</v>
      </c>
      <c r="M272" s="55">
        <v>240</v>
      </c>
      <c r="N272" s="67">
        <v>650</v>
      </c>
      <c r="O272" s="67">
        <v>3320</v>
      </c>
      <c r="P272" s="67">
        <v>6</v>
      </c>
      <c r="Q272" s="67">
        <v>16</v>
      </c>
      <c r="R272" s="56" t="s">
        <v>1085</v>
      </c>
      <c r="S272" s="29" t="s">
        <v>42</v>
      </c>
      <c r="T272" s="29" t="s">
        <v>287</v>
      </c>
      <c r="U272" s="29" t="s">
        <v>44</v>
      </c>
      <c r="V272" s="29" t="s">
        <v>42</v>
      </c>
      <c r="W272" s="29" t="s">
        <v>42</v>
      </c>
      <c r="X272" s="29" t="s">
        <v>44</v>
      </c>
      <c r="Y272" s="29" t="s">
        <v>1039</v>
      </c>
      <c r="Z272" s="29" t="s">
        <v>44</v>
      </c>
      <c r="AA272" s="25" t="s">
        <v>1082</v>
      </c>
      <c r="AB272" s="27"/>
    </row>
    <row r="273" s="4" customFormat="1" ht="131.25" spans="1:28">
      <c r="A273" s="27">
        <v>267</v>
      </c>
      <c r="B273" s="29" t="s">
        <v>985</v>
      </c>
      <c r="C273" s="29" t="s">
        <v>1061</v>
      </c>
      <c r="D273" s="29" t="s">
        <v>1086</v>
      </c>
      <c r="E273" s="29" t="s">
        <v>87</v>
      </c>
      <c r="F273" s="55" t="s">
        <v>1087</v>
      </c>
      <c r="G273" s="40" t="s">
        <v>38</v>
      </c>
      <c r="H273" s="29" t="s">
        <v>39</v>
      </c>
      <c r="I273" s="56" t="s">
        <v>1088</v>
      </c>
      <c r="J273" s="55">
        <v>200</v>
      </c>
      <c r="K273" s="55">
        <f t="shared" si="6"/>
        <v>200</v>
      </c>
      <c r="L273" s="55">
        <v>40</v>
      </c>
      <c r="M273" s="55">
        <v>160</v>
      </c>
      <c r="N273" s="67">
        <v>389</v>
      </c>
      <c r="O273" s="67">
        <v>1698</v>
      </c>
      <c r="P273" s="67">
        <v>3</v>
      </c>
      <c r="Q273" s="67">
        <v>13</v>
      </c>
      <c r="R273" s="56" t="s">
        <v>1089</v>
      </c>
      <c r="S273" s="29" t="s">
        <v>42</v>
      </c>
      <c r="T273" s="29" t="s">
        <v>91</v>
      </c>
      <c r="U273" s="29" t="s">
        <v>44</v>
      </c>
      <c r="V273" s="29" t="s">
        <v>42</v>
      </c>
      <c r="W273" s="29" t="s">
        <v>42</v>
      </c>
      <c r="X273" s="29" t="s">
        <v>42</v>
      </c>
      <c r="Y273" s="29" t="s">
        <v>992</v>
      </c>
      <c r="Z273" s="29" t="s">
        <v>44</v>
      </c>
      <c r="AA273" s="25" t="s">
        <v>1086</v>
      </c>
      <c r="AB273" s="27"/>
    </row>
    <row r="274" s="4" customFormat="1" ht="56.25" spans="1:28">
      <c r="A274" s="27">
        <v>268</v>
      </c>
      <c r="B274" s="29" t="s">
        <v>985</v>
      </c>
      <c r="C274" s="29" t="s">
        <v>1061</v>
      </c>
      <c r="D274" s="29" t="s">
        <v>1066</v>
      </c>
      <c r="E274" s="29" t="s">
        <v>283</v>
      </c>
      <c r="F274" s="55" t="s">
        <v>1090</v>
      </c>
      <c r="G274" s="40" t="s">
        <v>38</v>
      </c>
      <c r="H274" s="29" t="s">
        <v>273</v>
      </c>
      <c r="I274" s="62" t="s">
        <v>1091</v>
      </c>
      <c r="J274" s="55">
        <v>480</v>
      </c>
      <c r="K274" s="55">
        <f t="shared" si="6"/>
        <v>480</v>
      </c>
      <c r="L274" s="55">
        <v>400</v>
      </c>
      <c r="M274" s="55">
        <v>80</v>
      </c>
      <c r="N274" s="67">
        <v>1830</v>
      </c>
      <c r="O274" s="67">
        <v>6175</v>
      </c>
      <c r="P274" s="67">
        <v>12</v>
      </c>
      <c r="Q274" s="67">
        <v>38</v>
      </c>
      <c r="R274" s="56" t="s">
        <v>1092</v>
      </c>
      <c r="S274" s="29" t="s">
        <v>42</v>
      </c>
      <c r="T274" s="29" t="s">
        <v>262</v>
      </c>
      <c r="U274" s="29" t="s">
        <v>44</v>
      </c>
      <c r="V274" s="29" t="s">
        <v>42</v>
      </c>
      <c r="W274" s="29" t="s">
        <v>42</v>
      </c>
      <c r="X274" s="29" t="s">
        <v>44</v>
      </c>
      <c r="Y274" s="29" t="s">
        <v>992</v>
      </c>
      <c r="Z274" s="29" t="s">
        <v>44</v>
      </c>
      <c r="AA274" s="25" t="s">
        <v>1066</v>
      </c>
      <c r="AB274" s="27"/>
    </row>
    <row r="275" s="4" customFormat="1" ht="131.25" spans="1:28">
      <c r="A275" s="27">
        <v>269</v>
      </c>
      <c r="B275" s="29" t="s">
        <v>985</v>
      </c>
      <c r="C275" s="29" t="s">
        <v>1061</v>
      </c>
      <c r="D275" s="29" t="s">
        <v>1070</v>
      </c>
      <c r="E275" s="29" t="s">
        <v>87</v>
      </c>
      <c r="F275" s="55" t="s">
        <v>1093</v>
      </c>
      <c r="G275" s="40" t="s">
        <v>38</v>
      </c>
      <c r="H275" s="29" t="s">
        <v>39</v>
      </c>
      <c r="I275" s="56" t="s">
        <v>1094</v>
      </c>
      <c r="J275" s="55">
        <v>200</v>
      </c>
      <c r="K275" s="55">
        <f t="shared" si="6"/>
        <v>200</v>
      </c>
      <c r="L275" s="55">
        <v>30</v>
      </c>
      <c r="M275" s="55">
        <v>170</v>
      </c>
      <c r="N275" s="67">
        <v>1123</v>
      </c>
      <c r="O275" s="67">
        <v>6540</v>
      </c>
      <c r="P275" s="67">
        <v>26</v>
      </c>
      <c r="Q275" s="67">
        <v>85</v>
      </c>
      <c r="R275" s="56" t="s">
        <v>1095</v>
      </c>
      <c r="S275" s="29" t="s">
        <v>42</v>
      </c>
      <c r="T275" s="29" t="s">
        <v>91</v>
      </c>
      <c r="U275" s="29" t="s">
        <v>44</v>
      </c>
      <c r="V275" s="29" t="s">
        <v>42</v>
      </c>
      <c r="W275" s="29" t="s">
        <v>42</v>
      </c>
      <c r="X275" s="29" t="s">
        <v>42</v>
      </c>
      <c r="Y275" s="29" t="s">
        <v>992</v>
      </c>
      <c r="Z275" s="29" t="s">
        <v>44</v>
      </c>
      <c r="AA275" s="25" t="s">
        <v>1070</v>
      </c>
      <c r="AB275" s="27"/>
    </row>
    <row r="276" s="4" customFormat="1" ht="37.5" spans="1:28">
      <c r="A276" s="27">
        <v>270</v>
      </c>
      <c r="B276" s="29" t="s">
        <v>985</v>
      </c>
      <c r="C276" s="29" t="s">
        <v>1061</v>
      </c>
      <c r="D276" s="29" t="s">
        <v>1096</v>
      </c>
      <c r="E276" s="29" t="s">
        <v>73</v>
      </c>
      <c r="F276" s="55" t="s">
        <v>1097</v>
      </c>
      <c r="G276" s="40" t="s">
        <v>38</v>
      </c>
      <c r="H276" s="29" t="s">
        <v>273</v>
      </c>
      <c r="I276" s="56" t="s">
        <v>1098</v>
      </c>
      <c r="J276" s="55">
        <v>400</v>
      </c>
      <c r="K276" s="55">
        <f t="shared" si="6"/>
        <v>400</v>
      </c>
      <c r="L276" s="55">
        <v>360</v>
      </c>
      <c r="M276" s="55">
        <v>40</v>
      </c>
      <c r="N276" s="67">
        <v>350</v>
      </c>
      <c r="O276" s="67">
        <v>1446</v>
      </c>
      <c r="P276" s="67">
        <v>3</v>
      </c>
      <c r="Q276" s="67">
        <v>12</v>
      </c>
      <c r="R276" s="56" t="s">
        <v>1099</v>
      </c>
      <c r="S276" s="29" t="s">
        <v>42</v>
      </c>
      <c r="T276" s="29" t="s">
        <v>125</v>
      </c>
      <c r="U276" s="29" t="s">
        <v>44</v>
      </c>
      <c r="V276" s="29" t="s">
        <v>42</v>
      </c>
      <c r="W276" s="29" t="s">
        <v>42</v>
      </c>
      <c r="X276" s="29" t="s">
        <v>44</v>
      </c>
      <c r="Y276" s="29" t="s">
        <v>992</v>
      </c>
      <c r="Z276" s="29" t="s">
        <v>44</v>
      </c>
      <c r="AA276" s="25" t="s">
        <v>1100</v>
      </c>
      <c r="AB276" s="27"/>
    </row>
    <row r="277" s="4" customFormat="1" ht="131.25" spans="1:28">
      <c r="A277" s="27">
        <v>271</v>
      </c>
      <c r="B277" s="29" t="s">
        <v>985</v>
      </c>
      <c r="C277" s="29" t="s">
        <v>1061</v>
      </c>
      <c r="D277" s="29" t="s">
        <v>1101</v>
      </c>
      <c r="E277" s="29" t="s">
        <v>87</v>
      </c>
      <c r="F277" s="55" t="s">
        <v>1102</v>
      </c>
      <c r="G277" s="40" t="s">
        <v>38</v>
      </c>
      <c r="H277" s="29" t="s">
        <v>39</v>
      </c>
      <c r="I277" s="56" t="s">
        <v>1103</v>
      </c>
      <c r="J277" s="55">
        <v>50</v>
      </c>
      <c r="K277" s="55">
        <f t="shared" si="6"/>
        <v>50</v>
      </c>
      <c r="L277" s="55">
        <v>40</v>
      </c>
      <c r="M277" s="55">
        <v>10</v>
      </c>
      <c r="N277" s="67">
        <v>1600</v>
      </c>
      <c r="O277" s="67">
        <v>4450</v>
      </c>
      <c r="P277" s="67">
        <v>9</v>
      </c>
      <c r="Q277" s="67">
        <v>30</v>
      </c>
      <c r="R277" s="56" t="s">
        <v>1104</v>
      </c>
      <c r="S277" s="29" t="s">
        <v>42</v>
      </c>
      <c r="T277" s="29" t="s">
        <v>91</v>
      </c>
      <c r="U277" s="29" t="s">
        <v>44</v>
      </c>
      <c r="V277" s="29" t="s">
        <v>42</v>
      </c>
      <c r="W277" s="29" t="s">
        <v>42</v>
      </c>
      <c r="X277" s="29" t="s">
        <v>42</v>
      </c>
      <c r="Y277" s="29" t="s">
        <v>992</v>
      </c>
      <c r="Z277" s="29" t="s">
        <v>44</v>
      </c>
      <c r="AA277" s="25" t="s">
        <v>1101</v>
      </c>
      <c r="AB277" s="27"/>
    </row>
    <row r="278" s="4" customFormat="1" ht="56.25" spans="1:28">
      <c r="A278" s="27">
        <v>272</v>
      </c>
      <c r="B278" s="29" t="s">
        <v>985</v>
      </c>
      <c r="C278" s="29" t="s">
        <v>1061</v>
      </c>
      <c r="D278" s="29" t="s">
        <v>1105</v>
      </c>
      <c r="E278" s="29" t="s">
        <v>283</v>
      </c>
      <c r="F278" s="55" t="s">
        <v>1106</v>
      </c>
      <c r="G278" s="40" t="s">
        <v>38</v>
      </c>
      <c r="H278" s="29" t="s">
        <v>39</v>
      </c>
      <c r="I278" s="62" t="s">
        <v>1107</v>
      </c>
      <c r="J278" s="55">
        <v>220</v>
      </c>
      <c r="K278" s="55">
        <f t="shared" si="6"/>
        <v>220</v>
      </c>
      <c r="L278" s="55">
        <v>60</v>
      </c>
      <c r="M278" s="55">
        <v>160</v>
      </c>
      <c r="N278" s="67">
        <v>320</v>
      </c>
      <c r="O278" s="67">
        <v>842</v>
      </c>
      <c r="P278" s="67">
        <v>5</v>
      </c>
      <c r="Q278" s="67">
        <v>10</v>
      </c>
      <c r="R278" s="56" t="s">
        <v>1108</v>
      </c>
      <c r="S278" s="29" t="s">
        <v>42</v>
      </c>
      <c r="T278" s="29" t="s">
        <v>262</v>
      </c>
      <c r="U278" s="29" t="s">
        <v>44</v>
      </c>
      <c r="V278" s="29" t="s">
        <v>42</v>
      </c>
      <c r="W278" s="29" t="s">
        <v>42</v>
      </c>
      <c r="X278" s="29" t="s">
        <v>44</v>
      </c>
      <c r="Y278" s="29" t="s">
        <v>992</v>
      </c>
      <c r="Z278" s="29" t="s">
        <v>44</v>
      </c>
      <c r="AA278" s="25" t="s">
        <v>1105</v>
      </c>
      <c r="AB278" s="27"/>
    </row>
    <row r="279" s="4" customFormat="1" ht="56.25" spans="1:28">
      <c r="A279" s="27">
        <v>273</v>
      </c>
      <c r="B279" s="29" t="s">
        <v>985</v>
      </c>
      <c r="C279" s="29" t="s">
        <v>1061</v>
      </c>
      <c r="D279" s="29" t="s">
        <v>1061</v>
      </c>
      <c r="E279" s="29" t="s">
        <v>283</v>
      </c>
      <c r="F279" s="55" t="s">
        <v>1109</v>
      </c>
      <c r="G279" s="40" t="s">
        <v>38</v>
      </c>
      <c r="H279" s="29" t="s">
        <v>39</v>
      </c>
      <c r="I279" s="62" t="s">
        <v>1110</v>
      </c>
      <c r="J279" s="55">
        <v>350</v>
      </c>
      <c r="K279" s="55">
        <f t="shared" si="6"/>
        <v>350</v>
      </c>
      <c r="L279" s="55">
        <v>300</v>
      </c>
      <c r="M279" s="55">
        <v>50</v>
      </c>
      <c r="N279" s="67">
        <v>4265</v>
      </c>
      <c r="O279" s="67">
        <v>10941</v>
      </c>
      <c r="P279" s="67">
        <v>78</v>
      </c>
      <c r="Q279" s="67">
        <v>247</v>
      </c>
      <c r="R279" s="56" t="s">
        <v>1111</v>
      </c>
      <c r="S279" s="29" t="s">
        <v>42</v>
      </c>
      <c r="T279" s="29" t="s">
        <v>287</v>
      </c>
      <c r="U279" s="29" t="s">
        <v>44</v>
      </c>
      <c r="V279" s="29" t="s">
        <v>42</v>
      </c>
      <c r="W279" s="29" t="s">
        <v>42</v>
      </c>
      <c r="X279" s="29" t="s">
        <v>42</v>
      </c>
      <c r="Y279" s="29" t="s">
        <v>992</v>
      </c>
      <c r="Z279" s="29" t="s">
        <v>44</v>
      </c>
      <c r="AA279" s="25" t="s">
        <v>1061</v>
      </c>
      <c r="AB279" s="27"/>
    </row>
    <row r="280" s="4" customFormat="1" ht="56.25" spans="1:28">
      <c r="A280" s="27">
        <v>274</v>
      </c>
      <c r="B280" s="29" t="s">
        <v>985</v>
      </c>
      <c r="C280" s="29" t="s">
        <v>1061</v>
      </c>
      <c r="D280" s="29" t="s">
        <v>1061</v>
      </c>
      <c r="E280" s="29" t="s">
        <v>283</v>
      </c>
      <c r="F280" s="55" t="s">
        <v>1112</v>
      </c>
      <c r="G280" s="40" t="s">
        <v>38</v>
      </c>
      <c r="H280" s="29" t="s">
        <v>39</v>
      </c>
      <c r="I280" s="62" t="s">
        <v>1113</v>
      </c>
      <c r="J280" s="55">
        <v>400</v>
      </c>
      <c r="K280" s="55">
        <f t="shared" si="6"/>
        <v>400</v>
      </c>
      <c r="L280" s="55">
        <v>300</v>
      </c>
      <c r="M280" s="55">
        <v>100</v>
      </c>
      <c r="N280" s="67">
        <v>4265</v>
      </c>
      <c r="O280" s="67">
        <v>10941</v>
      </c>
      <c r="P280" s="67">
        <v>78</v>
      </c>
      <c r="Q280" s="67">
        <v>247</v>
      </c>
      <c r="R280" s="56" t="s">
        <v>1114</v>
      </c>
      <c r="S280" s="29" t="s">
        <v>42</v>
      </c>
      <c r="T280" s="29" t="s">
        <v>287</v>
      </c>
      <c r="U280" s="29" t="s">
        <v>44</v>
      </c>
      <c r="V280" s="29" t="s">
        <v>42</v>
      </c>
      <c r="W280" s="29" t="s">
        <v>42</v>
      </c>
      <c r="X280" s="29" t="s">
        <v>42</v>
      </c>
      <c r="Y280" s="29" t="s">
        <v>992</v>
      </c>
      <c r="Z280" s="29" t="s">
        <v>44</v>
      </c>
      <c r="AA280" s="25" t="s">
        <v>1061</v>
      </c>
      <c r="AB280" s="27"/>
    </row>
    <row r="281" s="4" customFormat="1" ht="56.25" spans="1:28">
      <c r="A281" s="27">
        <v>275</v>
      </c>
      <c r="B281" s="29" t="s">
        <v>985</v>
      </c>
      <c r="C281" s="29" t="s">
        <v>1061</v>
      </c>
      <c r="D281" s="29" t="s">
        <v>1061</v>
      </c>
      <c r="E281" s="29" t="s">
        <v>283</v>
      </c>
      <c r="F281" s="55" t="s">
        <v>1115</v>
      </c>
      <c r="G281" s="40" t="s">
        <v>38</v>
      </c>
      <c r="H281" s="29" t="s">
        <v>39</v>
      </c>
      <c r="I281" s="62" t="s">
        <v>1116</v>
      </c>
      <c r="J281" s="55">
        <v>300</v>
      </c>
      <c r="K281" s="55">
        <f t="shared" si="6"/>
        <v>300</v>
      </c>
      <c r="L281" s="55">
        <v>230</v>
      </c>
      <c r="M281" s="55">
        <v>70</v>
      </c>
      <c r="N281" s="67">
        <v>4265</v>
      </c>
      <c r="O281" s="67">
        <v>10941</v>
      </c>
      <c r="P281" s="67">
        <v>78</v>
      </c>
      <c r="Q281" s="67">
        <v>247</v>
      </c>
      <c r="R281" s="56" t="s">
        <v>1114</v>
      </c>
      <c r="S281" s="29" t="s">
        <v>42</v>
      </c>
      <c r="T281" s="29" t="s">
        <v>287</v>
      </c>
      <c r="U281" s="29" t="s">
        <v>44</v>
      </c>
      <c r="V281" s="29" t="s">
        <v>42</v>
      </c>
      <c r="W281" s="29" t="s">
        <v>42</v>
      </c>
      <c r="X281" s="29" t="s">
        <v>42</v>
      </c>
      <c r="Y281" s="29" t="s">
        <v>992</v>
      </c>
      <c r="Z281" s="29" t="s">
        <v>44</v>
      </c>
      <c r="AA281" s="25" t="s">
        <v>1061</v>
      </c>
      <c r="AB281" s="27"/>
    </row>
    <row r="282" s="4" customFormat="1" ht="150" spans="1:28">
      <c r="A282" s="27">
        <v>276</v>
      </c>
      <c r="B282" s="29" t="s">
        <v>985</v>
      </c>
      <c r="C282" s="29" t="s">
        <v>1117</v>
      </c>
      <c r="D282" s="29" t="s">
        <v>1118</v>
      </c>
      <c r="E282" s="29" t="s">
        <v>283</v>
      </c>
      <c r="F282" s="29" t="s">
        <v>1119</v>
      </c>
      <c r="G282" s="40" t="s">
        <v>38</v>
      </c>
      <c r="H282" s="29" t="s">
        <v>39</v>
      </c>
      <c r="I282" s="56" t="s">
        <v>1120</v>
      </c>
      <c r="J282" s="55">
        <v>300</v>
      </c>
      <c r="K282" s="55">
        <f t="shared" si="6"/>
        <v>150</v>
      </c>
      <c r="L282" s="55">
        <v>100</v>
      </c>
      <c r="M282" s="55">
        <v>50</v>
      </c>
      <c r="N282" s="67">
        <v>50</v>
      </c>
      <c r="O282" s="67">
        <v>200</v>
      </c>
      <c r="P282" s="67">
        <v>8</v>
      </c>
      <c r="Q282" s="67">
        <v>27</v>
      </c>
      <c r="R282" s="56" t="s">
        <v>1121</v>
      </c>
      <c r="S282" s="29" t="s">
        <v>44</v>
      </c>
      <c r="T282" s="38" t="s">
        <v>262</v>
      </c>
      <c r="U282" s="29" t="s">
        <v>44</v>
      </c>
      <c r="V282" s="29" t="s">
        <v>42</v>
      </c>
      <c r="W282" s="29" t="s">
        <v>44</v>
      </c>
      <c r="X282" s="29" t="s">
        <v>44</v>
      </c>
      <c r="Y282" s="29" t="s">
        <v>992</v>
      </c>
      <c r="Z282" s="29" t="s">
        <v>44</v>
      </c>
      <c r="AA282" s="25" t="s">
        <v>1118</v>
      </c>
      <c r="AB282" s="27"/>
    </row>
    <row r="283" s="4" customFormat="1" ht="131.25" spans="1:28">
      <c r="A283" s="27">
        <v>277</v>
      </c>
      <c r="B283" s="29" t="s">
        <v>985</v>
      </c>
      <c r="C283" s="29" t="s">
        <v>1117</v>
      </c>
      <c r="D283" s="29" t="s">
        <v>1122</v>
      </c>
      <c r="E283" s="29" t="s">
        <v>283</v>
      </c>
      <c r="F283" s="55" t="s">
        <v>1123</v>
      </c>
      <c r="G283" s="40" t="s">
        <v>38</v>
      </c>
      <c r="H283" s="29" t="s">
        <v>39</v>
      </c>
      <c r="I283" s="56" t="s">
        <v>1124</v>
      </c>
      <c r="J283" s="55">
        <v>275</v>
      </c>
      <c r="K283" s="55">
        <f t="shared" si="6"/>
        <v>275</v>
      </c>
      <c r="L283" s="55">
        <v>275</v>
      </c>
      <c r="M283" s="55">
        <v>0</v>
      </c>
      <c r="N283" s="67">
        <v>1760</v>
      </c>
      <c r="O283" s="67">
        <v>4700</v>
      </c>
      <c r="P283" s="67">
        <v>0</v>
      </c>
      <c r="Q283" s="67">
        <v>0</v>
      </c>
      <c r="R283" s="56" t="s">
        <v>1125</v>
      </c>
      <c r="S283" s="29" t="s">
        <v>42</v>
      </c>
      <c r="T283" s="29" t="s">
        <v>125</v>
      </c>
      <c r="U283" s="29" t="s">
        <v>44</v>
      </c>
      <c r="V283" s="29" t="s">
        <v>42</v>
      </c>
      <c r="W283" s="30" t="s">
        <v>42</v>
      </c>
      <c r="X283" s="29" t="s">
        <v>44</v>
      </c>
      <c r="Y283" s="29" t="s">
        <v>992</v>
      </c>
      <c r="Z283" s="29" t="s">
        <v>44</v>
      </c>
      <c r="AA283" s="25" t="s">
        <v>1122</v>
      </c>
      <c r="AB283" s="27"/>
    </row>
    <row r="284" s="4" customFormat="1" ht="131.25" spans="1:28">
      <c r="A284" s="27">
        <v>278</v>
      </c>
      <c r="B284" s="29" t="s">
        <v>985</v>
      </c>
      <c r="C284" s="29" t="s">
        <v>1117</v>
      </c>
      <c r="D284" s="29" t="s">
        <v>1126</v>
      </c>
      <c r="E284" s="29" t="s">
        <v>87</v>
      </c>
      <c r="F284" s="55" t="s">
        <v>1127</v>
      </c>
      <c r="G284" s="40" t="s">
        <v>38</v>
      </c>
      <c r="H284" s="29" t="s">
        <v>39</v>
      </c>
      <c r="I284" s="62" t="s">
        <v>1128</v>
      </c>
      <c r="J284" s="55">
        <v>55</v>
      </c>
      <c r="K284" s="55">
        <f t="shared" si="6"/>
        <v>55</v>
      </c>
      <c r="L284" s="55">
        <v>55</v>
      </c>
      <c r="M284" s="55">
        <v>0</v>
      </c>
      <c r="N284" s="67">
        <v>18</v>
      </c>
      <c r="O284" s="67">
        <v>62</v>
      </c>
      <c r="P284" s="67">
        <v>11</v>
      </c>
      <c r="Q284" s="67">
        <v>30</v>
      </c>
      <c r="R284" s="56" t="s">
        <v>1129</v>
      </c>
      <c r="S284" s="29" t="s">
        <v>44</v>
      </c>
      <c r="T284" s="29" t="s">
        <v>91</v>
      </c>
      <c r="U284" s="29" t="s">
        <v>44</v>
      </c>
      <c r="V284" s="29" t="s">
        <v>44</v>
      </c>
      <c r="W284" s="29" t="s">
        <v>42</v>
      </c>
      <c r="X284" s="29" t="s">
        <v>42</v>
      </c>
      <c r="Y284" s="29" t="s">
        <v>992</v>
      </c>
      <c r="Z284" s="29" t="s">
        <v>44</v>
      </c>
      <c r="AA284" s="25" t="s">
        <v>1126</v>
      </c>
      <c r="AB284" s="27"/>
    </row>
    <row r="285" s="4" customFormat="1" ht="93.75" spans="1:28">
      <c r="A285" s="27">
        <v>279</v>
      </c>
      <c r="B285" s="29" t="s">
        <v>985</v>
      </c>
      <c r="C285" s="29" t="s">
        <v>1117</v>
      </c>
      <c r="D285" s="29" t="s">
        <v>1130</v>
      </c>
      <c r="E285" s="29" t="s">
        <v>810</v>
      </c>
      <c r="F285" s="55" t="s">
        <v>1131</v>
      </c>
      <c r="G285" s="40" t="s">
        <v>38</v>
      </c>
      <c r="H285" s="29" t="s">
        <v>39</v>
      </c>
      <c r="I285" s="62" t="s">
        <v>1132</v>
      </c>
      <c r="J285" s="55">
        <v>150</v>
      </c>
      <c r="K285" s="55">
        <f t="shared" si="6"/>
        <v>150</v>
      </c>
      <c r="L285" s="55">
        <v>150</v>
      </c>
      <c r="M285" s="55">
        <v>0</v>
      </c>
      <c r="N285" s="67">
        <v>424</v>
      </c>
      <c r="O285" s="67">
        <v>986</v>
      </c>
      <c r="P285" s="67">
        <v>1</v>
      </c>
      <c r="Q285" s="67">
        <v>6</v>
      </c>
      <c r="R285" s="56" t="s">
        <v>1133</v>
      </c>
      <c r="S285" s="29" t="s">
        <v>44</v>
      </c>
      <c r="T285" s="29" t="s">
        <v>125</v>
      </c>
      <c r="U285" s="29" t="s">
        <v>44</v>
      </c>
      <c r="V285" s="29" t="s">
        <v>42</v>
      </c>
      <c r="W285" s="29" t="s">
        <v>42</v>
      </c>
      <c r="X285" s="29" t="s">
        <v>44</v>
      </c>
      <c r="Y285" s="29" t="s">
        <v>992</v>
      </c>
      <c r="Z285" s="29" t="s">
        <v>44</v>
      </c>
      <c r="AA285" s="25" t="s">
        <v>1130</v>
      </c>
      <c r="AB285" s="27"/>
    </row>
    <row r="286" s="4" customFormat="1" ht="56.25" spans="1:28">
      <c r="A286" s="27">
        <v>280</v>
      </c>
      <c r="B286" s="29" t="s">
        <v>985</v>
      </c>
      <c r="C286" s="29" t="s">
        <v>1117</v>
      </c>
      <c r="D286" s="29" t="s">
        <v>1126</v>
      </c>
      <c r="E286" s="29" t="s">
        <v>241</v>
      </c>
      <c r="F286" s="55" t="s">
        <v>1134</v>
      </c>
      <c r="G286" s="40" t="s">
        <v>38</v>
      </c>
      <c r="H286" s="29" t="s">
        <v>39</v>
      </c>
      <c r="I286" s="62" t="s">
        <v>1135</v>
      </c>
      <c r="J286" s="55">
        <v>50</v>
      </c>
      <c r="K286" s="55">
        <f t="shared" si="6"/>
        <v>50</v>
      </c>
      <c r="L286" s="55">
        <v>50</v>
      </c>
      <c r="M286" s="55">
        <v>0</v>
      </c>
      <c r="N286" s="67">
        <v>184</v>
      </c>
      <c r="O286" s="67">
        <v>556</v>
      </c>
      <c r="P286" s="67">
        <v>71</v>
      </c>
      <c r="Q286" s="67">
        <v>218</v>
      </c>
      <c r="R286" s="56" t="s">
        <v>1136</v>
      </c>
      <c r="S286" s="29" t="s">
        <v>42</v>
      </c>
      <c r="T286" s="29" t="s">
        <v>125</v>
      </c>
      <c r="U286" s="29" t="s">
        <v>44</v>
      </c>
      <c r="V286" s="29" t="s">
        <v>42</v>
      </c>
      <c r="W286" s="29" t="s">
        <v>42</v>
      </c>
      <c r="X286" s="29" t="s">
        <v>44</v>
      </c>
      <c r="Y286" s="29" t="s">
        <v>992</v>
      </c>
      <c r="Z286" s="29" t="s">
        <v>44</v>
      </c>
      <c r="AA286" s="25" t="s">
        <v>1126</v>
      </c>
      <c r="AB286" s="27"/>
    </row>
    <row r="287" s="4" customFormat="1" ht="112.5" spans="1:28">
      <c r="A287" s="27">
        <v>281</v>
      </c>
      <c r="B287" s="29" t="s">
        <v>985</v>
      </c>
      <c r="C287" s="29" t="s">
        <v>1117</v>
      </c>
      <c r="D287" s="29" t="s">
        <v>1137</v>
      </c>
      <c r="E287" s="29" t="s">
        <v>241</v>
      </c>
      <c r="F287" s="55" t="s">
        <v>1138</v>
      </c>
      <c r="G287" s="40" t="s">
        <v>38</v>
      </c>
      <c r="H287" s="29" t="s">
        <v>39</v>
      </c>
      <c r="I287" s="56" t="s">
        <v>1139</v>
      </c>
      <c r="J287" s="55">
        <v>122.65</v>
      </c>
      <c r="K287" s="55">
        <f t="shared" si="6"/>
        <v>80</v>
      </c>
      <c r="L287" s="55">
        <v>80</v>
      </c>
      <c r="M287" s="55">
        <v>0</v>
      </c>
      <c r="N287" s="67">
        <v>350</v>
      </c>
      <c r="O287" s="67">
        <v>752</v>
      </c>
      <c r="P287" s="67"/>
      <c r="Q287" s="67"/>
      <c r="R287" s="56" t="s">
        <v>1140</v>
      </c>
      <c r="S287" s="29" t="s">
        <v>42</v>
      </c>
      <c r="T287" s="29" t="s">
        <v>125</v>
      </c>
      <c r="U287" s="29" t="s">
        <v>44</v>
      </c>
      <c r="V287" s="29" t="s">
        <v>42</v>
      </c>
      <c r="W287" s="29" t="s">
        <v>42</v>
      </c>
      <c r="X287" s="29" t="s">
        <v>44</v>
      </c>
      <c r="Y287" s="25" t="s">
        <v>1039</v>
      </c>
      <c r="Z287" s="29" t="s">
        <v>44</v>
      </c>
      <c r="AA287" s="25" t="s">
        <v>1137</v>
      </c>
      <c r="AB287" s="27"/>
    </row>
    <row r="288" s="4" customFormat="1" ht="150" spans="1:28">
      <c r="A288" s="27">
        <v>282</v>
      </c>
      <c r="B288" s="29" t="s">
        <v>985</v>
      </c>
      <c r="C288" s="29" t="s">
        <v>1141</v>
      </c>
      <c r="D288" s="29" t="s">
        <v>1142</v>
      </c>
      <c r="E288" s="29" t="s">
        <v>487</v>
      </c>
      <c r="F288" s="55" t="s">
        <v>1143</v>
      </c>
      <c r="G288" s="40" t="s">
        <v>38</v>
      </c>
      <c r="H288" s="29" t="s">
        <v>39</v>
      </c>
      <c r="I288" s="56" t="s">
        <v>1144</v>
      </c>
      <c r="J288" s="55">
        <v>102</v>
      </c>
      <c r="K288" s="55">
        <f t="shared" si="6"/>
        <v>102</v>
      </c>
      <c r="L288" s="55">
        <v>100</v>
      </c>
      <c r="M288" s="55">
        <v>2</v>
      </c>
      <c r="N288" s="67">
        <v>2495</v>
      </c>
      <c r="O288" s="67">
        <v>7034</v>
      </c>
      <c r="P288" s="67">
        <v>5</v>
      </c>
      <c r="Q288" s="67">
        <v>16</v>
      </c>
      <c r="R288" s="56" t="s">
        <v>1145</v>
      </c>
      <c r="S288" s="29" t="s">
        <v>42</v>
      </c>
      <c r="T288" s="29" t="s">
        <v>1047</v>
      </c>
      <c r="U288" s="29" t="s">
        <v>152</v>
      </c>
      <c r="V288" s="29" t="s">
        <v>42</v>
      </c>
      <c r="W288" s="29" t="s">
        <v>42</v>
      </c>
      <c r="X288" s="29" t="s">
        <v>44</v>
      </c>
      <c r="Y288" s="25" t="s">
        <v>1027</v>
      </c>
      <c r="Z288" s="29" t="s">
        <v>44</v>
      </c>
      <c r="AA288" s="25" t="s">
        <v>1142</v>
      </c>
      <c r="AB288" s="27"/>
    </row>
    <row r="289" s="4" customFormat="1" ht="375" spans="1:28">
      <c r="A289" s="27">
        <v>283</v>
      </c>
      <c r="B289" s="29" t="s">
        <v>985</v>
      </c>
      <c r="C289" s="29" t="s">
        <v>1141</v>
      </c>
      <c r="D289" s="29" t="s">
        <v>1146</v>
      </c>
      <c r="E289" s="29" t="s">
        <v>73</v>
      </c>
      <c r="F289" s="55" t="s">
        <v>1147</v>
      </c>
      <c r="G289" s="40" t="s">
        <v>38</v>
      </c>
      <c r="H289" s="29" t="s">
        <v>39</v>
      </c>
      <c r="I289" s="56" t="s">
        <v>1148</v>
      </c>
      <c r="J289" s="55">
        <v>280</v>
      </c>
      <c r="K289" s="55">
        <f t="shared" si="6"/>
        <v>280</v>
      </c>
      <c r="L289" s="55">
        <v>250</v>
      </c>
      <c r="M289" s="55">
        <v>30</v>
      </c>
      <c r="N289" s="67">
        <v>3383</v>
      </c>
      <c r="O289" s="67">
        <v>9575</v>
      </c>
      <c r="P289" s="67">
        <v>7</v>
      </c>
      <c r="Q289" s="67">
        <v>25</v>
      </c>
      <c r="R289" s="56" t="s">
        <v>1149</v>
      </c>
      <c r="S289" s="29" t="s">
        <v>42</v>
      </c>
      <c r="T289" s="29" t="s">
        <v>346</v>
      </c>
      <c r="U289" s="29" t="s">
        <v>44</v>
      </c>
      <c r="V289" s="29" t="s">
        <v>42</v>
      </c>
      <c r="W289" s="29" t="s">
        <v>42</v>
      </c>
      <c r="X289" s="29" t="s">
        <v>44</v>
      </c>
      <c r="Y289" s="25" t="s">
        <v>992</v>
      </c>
      <c r="Z289" s="29" t="s">
        <v>44</v>
      </c>
      <c r="AA289" s="25" t="s">
        <v>1150</v>
      </c>
      <c r="AB289" s="27"/>
    </row>
    <row r="290" s="4" customFormat="1" ht="375" spans="1:28">
      <c r="A290" s="27">
        <v>284</v>
      </c>
      <c r="B290" s="29" t="s">
        <v>985</v>
      </c>
      <c r="C290" s="29" t="s">
        <v>1141</v>
      </c>
      <c r="D290" s="29" t="s">
        <v>1142</v>
      </c>
      <c r="E290" s="29" t="s">
        <v>810</v>
      </c>
      <c r="F290" s="55" t="s">
        <v>1151</v>
      </c>
      <c r="G290" s="40" t="s">
        <v>38</v>
      </c>
      <c r="H290" s="29" t="s">
        <v>81</v>
      </c>
      <c r="I290" s="56" t="s">
        <v>1152</v>
      </c>
      <c r="J290" s="55">
        <v>210</v>
      </c>
      <c r="K290" s="55">
        <f t="shared" si="6"/>
        <v>210</v>
      </c>
      <c r="L290" s="55">
        <v>200</v>
      </c>
      <c r="M290" s="55">
        <v>10</v>
      </c>
      <c r="N290" s="67">
        <v>3383</v>
      </c>
      <c r="O290" s="67">
        <v>9575</v>
      </c>
      <c r="P290" s="67">
        <v>7</v>
      </c>
      <c r="Q290" s="67">
        <v>25</v>
      </c>
      <c r="R290" s="56" t="s">
        <v>1153</v>
      </c>
      <c r="S290" s="29" t="s">
        <v>42</v>
      </c>
      <c r="T290" s="29" t="s">
        <v>346</v>
      </c>
      <c r="U290" s="29" t="s">
        <v>152</v>
      </c>
      <c r="V290" s="29" t="s">
        <v>42</v>
      </c>
      <c r="W290" s="29" t="s">
        <v>42</v>
      </c>
      <c r="X290" s="29" t="s">
        <v>44</v>
      </c>
      <c r="Y290" s="25" t="s">
        <v>992</v>
      </c>
      <c r="Z290" s="29" t="s">
        <v>44</v>
      </c>
      <c r="AA290" s="25" t="s">
        <v>1142</v>
      </c>
      <c r="AB290" s="27"/>
    </row>
    <row r="291" s="4" customFormat="1" ht="225" spans="1:28">
      <c r="A291" s="27">
        <v>285</v>
      </c>
      <c r="B291" s="29" t="s">
        <v>985</v>
      </c>
      <c r="C291" s="29" t="s">
        <v>1141</v>
      </c>
      <c r="D291" s="29" t="s">
        <v>1142</v>
      </c>
      <c r="E291" s="29" t="s">
        <v>79</v>
      </c>
      <c r="F291" s="55" t="s">
        <v>1154</v>
      </c>
      <c r="G291" s="40" t="s">
        <v>38</v>
      </c>
      <c r="H291" s="29" t="s">
        <v>81</v>
      </c>
      <c r="I291" s="56" t="s">
        <v>1155</v>
      </c>
      <c r="J291" s="55">
        <v>480</v>
      </c>
      <c r="K291" s="55">
        <f t="shared" si="6"/>
        <v>480</v>
      </c>
      <c r="L291" s="55">
        <v>450</v>
      </c>
      <c r="M291" s="55">
        <v>30</v>
      </c>
      <c r="N291" s="67">
        <v>3383</v>
      </c>
      <c r="O291" s="67">
        <v>9575</v>
      </c>
      <c r="P291" s="67">
        <v>7</v>
      </c>
      <c r="Q291" s="67">
        <v>25</v>
      </c>
      <c r="R291" s="56" t="s">
        <v>1156</v>
      </c>
      <c r="S291" s="29" t="s">
        <v>42</v>
      </c>
      <c r="T291" s="29" t="s">
        <v>287</v>
      </c>
      <c r="U291" s="29" t="s">
        <v>152</v>
      </c>
      <c r="V291" s="29" t="s">
        <v>42</v>
      </c>
      <c r="W291" s="29" t="s">
        <v>42</v>
      </c>
      <c r="X291" s="29" t="s">
        <v>44</v>
      </c>
      <c r="Y291" s="25" t="s">
        <v>992</v>
      </c>
      <c r="Z291" s="29" t="s">
        <v>44</v>
      </c>
      <c r="AA291" s="25" t="s">
        <v>1142</v>
      </c>
      <c r="AB291" s="27"/>
    </row>
    <row r="292" s="4" customFormat="1" ht="243.75" spans="1:28">
      <c r="A292" s="27">
        <v>286</v>
      </c>
      <c r="B292" s="29" t="s">
        <v>985</v>
      </c>
      <c r="C292" s="29" t="s">
        <v>1141</v>
      </c>
      <c r="D292" s="29" t="s">
        <v>1142</v>
      </c>
      <c r="E292" s="29" t="s">
        <v>283</v>
      </c>
      <c r="F292" s="55" t="s">
        <v>1157</v>
      </c>
      <c r="G292" s="40" t="s">
        <v>38</v>
      </c>
      <c r="H292" s="29" t="s">
        <v>39</v>
      </c>
      <c r="I292" s="56" t="s">
        <v>1158</v>
      </c>
      <c r="J292" s="55">
        <v>210</v>
      </c>
      <c r="K292" s="55">
        <f t="shared" si="6"/>
        <v>210</v>
      </c>
      <c r="L292" s="55">
        <v>200</v>
      </c>
      <c r="M292" s="55">
        <v>10</v>
      </c>
      <c r="N292" s="67">
        <v>3383</v>
      </c>
      <c r="O292" s="67">
        <v>9575</v>
      </c>
      <c r="P292" s="67">
        <v>7</v>
      </c>
      <c r="Q292" s="67">
        <v>25</v>
      </c>
      <c r="R292" s="56" t="s">
        <v>1159</v>
      </c>
      <c r="S292" s="29" t="s">
        <v>42</v>
      </c>
      <c r="T292" s="29" t="s">
        <v>1047</v>
      </c>
      <c r="U292" s="29" t="s">
        <v>44</v>
      </c>
      <c r="V292" s="29" t="s">
        <v>42</v>
      </c>
      <c r="W292" s="29" t="s">
        <v>42</v>
      </c>
      <c r="X292" s="29" t="s">
        <v>44</v>
      </c>
      <c r="Y292" s="25" t="s">
        <v>992</v>
      </c>
      <c r="Z292" s="29" t="s">
        <v>44</v>
      </c>
      <c r="AA292" s="25" t="s">
        <v>1142</v>
      </c>
      <c r="AB292" s="27"/>
    </row>
    <row r="293" s="4" customFormat="1" ht="243.75" spans="1:28">
      <c r="A293" s="27">
        <v>287</v>
      </c>
      <c r="B293" s="29" t="s">
        <v>985</v>
      </c>
      <c r="C293" s="29" t="s">
        <v>1141</v>
      </c>
      <c r="D293" s="29" t="s">
        <v>1160</v>
      </c>
      <c r="E293" s="29" t="s">
        <v>283</v>
      </c>
      <c r="F293" s="55" t="s">
        <v>1161</v>
      </c>
      <c r="G293" s="40" t="s">
        <v>38</v>
      </c>
      <c r="H293" s="29" t="s">
        <v>39</v>
      </c>
      <c r="I293" s="56" t="s">
        <v>1162</v>
      </c>
      <c r="J293" s="55">
        <v>103</v>
      </c>
      <c r="K293" s="55">
        <f t="shared" si="6"/>
        <v>103</v>
      </c>
      <c r="L293" s="55">
        <v>100</v>
      </c>
      <c r="M293" s="55">
        <v>3</v>
      </c>
      <c r="N293" s="67">
        <v>888</v>
      </c>
      <c r="O293" s="67">
        <v>2451</v>
      </c>
      <c r="P293" s="67">
        <v>2</v>
      </c>
      <c r="Q293" s="67">
        <v>7</v>
      </c>
      <c r="R293" s="56" t="s">
        <v>1163</v>
      </c>
      <c r="S293" s="29" t="s">
        <v>42</v>
      </c>
      <c r="T293" s="29" t="s">
        <v>1047</v>
      </c>
      <c r="U293" s="29" t="s">
        <v>152</v>
      </c>
      <c r="V293" s="29" t="s">
        <v>42</v>
      </c>
      <c r="W293" s="29" t="s">
        <v>42</v>
      </c>
      <c r="X293" s="29" t="s">
        <v>44</v>
      </c>
      <c r="Y293" s="25" t="s">
        <v>1027</v>
      </c>
      <c r="Z293" s="29" t="s">
        <v>44</v>
      </c>
      <c r="AA293" s="25" t="s">
        <v>1160</v>
      </c>
      <c r="AB293" s="27"/>
    </row>
    <row r="294" s="4" customFormat="1" ht="131.25" spans="1:28">
      <c r="A294" s="27">
        <v>288</v>
      </c>
      <c r="B294" s="29" t="s">
        <v>985</v>
      </c>
      <c r="C294" s="29" t="s">
        <v>1141</v>
      </c>
      <c r="D294" s="29" t="s">
        <v>1142</v>
      </c>
      <c r="E294" s="29" t="s">
        <v>87</v>
      </c>
      <c r="F294" s="55" t="s">
        <v>1164</v>
      </c>
      <c r="G294" s="40" t="s">
        <v>38</v>
      </c>
      <c r="H294" s="29" t="s">
        <v>39</v>
      </c>
      <c r="I294" s="62" t="s">
        <v>1165</v>
      </c>
      <c r="J294" s="55">
        <v>280</v>
      </c>
      <c r="K294" s="55">
        <f t="shared" si="6"/>
        <v>280</v>
      </c>
      <c r="L294" s="55">
        <v>280</v>
      </c>
      <c r="M294" s="55">
        <v>0</v>
      </c>
      <c r="N294" s="67">
        <v>3383</v>
      </c>
      <c r="O294" s="67">
        <v>9575</v>
      </c>
      <c r="P294" s="67">
        <v>7</v>
      </c>
      <c r="Q294" s="67">
        <v>25</v>
      </c>
      <c r="R294" s="56" t="s">
        <v>1166</v>
      </c>
      <c r="S294" s="29" t="s">
        <v>42</v>
      </c>
      <c r="T294" s="25" t="s">
        <v>91</v>
      </c>
      <c r="U294" s="29" t="s">
        <v>44</v>
      </c>
      <c r="V294" s="29" t="s">
        <v>42</v>
      </c>
      <c r="W294" s="29" t="s">
        <v>42</v>
      </c>
      <c r="X294" s="29" t="s">
        <v>42</v>
      </c>
      <c r="Y294" s="25" t="s">
        <v>992</v>
      </c>
      <c r="Z294" s="29" t="s">
        <v>44</v>
      </c>
      <c r="AA294" s="25" t="s">
        <v>1142</v>
      </c>
      <c r="AB294" s="27"/>
    </row>
    <row r="295" s="4" customFormat="1" ht="131.25" spans="1:28">
      <c r="A295" s="27">
        <v>289</v>
      </c>
      <c r="B295" s="29" t="s">
        <v>985</v>
      </c>
      <c r="C295" s="29" t="s">
        <v>1141</v>
      </c>
      <c r="D295" s="29" t="s">
        <v>1142</v>
      </c>
      <c r="E295" s="29" t="s">
        <v>87</v>
      </c>
      <c r="F295" s="55" t="s">
        <v>1167</v>
      </c>
      <c r="G295" s="40" t="s">
        <v>38</v>
      </c>
      <c r="H295" s="29" t="s">
        <v>39</v>
      </c>
      <c r="I295" s="56" t="s">
        <v>1168</v>
      </c>
      <c r="J295" s="55">
        <v>276.46</v>
      </c>
      <c r="K295" s="55">
        <f t="shared" si="6"/>
        <v>276.46</v>
      </c>
      <c r="L295" s="55">
        <v>276.46</v>
      </c>
      <c r="M295" s="55">
        <v>0</v>
      </c>
      <c r="N295" s="67">
        <v>3383</v>
      </c>
      <c r="O295" s="67">
        <v>9575</v>
      </c>
      <c r="P295" s="67">
        <v>7</v>
      </c>
      <c r="Q295" s="67">
        <v>25</v>
      </c>
      <c r="R295" s="56" t="s">
        <v>1169</v>
      </c>
      <c r="S295" s="29" t="s">
        <v>42</v>
      </c>
      <c r="T295" s="25" t="s">
        <v>91</v>
      </c>
      <c r="U295" s="29" t="s">
        <v>44</v>
      </c>
      <c r="V295" s="29" t="s">
        <v>42</v>
      </c>
      <c r="W295" s="29" t="s">
        <v>42</v>
      </c>
      <c r="X295" s="29" t="s">
        <v>42</v>
      </c>
      <c r="Y295" s="25" t="s">
        <v>992</v>
      </c>
      <c r="Z295" s="29" t="s">
        <v>44</v>
      </c>
      <c r="AA295" s="25" t="s">
        <v>1142</v>
      </c>
      <c r="AB295" s="27"/>
    </row>
    <row r="296" s="4" customFormat="1" ht="262.5" spans="1:28">
      <c r="A296" s="27">
        <v>290</v>
      </c>
      <c r="B296" s="29" t="s">
        <v>985</v>
      </c>
      <c r="C296" s="29" t="s">
        <v>1170</v>
      </c>
      <c r="D296" s="29" t="s">
        <v>1171</v>
      </c>
      <c r="E296" s="29" t="s">
        <v>283</v>
      </c>
      <c r="F296" s="55" t="s">
        <v>1172</v>
      </c>
      <c r="G296" s="40" t="s">
        <v>38</v>
      </c>
      <c r="H296" s="29" t="s">
        <v>39</v>
      </c>
      <c r="I296" s="62" t="s">
        <v>1173</v>
      </c>
      <c r="J296" s="55">
        <v>63.5</v>
      </c>
      <c r="K296" s="55">
        <f t="shared" si="6"/>
        <v>63.5</v>
      </c>
      <c r="L296" s="55">
        <v>63</v>
      </c>
      <c r="M296" s="55">
        <v>0.5</v>
      </c>
      <c r="N296" s="67">
        <v>948</v>
      </c>
      <c r="O296" s="67">
        <v>2540</v>
      </c>
      <c r="P296" s="67">
        <v>5</v>
      </c>
      <c r="Q296" s="67">
        <v>11</v>
      </c>
      <c r="R296" s="56" t="s">
        <v>1174</v>
      </c>
      <c r="S296" s="29" t="s">
        <v>42</v>
      </c>
      <c r="T296" s="29" t="s">
        <v>125</v>
      </c>
      <c r="U296" s="29" t="s">
        <v>44</v>
      </c>
      <c r="V296" s="29" t="s">
        <v>42</v>
      </c>
      <c r="W296" s="29" t="s">
        <v>42</v>
      </c>
      <c r="X296" s="29" t="s">
        <v>44</v>
      </c>
      <c r="Y296" s="25" t="s">
        <v>1027</v>
      </c>
      <c r="Z296" s="29" t="s">
        <v>44</v>
      </c>
      <c r="AA296" s="25" t="s">
        <v>1171</v>
      </c>
      <c r="AB296" s="27"/>
    </row>
    <row r="297" s="4" customFormat="1" ht="187.5" spans="1:28">
      <c r="A297" s="27">
        <v>291</v>
      </c>
      <c r="B297" s="29" t="s">
        <v>985</v>
      </c>
      <c r="C297" s="29" t="s">
        <v>1170</v>
      </c>
      <c r="D297" s="29" t="s">
        <v>1171</v>
      </c>
      <c r="E297" s="29" t="s">
        <v>295</v>
      </c>
      <c r="F297" s="55" t="s">
        <v>1175</v>
      </c>
      <c r="G297" s="40" t="s">
        <v>38</v>
      </c>
      <c r="H297" s="29" t="s">
        <v>39</v>
      </c>
      <c r="I297" s="56" t="s">
        <v>1176</v>
      </c>
      <c r="J297" s="55">
        <v>120</v>
      </c>
      <c r="K297" s="55">
        <f t="shared" si="6"/>
        <v>120</v>
      </c>
      <c r="L297" s="55">
        <v>60</v>
      </c>
      <c r="M297" s="55">
        <v>60</v>
      </c>
      <c r="N297" s="67">
        <v>948</v>
      </c>
      <c r="O297" s="67">
        <v>2540</v>
      </c>
      <c r="P297" s="67">
        <v>5</v>
      </c>
      <c r="Q297" s="67">
        <v>11</v>
      </c>
      <c r="R297" s="56" t="s">
        <v>1177</v>
      </c>
      <c r="S297" s="29" t="s">
        <v>42</v>
      </c>
      <c r="T297" s="29" t="s">
        <v>262</v>
      </c>
      <c r="U297" s="29" t="s">
        <v>44</v>
      </c>
      <c r="V297" s="29" t="s">
        <v>42</v>
      </c>
      <c r="W297" s="29" t="s">
        <v>42</v>
      </c>
      <c r="X297" s="29" t="s">
        <v>44</v>
      </c>
      <c r="Y297" s="25" t="s">
        <v>992</v>
      </c>
      <c r="Z297" s="29" t="s">
        <v>44</v>
      </c>
      <c r="AA297" s="25" t="s">
        <v>1171</v>
      </c>
      <c r="AB297" s="27"/>
    </row>
    <row r="298" s="4" customFormat="1" ht="75" spans="1:28">
      <c r="A298" s="27">
        <v>292</v>
      </c>
      <c r="B298" s="29" t="s">
        <v>985</v>
      </c>
      <c r="C298" s="29" t="s">
        <v>1178</v>
      </c>
      <c r="D298" s="29" t="s">
        <v>1179</v>
      </c>
      <c r="E298" s="39" t="s">
        <v>167</v>
      </c>
      <c r="F298" s="55" t="s">
        <v>1180</v>
      </c>
      <c r="G298" s="40" t="s">
        <v>38</v>
      </c>
      <c r="H298" s="29" t="s">
        <v>39</v>
      </c>
      <c r="I298" s="56" t="s">
        <v>1181</v>
      </c>
      <c r="J298" s="55">
        <v>130</v>
      </c>
      <c r="K298" s="55">
        <f t="shared" si="6"/>
        <v>130</v>
      </c>
      <c r="L298" s="55">
        <v>130</v>
      </c>
      <c r="M298" s="55">
        <v>0</v>
      </c>
      <c r="N298" s="67">
        <v>270</v>
      </c>
      <c r="O298" s="67">
        <v>1190</v>
      </c>
      <c r="P298" s="67">
        <v>5</v>
      </c>
      <c r="Q298" s="67">
        <v>16</v>
      </c>
      <c r="R298" s="56" t="s">
        <v>1182</v>
      </c>
      <c r="S298" s="29" t="s">
        <v>42</v>
      </c>
      <c r="T298" s="29" t="s">
        <v>91</v>
      </c>
      <c r="U298" s="29" t="s">
        <v>44</v>
      </c>
      <c r="V298" s="29" t="s">
        <v>42</v>
      </c>
      <c r="W298" s="29" t="s">
        <v>42</v>
      </c>
      <c r="X298" s="29" t="s">
        <v>42</v>
      </c>
      <c r="Y298" s="25" t="s">
        <v>992</v>
      </c>
      <c r="Z298" s="29" t="s">
        <v>44</v>
      </c>
      <c r="AA298" s="25" t="s">
        <v>1179</v>
      </c>
      <c r="AB298" s="27"/>
    </row>
    <row r="299" s="4" customFormat="1" ht="75" spans="1:28">
      <c r="A299" s="27">
        <v>293</v>
      </c>
      <c r="B299" s="29" t="s">
        <v>985</v>
      </c>
      <c r="C299" s="29" t="s">
        <v>1178</v>
      </c>
      <c r="D299" s="29" t="s">
        <v>1183</v>
      </c>
      <c r="E299" s="29" t="s">
        <v>487</v>
      </c>
      <c r="F299" s="55" t="s">
        <v>1184</v>
      </c>
      <c r="G299" s="40" t="s">
        <v>38</v>
      </c>
      <c r="H299" s="29" t="s">
        <v>39</v>
      </c>
      <c r="I299" s="62" t="s">
        <v>1185</v>
      </c>
      <c r="J299" s="55">
        <v>65</v>
      </c>
      <c r="K299" s="55">
        <f t="shared" si="6"/>
        <v>65</v>
      </c>
      <c r="L299" s="55">
        <v>60</v>
      </c>
      <c r="M299" s="55">
        <v>5</v>
      </c>
      <c r="N299" s="67">
        <v>141</v>
      </c>
      <c r="O299" s="67">
        <v>1516</v>
      </c>
      <c r="P299" s="67">
        <v>4</v>
      </c>
      <c r="Q299" s="67">
        <v>10</v>
      </c>
      <c r="R299" s="56" t="s">
        <v>1186</v>
      </c>
      <c r="S299" s="29" t="s">
        <v>42</v>
      </c>
      <c r="T299" s="29" t="s">
        <v>125</v>
      </c>
      <c r="U299" s="29" t="s">
        <v>44</v>
      </c>
      <c r="V299" s="29" t="s">
        <v>42</v>
      </c>
      <c r="W299" s="29" t="s">
        <v>42</v>
      </c>
      <c r="X299" s="29" t="s">
        <v>42</v>
      </c>
      <c r="Y299" s="29" t="s">
        <v>992</v>
      </c>
      <c r="Z299" s="29" t="s">
        <v>44</v>
      </c>
      <c r="AA299" s="25" t="s">
        <v>1183</v>
      </c>
      <c r="AB299" s="27"/>
    </row>
    <row r="300" s="4" customFormat="1" ht="168.75" spans="1:28">
      <c r="A300" s="27">
        <v>294</v>
      </c>
      <c r="B300" s="29" t="s">
        <v>985</v>
      </c>
      <c r="C300" s="29" t="s">
        <v>1178</v>
      </c>
      <c r="D300" s="29" t="s">
        <v>1187</v>
      </c>
      <c r="E300" s="29" t="s">
        <v>283</v>
      </c>
      <c r="F300" s="55" t="s">
        <v>1188</v>
      </c>
      <c r="G300" s="40" t="s">
        <v>38</v>
      </c>
      <c r="H300" s="29" t="s">
        <v>39</v>
      </c>
      <c r="I300" s="56" t="s">
        <v>1189</v>
      </c>
      <c r="J300" s="55">
        <v>110</v>
      </c>
      <c r="K300" s="55">
        <f t="shared" si="6"/>
        <v>110</v>
      </c>
      <c r="L300" s="55">
        <v>89</v>
      </c>
      <c r="M300" s="55">
        <v>21</v>
      </c>
      <c r="N300" s="67">
        <v>290</v>
      </c>
      <c r="O300" s="67">
        <v>1406</v>
      </c>
      <c r="P300" s="67">
        <v>19</v>
      </c>
      <c r="Q300" s="67">
        <v>59</v>
      </c>
      <c r="R300" s="56" t="s">
        <v>1190</v>
      </c>
      <c r="S300" s="29" t="s">
        <v>42</v>
      </c>
      <c r="T300" s="29" t="s">
        <v>287</v>
      </c>
      <c r="U300" s="29" t="s">
        <v>44</v>
      </c>
      <c r="V300" s="29" t="s">
        <v>42</v>
      </c>
      <c r="W300" s="29" t="s">
        <v>42</v>
      </c>
      <c r="X300" s="29" t="s">
        <v>42</v>
      </c>
      <c r="Y300" s="29" t="s">
        <v>992</v>
      </c>
      <c r="Z300" s="29" t="s">
        <v>44</v>
      </c>
      <c r="AA300" s="25" t="s">
        <v>1187</v>
      </c>
      <c r="AB300" s="27"/>
    </row>
    <row r="301" s="4" customFormat="1" ht="93.75" spans="1:28">
      <c r="A301" s="27">
        <v>295</v>
      </c>
      <c r="B301" s="29" t="s">
        <v>985</v>
      </c>
      <c r="C301" s="29" t="s">
        <v>1178</v>
      </c>
      <c r="D301" s="29" t="s">
        <v>1191</v>
      </c>
      <c r="E301" s="29" t="s">
        <v>102</v>
      </c>
      <c r="F301" s="55" t="s">
        <v>1192</v>
      </c>
      <c r="G301" s="40" t="s">
        <v>38</v>
      </c>
      <c r="H301" s="29" t="s">
        <v>39</v>
      </c>
      <c r="I301" s="56" t="s">
        <v>1193</v>
      </c>
      <c r="J301" s="55">
        <v>2</v>
      </c>
      <c r="K301" s="55">
        <f t="shared" si="6"/>
        <v>2</v>
      </c>
      <c r="L301" s="55">
        <v>2</v>
      </c>
      <c r="M301" s="55">
        <v>0</v>
      </c>
      <c r="N301" s="67">
        <v>2621</v>
      </c>
      <c r="O301" s="67">
        <v>8944</v>
      </c>
      <c r="P301" s="67">
        <v>97</v>
      </c>
      <c r="Q301" s="67">
        <v>263</v>
      </c>
      <c r="R301" s="56" t="s">
        <v>1194</v>
      </c>
      <c r="S301" s="29" t="s">
        <v>42</v>
      </c>
      <c r="T301" s="29" t="s">
        <v>91</v>
      </c>
      <c r="U301" s="29" t="s">
        <v>44</v>
      </c>
      <c r="V301" s="29" t="s">
        <v>42</v>
      </c>
      <c r="W301" s="29" t="s">
        <v>42</v>
      </c>
      <c r="X301" s="29" t="s">
        <v>42</v>
      </c>
      <c r="Y301" s="29" t="s">
        <v>1027</v>
      </c>
      <c r="Z301" s="29" t="s">
        <v>44</v>
      </c>
      <c r="AA301" s="25" t="s">
        <v>1191</v>
      </c>
      <c r="AB301" s="27"/>
    </row>
    <row r="302" s="4" customFormat="1" ht="75" spans="1:28">
      <c r="A302" s="27">
        <v>296</v>
      </c>
      <c r="B302" s="29" t="s">
        <v>985</v>
      </c>
      <c r="C302" s="29" t="s">
        <v>1195</v>
      </c>
      <c r="D302" s="29" t="s">
        <v>1196</v>
      </c>
      <c r="E302" s="29" t="s">
        <v>283</v>
      </c>
      <c r="F302" s="55" t="s">
        <v>1197</v>
      </c>
      <c r="G302" s="40" t="s">
        <v>38</v>
      </c>
      <c r="H302" s="29" t="s">
        <v>39</v>
      </c>
      <c r="I302" s="56" t="s">
        <v>1198</v>
      </c>
      <c r="J302" s="55">
        <v>135</v>
      </c>
      <c r="K302" s="55">
        <f t="shared" si="6"/>
        <v>135</v>
      </c>
      <c r="L302" s="55">
        <v>130</v>
      </c>
      <c r="M302" s="55">
        <v>5</v>
      </c>
      <c r="N302" s="67">
        <v>149</v>
      </c>
      <c r="O302" s="67">
        <v>394</v>
      </c>
      <c r="P302" s="67">
        <v>1</v>
      </c>
      <c r="Q302" s="67">
        <v>3</v>
      </c>
      <c r="R302" s="56" t="s">
        <v>1199</v>
      </c>
      <c r="S302" s="29" t="s">
        <v>42</v>
      </c>
      <c r="T302" s="29" t="s">
        <v>1200</v>
      </c>
      <c r="U302" s="29" t="s">
        <v>44</v>
      </c>
      <c r="V302" s="29" t="s">
        <v>42</v>
      </c>
      <c r="W302" s="29" t="s">
        <v>42</v>
      </c>
      <c r="X302" s="29" t="s">
        <v>44</v>
      </c>
      <c r="Y302" s="29" t="s">
        <v>992</v>
      </c>
      <c r="Z302" s="29" t="s">
        <v>44</v>
      </c>
      <c r="AA302" s="25" t="s">
        <v>1196</v>
      </c>
      <c r="AB302" s="27"/>
    </row>
    <row r="303" s="4" customFormat="1" ht="75" spans="1:28">
      <c r="A303" s="27">
        <v>297</v>
      </c>
      <c r="B303" s="29" t="s">
        <v>985</v>
      </c>
      <c r="C303" s="29" t="s">
        <v>1195</v>
      </c>
      <c r="D303" s="29" t="s">
        <v>1196</v>
      </c>
      <c r="E303" s="29" t="s">
        <v>241</v>
      </c>
      <c r="F303" s="55" t="s">
        <v>1201</v>
      </c>
      <c r="G303" s="40" t="s">
        <v>38</v>
      </c>
      <c r="H303" s="29" t="s">
        <v>39</v>
      </c>
      <c r="I303" s="62" t="s">
        <v>1202</v>
      </c>
      <c r="J303" s="55">
        <v>130</v>
      </c>
      <c r="K303" s="55">
        <f t="shared" si="6"/>
        <v>130</v>
      </c>
      <c r="L303" s="55">
        <v>130</v>
      </c>
      <c r="M303" s="55">
        <v>0</v>
      </c>
      <c r="N303" s="67">
        <v>432</v>
      </c>
      <c r="O303" s="67">
        <v>1260</v>
      </c>
      <c r="P303" s="67">
        <v>12</v>
      </c>
      <c r="Q303" s="67">
        <v>39</v>
      </c>
      <c r="R303" s="56" t="s">
        <v>1203</v>
      </c>
      <c r="S303" s="29" t="s">
        <v>42</v>
      </c>
      <c r="T303" s="29" t="s">
        <v>125</v>
      </c>
      <c r="U303" s="29" t="s">
        <v>44</v>
      </c>
      <c r="V303" s="29" t="s">
        <v>42</v>
      </c>
      <c r="W303" s="29" t="s">
        <v>42</v>
      </c>
      <c r="X303" s="29" t="s">
        <v>42</v>
      </c>
      <c r="Y303" s="29" t="s">
        <v>992</v>
      </c>
      <c r="Z303" s="29" t="s">
        <v>44</v>
      </c>
      <c r="AA303" s="25" t="s">
        <v>1196</v>
      </c>
      <c r="AB303" s="27"/>
    </row>
    <row r="304" s="4" customFormat="1" ht="56.25" spans="1:28">
      <c r="A304" s="27">
        <v>298</v>
      </c>
      <c r="B304" s="25" t="s">
        <v>985</v>
      </c>
      <c r="C304" s="25" t="s">
        <v>1195</v>
      </c>
      <c r="D304" s="25" t="s">
        <v>1204</v>
      </c>
      <c r="E304" s="29" t="s">
        <v>241</v>
      </c>
      <c r="F304" s="55" t="s">
        <v>1205</v>
      </c>
      <c r="G304" s="40" t="s">
        <v>38</v>
      </c>
      <c r="H304" s="29" t="s">
        <v>39</v>
      </c>
      <c r="I304" s="43" t="s">
        <v>1206</v>
      </c>
      <c r="J304" s="55">
        <v>80</v>
      </c>
      <c r="K304" s="55">
        <f t="shared" si="6"/>
        <v>80</v>
      </c>
      <c r="L304" s="55">
        <v>80</v>
      </c>
      <c r="M304" s="55">
        <v>0</v>
      </c>
      <c r="N304" s="67">
        <v>540</v>
      </c>
      <c r="O304" s="67">
        <v>1714</v>
      </c>
      <c r="P304" s="67">
        <v>23</v>
      </c>
      <c r="Q304" s="67">
        <v>78</v>
      </c>
      <c r="R304" s="56" t="s">
        <v>1207</v>
      </c>
      <c r="S304" s="75" t="s">
        <v>42</v>
      </c>
      <c r="T304" s="29" t="s">
        <v>262</v>
      </c>
      <c r="U304" s="25" t="s">
        <v>44</v>
      </c>
      <c r="V304" s="25" t="s">
        <v>42</v>
      </c>
      <c r="W304" s="29" t="s">
        <v>42</v>
      </c>
      <c r="X304" s="25" t="s">
        <v>44</v>
      </c>
      <c r="Y304" s="29" t="s">
        <v>992</v>
      </c>
      <c r="Z304" s="25" t="s">
        <v>44</v>
      </c>
      <c r="AA304" s="25" t="s">
        <v>1204</v>
      </c>
      <c r="AB304" s="27"/>
    </row>
    <row r="305" s="4" customFormat="1" ht="56.25" spans="1:28">
      <c r="A305" s="27">
        <v>299</v>
      </c>
      <c r="B305" s="29" t="s">
        <v>985</v>
      </c>
      <c r="C305" s="29" t="s">
        <v>1195</v>
      </c>
      <c r="D305" s="29" t="s">
        <v>1208</v>
      </c>
      <c r="E305" s="29" t="s">
        <v>283</v>
      </c>
      <c r="F305" s="55" t="s">
        <v>1209</v>
      </c>
      <c r="G305" s="40" t="s">
        <v>38</v>
      </c>
      <c r="H305" s="29" t="s">
        <v>39</v>
      </c>
      <c r="I305" s="62" t="s">
        <v>1210</v>
      </c>
      <c r="J305" s="55">
        <v>59.5</v>
      </c>
      <c r="K305" s="55">
        <f t="shared" si="6"/>
        <v>59.5</v>
      </c>
      <c r="L305" s="55">
        <v>59.5</v>
      </c>
      <c r="M305" s="55">
        <v>0</v>
      </c>
      <c r="N305" s="67">
        <v>672</v>
      </c>
      <c r="O305" s="67">
        <v>1827</v>
      </c>
      <c r="P305" s="67">
        <v>36</v>
      </c>
      <c r="Q305" s="67">
        <v>105</v>
      </c>
      <c r="R305" s="56" t="s">
        <v>1211</v>
      </c>
      <c r="S305" s="29" t="s">
        <v>42</v>
      </c>
      <c r="T305" s="29" t="s">
        <v>287</v>
      </c>
      <c r="U305" s="29" t="s">
        <v>44</v>
      </c>
      <c r="V305" s="29" t="s">
        <v>42</v>
      </c>
      <c r="W305" s="29" t="s">
        <v>44</v>
      </c>
      <c r="X305" s="29" t="s">
        <v>44</v>
      </c>
      <c r="Y305" s="29" t="s">
        <v>992</v>
      </c>
      <c r="Z305" s="29" t="s">
        <v>44</v>
      </c>
      <c r="AA305" s="25" t="s">
        <v>1208</v>
      </c>
      <c r="AB305" s="27"/>
    </row>
    <row r="306" s="4" customFormat="1" ht="243.75" spans="1:28">
      <c r="A306" s="27">
        <v>300</v>
      </c>
      <c r="B306" s="29" t="s">
        <v>985</v>
      </c>
      <c r="C306" s="29" t="s">
        <v>1195</v>
      </c>
      <c r="D306" s="29" t="s">
        <v>1208</v>
      </c>
      <c r="E306" s="29" t="s">
        <v>1212</v>
      </c>
      <c r="F306" s="55" t="s">
        <v>1213</v>
      </c>
      <c r="G306" s="40" t="s">
        <v>38</v>
      </c>
      <c r="H306" s="29" t="s">
        <v>81</v>
      </c>
      <c r="I306" s="62" t="s">
        <v>1214</v>
      </c>
      <c r="J306" s="55">
        <v>62</v>
      </c>
      <c r="K306" s="55">
        <f t="shared" si="6"/>
        <v>62</v>
      </c>
      <c r="L306" s="55">
        <v>62</v>
      </c>
      <c r="M306" s="55">
        <v>0</v>
      </c>
      <c r="N306" s="67">
        <v>672</v>
      </c>
      <c r="O306" s="67">
        <v>1827</v>
      </c>
      <c r="P306" s="67">
        <v>36</v>
      </c>
      <c r="Q306" s="67">
        <v>105</v>
      </c>
      <c r="R306" s="56" t="s">
        <v>1215</v>
      </c>
      <c r="S306" s="29" t="s">
        <v>42</v>
      </c>
      <c r="T306" s="29" t="s">
        <v>346</v>
      </c>
      <c r="U306" s="29" t="s">
        <v>44</v>
      </c>
      <c r="V306" s="29" t="s">
        <v>42</v>
      </c>
      <c r="W306" s="29" t="s">
        <v>42</v>
      </c>
      <c r="X306" s="29" t="s">
        <v>44</v>
      </c>
      <c r="Y306" s="25" t="s">
        <v>992</v>
      </c>
      <c r="Z306" s="29" t="s">
        <v>44</v>
      </c>
      <c r="AA306" s="25" t="s">
        <v>1208</v>
      </c>
      <c r="AB306" s="27"/>
    </row>
    <row r="307" s="4" customFormat="1" ht="93.75" spans="1:28">
      <c r="A307" s="27">
        <v>301</v>
      </c>
      <c r="B307" s="29" t="s">
        <v>985</v>
      </c>
      <c r="C307" s="29" t="s">
        <v>1195</v>
      </c>
      <c r="D307" s="29" t="s">
        <v>1204</v>
      </c>
      <c r="E307" s="29" t="s">
        <v>102</v>
      </c>
      <c r="F307" s="55" t="s">
        <v>1216</v>
      </c>
      <c r="G307" s="40" t="s">
        <v>38</v>
      </c>
      <c r="H307" s="29" t="s">
        <v>39</v>
      </c>
      <c r="I307" s="56" t="s">
        <v>1217</v>
      </c>
      <c r="J307" s="55">
        <v>185</v>
      </c>
      <c r="K307" s="55">
        <f t="shared" si="6"/>
        <v>185</v>
      </c>
      <c r="L307" s="55">
        <v>185</v>
      </c>
      <c r="M307" s="55">
        <v>0</v>
      </c>
      <c r="N307" s="67">
        <v>49</v>
      </c>
      <c r="O307" s="67">
        <v>173</v>
      </c>
      <c r="P307" s="67">
        <v>1</v>
      </c>
      <c r="Q307" s="67">
        <v>2</v>
      </c>
      <c r="R307" s="56" t="s">
        <v>1218</v>
      </c>
      <c r="S307" s="29" t="s">
        <v>42</v>
      </c>
      <c r="T307" s="29" t="s">
        <v>91</v>
      </c>
      <c r="U307" s="29" t="s">
        <v>44</v>
      </c>
      <c r="V307" s="29" t="s">
        <v>42</v>
      </c>
      <c r="W307" s="29" t="s">
        <v>42</v>
      </c>
      <c r="X307" s="29" t="s">
        <v>42</v>
      </c>
      <c r="Y307" s="25" t="s">
        <v>992</v>
      </c>
      <c r="Z307" s="29" t="s">
        <v>44</v>
      </c>
      <c r="AA307" s="25" t="s">
        <v>1204</v>
      </c>
      <c r="AB307" s="27"/>
    </row>
    <row r="308" s="4" customFormat="1" ht="93.75" spans="1:28">
      <c r="A308" s="27">
        <v>302</v>
      </c>
      <c r="B308" s="29" t="s">
        <v>985</v>
      </c>
      <c r="C308" s="29" t="s">
        <v>1219</v>
      </c>
      <c r="D308" s="29" t="s">
        <v>1220</v>
      </c>
      <c r="E308" s="29" t="s">
        <v>94</v>
      </c>
      <c r="F308" s="55" t="s">
        <v>1221</v>
      </c>
      <c r="G308" s="40" t="s">
        <v>38</v>
      </c>
      <c r="H308" s="29" t="s">
        <v>273</v>
      </c>
      <c r="I308" s="56" t="s">
        <v>1222</v>
      </c>
      <c r="J308" s="55">
        <v>100</v>
      </c>
      <c r="K308" s="55">
        <f t="shared" si="6"/>
        <v>100</v>
      </c>
      <c r="L308" s="55">
        <v>40</v>
      </c>
      <c r="M308" s="55">
        <v>60</v>
      </c>
      <c r="N308" s="67">
        <v>913</v>
      </c>
      <c r="O308" s="67">
        <v>2491</v>
      </c>
      <c r="P308" s="67">
        <v>3</v>
      </c>
      <c r="Q308" s="67">
        <v>11</v>
      </c>
      <c r="R308" s="56" t="s">
        <v>1223</v>
      </c>
      <c r="S308" s="29" t="s">
        <v>42</v>
      </c>
      <c r="T308" s="29" t="s">
        <v>125</v>
      </c>
      <c r="U308" s="29" t="s">
        <v>44</v>
      </c>
      <c r="V308" s="29" t="s">
        <v>42</v>
      </c>
      <c r="W308" s="29" t="s">
        <v>42</v>
      </c>
      <c r="X308" s="29" t="s">
        <v>44</v>
      </c>
      <c r="Y308" s="25" t="s">
        <v>1039</v>
      </c>
      <c r="Z308" s="29" t="s">
        <v>44</v>
      </c>
      <c r="AA308" s="25" t="s">
        <v>1220</v>
      </c>
      <c r="AB308" s="27"/>
    </row>
    <row r="309" s="4" customFormat="1" ht="225" spans="1:28">
      <c r="A309" s="27">
        <v>303</v>
      </c>
      <c r="B309" s="29" t="s">
        <v>985</v>
      </c>
      <c r="C309" s="29" t="s">
        <v>1219</v>
      </c>
      <c r="D309" s="29" t="s">
        <v>1224</v>
      </c>
      <c r="E309" s="29" t="s">
        <v>94</v>
      </c>
      <c r="F309" s="55" t="s">
        <v>1225</v>
      </c>
      <c r="G309" s="40" t="s">
        <v>38</v>
      </c>
      <c r="H309" s="29" t="s">
        <v>39</v>
      </c>
      <c r="I309" s="56" t="s">
        <v>1226</v>
      </c>
      <c r="J309" s="55">
        <v>300</v>
      </c>
      <c r="K309" s="55">
        <f t="shared" si="6"/>
        <v>300</v>
      </c>
      <c r="L309" s="55">
        <v>300</v>
      </c>
      <c r="M309" s="55">
        <v>0</v>
      </c>
      <c r="N309" s="67">
        <v>2245</v>
      </c>
      <c r="O309" s="67">
        <v>7213</v>
      </c>
      <c r="P309" s="67">
        <v>1</v>
      </c>
      <c r="Q309" s="67">
        <v>4</v>
      </c>
      <c r="R309" s="56" t="s">
        <v>1227</v>
      </c>
      <c r="S309" s="29" t="s">
        <v>42</v>
      </c>
      <c r="T309" s="29" t="s">
        <v>125</v>
      </c>
      <c r="U309" s="29" t="s">
        <v>44</v>
      </c>
      <c r="V309" s="29" t="s">
        <v>42</v>
      </c>
      <c r="W309" s="29" t="s">
        <v>42</v>
      </c>
      <c r="X309" s="29" t="s">
        <v>44</v>
      </c>
      <c r="Y309" s="25" t="s">
        <v>1039</v>
      </c>
      <c r="Z309" s="29" t="s">
        <v>44</v>
      </c>
      <c r="AA309" s="25" t="s">
        <v>1224</v>
      </c>
      <c r="AB309" s="27"/>
    </row>
    <row r="310" s="4" customFormat="1" ht="187.5" spans="1:28">
      <c r="A310" s="27">
        <v>304</v>
      </c>
      <c r="B310" s="29" t="s">
        <v>985</v>
      </c>
      <c r="C310" s="29" t="s">
        <v>1219</v>
      </c>
      <c r="D310" s="29" t="s">
        <v>1228</v>
      </c>
      <c r="E310" s="39" t="s">
        <v>167</v>
      </c>
      <c r="F310" s="55" t="s">
        <v>1229</v>
      </c>
      <c r="G310" s="40" t="s">
        <v>38</v>
      </c>
      <c r="H310" s="29" t="s">
        <v>39</v>
      </c>
      <c r="I310" s="56" t="s">
        <v>1230</v>
      </c>
      <c r="J310" s="55">
        <v>183.4</v>
      </c>
      <c r="K310" s="55">
        <f t="shared" si="6"/>
        <v>183.4</v>
      </c>
      <c r="L310" s="55">
        <v>100</v>
      </c>
      <c r="M310" s="55">
        <v>83.4</v>
      </c>
      <c r="N310" s="67">
        <v>1552</v>
      </c>
      <c r="O310" s="67">
        <v>4239</v>
      </c>
      <c r="P310" s="67">
        <v>2</v>
      </c>
      <c r="Q310" s="67">
        <v>6</v>
      </c>
      <c r="R310" s="56" t="s">
        <v>1231</v>
      </c>
      <c r="S310" s="29" t="s">
        <v>42</v>
      </c>
      <c r="T310" s="29" t="s">
        <v>91</v>
      </c>
      <c r="U310" s="29" t="s">
        <v>44</v>
      </c>
      <c r="V310" s="29" t="s">
        <v>42</v>
      </c>
      <c r="W310" s="29" t="s">
        <v>42</v>
      </c>
      <c r="X310" s="29" t="s">
        <v>44</v>
      </c>
      <c r="Y310" s="29" t="s">
        <v>1027</v>
      </c>
      <c r="Z310" s="29" t="s">
        <v>44</v>
      </c>
      <c r="AA310" s="25" t="s">
        <v>1228</v>
      </c>
      <c r="AB310" s="27"/>
    </row>
    <row r="311" s="4" customFormat="1" ht="56.25" spans="1:28">
      <c r="A311" s="27">
        <v>305</v>
      </c>
      <c r="B311" s="29" t="s">
        <v>985</v>
      </c>
      <c r="C311" s="29" t="s">
        <v>1219</v>
      </c>
      <c r="D311" s="29" t="s">
        <v>1228</v>
      </c>
      <c r="E311" s="29" t="s">
        <v>283</v>
      </c>
      <c r="F311" s="55" t="s">
        <v>1232</v>
      </c>
      <c r="G311" s="40" t="s">
        <v>38</v>
      </c>
      <c r="H311" s="29" t="s">
        <v>39</v>
      </c>
      <c r="I311" s="56" t="s">
        <v>1233</v>
      </c>
      <c r="J311" s="55">
        <v>300</v>
      </c>
      <c r="K311" s="55">
        <f t="shared" si="6"/>
        <v>300</v>
      </c>
      <c r="L311" s="55">
        <v>300</v>
      </c>
      <c r="M311" s="55">
        <v>0</v>
      </c>
      <c r="N311" s="67">
        <v>1552</v>
      </c>
      <c r="O311" s="67">
        <v>4239</v>
      </c>
      <c r="P311" s="67">
        <v>2</v>
      </c>
      <c r="Q311" s="67">
        <v>6</v>
      </c>
      <c r="R311" s="56" t="s">
        <v>1234</v>
      </c>
      <c r="S311" s="29" t="s">
        <v>42</v>
      </c>
      <c r="T311" s="29" t="s">
        <v>125</v>
      </c>
      <c r="U311" s="29" t="s">
        <v>44</v>
      </c>
      <c r="V311" s="29" t="s">
        <v>42</v>
      </c>
      <c r="W311" s="29" t="s">
        <v>42</v>
      </c>
      <c r="X311" s="29" t="s">
        <v>44</v>
      </c>
      <c r="Y311" s="29" t="s">
        <v>992</v>
      </c>
      <c r="Z311" s="29" t="s">
        <v>44</v>
      </c>
      <c r="AA311" s="25" t="s">
        <v>1228</v>
      </c>
      <c r="AB311" s="27"/>
    </row>
    <row r="312" s="4" customFormat="1" ht="75" spans="1:28">
      <c r="A312" s="27">
        <v>306</v>
      </c>
      <c r="B312" s="29" t="s">
        <v>985</v>
      </c>
      <c r="C312" s="29" t="s">
        <v>1219</v>
      </c>
      <c r="D312" s="29" t="s">
        <v>1235</v>
      </c>
      <c r="E312" s="39" t="s">
        <v>167</v>
      </c>
      <c r="F312" s="55" t="s">
        <v>1236</v>
      </c>
      <c r="G312" s="40" t="s">
        <v>38</v>
      </c>
      <c r="H312" s="29" t="s">
        <v>39</v>
      </c>
      <c r="I312" s="56" t="s">
        <v>1237</v>
      </c>
      <c r="J312" s="55">
        <v>100</v>
      </c>
      <c r="K312" s="55">
        <f t="shared" si="6"/>
        <v>100</v>
      </c>
      <c r="L312" s="55">
        <v>50</v>
      </c>
      <c r="M312" s="55">
        <v>50</v>
      </c>
      <c r="N312" s="67">
        <v>1056</v>
      </c>
      <c r="O312" s="67">
        <v>2966</v>
      </c>
      <c r="P312" s="67">
        <v>0</v>
      </c>
      <c r="Q312" s="67">
        <v>0</v>
      </c>
      <c r="R312" s="56" t="s">
        <v>1166</v>
      </c>
      <c r="S312" s="29" t="s">
        <v>42</v>
      </c>
      <c r="T312" s="29" t="s">
        <v>91</v>
      </c>
      <c r="U312" s="29" t="s">
        <v>44</v>
      </c>
      <c r="V312" s="29" t="s">
        <v>42</v>
      </c>
      <c r="W312" s="29" t="s">
        <v>42</v>
      </c>
      <c r="X312" s="29" t="s">
        <v>42</v>
      </c>
      <c r="Y312" s="29" t="s">
        <v>992</v>
      </c>
      <c r="Z312" s="29" t="s">
        <v>44</v>
      </c>
      <c r="AA312" s="25" t="s">
        <v>1235</v>
      </c>
      <c r="AB312" s="27"/>
    </row>
    <row r="313" s="4" customFormat="1" ht="75" spans="1:28">
      <c r="A313" s="27">
        <v>307</v>
      </c>
      <c r="B313" s="29" t="s">
        <v>985</v>
      </c>
      <c r="C313" s="29" t="s">
        <v>1219</v>
      </c>
      <c r="D313" s="29" t="s">
        <v>1238</v>
      </c>
      <c r="E313" s="39" t="s">
        <v>167</v>
      </c>
      <c r="F313" s="55" t="s">
        <v>1239</v>
      </c>
      <c r="G313" s="40" t="s">
        <v>38</v>
      </c>
      <c r="H313" s="29" t="s">
        <v>39</v>
      </c>
      <c r="I313" s="56" t="s">
        <v>1240</v>
      </c>
      <c r="J313" s="55">
        <v>70</v>
      </c>
      <c r="K313" s="55">
        <f t="shared" si="6"/>
        <v>70</v>
      </c>
      <c r="L313" s="55">
        <v>70</v>
      </c>
      <c r="M313" s="55">
        <v>0</v>
      </c>
      <c r="N313" s="67">
        <v>1286</v>
      </c>
      <c r="O313" s="67">
        <v>3686</v>
      </c>
      <c r="P313" s="67">
        <v>1</v>
      </c>
      <c r="Q313" s="67">
        <v>5</v>
      </c>
      <c r="R313" s="56" t="s">
        <v>1166</v>
      </c>
      <c r="S313" s="29" t="s">
        <v>42</v>
      </c>
      <c r="T313" s="29" t="s">
        <v>91</v>
      </c>
      <c r="U313" s="29" t="s">
        <v>44</v>
      </c>
      <c r="V313" s="29" t="s">
        <v>42</v>
      </c>
      <c r="W313" s="29" t="s">
        <v>42</v>
      </c>
      <c r="X313" s="29" t="s">
        <v>42</v>
      </c>
      <c r="Y313" s="25" t="s">
        <v>992</v>
      </c>
      <c r="Z313" s="29" t="s">
        <v>44</v>
      </c>
      <c r="AA313" s="25" t="s">
        <v>1238</v>
      </c>
      <c r="AB313" s="27"/>
    </row>
    <row r="314" s="4" customFormat="1" ht="75" spans="1:28">
      <c r="A314" s="27">
        <v>308</v>
      </c>
      <c r="B314" s="29" t="s">
        <v>985</v>
      </c>
      <c r="C314" s="29" t="s">
        <v>1219</v>
      </c>
      <c r="D314" s="29" t="s">
        <v>1241</v>
      </c>
      <c r="E314" s="39" t="s">
        <v>167</v>
      </c>
      <c r="F314" s="55" t="s">
        <v>1242</v>
      </c>
      <c r="G314" s="40" t="s">
        <v>38</v>
      </c>
      <c r="H314" s="29" t="s">
        <v>39</v>
      </c>
      <c r="I314" s="56" t="s">
        <v>1243</v>
      </c>
      <c r="J314" s="55">
        <v>100</v>
      </c>
      <c r="K314" s="55">
        <f t="shared" si="6"/>
        <v>100</v>
      </c>
      <c r="L314" s="55">
        <v>50</v>
      </c>
      <c r="M314" s="55">
        <v>50</v>
      </c>
      <c r="N314" s="67">
        <v>2080</v>
      </c>
      <c r="O314" s="67">
        <v>5734</v>
      </c>
      <c r="P314" s="67">
        <v>0</v>
      </c>
      <c r="Q314" s="67">
        <v>0</v>
      </c>
      <c r="R314" s="56" t="s">
        <v>1166</v>
      </c>
      <c r="S314" s="29" t="s">
        <v>42</v>
      </c>
      <c r="T314" s="29" t="s">
        <v>91</v>
      </c>
      <c r="U314" s="29" t="s">
        <v>44</v>
      </c>
      <c r="V314" s="29" t="s">
        <v>42</v>
      </c>
      <c r="W314" s="29" t="s">
        <v>42</v>
      </c>
      <c r="X314" s="29" t="s">
        <v>42</v>
      </c>
      <c r="Y314" s="25" t="s">
        <v>992</v>
      </c>
      <c r="Z314" s="29" t="s">
        <v>44</v>
      </c>
      <c r="AA314" s="25" t="s">
        <v>1241</v>
      </c>
      <c r="AB314" s="27"/>
    </row>
    <row r="315" s="4" customFormat="1" ht="75" spans="1:28">
      <c r="A315" s="27">
        <v>309</v>
      </c>
      <c r="B315" s="29" t="s">
        <v>985</v>
      </c>
      <c r="C315" s="29" t="s">
        <v>1219</v>
      </c>
      <c r="D315" s="29" t="s">
        <v>1244</v>
      </c>
      <c r="E315" s="29" t="s">
        <v>487</v>
      </c>
      <c r="F315" s="55" t="s">
        <v>1245</v>
      </c>
      <c r="G315" s="40" t="s">
        <v>38</v>
      </c>
      <c r="H315" s="29" t="s">
        <v>39</v>
      </c>
      <c r="I315" s="56" t="s">
        <v>1246</v>
      </c>
      <c r="J315" s="55">
        <v>430</v>
      </c>
      <c r="K315" s="55">
        <f t="shared" si="6"/>
        <v>430</v>
      </c>
      <c r="L315" s="55">
        <v>430</v>
      </c>
      <c r="M315" s="55">
        <v>0</v>
      </c>
      <c r="N315" s="67">
        <v>701</v>
      </c>
      <c r="O315" s="67">
        <v>2008</v>
      </c>
      <c r="P315" s="67">
        <v>5</v>
      </c>
      <c r="Q315" s="67">
        <v>22</v>
      </c>
      <c r="R315" s="56" t="s">
        <v>1247</v>
      </c>
      <c r="S315" s="29" t="s">
        <v>42</v>
      </c>
      <c r="T315" s="29" t="s">
        <v>1248</v>
      </c>
      <c r="U315" s="29" t="s">
        <v>44</v>
      </c>
      <c r="V315" s="29" t="s">
        <v>42</v>
      </c>
      <c r="W315" s="29" t="s">
        <v>42</v>
      </c>
      <c r="X315" s="29" t="s">
        <v>44</v>
      </c>
      <c r="Y315" s="25" t="s">
        <v>992</v>
      </c>
      <c r="Z315" s="29" t="s">
        <v>44</v>
      </c>
      <c r="AA315" s="25" t="s">
        <v>1244</v>
      </c>
      <c r="AB315" s="27"/>
    </row>
    <row r="316" s="4" customFormat="1" ht="75" spans="1:28">
      <c r="A316" s="27">
        <v>310</v>
      </c>
      <c r="B316" s="29" t="s">
        <v>985</v>
      </c>
      <c r="C316" s="29" t="s">
        <v>1219</v>
      </c>
      <c r="D316" s="29" t="s">
        <v>1238</v>
      </c>
      <c r="E316" s="29" t="s">
        <v>487</v>
      </c>
      <c r="F316" s="55" t="s">
        <v>1249</v>
      </c>
      <c r="G316" s="40" t="s">
        <v>38</v>
      </c>
      <c r="H316" s="29" t="s">
        <v>39</v>
      </c>
      <c r="I316" s="56" t="s">
        <v>1250</v>
      </c>
      <c r="J316" s="55">
        <v>480</v>
      </c>
      <c r="K316" s="55">
        <f t="shared" si="6"/>
        <v>480</v>
      </c>
      <c r="L316" s="55">
        <v>480</v>
      </c>
      <c r="M316" s="55">
        <v>0</v>
      </c>
      <c r="N316" s="67">
        <v>1286</v>
      </c>
      <c r="O316" s="67">
        <v>3686</v>
      </c>
      <c r="P316" s="67">
        <v>1</v>
      </c>
      <c r="Q316" s="67">
        <v>5</v>
      </c>
      <c r="R316" s="56" t="s">
        <v>1251</v>
      </c>
      <c r="S316" s="29" t="s">
        <v>42</v>
      </c>
      <c r="T316" s="29" t="s">
        <v>287</v>
      </c>
      <c r="U316" s="29" t="s">
        <v>44</v>
      </c>
      <c r="V316" s="29" t="s">
        <v>42</v>
      </c>
      <c r="W316" s="29" t="s">
        <v>42</v>
      </c>
      <c r="X316" s="29" t="s">
        <v>44</v>
      </c>
      <c r="Y316" s="25" t="s">
        <v>992</v>
      </c>
      <c r="Z316" s="29" t="s">
        <v>44</v>
      </c>
      <c r="AA316" s="25" t="s">
        <v>1238</v>
      </c>
      <c r="AB316" s="27"/>
    </row>
    <row r="317" s="4" customFormat="1" ht="75" spans="1:28">
      <c r="A317" s="27">
        <v>311</v>
      </c>
      <c r="B317" s="29" t="s">
        <v>985</v>
      </c>
      <c r="C317" s="29" t="s">
        <v>1219</v>
      </c>
      <c r="D317" s="29" t="s">
        <v>1220</v>
      </c>
      <c r="E317" s="29" t="s">
        <v>487</v>
      </c>
      <c r="F317" s="55" t="s">
        <v>1252</v>
      </c>
      <c r="G317" s="40" t="s">
        <v>38</v>
      </c>
      <c r="H317" s="29" t="s">
        <v>39</v>
      </c>
      <c r="I317" s="56" t="s">
        <v>1253</v>
      </c>
      <c r="J317" s="55">
        <v>470</v>
      </c>
      <c r="K317" s="55">
        <f t="shared" si="6"/>
        <v>470</v>
      </c>
      <c r="L317" s="55">
        <v>470</v>
      </c>
      <c r="M317" s="55">
        <v>0</v>
      </c>
      <c r="N317" s="67">
        <v>911</v>
      </c>
      <c r="O317" s="67">
        <v>2496</v>
      </c>
      <c r="P317" s="67">
        <v>3</v>
      </c>
      <c r="Q317" s="67">
        <v>11</v>
      </c>
      <c r="R317" s="56" t="s">
        <v>1254</v>
      </c>
      <c r="S317" s="29" t="s">
        <v>42</v>
      </c>
      <c r="T317" s="29" t="s">
        <v>287</v>
      </c>
      <c r="U317" s="29" t="s">
        <v>44</v>
      </c>
      <c r="V317" s="29" t="s">
        <v>42</v>
      </c>
      <c r="W317" s="29" t="s">
        <v>42</v>
      </c>
      <c r="X317" s="29" t="s">
        <v>44</v>
      </c>
      <c r="Y317" s="25" t="s">
        <v>992</v>
      </c>
      <c r="Z317" s="29" t="s">
        <v>44</v>
      </c>
      <c r="AA317" s="25" t="s">
        <v>1220</v>
      </c>
      <c r="AB317" s="27"/>
    </row>
    <row r="318" s="4" customFormat="1" ht="375" spans="1:28">
      <c r="A318" s="27">
        <v>312</v>
      </c>
      <c r="B318" s="29" t="s">
        <v>985</v>
      </c>
      <c r="C318" s="29" t="s">
        <v>1219</v>
      </c>
      <c r="D318" s="29" t="s">
        <v>1244</v>
      </c>
      <c r="E318" s="29" t="s">
        <v>283</v>
      </c>
      <c r="F318" s="55" t="s">
        <v>1255</v>
      </c>
      <c r="G318" s="40" t="s">
        <v>38</v>
      </c>
      <c r="H318" s="29" t="s">
        <v>39</v>
      </c>
      <c r="I318" s="56" t="s">
        <v>1256</v>
      </c>
      <c r="J318" s="55">
        <v>280</v>
      </c>
      <c r="K318" s="55">
        <f t="shared" si="6"/>
        <v>280</v>
      </c>
      <c r="L318" s="55">
        <v>280</v>
      </c>
      <c r="M318" s="55">
        <v>0</v>
      </c>
      <c r="N318" s="67">
        <v>701</v>
      </c>
      <c r="O318" s="67">
        <v>1983</v>
      </c>
      <c r="P318" s="67">
        <v>5</v>
      </c>
      <c r="Q318" s="67">
        <v>22</v>
      </c>
      <c r="R318" s="62" t="s">
        <v>1257</v>
      </c>
      <c r="S318" s="29" t="s">
        <v>42</v>
      </c>
      <c r="T318" s="29" t="s">
        <v>125</v>
      </c>
      <c r="U318" s="29" t="s">
        <v>44</v>
      </c>
      <c r="V318" s="29" t="s">
        <v>42</v>
      </c>
      <c r="W318" s="29" t="s">
        <v>42</v>
      </c>
      <c r="X318" s="29" t="s">
        <v>44</v>
      </c>
      <c r="Y318" s="25" t="s">
        <v>992</v>
      </c>
      <c r="Z318" s="29" t="s">
        <v>44</v>
      </c>
      <c r="AA318" s="25" t="s">
        <v>1244</v>
      </c>
      <c r="AB318" s="27"/>
    </row>
    <row r="319" s="4" customFormat="1" ht="56.25" spans="1:28">
      <c r="A319" s="27">
        <v>313</v>
      </c>
      <c r="B319" s="29" t="s">
        <v>985</v>
      </c>
      <c r="C319" s="29" t="s">
        <v>1219</v>
      </c>
      <c r="D319" s="29" t="s">
        <v>1258</v>
      </c>
      <c r="E319" s="29" t="s">
        <v>283</v>
      </c>
      <c r="F319" s="55" t="s">
        <v>1259</v>
      </c>
      <c r="G319" s="40" t="s">
        <v>38</v>
      </c>
      <c r="H319" s="29" t="s">
        <v>39</v>
      </c>
      <c r="I319" s="56" t="s">
        <v>1260</v>
      </c>
      <c r="J319" s="55">
        <v>70</v>
      </c>
      <c r="K319" s="55">
        <f t="shared" si="6"/>
        <v>70</v>
      </c>
      <c r="L319" s="55">
        <v>60</v>
      </c>
      <c r="M319" s="55">
        <v>10</v>
      </c>
      <c r="N319" s="67">
        <v>2333</v>
      </c>
      <c r="O319" s="67">
        <v>6268</v>
      </c>
      <c r="P319" s="67">
        <v>1</v>
      </c>
      <c r="Q319" s="67">
        <v>6</v>
      </c>
      <c r="R319" s="56" t="s">
        <v>1203</v>
      </c>
      <c r="S319" s="29" t="s">
        <v>42</v>
      </c>
      <c r="T319" s="29" t="s">
        <v>125</v>
      </c>
      <c r="U319" s="29" t="s">
        <v>44</v>
      </c>
      <c r="V319" s="29" t="s">
        <v>42</v>
      </c>
      <c r="W319" s="29" t="s">
        <v>42</v>
      </c>
      <c r="X319" s="29" t="s">
        <v>42</v>
      </c>
      <c r="Y319" s="25" t="s">
        <v>992</v>
      </c>
      <c r="Z319" s="29" t="s">
        <v>44</v>
      </c>
      <c r="AA319" s="25" t="s">
        <v>1258</v>
      </c>
      <c r="AB319" s="25"/>
    </row>
    <row r="320" s="4" customFormat="1" ht="56.25" spans="1:28">
      <c r="A320" s="27">
        <v>314</v>
      </c>
      <c r="B320" s="29" t="s">
        <v>985</v>
      </c>
      <c r="C320" s="25" t="s">
        <v>1009</v>
      </c>
      <c r="D320" s="25" t="s">
        <v>1014</v>
      </c>
      <c r="E320" s="29" t="s">
        <v>283</v>
      </c>
      <c r="F320" s="27" t="s">
        <v>1261</v>
      </c>
      <c r="G320" s="55" t="s">
        <v>38</v>
      </c>
      <c r="H320" s="29" t="s">
        <v>39</v>
      </c>
      <c r="I320" s="25" t="s">
        <v>1016</v>
      </c>
      <c r="J320" s="55">
        <v>500</v>
      </c>
      <c r="K320" s="55">
        <f t="shared" si="6"/>
        <v>500</v>
      </c>
      <c r="L320" s="55">
        <v>400</v>
      </c>
      <c r="M320" s="55">
        <v>100</v>
      </c>
      <c r="N320" s="67">
        <v>2523</v>
      </c>
      <c r="O320" s="67">
        <v>8034</v>
      </c>
      <c r="P320" s="67">
        <v>0</v>
      </c>
      <c r="Q320" s="67">
        <v>0</v>
      </c>
      <c r="R320" s="39" t="s">
        <v>1017</v>
      </c>
      <c r="S320" s="29" t="s">
        <v>42</v>
      </c>
      <c r="T320" s="29" t="s">
        <v>287</v>
      </c>
      <c r="U320" s="29" t="s">
        <v>44</v>
      </c>
      <c r="V320" s="29" t="s">
        <v>42</v>
      </c>
      <c r="W320" s="29" t="s">
        <v>42</v>
      </c>
      <c r="X320" s="29" t="s">
        <v>44</v>
      </c>
      <c r="Y320" s="29" t="s">
        <v>992</v>
      </c>
      <c r="Z320" s="29" t="s">
        <v>44</v>
      </c>
      <c r="AA320" s="25" t="s">
        <v>1014</v>
      </c>
      <c r="AB320" s="25"/>
    </row>
    <row r="321" s="4" customFormat="1" ht="56.25" spans="1:28">
      <c r="A321" s="27">
        <v>315</v>
      </c>
      <c r="B321" s="29" t="s">
        <v>985</v>
      </c>
      <c r="C321" s="25" t="s">
        <v>1009</v>
      </c>
      <c r="D321" s="25" t="s">
        <v>1014</v>
      </c>
      <c r="E321" s="29" t="s">
        <v>283</v>
      </c>
      <c r="F321" s="27" t="s">
        <v>1262</v>
      </c>
      <c r="G321" s="55" t="s">
        <v>38</v>
      </c>
      <c r="H321" s="29" t="s">
        <v>39</v>
      </c>
      <c r="I321" s="25" t="s">
        <v>1263</v>
      </c>
      <c r="J321" s="55">
        <v>100</v>
      </c>
      <c r="K321" s="55">
        <f t="shared" si="6"/>
        <v>100</v>
      </c>
      <c r="L321" s="55">
        <v>90</v>
      </c>
      <c r="M321" s="55">
        <v>10</v>
      </c>
      <c r="N321" s="67">
        <v>450</v>
      </c>
      <c r="O321" s="67">
        <v>1575</v>
      </c>
      <c r="P321" s="67">
        <v>0</v>
      </c>
      <c r="Q321" s="67">
        <v>0</v>
      </c>
      <c r="R321" s="39" t="s">
        <v>1264</v>
      </c>
      <c r="S321" s="29" t="s">
        <v>42</v>
      </c>
      <c r="T321" s="29" t="s">
        <v>287</v>
      </c>
      <c r="U321" s="29" t="s">
        <v>44</v>
      </c>
      <c r="V321" s="29" t="s">
        <v>42</v>
      </c>
      <c r="W321" s="29" t="s">
        <v>42</v>
      </c>
      <c r="X321" s="29" t="s">
        <v>44</v>
      </c>
      <c r="Y321" s="29" t="s">
        <v>992</v>
      </c>
      <c r="Z321" s="29" t="s">
        <v>44</v>
      </c>
      <c r="AA321" s="25" t="s">
        <v>1014</v>
      </c>
      <c r="AB321" s="25"/>
    </row>
    <row r="322" s="4" customFormat="1" ht="56.25" spans="1:28">
      <c r="A322" s="27">
        <v>316</v>
      </c>
      <c r="B322" s="29" t="s">
        <v>985</v>
      </c>
      <c r="C322" s="25" t="s">
        <v>1009</v>
      </c>
      <c r="D322" s="25" t="s">
        <v>1018</v>
      </c>
      <c r="E322" s="29" t="s">
        <v>283</v>
      </c>
      <c r="F322" s="27" t="s">
        <v>1265</v>
      </c>
      <c r="G322" s="55" t="s">
        <v>38</v>
      </c>
      <c r="H322" s="29" t="s">
        <v>39</v>
      </c>
      <c r="I322" s="25" t="s">
        <v>1266</v>
      </c>
      <c r="J322" s="55">
        <v>90</v>
      </c>
      <c r="K322" s="55">
        <f t="shared" si="6"/>
        <v>90</v>
      </c>
      <c r="L322" s="55">
        <v>80</v>
      </c>
      <c r="M322" s="55">
        <v>10</v>
      </c>
      <c r="N322" s="67">
        <v>1280</v>
      </c>
      <c r="O322" s="67">
        <v>4209</v>
      </c>
      <c r="P322" s="67">
        <v>0</v>
      </c>
      <c r="Q322" s="67">
        <v>0</v>
      </c>
      <c r="R322" s="39" t="s">
        <v>1267</v>
      </c>
      <c r="S322" s="29" t="s">
        <v>42</v>
      </c>
      <c r="T322" s="29" t="s">
        <v>287</v>
      </c>
      <c r="U322" s="29" t="s">
        <v>44</v>
      </c>
      <c r="V322" s="29" t="s">
        <v>42</v>
      </c>
      <c r="W322" s="29" t="s">
        <v>42</v>
      </c>
      <c r="X322" s="29" t="s">
        <v>44</v>
      </c>
      <c r="Y322" s="29" t="s">
        <v>992</v>
      </c>
      <c r="Z322" s="29" t="s">
        <v>44</v>
      </c>
      <c r="AA322" s="25" t="s">
        <v>1018</v>
      </c>
      <c r="AB322" s="25"/>
    </row>
    <row r="323" s="4" customFormat="1" ht="56.25" spans="1:28">
      <c r="A323" s="27">
        <v>317</v>
      </c>
      <c r="B323" s="29" t="s">
        <v>985</v>
      </c>
      <c r="C323" s="25" t="s">
        <v>1061</v>
      </c>
      <c r="D323" s="25" t="s">
        <v>1268</v>
      </c>
      <c r="E323" s="29" t="s">
        <v>283</v>
      </c>
      <c r="F323" s="27" t="s">
        <v>1269</v>
      </c>
      <c r="G323" s="55" t="s">
        <v>38</v>
      </c>
      <c r="H323" s="29" t="s">
        <v>39</v>
      </c>
      <c r="I323" s="25" t="s">
        <v>1270</v>
      </c>
      <c r="J323" s="55">
        <v>500</v>
      </c>
      <c r="K323" s="55">
        <f t="shared" si="6"/>
        <v>500</v>
      </c>
      <c r="L323" s="55">
        <v>400</v>
      </c>
      <c r="M323" s="55">
        <v>100</v>
      </c>
      <c r="N323" s="67">
        <v>2953</v>
      </c>
      <c r="O323" s="67">
        <v>12715</v>
      </c>
      <c r="P323" s="67">
        <v>38</v>
      </c>
      <c r="Q323" s="67">
        <v>123</v>
      </c>
      <c r="R323" s="29" t="s">
        <v>1271</v>
      </c>
      <c r="S323" s="39" t="s">
        <v>42</v>
      </c>
      <c r="T323" s="29" t="s">
        <v>125</v>
      </c>
      <c r="U323" s="29" t="s">
        <v>44</v>
      </c>
      <c r="V323" s="29" t="s">
        <v>42</v>
      </c>
      <c r="W323" s="29" t="s">
        <v>42</v>
      </c>
      <c r="X323" s="29" t="s">
        <v>42</v>
      </c>
      <c r="Y323" s="28" t="s">
        <v>992</v>
      </c>
      <c r="Z323" s="29" t="s">
        <v>44</v>
      </c>
      <c r="AA323" s="25" t="s">
        <v>1268</v>
      </c>
      <c r="AB323" s="25"/>
    </row>
    <row r="324" s="4" customFormat="1" ht="56.25" spans="1:28">
      <c r="A324" s="27">
        <v>318</v>
      </c>
      <c r="B324" s="29" t="s">
        <v>985</v>
      </c>
      <c r="C324" s="25" t="s">
        <v>1061</v>
      </c>
      <c r="D324" s="25" t="s">
        <v>1070</v>
      </c>
      <c r="E324" s="29" t="s">
        <v>283</v>
      </c>
      <c r="F324" s="27" t="s">
        <v>1272</v>
      </c>
      <c r="G324" s="55" t="s">
        <v>38</v>
      </c>
      <c r="H324" s="29" t="s">
        <v>39</v>
      </c>
      <c r="I324" s="25" t="s">
        <v>1273</v>
      </c>
      <c r="J324" s="55">
        <v>400</v>
      </c>
      <c r="K324" s="55">
        <f t="shared" si="6"/>
        <v>400</v>
      </c>
      <c r="L324" s="55">
        <v>350</v>
      </c>
      <c r="M324" s="55">
        <v>50</v>
      </c>
      <c r="N324" s="67">
        <v>1123</v>
      </c>
      <c r="O324" s="67">
        <v>6540</v>
      </c>
      <c r="P324" s="67">
        <v>26</v>
      </c>
      <c r="Q324" s="67">
        <v>85</v>
      </c>
      <c r="R324" s="29" t="s">
        <v>1274</v>
      </c>
      <c r="S324" s="39" t="s">
        <v>42</v>
      </c>
      <c r="T324" s="29" t="s">
        <v>125</v>
      </c>
      <c r="U324" s="29" t="s">
        <v>44</v>
      </c>
      <c r="V324" s="29" t="s">
        <v>42</v>
      </c>
      <c r="W324" s="29" t="s">
        <v>42</v>
      </c>
      <c r="X324" s="29" t="s">
        <v>42</v>
      </c>
      <c r="Y324" s="28" t="s">
        <v>992</v>
      </c>
      <c r="Z324" s="29" t="s">
        <v>44</v>
      </c>
      <c r="AA324" s="25" t="s">
        <v>1070</v>
      </c>
      <c r="AB324" s="25"/>
    </row>
    <row r="325" s="4" customFormat="1" ht="56.25" spans="1:28">
      <c r="A325" s="27">
        <v>319</v>
      </c>
      <c r="B325" s="29" t="s">
        <v>985</v>
      </c>
      <c r="C325" s="25" t="s">
        <v>1061</v>
      </c>
      <c r="D325" s="25" t="s">
        <v>1275</v>
      </c>
      <c r="E325" s="29" t="s">
        <v>283</v>
      </c>
      <c r="F325" s="27" t="s">
        <v>1276</v>
      </c>
      <c r="G325" s="55" t="s">
        <v>38</v>
      </c>
      <c r="H325" s="29" t="s">
        <v>39</v>
      </c>
      <c r="I325" s="25" t="s">
        <v>1277</v>
      </c>
      <c r="J325" s="55">
        <v>320</v>
      </c>
      <c r="K325" s="55">
        <f t="shared" si="6"/>
        <v>320</v>
      </c>
      <c r="L325" s="55">
        <v>300</v>
      </c>
      <c r="M325" s="55">
        <v>20</v>
      </c>
      <c r="N325" s="67">
        <v>1600</v>
      </c>
      <c r="O325" s="67">
        <v>4450</v>
      </c>
      <c r="P325" s="67">
        <v>9</v>
      </c>
      <c r="Q325" s="67">
        <v>30</v>
      </c>
      <c r="R325" s="29" t="s">
        <v>1278</v>
      </c>
      <c r="S325" s="39" t="s">
        <v>42</v>
      </c>
      <c r="T325" s="29" t="s">
        <v>125</v>
      </c>
      <c r="U325" s="29" t="s">
        <v>44</v>
      </c>
      <c r="V325" s="29" t="s">
        <v>42</v>
      </c>
      <c r="W325" s="29" t="s">
        <v>42</v>
      </c>
      <c r="X325" s="29" t="s">
        <v>42</v>
      </c>
      <c r="Y325" s="28" t="s">
        <v>992</v>
      </c>
      <c r="Z325" s="29" t="s">
        <v>44</v>
      </c>
      <c r="AA325" s="25" t="s">
        <v>1275</v>
      </c>
      <c r="AB325" s="25"/>
    </row>
    <row r="326" s="4" customFormat="1" ht="75" spans="1:28">
      <c r="A326" s="27">
        <v>320</v>
      </c>
      <c r="B326" s="29" t="s">
        <v>985</v>
      </c>
      <c r="C326" s="25" t="s">
        <v>1195</v>
      </c>
      <c r="D326" s="25" t="s">
        <v>1204</v>
      </c>
      <c r="E326" s="29" t="s">
        <v>283</v>
      </c>
      <c r="F326" s="27" t="s">
        <v>1279</v>
      </c>
      <c r="G326" s="55" t="s">
        <v>38</v>
      </c>
      <c r="H326" s="29" t="s">
        <v>39</v>
      </c>
      <c r="I326" s="25" t="s">
        <v>1280</v>
      </c>
      <c r="J326" s="55">
        <v>180</v>
      </c>
      <c r="K326" s="55">
        <f t="shared" si="6"/>
        <v>180</v>
      </c>
      <c r="L326" s="55">
        <v>180</v>
      </c>
      <c r="M326" s="55">
        <v>0</v>
      </c>
      <c r="N326" s="67">
        <v>540</v>
      </c>
      <c r="O326" s="67">
        <v>1714</v>
      </c>
      <c r="P326" s="67">
        <v>23</v>
      </c>
      <c r="Q326" s="67">
        <v>78</v>
      </c>
      <c r="R326" s="29" t="s">
        <v>1281</v>
      </c>
      <c r="S326" s="29" t="s">
        <v>42</v>
      </c>
      <c r="T326" s="29" t="s">
        <v>1200</v>
      </c>
      <c r="U326" s="29" t="s">
        <v>44</v>
      </c>
      <c r="V326" s="29" t="s">
        <v>42</v>
      </c>
      <c r="W326" s="29" t="s">
        <v>42</v>
      </c>
      <c r="X326" s="29" t="s">
        <v>44</v>
      </c>
      <c r="Y326" s="28" t="s">
        <v>992</v>
      </c>
      <c r="Z326" s="28" t="s">
        <v>44</v>
      </c>
      <c r="AA326" s="25" t="s">
        <v>1204</v>
      </c>
      <c r="AB326" s="25"/>
    </row>
    <row r="327" s="4" customFormat="1" ht="93.75" spans="1:28">
      <c r="A327" s="27">
        <v>321</v>
      </c>
      <c r="B327" s="28" t="s">
        <v>1282</v>
      </c>
      <c r="C327" s="28" t="s">
        <v>1283</v>
      </c>
      <c r="D327" s="28" t="s">
        <v>1284</v>
      </c>
      <c r="E327" s="29" t="s">
        <v>73</v>
      </c>
      <c r="F327" s="55" t="s">
        <v>1285</v>
      </c>
      <c r="G327" s="40" t="s">
        <v>38</v>
      </c>
      <c r="H327" s="29" t="s">
        <v>39</v>
      </c>
      <c r="I327" s="56" t="s">
        <v>1286</v>
      </c>
      <c r="J327" s="55">
        <v>72</v>
      </c>
      <c r="K327" s="55">
        <f t="shared" si="6"/>
        <v>72</v>
      </c>
      <c r="L327" s="55">
        <v>72</v>
      </c>
      <c r="M327" s="55">
        <v>0</v>
      </c>
      <c r="N327" s="67">
        <v>503</v>
      </c>
      <c r="O327" s="67">
        <v>1487</v>
      </c>
      <c r="P327" s="67">
        <v>25</v>
      </c>
      <c r="Q327" s="67">
        <v>71</v>
      </c>
      <c r="R327" s="62" t="s">
        <v>1287</v>
      </c>
      <c r="S327" s="29" t="s">
        <v>42</v>
      </c>
      <c r="T327" s="29" t="s">
        <v>125</v>
      </c>
      <c r="U327" s="29" t="s">
        <v>44</v>
      </c>
      <c r="V327" s="29" t="s">
        <v>42</v>
      </c>
      <c r="W327" s="29" t="s">
        <v>42</v>
      </c>
      <c r="X327" s="29" t="s">
        <v>44</v>
      </c>
      <c r="Y327" s="29" t="s">
        <v>1288</v>
      </c>
      <c r="Z327" s="28" t="s">
        <v>42</v>
      </c>
      <c r="AA327" s="25" t="s">
        <v>1284</v>
      </c>
      <c r="AB327" s="55"/>
    </row>
    <row r="328" s="4" customFormat="1" ht="131.25" spans="1:28">
      <c r="A328" s="27">
        <v>322</v>
      </c>
      <c r="B328" s="28" t="s">
        <v>1282</v>
      </c>
      <c r="C328" s="28" t="s">
        <v>1283</v>
      </c>
      <c r="D328" s="28" t="s">
        <v>1289</v>
      </c>
      <c r="E328" s="29" t="s">
        <v>87</v>
      </c>
      <c r="F328" s="55" t="s">
        <v>1290</v>
      </c>
      <c r="G328" s="40" t="s">
        <v>38</v>
      </c>
      <c r="H328" s="29" t="s">
        <v>39</v>
      </c>
      <c r="I328" s="56" t="s">
        <v>1291</v>
      </c>
      <c r="J328" s="55">
        <v>94</v>
      </c>
      <c r="K328" s="55">
        <f t="shared" ref="K328:K391" si="7">L328+M328</f>
        <v>94</v>
      </c>
      <c r="L328" s="55">
        <v>94</v>
      </c>
      <c r="M328" s="55">
        <v>0</v>
      </c>
      <c r="N328" s="67">
        <v>314</v>
      </c>
      <c r="O328" s="67">
        <v>1132</v>
      </c>
      <c r="P328" s="67">
        <v>12</v>
      </c>
      <c r="Q328" s="67">
        <v>44</v>
      </c>
      <c r="R328" s="62" t="s">
        <v>1292</v>
      </c>
      <c r="S328" s="29" t="s">
        <v>42</v>
      </c>
      <c r="T328" s="29" t="s">
        <v>91</v>
      </c>
      <c r="U328" s="29" t="s">
        <v>44</v>
      </c>
      <c r="V328" s="29" t="s">
        <v>42</v>
      </c>
      <c r="W328" s="29" t="s">
        <v>42</v>
      </c>
      <c r="X328" s="29" t="s">
        <v>42</v>
      </c>
      <c r="Y328" s="29" t="s">
        <v>1288</v>
      </c>
      <c r="Z328" s="28" t="s">
        <v>42</v>
      </c>
      <c r="AA328" s="25" t="s">
        <v>1289</v>
      </c>
      <c r="AB328" s="55"/>
    </row>
    <row r="329" s="4" customFormat="1" ht="75" spans="1:28">
      <c r="A329" s="27">
        <v>323</v>
      </c>
      <c r="B329" s="28" t="s">
        <v>1282</v>
      </c>
      <c r="C329" s="28" t="s">
        <v>1283</v>
      </c>
      <c r="D329" s="28" t="s">
        <v>1293</v>
      </c>
      <c r="E329" s="29" t="s">
        <v>487</v>
      </c>
      <c r="F329" s="55" t="s">
        <v>1294</v>
      </c>
      <c r="G329" s="40" t="s">
        <v>38</v>
      </c>
      <c r="H329" s="29" t="s">
        <v>39</v>
      </c>
      <c r="I329" s="56" t="s">
        <v>1295</v>
      </c>
      <c r="J329" s="55">
        <v>40</v>
      </c>
      <c r="K329" s="55">
        <f t="shared" si="7"/>
        <v>40</v>
      </c>
      <c r="L329" s="55">
        <v>40</v>
      </c>
      <c r="M329" s="55">
        <v>0</v>
      </c>
      <c r="N329" s="67">
        <v>90</v>
      </c>
      <c r="O329" s="67">
        <v>300</v>
      </c>
      <c r="P329" s="67">
        <v>32</v>
      </c>
      <c r="Q329" s="67">
        <v>116</v>
      </c>
      <c r="R329" s="62" t="s">
        <v>1296</v>
      </c>
      <c r="S329" s="29" t="s">
        <v>42</v>
      </c>
      <c r="T329" s="29" t="s">
        <v>125</v>
      </c>
      <c r="U329" s="29" t="s">
        <v>44</v>
      </c>
      <c r="V329" s="29" t="s">
        <v>42</v>
      </c>
      <c r="W329" s="29" t="s">
        <v>42</v>
      </c>
      <c r="X329" s="29" t="s">
        <v>42</v>
      </c>
      <c r="Y329" s="29" t="s">
        <v>1288</v>
      </c>
      <c r="Z329" s="28" t="s">
        <v>42</v>
      </c>
      <c r="AA329" s="25" t="s">
        <v>1293</v>
      </c>
      <c r="AB329" s="55"/>
    </row>
    <row r="330" s="4" customFormat="1" ht="75" spans="1:28">
      <c r="A330" s="27">
        <v>324</v>
      </c>
      <c r="B330" s="28" t="s">
        <v>1282</v>
      </c>
      <c r="C330" s="28" t="s">
        <v>1283</v>
      </c>
      <c r="D330" s="28" t="s">
        <v>1297</v>
      </c>
      <c r="E330" s="29" t="s">
        <v>79</v>
      </c>
      <c r="F330" s="55" t="s">
        <v>1298</v>
      </c>
      <c r="G330" s="40" t="s">
        <v>38</v>
      </c>
      <c r="H330" s="29" t="s">
        <v>39</v>
      </c>
      <c r="I330" s="56" t="s">
        <v>1299</v>
      </c>
      <c r="J330" s="55">
        <v>68</v>
      </c>
      <c r="K330" s="55">
        <f t="shared" si="7"/>
        <v>68</v>
      </c>
      <c r="L330" s="55">
        <v>68</v>
      </c>
      <c r="M330" s="55">
        <v>0</v>
      </c>
      <c r="N330" s="67">
        <v>661</v>
      </c>
      <c r="O330" s="67">
        <v>2017</v>
      </c>
      <c r="P330" s="67">
        <v>23</v>
      </c>
      <c r="Q330" s="67">
        <v>85</v>
      </c>
      <c r="R330" s="62" t="s">
        <v>1300</v>
      </c>
      <c r="S330" s="29" t="s">
        <v>42</v>
      </c>
      <c r="T330" s="29" t="s">
        <v>125</v>
      </c>
      <c r="U330" s="29" t="s">
        <v>44</v>
      </c>
      <c r="V330" s="29" t="s">
        <v>42</v>
      </c>
      <c r="W330" s="29" t="s">
        <v>44</v>
      </c>
      <c r="X330" s="29" t="s">
        <v>44</v>
      </c>
      <c r="Y330" s="29" t="s">
        <v>1288</v>
      </c>
      <c r="Z330" s="28" t="s">
        <v>42</v>
      </c>
      <c r="AA330" s="25" t="s">
        <v>1297</v>
      </c>
      <c r="AB330" s="55"/>
    </row>
    <row r="331" s="4" customFormat="1" ht="131.25" spans="1:28">
      <c r="A331" s="27">
        <v>325</v>
      </c>
      <c r="B331" s="28" t="s">
        <v>1282</v>
      </c>
      <c r="C331" s="28" t="s">
        <v>1283</v>
      </c>
      <c r="D331" s="28" t="s">
        <v>1301</v>
      </c>
      <c r="E331" s="29" t="s">
        <v>87</v>
      </c>
      <c r="F331" s="55" t="s">
        <v>1302</v>
      </c>
      <c r="G331" s="40" t="s">
        <v>38</v>
      </c>
      <c r="H331" s="29" t="s">
        <v>39</v>
      </c>
      <c r="I331" s="56" t="s">
        <v>1303</v>
      </c>
      <c r="J331" s="55">
        <v>68</v>
      </c>
      <c r="K331" s="55">
        <f t="shared" si="7"/>
        <v>68</v>
      </c>
      <c r="L331" s="55">
        <v>68</v>
      </c>
      <c r="M331" s="55">
        <v>0</v>
      </c>
      <c r="N331" s="67">
        <v>62</v>
      </c>
      <c r="O331" s="67">
        <v>225</v>
      </c>
      <c r="P331" s="67">
        <v>4</v>
      </c>
      <c r="Q331" s="67">
        <v>13</v>
      </c>
      <c r="R331" s="62" t="s">
        <v>1304</v>
      </c>
      <c r="S331" s="29" t="s">
        <v>42</v>
      </c>
      <c r="T331" s="29" t="s">
        <v>91</v>
      </c>
      <c r="U331" s="29" t="s">
        <v>44</v>
      </c>
      <c r="V331" s="29" t="s">
        <v>42</v>
      </c>
      <c r="W331" s="29" t="s">
        <v>42</v>
      </c>
      <c r="X331" s="29" t="s">
        <v>42</v>
      </c>
      <c r="Y331" s="29" t="s">
        <v>1288</v>
      </c>
      <c r="Z331" s="28" t="s">
        <v>42</v>
      </c>
      <c r="AA331" s="25" t="s">
        <v>1301</v>
      </c>
      <c r="AB331" s="55"/>
    </row>
    <row r="332" s="4" customFormat="1" ht="56.25" spans="1:28">
      <c r="A332" s="27">
        <v>326</v>
      </c>
      <c r="B332" s="28" t="s">
        <v>1282</v>
      </c>
      <c r="C332" s="28" t="s">
        <v>1283</v>
      </c>
      <c r="D332" s="28" t="s">
        <v>1305</v>
      </c>
      <c r="E332" s="29" t="s">
        <v>73</v>
      </c>
      <c r="F332" s="55" t="s">
        <v>1306</v>
      </c>
      <c r="G332" s="40" t="s">
        <v>38</v>
      </c>
      <c r="H332" s="29" t="s">
        <v>39</v>
      </c>
      <c r="I332" s="56" t="s">
        <v>1307</v>
      </c>
      <c r="J332" s="55">
        <v>45</v>
      </c>
      <c r="K332" s="55">
        <f t="shared" si="7"/>
        <v>45</v>
      </c>
      <c r="L332" s="55">
        <v>45</v>
      </c>
      <c r="M332" s="55">
        <v>0</v>
      </c>
      <c r="N332" s="67">
        <v>45</v>
      </c>
      <c r="O332" s="67">
        <v>161</v>
      </c>
      <c r="P332" s="67">
        <v>2</v>
      </c>
      <c r="Q332" s="67">
        <v>4</v>
      </c>
      <c r="R332" s="62" t="s">
        <v>1308</v>
      </c>
      <c r="S332" s="29" t="s">
        <v>42</v>
      </c>
      <c r="T332" s="29" t="s">
        <v>125</v>
      </c>
      <c r="U332" s="29" t="s">
        <v>44</v>
      </c>
      <c r="V332" s="29" t="s">
        <v>42</v>
      </c>
      <c r="W332" s="29" t="s">
        <v>42</v>
      </c>
      <c r="X332" s="29" t="s">
        <v>42</v>
      </c>
      <c r="Y332" s="29" t="s">
        <v>1288</v>
      </c>
      <c r="Z332" s="28" t="s">
        <v>42</v>
      </c>
      <c r="AA332" s="25" t="s">
        <v>1305</v>
      </c>
      <c r="AB332" s="55"/>
    </row>
    <row r="333" s="4" customFormat="1" ht="112.5" spans="1:28">
      <c r="A333" s="27">
        <v>327</v>
      </c>
      <c r="B333" s="28" t="s">
        <v>1282</v>
      </c>
      <c r="C333" s="28" t="s">
        <v>1283</v>
      </c>
      <c r="D333" s="28" t="s">
        <v>1309</v>
      </c>
      <c r="E333" s="29" t="s">
        <v>283</v>
      </c>
      <c r="F333" s="55" t="s">
        <v>1310</v>
      </c>
      <c r="G333" s="40" t="s">
        <v>38</v>
      </c>
      <c r="H333" s="29" t="s">
        <v>39</v>
      </c>
      <c r="I333" s="56" t="s">
        <v>1311</v>
      </c>
      <c r="J333" s="55">
        <v>74</v>
      </c>
      <c r="K333" s="55">
        <f t="shared" si="7"/>
        <v>74</v>
      </c>
      <c r="L333" s="55">
        <v>74</v>
      </c>
      <c r="M333" s="55">
        <v>0</v>
      </c>
      <c r="N333" s="67">
        <v>780</v>
      </c>
      <c r="O333" s="67">
        <v>3650</v>
      </c>
      <c r="P333" s="67">
        <v>8</v>
      </c>
      <c r="Q333" s="67">
        <v>31</v>
      </c>
      <c r="R333" s="62" t="s">
        <v>1312</v>
      </c>
      <c r="S333" s="29" t="s">
        <v>42</v>
      </c>
      <c r="T333" s="29" t="s">
        <v>125</v>
      </c>
      <c r="U333" s="29" t="s">
        <v>44</v>
      </c>
      <c r="V333" s="29" t="s">
        <v>42</v>
      </c>
      <c r="W333" s="29" t="s">
        <v>44</v>
      </c>
      <c r="X333" s="29" t="s">
        <v>44</v>
      </c>
      <c r="Y333" s="29" t="s">
        <v>1288</v>
      </c>
      <c r="Z333" s="28" t="s">
        <v>42</v>
      </c>
      <c r="AA333" s="25" t="s">
        <v>1309</v>
      </c>
      <c r="AB333" s="55"/>
    </row>
    <row r="334" s="4" customFormat="1" ht="56.25" spans="1:28">
      <c r="A334" s="27">
        <v>328</v>
      </c>
      <c r="B334" s="28" t="s">
        <v>1282</v>
      </c>
      <c r="C334" s="28" t="s">
        <v>1283</v>
      </c>
      <c r="D334" s="28" t="s">
        <v>1313</v>
      </c>
      <c r="E334" s="29" t="s">
        <v>73</v>
      </c>
      <c r="F334" s="55" t="s">
        <v>1314</v>
      </c>
      <c r="G334" s="40" t="s">
        <v>38</v>
      </c>
      <c r="H334" s="29" t="s">
        <v>39</v>
      </c>
      <c r="I334" s="56" t="s">
        <v>1315</v>
      </c>
      <c r="J334" s="55">
        <v>30</v>
      </c>
      <c r="K334" s="55">
        <f t="shared" si="7"/>
        <v>30</v>
      </c>
      <c r="L334" s="55">
        <v>30</v>
      </c>
      <c r="M334" s="55">
        <v>0</v>
      </c>
      <c r="N334" s="67">
        <v>904</v>
      </c>
      <c r="O334" s="67">
        <v>3122</v>
      </c>
      <c r="P334" s="67">
        <v>50</v>
      </c>
      <c r="Q334" s="67">
        <v>153</v>
      </c>
      <c r="R334" s="62" t="s">
        <v>1316</v>
      </c>
      <c r="S334" s="29" t="s">
        <v>42</v>
      </c>
      <c r="T334" s="29" t="s">
        <v>125</v>
      </c>
      <c r="U334" s="29" t="s">
        <v>44</v>
      </c>
      <c r="V334" s="29" t="s">
        <v>42</v>
      </c>
      <c r="W334" s="29" t="s">
        <v>44</v>
      </c>
      <c r="X334" s="29" t="s">
        <v>44</v>
      </c>
      <c r="Y334" s="29" t="s">
        <v>1288</v>
      </c>
      <c r="Z334" s="28" t="s">
        <v>42</v>
      </c>
      <c r="AA334" s="25" t="s">
        <v>1313</v>
      </c>
      <c r="AB334" s="55"/>
    </row>
    <row r="335" s="4" customFormat="1" ht="75" spans="1:28">
      <c r="A335" s="27">
        <v>329</v>
      </c>
      <c r="B335" s="28" t="s">
        <v>1282</v>
      </c>
      <c r="C335" s="28" t="s">
        <v>1283</v>
      </c>
      <c r="D335" s="28" t="s">
        <v>1317</v>
      </c>
      <c r="E335" s="29" t="s">
        <v>487</v>
      </c>
      <c r="F335" s="55" t="s">
        <v>1318</v>
      </c>
      <c r="G335" s="40" t="s">
        <v>38</v>
      </c>
      <c r="H335" s="29" t="s">
        <v>39</v>
      </c>
      <c r="I335" s="62" t="s">
        <v>1319</v>
      </c>
      <c r="J335" s="55">
        <v>65</v>
      </c>
      <c r="K335" s="55">
        <f t="shared" si="7"/>
        <v>65</v>
      </c>
      <c r="L335" s="55">
        <v>65</v>
      </c>
      <c r="M335" s="55">
        <v>0</v>
      </c>
      <c r="N335" s="67">
        <v>140</v>
      </c>
      <c r="O335" s="67">
        <v>474</v>
      </c>
      <c r="P335" s="67">
        <v>8</v>
      </c>
      <c r="Q335" s="67">
        <v>25</v>
      </c>
      <c r="R335" s="62" t="s">
        <v>1320</v>
      </c>
      <c r="S335" s="29" t="s">
        <v>42</v>
      </c>
      <c r="T335" s="29" t="s">
        <v>125</v>
      </c>
      <c r="U335" s="29" t="s">
        <v>44</v>
      </c>
      <c r="V335" s="29" t="s">
        <v>42</v>
      </c>
      <c r="W335" s="29" t="s">
        <v>42</v>
      </c>
      <c r="X335" s="29" t="s">
        <v>42</v>
      </c>
      <c r="Y335" s="29" t="s">
        <v>1288</v>
      </c>
      <c r="Z335" s="28" t="s">
        <v>42</v>
      </c>
      <c r="AA335" s="25" t="s">
        <v>1317</v>
      </c>
      <c r="AB335" s="55"/>
    </row>
    <row r="336" s="4" customFormat="1" ht="75" spans="1:28">
      <c r="A336" s="27">
        <v>330</v>
      </c>
      <c r="B336" s="28" t="s">
        <v>1282</v>
      </c>
      <c r="C336" s="28" t="s">
        <v>1283</v>
      </c>
      <c r="D336" s="28" t="s">
        <v>1321</v>
      </c>
      <c r="E336" s="29" t="s">
        <v>167</v>
      </c>
      <c r="F336" s="55" t="s">
        <v>1322</v>
      </c>
      <c r="G336" s="40" t="s">
        <v>38</v>
      </c>
      <c r="H336" s="29" t="s">
        <v>39</v>
      </c>
      <c r="I336" s="56" t="s">
        <v>1323</v>
      </c>
      <c r="J336" s="55">
        <v>45</v>
      </c>
      <c r="K336" s="55">
        <f t="shared" si="7"/>
        <v>45</v>
      </c>
      <c r="L336" s="55">
        <v>45</v>
      </c>
      <c r="M336" s="55">
        <v>0</v>
      </c>
      <c r="N336" s="67">
        <v>195</v>
      </c>
      <c r="O336" s="67">
        <v>655</v>
      </c>
      <c r="P336" s="67">
        <v>7</v>
      </c>
      <c r="Q336" s="67">
        <v>27</v>
      </c>
      <c r="R336" s="62" t="s">
        <v>1324</v>
      </c>
      <c r="S336" s="29" t="s">
        <v>42</v>
      </c>
      <c r="T336" s="29" t="s">
        <v>91</v>
      </c>
      <c r="U336" s="29" t="s">
        <v>44</v>
      </c>
      <c r="V336" s="29" t="s">
        <v>42</v>
      </c>
      <c r="W336" s="29" t="s">
        <v>42</v>
      </c>
      <c r="X336" s="29" t="s">
        <v>42</v>
      </c>
      <c r="Y336" s="29" t="s">
        <v>1288</v>
      </c>
      <c r="Z336" s="28" t="s">
        <v>42</v>
      </c>
      <c r="AA336" s="25" t="s">
        <v>1321</v>
      </c>
      <c r="AB336" s="55"/>
    </row>
    <row r="337" s="4" customFormat="1" ht="131.25" spans="1:28">
      <c r="A337" s="27">
        <v>331</v>
      </c>
      <c r="B337" s="28" t="s">
        <v>1282</v>
      </c>
      <c r="C337" s="28" t="s">
        <v>1283</v>
      </c>
      <c r="D337" s="28" t="s">
        <v>1325</v>
      </c>
      <c r="E337" s="29" t="s">
        <v>87</v>
      </c>
      <c r="F337" s="55" t="s">
        <v>1326</v>
      </c>
      <c r="G337" s="40" t="s">
        <v>38</v>
      </c>
      <c r="H337" s="29" t="s">
        <v>39</v>
      </c>
      <c r="I337" s="56" t="s">
        <v>1327</v>
      </c>
      <c r="J337" s="55">
        <v>45</v>
      </c>
      <c r="K337" s="55">
        <f t="shared" si="7"/>
        <v>45</v>
      </c>
      <c r="L337" s="55">
        <v>45</v>
      </c>
      <c r="M337" s="55">
        <v>0</v>
      </c>
      <c r="N337" s="67">
        <v>141</v>
      </c>
      <c r="O337" s="67">
        <v>468</v>
      </c>
      <c r="P337" s="67">
        <v>9</v>
      </c>
      <c r="Q337" s="67">
        <v>32</v>
      </c>
      <c r="R337" s="62" t="s">
        <v>1328</v>
      </c>
      <c r="S337" s="29" t="s">
        <v>42</v>
      </c>
      <c r="T337" s="29" t="s">
        <v>91</v>
      </c>
      <c r="U337" s="29" t="s">
        <v>44</v>
      </c>
      <c r="V337" s="29" t="s">
        <v>42</v>
      </c>
      <c r="W337" s="29" t="s">
        <v>42</v>
      </c>
      <c r="X337" s="29" t="s">
        <v>42</v>
      </c>
      <c r="Y337" s="29" t="s">
        <v>1288</v>
      </c>
      <c r="Z337" s="28" t="s">
        <v>42</v>
      </c>
      <c r="AA337" s="25" t="s">
        <v>1325</v>
      </c>
      <c r="AB337" s="55"/>
    </row>
    <row r="338" s="4" customFormat="1" ht="112.5" spans="1:28">
      <c r="A338" s="27">
        <v>332</v>
      </c>
      <c r="B338" s="28" t="s">
        <v>1282</v>
      </c>
      <c r="C338" s="28" t="s">
        <v>1283</v>
      </c>
      <c r="D338" s="28" t="s">
        <v>1329</v>
      </c>
      <c r="E338" s="29" t="s">
        <v>487</v>
      </c>
      <c r="F338" s="55" t="s">
        <v>1330</v>
      </c>
      <c r="G338" s="40" t="s">
        <v>38</v>
      </c>
      <c r="H338" s="29" t="s">
        <v>39</v>
      </c>
      <c r="I338" s="56" t="s">
        <v>1331</v>
      </c>
      <c r="J338" s="55">
        <v>63</v>
      </c>
      <c r="K338" s="55">
        <f t="shared" si="7"/>
        <v>63</v>
      </c>
      <c r="L338" s="55">
        <v>63</v>
      </c>
      <c r="M338" s="55">
        <v>0</v>
      </c>
      <c r="N338" s="67">
        <v>182</v>
      </c>
      <c r="O338" s="67">
        <v>654</v>
      </c>
      <c r="P338" s="67">
        <v>61</v>
      </c>
      <c r="Q338" s="67">
        <v>192</v>
      </c>
      <c r="R338" s="62" t="s">
        <v>1332</v>
      </c>
      <c r="S338" s="29" t="s">
        <v>42</v>
      </c>
      <c r="T338" s="29" t="s">
        <v>125</v>
      </c>
      <c r="U338" s="29" t="s">
        <v>44</v>
      </c>
      <c r="V338" s="29" t="s">
        <v>42</v>
      </c>
      <c r="W338" s="29" t="s">
        <v>42</v>
      </c>
      <c r="X338" s="29" t="s">
        <v>42</v>
      </c>
      <c r="Y338" s="29" t="s">
        <v>1333</v>
      </c>
      <c r="Z338" s="28" t="s">
        <v>42</v>
      </c>
      <c r="AA338" s="25" t="s">
        <v>1329</v>
      </c>
      <c r="AB338" s="55"/>
    </row>
    <row r="339" s="4" customFormat="1" ht="187.5" spans="1:28">
      <c r="A339" s="27">
        <v>333</v>
      </c>
      <c r="B339" s="28" t="s">
        <v>1282</v>
      </c>
      <c r="C339" s="28" t="s">
        <v>1283</v>
      </c>
      <c r="D339" s="28" t="s">
        <v>1334</v>
      </c>
      <c r="E339" s="29" t="s">
        <v>487</v>
      </c>
      <c r="F339" s="55" t="s">
        <v>1335</v>
      </c>
      <c r="G339" s="40" t="s">
        <v>38</v>
      </c>
      <c r="H339" s="29" t="s">
        <v>39</v>
      </c>
      <c r="I339" s="56" t="s">
        <v>1336</v>
      </c>
      <c r="J339" s="55">
        <v>35</v>
      </c>
      <c r="K339" s="55">
        <f t="shared" si="7"/>
        <v>35</v>
      </c>
      <c r="L339" s="55">
        <v>35</v>
      </c>
      <c r="M339" s="55">
        <v>0</v>
      </c>
      <c r="N339" s="67">
        <v>535</v>
      </c>
      <c r="O339" s="67">
        <v>1908</v>
      </c>
      <c r="P339" s="67">
        <v>108</v>
      </c>
      <c r="Q339" s="67">
        <v>352</v>
      </c>
      <c r="R339" s="62" t="s">
        <v>1337</v>
      </c>
      <c r="S339" s="29" t="s">
        <v>42</v>
      </c>
      <c r="T339" s="29" t="s">
        <v>125</v>
      </c>
      <c r="U339" s="29" t="s">
        <v>44</v>
      </c>
      <c r="V339" s="29" t="s">
        <v>42</v>
      </c>
      <c r="W339" s="29" t="s">
        <v>42</v>
      </c>
      <c r="X339" s="29" t="s">
        <v>42</v>
      </c>
      <c r="Y339" s="29" t="s">
        <v>1333</v>
      </c>
      <c r="Z339" s="28" t="s">
        <v>42</v>
      </c>
      <c r="AA339" s="25" t="s">
        <v>1334</v>
      </c>
      <c r="AB339" s="55"/>
    </row>
    <row r="340" s="4" customFormat="1" ht="56.25" spans="1:28">
      <c r="A340" s="27">
        <v>334</v>
      </c>
      <c r="B340" s="28" t="s">
        <v>1282</v>
      </c>
      <c r="C340" s="28" t="s">
        <v>1283</v>
      </c>
      <c r="D340" s="28" t="s">
        <v>1338</v>
      </c>
      <c r="E340" s="29" t="s">
        <v>73</v>
      </c>
      <c r="F340" s="55" t="s">
        <v>1339</v>
      </c>
      <c r="G340" s="40" t="s">
        <v>38</v>
      </c>
      <c r="H340" s="29" t="s">
        <v>39</v>
      </c>
      <c r="I340" s="56" t="s">
        <v>1340</v>
      </c>
      <c r="J340" s="55">
        <v>80</v>
      </c>
      <c r="K340" s="55">
        <f t="shared" si="7"/>
        <v>80</v>
      </c>
      <c r="L340" s="55">
        <v>80</v>
      </c>
      <c r="M340" s="55">
        <v>0</v>
      </c>
      <c r="N340" s="67">
        <v>39</v>
      </c>
      <c r="O340" s="67">
        <v>147</v>
      </c>
      <c r="P340" s="67">
        <v>3</v>
      </c>
      <c r="Q340" s="67">
        <v>5</v>
      </c>
      <c r="R340" s="62" t="s">
        <v>1341</v>
      </c>
      <c r="S340" s="29" t="s">
        <v>42</v>
      </c>
      <c r="T340" s="29" t="s">
        <v>125</v>
      </c>
      <c r="U340" s="29" t="s">
        <v>44</v>
      </c>
      <c r="V340" s="29" t="s">
        <v>42</v>
      </c>
      <c r="W340" s="29" t="s">
        <v>42</v>
      </c>
      <c r="X340" s="29" t="s">
        <v>42</v>
      </c>
      <c r="Y340" s="29" t="s">
        <v>1288</v>
      </c>
      <c r="Z340" s="28" t="s">
        <v>42</v>
      </c>
      <c r="AA340" s="25" t="s">
        <v>1338</v>
      </c>
      <c r="AB340" s="55"/>
    </row>
    <row r="341" s="4" customFormat="1" ht="75" spans="1:28">
      <c r="A341" s="27">
        <v>335</v>
      </c>
      <c r="B341" s="28" t="s">
        <v>1282</v>
      </c>
      <c r="C341" s="25" t="s">
        <v>1342</v>
      </c>
      <c r="D341" s="25" t="s">
        <v>1343</v>
      </c>
      <c r="E341" s="29" t="s">
        <v>167</v>
      </c>
      <c r="F341" s="55" t="s">
        <v>1344</v>
      </c>
      <c r="G341" s="40" t="s">
        <v>38</v>
      </c>
      <c r="H341" s="29" t="s">
        <v>39</v>
      </c>
      <c r="I341" s="62" t="s">
        <v>1345</v>
      </c>
      <c r="J341" s="55">
        <v>58</v>
      </c>
      <c r="K341" s="55">
        <f t="shared" si="7"/>
        <v>58</v>
      </c>
      <c r="L341" s="55">
        <v>58</v>
      </c>
      <c r="M341" s="55">
        <v>0</v>
      </c>
      <c r="N341" s="67">
        <v>23</v>
      </c>
      <c r="O341" s="67">
        <v>69</v>
      </c>
      <c r="P341" s="67">
        <v>3</v>
      </c>
      <c r="Q341" s="67">
        <v>10</v>
      </c>
      <c r="R341" s="56" t="s">
        <v>1346</v>
      </c>
      <c r="S341" s="29" t="s">
        <v>42</v>
      </c>
      <c r="T341" s="29" t="s">
        <v>91</v>
      </c>
      <c r="U341" s="29" t="s">
        <v>44</v>
      </c>
      <c r="V341" s="29" t="s">
        <v>42</v>
      </c>
      <c r="W341" s="29" t="s">
        <v>42</v>
      </c>
      <c r="X341" s="29" t="s">
        <v>42</v>
      </c>
      <c r="Y341" s="29" t="s">
        <v>1288</v>
      </c>
      <c r="Z341" s="28" t="s">
        <v>42</v>
      </c>
      <c r="AA341" s="25" t="s">
        <v>1343</v>
      </c>
      <c r="AB341" s="55"/>
    </row>
    <row r="342" s="4" customFormat="1" ht="56.25" spans="1:28">
      <c r="A342" s="27">
        <v>336</v>
      </c>
      <c r="B342" s="28" t="s">
        <v>1282</v>
      </c>
      <c r="C342" s="25" t="s">
        <v>1342</v>
      </c>
      <c r="D342" s="25" t="s">
        <v>1347</v>
      </c>
      <c r="E342" s="29" t="s">
        <v>108</v>
      </c>
      <c r="F342" s="55" t="s">
        <v>1348</v>
      </c>
      <c r="G342" s="40" t="s">
        <v>38</v>
      </c>
      <c r="H342" s="29" t="s">
        <v>39</v>
      </c>
      <c r="I342" s="62" t="s">
        <v>1349</v>
      </c>
      <c r="J342" s="55">
        <v>70.94</v>
      </c>
      <c r="K342" s="55">
        <f t="shared" si="7"/>
        <v>70.94</v>
      </c>
      <c r="L342" s="55">
        <v>69.34</v>
      </c>
      <c r="M342" s="55">
        <v>1.6</v>
      </c>
      <c r="N342" s="67">
        <v>78</v>
      </c>
      <c r="O342" s="67">
        <v>275</v>
      </c>
      <c r="P342" s="67">
        <v>26</v>
      </c>
      <c r="Q342" s="67">
        <v>81</v>
      </c>
      <c r="R342" s="56" t="s">
        <v>1350</v>
      </c>
      <c r="S342" s="29" t="s">
        <v>42</v>
      </c>
      <c r="T342" s="29" t="s">
        <v>106</v>
      </c>
      <c r="U342" s="29" t="s">
        <v>44</v>
      </c>
      <c r="V342" s="29" t="s">
        <v>42</v>
      </c>
      <c r="W342" s="29" t="s">
        <v>42</v>
      </c>
      <c r="X342" s="29" t="s">
        <v>44</v>
      </c>
      <c r="Y342" s="29" t="s">
        <v>1288</v>
      </c>
      <c r="Z342" s="28" t="s">
        <v>42</v>
      </c>
      <c r="AA342" s="25" t="s">
        <v>1347</v>
      </c>
      <c r="AB342" s="55"/>
    </row>
    <row r="343" s="4" customFormat="1" ht="75" spans="1:28">
      <c r="A343" s="27">
        <v>337</v>
      </c>
      <c r="B343" s="28" t="s">
        <v>1282</v>
      </c>
      <c r="C343" s="25" t="s">
        <v>1342</v>
      </c>
      <c r="D343" s="25" t="s">
        <v>1351</v>
      </c>
      <c r="E343" s="29" t="s">
        <v>79</v>
      </c>
      <c r="F343" s="55" t="s">
        <v>1352</v>
      </c>
      <c r="G343" s="40" t="s">
        <v>38</v>
      </c>
      <c r="H343" s="29" t="s">
        <v>39</v>
      </c>
      <c r="I343" s="62" t="s">
        <v>1353</v>
      </c>
      <c r="J343" s="55">
        <v>135</v>
      </c>
      <c r="K343" s="55">
        <f t="shared" si="7"/>
        <v>135</v>
      </c>
      <c r="L343" s="55">
        <v>135</v>
      </c>
      <c r="M343" s="55">
        <v>0</v>
      </c>
      <c r="N343" s="67">
        <v>689</v>
      </c>
      <c r="O343" s="67">
        <v>2543</v>
      </c>
      <c r="P343" s="67">
        <v>43</v>
      </c>
      <c r="Q343" s="67">
        <v>132</v>
      </c>
      <c r="R343" s="62" t="s">
        <v>1354</v>
      </c>
      <c r="S343" s="29" t="s">
        <v>42</v>
      </c>
      <c r="T343" s="29" t="s">
        <v>125</v>
      </c>
      <c r="U343" s="29" t="s">
        <v>44</v>
      </c>
      <c r="V343" s="29" t="s">
        <v>42</v>
      </c>
      <c r="W343" s="29" t="s">
        <v>42</v>
      </c>
      <c r="X343" s="29" t="s">
        <v>44</v>
      </c>
      <c r="Y343" s="29" t="s">
        <v>1288</v>
      </c>
      <c r="Z343" s="29" t="s">
        <v>1355</v>
      </c>
      <c r="AA343" s="25" t="s">
        <v>1351</v>
      </c>
      <c r="AB343" s="55"/>
    </row>
    <row r="344" s="4" customFormat="1" ht="150" spans="1:28">
      <c r="A344" s="27">
        <v>338</v>
      </c>
      <c r="B344" s="28" t="s">
        <v>1282</v>
      </c>
      <c r="C344" s="25" t="s">
        <v>1342</v>
      </c>
      <c r="D344" s="25" t="s">
        <v>1356</v>
      </c>
      <c r="E344" s="29" t="s">
        <v>487</v>
      </c>
      <c r="F344" s="55" t="s">
        <v>1357</v>
      </c>
      <c r="G344" s="40" t="s">
        <v>38</v>
      </c>
      <c r="H344" s="29" t="s">
        <v>39</v>
      </c>
      <c r="I344" s="56" t="s">
        <v>1358</v>
      </c>
      <c r="J344" s="55">
        <v>55</v>
      </c>
      <c r="K344" s="55">
        <f t="shared" si="7"/>
        <v>55</v>
      </c>
      <c r="L344" s="55">
        <v>55</v>
      </c>
      <c r="M344" s="55">
        <v>0</v>
      </c>
      <c r="N344" s="67">
        <v>1131</v>
      </c>
      <c r="O344" s="67">
        <v>4313</v>
      </c>
      <c r="P344" s="67">
        <v>187</v>
      </c>
      <c r="Q344" s="67">
        <v>555</v>
      </c>
      <c r="R344" s="56" t="s">
        <v>1359</v>
      </c>
      <c r="S344" s="29" t="s">
        <v>42</v>
      </c>
      <c r="T344" s="29" t="s">
        <v>125</v>
      </c>
      <c r="U344" s="29" t="s">
        <v>152</v>
      </c>
      <c r="V344" s="29" t="s">
        <v>42</v>
      </c>
      <c r="W344" s="29" t="s">
        <v>42</v>
      </c>
      <c r="X344" s="29" t="s">
        <v>44</v>
      </c>
      <c r="Y344" s="29" t="s">
        <v>1333</v>
      </c>
      <c r="Z344" s="25" t="s">
        <v>42</v>
      </c>
      <c r="AA344" s="25" t="s">
        <v>1356</v>
      </c>
      <c r="AB344" s="55"/>
    </row>
    <row r="345" s="4" customFormat="1" ht="75" spans="1:28">
      <c r="A345" s="27">
        <v>339</v>
      </c>
      <c r="B345" s="28" t="s">
        <v>1282</v>
      </c>
      <c r="C345" s="25" t="s">
        <v>1342</v>
      </c>
      <c r="D345" s="25" t="s">
        <v>1360</v>
      </c>
      <c r="E345" s="29" t="s">
        <v>487</v>
      </c>
      <c r="F345" s="55" t="s">
        <v>1361</v>
      </c>
      <c r="G345" s="40" t="s">
        <v>38</v>
      </c>
      <c r="H345" s="29" t="s">
        <v>39</v>
      </c>
      <c r="I345" s="62" t="s">
        <v>1362</v>
      </c>
      <c r="J345" s="55">
        <v>76.78</v>
      </c>
      <c r="K345" s="55">
        <f t="shared" si="7"/>
        <v>76.78</v>
      </c>
      <c r="L345" s="55">
        <v>76.78</v>
      </c>
      <c r="M345" s="55">
        <v>0</v>
      </c>
      <c r="N345" s="67">
        <v>37</v>
      </c>
      <c r="O345" s="67">
        <v>126</v>
      </c>
      <c r="P345" s="67">
        <v>14</v>
      </c>
      <c r="Q345" s="67">
        <v>45</v>
      </c>
      <c r="R345" s="56" t="s">
        <v>1363</v>
      </c>
      <c r="S345" s="29" t="s">
        <v>42</v>
      </c>
      <c r="T345" s="29" t="s">
        <v>125</v>
      </c>
      <c r="U345" s="29" t="s">
        <v>152</v>
      </c>
      <c r="V345" s="29" t="s">
        <v>42</v>
      </c>
      <c r="W345" s="29" t="s">
        <v>42</v>
      </c>
      <c r="X345" s="29" t="s">
        <v>44</v>
      </c>
      <c r="Y345" s="29" t="s">
        <v>1288</v>
      </c>
      <c r="Z345" s="25" t="s">
        <v>42</v>
      </c>
      <c r="AA345" s="25" t="s">
        <v>1360</v>
      </c>
      <c r="AB345" s="55"/>
    </row>
    <row r="346" s="4" customFormat="1" ht="56.25" spans="1:28">
      <c r="A346" s="27">
        <v>340</v>
      </c>
      <c r="B346" s="28" t="s">
        <v>1282</v>
      </c>
      <c r="C346" s="25" t="s">
        <v>1342</v>
      </c>
      <c r="D346" s="25" t="s">
        <v>1364</v>
      </c>
      <c r="E346" s="29" t="s">
        <v>108</v>
      </c>
      <c r="F346" s="55" t="s">
        <v>1365</v>
      </c>
      <c r="G346" s="40" t="s">
        <v>38</v>
      </c>
      <c r="H346" s="29" t="s">
        <v>39</v>
      </c>
      <c r="I346" s="56" t="s">
        <v>1366</v>
      </c>
      <c r="J346" s="55">
        <v>73</v>
      </c>
      <c r="K346" s="55">
        <f t="shared" si="7"/>
        <v>73</v>
      </c>
      <c r="L346" s="55">
        <v>73</v>
      </c>
      <c r="M346" s="55">
        <v>0</v>
      </c>
      <c r="N346" s="67">
        <v>564</v>
      </c>
      <c r="O346" s="67">
        <v>1921</v>
      </c>
      <c r="P346" s="67">
        <v>51</v>
      </c>
      <c r="Q346" s="67">
        <v>149</v>
      </c>
      <c r="R346" s="56" t="s">
        <v>1367</v>
      </c>
      <c r="S346" s="29" t="s">
        <v>42</v>
      </c>
      <c r="T346" s="29" t="s">
        <v>125</v>
      </c>
      <c r="U346" s="29" t="s">
        <v>44</v>
      </c>
      <c r="V346" s="29" t="s">
        <v>42</v>
      </c>
      <c r="W346" s="29" t="s">
        <v>44</v>
      </c>
      <c r="X346" s="29" t="s">
        <v>42</v>
      </c>
      <c r="Y346" s="29" t="s">
        <v>1288</v>
      </c>
      <c r="Z346" s="25" t="s">
        <v>42</v>
      </c>
      <c r="AA346" s="25" t="s">
        <v>1364</v>
      </c>
      <c r="AB346" s="55"/>
    </row>
    <row r="347" s="4" customFormat="1" ht="56.25" spans="1:28">
      <c r="A347" s="27">
        <v>341</v>
      </c>
      <c r="B347" s="28" t="s">
        <v>1282</v>
      </c>
      <c r="C347" s="25" t="s">
        <v>1342</v>
      </c>
      <c r="D347" s="25" t="s">
        <v>1368</v>
      </c>
      <c r="E347" s="29" t="s">
        <v>235</v>
      </c>
      <c r="F347" s="55" t="s">
        <v>1369</v>
      </c>
      <c r="G347" s="40" t="s">
        <v>38</v>
      </c>
      <c r="H347" s="29" t="s">
        <v>39</v>
      </c>
      <c r="I347" s="62" t="s">
        <v>1370</v>
      </c>
      <c r="J347" s="55">
        <v>50</v>
      </c>
      <c r="K347" s="55">
        <f t="shared" si="7"/>
        <v>50</v>
      </c>
      <c r="L347" s="55">
        <v>50</v>
      </c>
      <c r="M347" s="55">
        <v>0</v>
      </c>
      <c r="N347" s="67">
        <v>65</v>
      </c>
      <c r="O347" s="67">
        <v>253</v>
      </c>
      <c r="P347" s="67">
        <v>8</v>
      </c>
      <c r="Q347" s="67">
        <v>26</v>
      </c>
      <c r="R347" s="56" t="s">
        <v>1371</v>
      </c>
      <c r="S347" s="29" t="s">
        <v>42</v>
      </c>
      <c r="T347" s="29" t="s">
        <v>125</v>
      </c>
      <c r="U347" s="29" t="s">
        <v>44</v>
      </c>
      <c r="V347" s="29" t="s">
        <v>42</v>
      </c>
      <c r="W347" s="29" t="s">
        <v>42</v>
      </c>
      <c r="X347" s="29" t="s">
        <v>44</v>
      </c>
      <c r="Y347" s="29" t="s">
        <v>1288</v>
      </c>
      <c r="Z347" s="25" t="s">
        <v>42</v>
      </c>
      <c r="AA347" s="25" t="s">
        <v>1368</v>
      </c>
      <c r="AB347" s="55"/>
    </row>
    <row r="348" s="4" customFormat="1" ht="75" spans="1:28">
      <c r="A348" s="27">
        <v>342</v>
      </c>
      <c r="B348" s="28" t="s">
        <v>1282</v>
      </c>
      <c r="C348" s="25" t="s">
        <v>1342</v>
      </c>
      <c r="D348" s="25" t="s">
        <v>1372</v>
      </c>
      <c r="E348" s="29" t="s">
        <v>167</v>
      </c>
      <c r="F348" s="55" t="s">
        <v>1373</v>
      </c>
      <c r="G348" s="40" t="s">
        <v>38</v>
      </c>
      <c r="H348" s="29" t="s">
        <v>39</v>
      </c>
      <c r="I348" s="62" t="s">
        <v>1374</v>
      </c>
      <c r="J348" s="55">
        <v>482.14</v>
      </c>
      <c r="K348" s="55">
        <f t="shared" si="7"/>
        <v>482.14</v>
      </c>
      <c r="L348" s="55">
        <v>482.14</v>
      </c>
      <c r="M348" s="55">
        <v>0</v>
      </c>
      <c r="N348" s="67">
        <v>1547</v>
      </c>
      <c r="O348" s="67">
        <v>5578</v>
      </c>
      <c r="P348" s="67">
        <v>49</v>
      </c>
      <c r="Q348" s="67">
        <v>168</v>
      </c>
      <c r="R348" s="56" t="s">
        <v>1375</v>
      </c>
      <c r="S348" s="29" t="s">
        <v>42</v>
      </c>
      <c r="T348" s="29" t="s">
        <v>91</v>
      </c>
      <c r="U348" s="29" t="s">
        <v>44</v>
      </c>
      <c r="V348" s="29" t="s">
        <v>42</v>
      </c>
      <c r="W348" s="29" t="s">
        <v>42</v>
      </c>
      <c r="X348" s="29" t="s">
        <v>42</v>
      </c>
      <c r="Y348" s="29" t="s">
        <v>1288</v>
      </c>
      <c r="Z348" s="25" t="s">
        <v>42</v>
      </c>
      <c r="AA348" s="25" t="s">
        <v>1372</v>
      </c>
      <c r="AB348" s="55"/>
    </row>
    <row r="349" s="4" customFormat="1" ht="150" spans="1:28">
      <c r="A349" s="27">
        <v>343</v>
      </c>
      <c r="B349" s="28" t="s">
        <v>1282</v>
      </c>
      <c r="C349" s="28" t="s">
        <v>1376</v>
      </c>
      <c r="D349" s="28" t="s">
        <v>1377</v>
      </c>
      <c r="E349" s="29" t="s">
        <v>283</v>
      </c>
      <c r="F349" s="55" t="s">
        <v>1378</v>
      </c>
      <c r="G349" s="40" t="s">
        <v>38</v>
      </c>
      <c r="H349" s="29" t="s">
        <v>39</v>
      </c>
      <c r="I349" s="56" t="s">
        <v>1379</v>
      </c>
      <c r="J349" s="55">
        <v>100</v>
      </c>
      <c r="K349" s="55">
        <f t="shared" si="7"/>
        <v>100</v>
      </c>
      <c r="L349" s="55">
        <v>100</v>
      </c>
      <c r="M349" s="55">
        <v>0</v>
      </c>
      <c r="N349" s="67">
        <v>327</v>
      </c>
      <c r="O349" s="67">
        <v>1068</v>
      </c>
      <c r="P349" s="67">
        <v>115</v>
      </c>
      <c r="Q349" s="67">
        <v>447</v>
      </c>
      <c r="R349" s="94" t="s">
        <v>1380</v>
      </c>
      <c r="S349" s="95" t="s">
        <v>42</v>
      </c>
      <c r="T349" s="95" t="s">
        <v>125</v>
      </c>
      <c r="U349" s="95" t="s">
        <v>44</v>
      </c>
      <c r="V349" s="95" t="s">
        <v>42</v>
      </c>
      <c r="W349" s="95" t="s">
        <v>42</v>
      </c>
      <c r="X349" s="95" t="s">
        <v>44</v>
      </c>
      <c r="Y349" s="29" t="s">
        <v>1288</v>
      </c>
      <c r="Z349" s="25" t="s">
        <v>42</v>
      </c>
      <c r="AA349" s="25" t="s">
        <v>1377</v>
      </c>
      <c r="AB349" s="55"/>
    </row>
    <row r="350" s="4" customFormat="1" ht="112.5" spans="1:28">
      <c r="A350" s="27">
        <v>344</v>
      </c>
      <c r="B350" s="28" t="s">
        <v>1282</v>
      </c>
      <c r="C350" s="28" t="s">
        <v>1376</v>
      </c>
      <c r="D350" s="28" t="s">
        <v>1381</v>
      </c>
      <c r="E350" s="29" t="s">
        <v>167</v>
      </c>
      <c r="F350" s="55" t="s">
        <v>1382</v>
      </c>
      <c r="G350" s="40" t="s">
        <v>38</v>
      </c>
      <c r="H350" s="29" t="s">
        <v>39</v>
      </c>
      <c r="I350" s="56" t="s">
        <v>1383</v>
      </c>
      <c r="J350" s="55">
        <v>55</v>
      </c>
      <c r="K350" s="55">
        <f t="shared" si="7"/>
        <v>55</v>
      </c>
      <c r="L350" s="55">
        <v>55</v>
      </c>
      <c r="M350" s="55">
        <v>0</v>
      </c>
      <c r="N350" s="67">
        <v>113</v>
      </c>
      <c r="O350" s="67">
        <v>344</v>
      </c>
      <c r="P350" s="67">
        <v>7</v>
      </c>
      <c r="Q350" s="67">
        <v>22</v>
      </c>
      <c r="R350" s="94" t="s">
        <v>1384</v>
      </c>
      <c r="S350" s="95" t="s">
        <v>42</v>
      </c>
      <c r="T350" s="95" t="s">
        <v>125</v>
      </c>
      <c r="U350" s="95" t="s">
        <v>44</v>
      </c>
      <c r="V350" s="95" t="s">
        <v>42</v>
      </c>
      <c r="W350" s="95" t="s">
        <v>42</v>
      </c>
      <c r="X350" s="95" t="s">
        <v>44</v>
      </c>
      <c r="Y350" s="29" t="s">
        <v>1288</v>
      </c>
      <c r="Z350" s="25" t="s">
        <v>42</v>
      </c>
      <c r="AA350" s="25" t="s">
        <v>1381</v>
      </c>
      <c r="AB350" s="55"/>
    </row>
    <row r="351" s="4" customFormat="1" ht="131.25" spans="1:28">
      <c r="A351" s="27">
        <v>345</v>
      </c>
      <c r="B351" s="28" t="s">
        <v>1282</v>
      </c>
      <c r="C351" s="28" t="s">
        <v>1376</v>
      </c>
      <c r="D351" s="28" t="s">
        <v>1385</v>
      </c>
      <c r="E351" s="29" t="s">
        <v>487</v>
      </c>
      <c r="F351" s="55" t="s">
        <v>1386</v>
      </c>
      <c r="G351" s="40" t="s">
        <v>38</v>
      </c>
      <c r="H351" s="29" t="s">
        <v>39</v>
      </c>
      <c r="I351" s="56" t="s">
        <v>1387</v>
      </c>
      <c r="J351" s="55">
        <v>90</v>
      </c>
      <c r="K351" s="55">
        <f t="shared" si="7"/>
        <v>90</v>
      </c>
      <c r="L351" s="55">
        <v>90</v>
      </c>
      <c r="M351" s="58">
        <v>0</v>
      </c>
      <c r="N351" s="67">
        <v>424</v>
      </c>
      <c r="O351" s="67">
        <v>1309</v>
      </c>
      <c r="P351" s="67">
        <v>68</v>
      </c>
      <c r="Q351" s="67">
        <v>240</v>
      </c>
      <c r="R351" s="94" t="s">
        <v>1388</v>
      </c>
      <c r="S351" s="95" t="s">
        <v>42</v>
      </c>
      <c r="T351" s="95" t="s">
        <v>346</v>
      </c>
      <c r="U351" s="95" t="s">
        <v>44</v>
      </c>
      <c r="V351" s="95" t="s">
        <v>42</v>
      </c>
      <c r="W351" s="95" t="s">
        <v>42</v>
      </c>
      <c r="X351" s="95" t="s">
        <v>44</v>
      </c>
      <c r="Y351" s="29" t="s">
        <v>1288</v>
      </c>
      <c r="Z351" s="25" t="s">
        <v>42</v>
      </c>
      <c r="AA351" s="25" t="s">
        <v>1385</v>
      </c>
      <c r="AB351" s="55"/>
    </row>
    <row r="352" s="4" customFormat="1" ht="75" spans="1:28">
      <c r="A352" s="27">
        <v>346</v>
      </c>
      <c r="B352" s="28" t="s">
        <v>1282</v>
      </c>
      <c r="C352" s="28" t="s">
        <v>1376</v>
      </c>
      <c r="D352" s="28" t="s">
        <v>1389</v>
      </c>
      <c r="E352" s="29" t="s">
        <v>167</v>
      </c>
      <c r="F352" s="55" t="s">
        <v>1390</v>
      </c>
      <c r="G352" s="40" t="s">
        <v>38</v>
      </c>
      <c r="H352" s="29" t="s">
        <v>39</v>
      </c>
      <c r="I352" s="56" t="s">
        <v>1391</v>
      </c>
      <c r="J352" s="55">
        <v>132</v>
      </c>
      <c r="K352" s="55">
        <f t="shared" si="7"/>
        <v>132</v>
      </c>
      <c r="L352" s="55">
        <v>132</v>
      </c>
      <c r="M352" s="58">
        <v>0</v>
      </c>
      <c r="N352" s="67">
        <v>553</v>
      </c>
      <c r="O352" s="67">
        <v>1633</v>
      </c>
      <c r="P352" s="67">
        <v>15</v>
      </c>
      <c r="Q352" s="67">
        <v>54</v>
      </c>
      <c r="R352" s="94" t="s">
        <v>1392</v>
      </c>
      <c r="S352" s="95" t="s">
        <v>42</v>
      </c>
      <c r="T352" s="95" t="s">
        <v>125</v>
      </c>
      <c r="U352" s="95" t="s">
        <v>44</v>
      </c>
      <c r="V352" s="95" t="s">
        <v>42</v>
      </c>
      <c r="W352" s="95" t="s">
        <v>42</v>
      </c>
      <c r="X352" s="95" t="s">
        <v>42</v>
      </c>
      <c r="Y352" s="29" t="s">
        <v>1288</v>
      </c>
      <c r="Z352" s="25" t="s">
        <v>42</v>
      </c>
      <c r="AA352" s="25" t="s">
        <v>1389</v>
      </c>
      <c r="AB352" s="55"/>
    </row>
    <row r="353" s="4" customFormat="1" ht="93.75" spans="1:28">
      <c r="A353" s="27">
        <v>347</v>
      </c>
      <c r="B353" s="28" t="s">
        <v>1282</v>
      </c>
      <c r="C353" s="28" t="s">
        <v>1376</v>
      </c>
      <c r="D353" s="28" t="s">
        <v>1393</v>
      </c>
      <c r="E353" s="29" t="s">
        <v>295</v>
      </c>
      <c r="F353" s="55" t="s">
        <v>1394</v>
      </c>
      <c r="G353" s="40" t="s">
        <v>38</v>
      </c>
      <c r="H353" s="29" t="s">
        <v>39</v>
      </c>
      <c r="I353" s="56" t="s">
        <v>1395</v>
      </c>
      <c r="J353" s="55">
        <v>95</v>
      </c>
      <c r="K353" s="55">
        <f t="shared" si="7"/>
        <v>95</v>
      </c>
      <c r="L353" s="55">
        <v>95</v>
      </c>
      <c r="M353" s="58">
        <v>0</v>
      </c>
      <c r="N353" s="67">
        <v>176</v>
      </c>
      <c r="O353" s="67">
        <v>514</v>
      </c>
      <c r="P353" s="67">
        <v>3</v>
      </c>
      <c r="Q353" s="67">
        <v>9</v>
      </c>
      <c r="R353" s="94" t="s">
        <v>1396</v>
      </c>
      <c r="S353" s="95" t="s">
        <v>42</v>
      </c>
      <c r="T353" s="95" t="s">
        <v>125</v>
      </c>
      <c r="U353" s="95" t="s">
        <v>44</v>
      </c>
      <c r="V353" s="95" t="s">
        <v>42</v>
      </c>
      <c r="W353" s="95" t="s">
        <v>42</v>
      </c>
      <c r="X353" s="95" t="s">
        <v>42</v>
      </c>
      <c r="Y353" s="29" t="s">
        <v>1288</v>
      </c>
      <c r="Z353" s="25" t="s">
        <v>42</v>
      </c>
      <c r="AA353" s="25" t="s">
        <v>1393</v>
      </c>
      <c r="AB353" s="55"/>
    </row>
    <row r="354" s="4" customFormat="1" ht="93.75" spans="1:28">
      <c r="A354" s="27">
        <v>348</v>
      </c>
      <c r="B354" s="28" t="s">
        <v>1282</v>
      </c>
      <c r="C354" s="28" t="s">
        <v>1376</v>
      </c>
      <c r="D354" s="28" t="s">
        <v>1397</v>
      </c>
      <c r="E354" s="29" t="s">
        <v>457</v>
      </c>
      <c r="F354" s="55" t="s">
        <v>1398</v>
      </c>
      <c r="G354" s="40" t="s">
        <v>38</v>
      </c>
      <c r="H354" s="29" t="s">
        <v>39</v>
      </c>
      <c r="I354" s="56" t="s">
        <v>1399</v>
      </c>
      <c r="J354" s="55">
        <v>100</v>
      </c>
      <c r="K354" s="55">
        <f t="shared" si="7"/>
        <v>100</v>
      </c>
      <c r="L354" s="55">
        <v>100</v>
      </c>
      <c r="M354" s="58">
        <v>0</v>
      </c>
      <c r="N354" s="67">
        <v>247</v>
      </c>
      <c r="O354" s="67">
        <v>695</v>
      </c>
      <c r="P354" s="67">
        <v>3</v>
      </c>
      <c r="Q354" s="67">
        <v>13</v>
      </c>
      <c r="R354" s="94" t="s">
        <v>1400</v>
      </c>
      <c r="S354" s="95" t="s">
        <v>42</v>
      </c>
      <c r="T354" s="95" t="s">
        <v>125</v>
      </c>
      <c r="U354" s="95" t="s">
        <v>44</v>
      </c>
      <c r="V354" s="95" t="s">
        <v>42</v>
      </c>
      <c r="W354" s="95" t="s">
        <v>42</v>
      </c>
      <c r="X354" s="95" t="s">
        <v>44</v>
      </c>
      <c r="Y354" s="29" t="s">
        <v>1288</v>
      </c>
      <c r="Z354" s="25" t="s">
        <v>42</v>
      </c>
      <c r="AA354" s="25" t="s">
        <v>1397</v>
      </c>
      <c r="AB354" s="55"/>
    </row>
    <row r="355" s="4" customFormat="1" ht="75" spans="1:28">
      <c r="A355" s="27">
        <v>349</v>
      </c>
      <c r="B355" s="28" t="s">
        <v>1282</v>
      </c>
      <c r="C355" s="28" t="s">
        <v>1401</v>
      </c>
      <c r="D355" s="28" t="s">
        <v>1402</v>
      </c>
      <c r="E355" s="29" t="s">
        <v>167</v>
      </c>
      <c r="F355" s="55" t="s">
        <v>1403</v>
      </c>
      <c r="G355" s="40" t="s">
        <v>38</v>
      </c>
      <c r="H355" s="29" t="s">
        <v>81</v>
      </c>
      <c r="I355" s="62" t="s">
        <v>1404</v>
      </c>
      <c r="J355" s="55">
        <v>120</v>
      </c>
      <c r="K355" s="55">
        <f t="shared" si="7"/>
        <v>120</v>
      </c>
      <c r="L355" s="55">
        <v>100</v>
      </c>
      <c r="M355" s="55">
        <v>20</v>
      </c>
      <c r="N355" s="67">
        <v>144</v>
      </c>
      <c r="O355" s="67">
        <v>442</v>
      </c>
      <c r="P355" s="67">
        <v>34</v>
      </c>
      <c r="Q355" s="67">
        <v>95</v>
      </c>
      <c r="R355" s="56" t="s">
        <v>1405</v>
      </c>
      <c r="S355" s="29" t="s">
        <v>42</v>
      </c>
      <c r="T355" s="29" t="s">
        <v>125</v>
      </c>
      <c r="U355" s="29" t="s">
        <v>44</v>
      </c>
      <c r="V355" s="29" t="s">
        <v>42</v>
      </c>
      <c r="W355" s="29" t="s">
        <v>44</v>
      </c>
      <c r="X355" s="29" t="s">
        <v>44</v>
      </c>
      <c r="Y355" s="29" t="s">
        <v>1288</v>
      </c>
      <c r="Z355" s="25" t="s">
        <v>42</v>
      </c>
      <c r="AA355" s="25" t="s">
        <v>1402</v>
      </c>
      <c r="AB355" s="55"/>
    </row>
    <row r="356" s="4" customFormat="1" ht="93.75" spans="1:28">
      <c r="A356" s="27">
        <v>350</v>
      </c>
      <c r="B356" s="28" t="s">
        <v>1282</v>
      </c>
      <c r="C356" s="28" t="s">
        <v>1401</v>
      </c>
      <c r="D356" s="28" t="s">
        <v>1402</v>
      </c>
      <c r="E356" s="29" t="s">
        <v>167</v>
      </c>
      <c r="F356" s="55" t="s">
        <v>1406</v>
      </c>
      <c r="G356" s="40" t="s">
        <v>38</v>
      </c>
      <c r="H356" s="29" t="s">
        <v>81</v>
      </c>
      <c r="I356" s="62" t="s">
        <v>1407</v>
      </c>
      <c r="J356" s="55">
        <v>220</v>
      </c>
      <c r="K356" s="55">
        <f t="shared" si="7"/>
        <v>220</v>
      </c>
      <c r="L356" s="55">
        <v>200</v>
      </c>
      <c r="M356" s="55">
        <v>20</v>
      </c>
      <c r="N356" s="67">
        <v>1638</v>
      </c>
      <c r="O356" s="67">
        <v>4589</v>
      </c>
      <c r="P356" s="67">
        <v>103</v>
      </c>
      <c r="Q356" s="67">
        <v>328</v>
      </c>
      <c r="R356" s="56" t="s">
        <v>1408</v>
      </c>
      <c r="S356" s="29" t="s">
        <v>42</v>
      </c>
      <c r="T356" s="29" t="s">
        <v>125</v>
      </c>
      <c r="U356" s="29" t="s">
        <v>44</v>
      </c>
      <c r="V356" s="29" t="s">
        <v>42</v>
      </c>
      <c r="W356" s="29" t="s">
        <v>44</v>
      </c>
      <c r="X356" s="29" t="s">
        <v>44</v>
      </c>
      <c r="Y356" s="29" t="s">
        <v>1288</v>
      </c>
      <c r="Z356" s="25" t="s">
        <v>42</v>
      </c>
      <c r="AA356" s="25" t="s">
        <v>1402</v>
      </c>
      <c r="AB356" s="55"/>
    </row>
    <row r="357" s="4" customFormat="1" ht="75" spans="1:28">
      <c r="A357" s="27">
        <v>351</v>
      </c>
      <c r="B357" s="28" t="s">
        <v>1282</v>
      </c>
      <c r="C357" s="28" t="s">
        <v>1401</v>
      </c>
      <c r="D357" s="28" t="s">
        <v>1409</v>
      </c>
      <c r="E357" s="29" t="s">
        <v>167</v>
      </c>
      <c r="F357" s="55" t="s">
        <v>1410</v>
      </c>
      <c r="G357" s="40" t="s">
        <v>38</v>
      </c>
      <c r="H357" s="29" t="s">
        <v>39</v>
      </c>
      <c r="I357" s="62" t="s">
        <v>1411</v>
      </c>
      <c r="J357" s="55">
        <v>80</v>
      </c>
      <c r="K357" s="55">
        <f t="shared" si="7"/>
        <v>80</v>
      </c>
      <c r="L357" s="55">
        <v>80</v>
      </c>
      <c r="M357" s="55">
        <v>0</v>
      </c>
      <c r="N357" s="67">
        <v>122</v>
      </c>
      <c r="O357" s="67">
        <v>306</v>
      </c>
      <c r="P357" s="67">
        <v>11</v>
      </c>
      <c r="Q357" s="67">
        <v>39</v>
      </c>
      <c r="R357" s="56" t="s">
        <v>1412</v>
      </c>
      <c r="S357" s="29" t="s">
        <v>42</v>
      </c>
      <c r="T357" s="29" t="s">
        <v>125</v>
      </c>
      <c r="U357" s="29" t="s">
        <v>44</v>
      </c>
      <c r="V357" s="29" t="s">
        <v>42</v>
      </c>
      <c r="W357" s="29" t="s">
        <v>44</v>
      </c>
      <c r="X357" s="29" t="s">
        <v>44</v>
      </c>
      <c r="Y357" s="29" t="s">
        <v>1288</v>
      </c>
      <c r="Z357" s="25" t="s">
        <v>42</v>
      </c>
      <c r="AA357" s="25" t="s">
        <v>1409</v>
      </c>
      <c r="AB357" s="55"/>
    </row>
    <row r="358" s="4" customFormat="1" ht="56.25" spans="1:28">
      <c r="A358" s="27">
        <v>352</v>
      </c>
      <c r="B358" s="28" t="s">
        <v>1282</v>
      </c>
      <c r="C358" s="28" t="s">
        <v>1413</v>
      </c>
      <c r="D358" s="28" t="s">
        <v>1414</v>
      </c>
      <c r="E358" s="29" t="s">
        <v>73</v>
      </c>
      <c r="F358" s="55" t="s">
        <v>1415</v>
      </c>
      <c r="G358" s="40" t="s">
        <v>38</v>
      </c>
      <c r="H358" s="29" t="s">
        <v>39</v>
      </c>
      <c r="I358" s="56" t="s">
        <v>1416</v>
      </c>
      <c r="J358" s="55">
        <v>85</v>
      </c>
      <c r="K358" s="55">
        <f t="shared" si="7"/>
        <v>85</v>
      </c>
      <c r="L358" s="55">
        <v>85</v>
      </c>
      <c r="M358" s="55">
        <v>0</v>
      </c>
      <c r="N358" s="67">
        <v>100</v>
      </c>
      <c r="O358" s="67">
        <v>372</v>
      </c>
      <c r="P358" s="67">
        <v>26</v>
      </c>
      <c r="Q358" s="67">
        <v>95</v>
      </c>
      <c r="R358" s="56" t="s">
        <v>1417</v>
      </c>
      <c r="S358" s="29" t="s">
        <v>42</v>
      </c>
      <c r="T358" s="29" t="s">
        <v>1418</v>
      </c>
      <c r="U358" s="29" t="s">
        <v>44</v>
      </c>
      <c r="V358" s="29" t="s">
        <v>42</v>
      </c>
      <c r="W358" s="29" t="s">
        <v>42</v>
      </c>
      <c r="X358" s="29" t="s">
        <v>44</v>
      </c>
      <c r="Y358" s="29" t="s">
        <v>1288</v>
      </c>
      <c r="Z358" s="25" t="s">
        <v>42</v>
      </c>
      <c r="AA358" s="25" t="s">
        <v>1414</v>
      </c>
      <c r="AB358" s="55"/>
    </row>
    <row r="359" s="4" customFormat="1" ht="75" spans="1:28">
      <c r="A359" s="27">
        <v>353</v>
      </c>
      <c r="B359" s="28" t="s">
        <v>1282</v>
      </c>
      <c r="C359" s="28" t="s">
        <v>1413</v>
      </c>
      <c r="D359" s="28" t="s">
        <v>1419</v>
      </c>
      <c r="E359" s="29" t="s">
        <v>167</v>
      </c>
      <c r="F359" s="55" t="s">
        <v>1420</v>
      </c>
      <c r="G359" s="40" t="s">
        <v>38</v>
      </c>
      <c r="H359" s="29" t="s">
        <v>39</v>
      </c>
      <c r="I359" s="56" t="s">
        <v>1421</v>
      </c>
      <c r="J359" s="55">
        <v>80</v>
      </c>
      <c r="K359" s="55">
        <f t="shared" si="7"/>
        <v>80</v>
      </c>
      <c r="L359" s="55">
        <v>80</v>
      </c>
      <c r="M359" s="55">
        <v>0</v>
      </c>
      <c r="N359" s="67">
        <v>57</v>
      </c>
      <c r="O359" s="67">
        <v>205</v>
      </c>
      <c r="P359" s="67">
        <v>4</v>
      </c>
      <c r="Q359" s="67">
        <v>18</v>
      </c>
      <c r="R359" s="56" t="s">
        <v>1422</v>
      </c>
      <c r="S359" s="29" t="s">
        <v>42</v>
      </c>
      <c r="T359" s="29" t="s">
        <v>1418</v>
      </c>
      <c r="U359" s="29" t="s">
        <v>44</v>
      </c>
      <c r="V359" s="29" t="s">
        <v>42</v>
      </c>
      <c r="W359" s="29" t="s">
        <v>42</v>
      </c>
      <c r="X359" s="29" t="s">
        <v>44</v>
      </c>
      <c r="Y359" s="29" t="s">
        <v>1288</v>
      </c>
      <c r="Z359" s="25" t="s">
        <v>42</v>
      </c>
      <c r="AA359" s="25" t="s">
        <v>1419</v>
      </c>
      <c r="AB359" s="55"/>
    </row>
    <row r="360" s="4" customFormat="1" ht="75" spans="1:28">
      <c r="A360" s="27">
        <v>354</v>
      </c>
      <c r="B360" s="28" t="s">
        <v>1282</v>
      </c>
      <c r="C360" s="28" t="s">
        <v>1413</v>
      </c>
      <c r="D360" s="28" t="s">
        <v>1423</v>
      </c>
      <c r="E360" s="29" t="s">
        <v>190</v>
      </c>
      <c r="F360" s="55" t="s">
        <v>1424</v>
      </c>
      <c r="G360" s="40" t="s">
        <v>38</v>
      </c>
      <c r="H360" s="29" t="s">
        <v>39</v>
      </c>
      <c r="I360" s="56" t="s">
        <v>1425</v>
      </c>
      <c r="J360" s="55">
        <v>120</v>
      </c>
      <c r="K360" s="55">
        <f t="shared" si="7"/>
        <v>120</v>
      </c>
      <c r="L360" s="55">
        <v>120</v>
      </c>
      <c r="M360" s="55">
        <v>0</v>
      </c>
      <c r="N360" s="67">
        <v>40</v>
      </c>
      <c r="O360" s="67">
        <v>126</v>
      </c>
      <c r="P360" s="67">
        <v>25</v>
      </c>
      <c r="Q360" s="67">
        <v>79</v>
      </c>
      <c r="R360" s="56" t="s">
        <v>1426</v>
      </c>
      <c r="S360" s="29" t="s">
        <v>42</v>
      </c>
      <c r="T360" s="29" t="s">
        <v>1418</v>
      </c>
      <c r="U360" s="29" t="s">
        <v>44</v>
      </c>
      <c r="V360" s="29" t="s">
        <v>42</v>
      </c>
      <c r="W360" s="29" t="s">
        <v>42</v>
      </c>
      <c r="X360" s="29" t="s">
        <v>44</v>
      </c>
      <c r="Y360" s="29" t="s">
        <v>1288</v>
      </c>
      <c r="Z360" s="25" t="s">
        <v>42</v>
      </c>
      <c r="AA360" s="25" t="s">
        <v>1423</v>
      </c>
      <c r="AB360" s="55"/>
    </row>
    <row r="361" s="4" customFormat="1" ht="75" spans="1:28">
      <c r="A361" s="27">
        <v>355</v>
      </c>
      <c r="B361" s="28" t="s">
        <v>1282</v>
      </c>
      <c r="C361" s="28" t="s">
        <v>1413</v>
      </c>
      <c r="D361" s="28" t="s">
        <v>1427</v>
      </c>
      <c r="E361" s="29" t="s">
        <v>190</v>
      </c>
      <c r="F361" s="55" t="s">
        <v>1428</v>
      </c>
      <c r="G361" s="40" t="s">
        <v>38</v>
      </c>
      <c r="H361" s="29" t="s">
        <v>39</v>
      </c>
      <c r="I361" s="56" t="s">
        <v>1429</v>
      </c>
      <c r="J361" s="55">
        <v>62</v>
      </c>
      <c r="K361" s="55">
        <f t="shared" si="7"/>
        <v>62</v>
      </c>
      <c r="L361" s="55">
        <v>62</v>
      </c>
      <c r="M361" s="55">
        <v>0</v>
      </c>
      <c r="N361" s="67">
        <v>23</v>
      </c>
      <c r="O361" s="67">
        <v>78</v>
      </c>
      <c r="P361" s="67">
        <v>2</v>
      </c>
      <c r="Q361" s="67">
        <v>5</v>
      </c>
      <c r="R361" s="56" t="s">
        <v>1430</v>
      </c>
      <c r="S361" s="29" t="s">
        <v>42</v>
      </c>
      <c r="T361" s="29" t="s">
        <v>1418</v>
      </c>
      <c r="U361" s="29" t="s">
        <v>44</v>
      </c>
      <c r="V361" s="29" t="s">
        <v>42</v>
      </c>
      <c r="W361" s="29" t="s">
        <v>42</v>
      </c>
      <c r="X361" s="29" t="s">
        <v>44</v>
      </c>
      <c r="Y361" s="29" t="s">
        <v>1288</v>
      </c>
      <c r="Z361" s="25" t="s">
        <v>42</v>
      </c>
      <c r="AA361" s="25" t="s">
        <v>1427</v>
      </c>
      <c r="AB361" s="55"/>
    </row>
    <row r="362" s="4" customFormat="1" ht="130.5" spans="1:28">
      <c r="A362" s="27">
        <v>356</v>
      </c>
      <c r="B362" s="28" t="s">
        <v>1282</v>
      </c>
      <c r="C362" s="28" t="s">
        <v>1401</v>
      </c>
      <c r="D362" s="28" t="s">
        <v>1431</v>
      </c>
      <c r="E362" s="29" t="s">
        <v>487</v>
      </c>
      <c r="F362" s="55" t="s">
        <v>1432</v>
      </c>
      <c r="G362" s="40" t="s">
        <v>38</v>
      </c>
      <c r="H362" s="29" t="s">
        <v>39</v>
      </c>
      <c r="I362" s="62" t="s">
        <v>1433</v>
      </c>
      <c r="J362" s="55">
        <v>100</v>
      </c>
      <c r="K362" s="55">
        <f t="shared" si="7"/>
        <v>100</v>
      </c>
      <c r="L362" s="55">
        <v>100</v>
      </c>
      <c r="M362" s="55">
        <v>0</v>
      </c>
      <c r="N362" s="67">
        <v>189</v>
      </c>
      <c r="O362" s="67">
        <v>623</v>
      </c>
      <c r="P362" s="67">
        <v>52</v>
      </c>
      <c r="Q362" s="67">
        <v>170</v>
      </c>
      <c r="R362" s="56" t="s">
        <v>1434</v>
      </c>
      <c r="S362" s="29" t="s">
        <v>42</v>
      </c>
      <c r="T362" s="29" t="s">
        <v>1435</v>
      </c>
      <c r="U362" s="29" t="s">
        <v>44</v>
      </c>
      <c r="V362" s="29" t="s">
        <v>42</v>
      </c>
      <c r="W362" s="29" t="s">
        <v>44</v>
      </c>
      <c r="X362" s="29" t="s">
        <v>44</v>
      </c>
      <c r="Y362" s="29" t="s">
        <v>1436</v>
      </c>
      <c r="Z362" s="25" t="s">
        <v>42</v>
      </c>
      <c r="AA362" s="25" t="s">
        <v>1431</v>
      </c>
      <c r="AB362" s="55"/>
    </row>
    <row r="363" s="4" customFormat="1" ht="131.25" spans="1:28">
      <c r="A363" s="27">
        <v>357</v>
      </c>
      <c r="B363" s="28" t="s">
        <v>1282</v>
      </c>
      <c r="C363" s="28" t="s">
        <v>1376</v>
      </c>
      <c r="D363" s="28" t="s">
        <v>1437</v>
      </c>
      <c r="E363" s="29" t="s">
        <v>79</v>
      </c>
      <c r="F363" s="55" t="s">
        <v>1438</v>
      </c>
      <c r="G363" s="40" t="s">
        <v>38</v>
      </c>
      <c r="H363" s="29" t="s">
        <v>39</v>
      </c>
      <c r="I363" s="56" t="s">
        <v>1439</v>
      </c>
      <c r="J363" s="55">
        <v>111.4</v>
      </c>
      <c r="K363" s="55">
        <f t="shared" si="7"/>
        <v>111.4</v>
      </c>
      <c r="L363" s="55">
        <v>100</v>
      </c>
      <c r="M363" s="55">
        <v>11.4</v>
      </c>
      <c r="N363" s="67">
        <v>446</v>
      </c>
      <c r="O363" s="67">
        <v>1364</v>
      </c>
      <c r="P363" s="67">
        <v>28</v>
      </c>
      <c r="Q363" s="67">
        <v>88</v>
      </c>
      <c r="R363" s="56" t="s">
        <v>1440</v>
      </c>
      <c r="S363" s="29" t="s">
        <v>42</v>
      </c>
      <c r="T363" s="29" t="s">
        <v>125</v>
      </c>
      <c r="U363" s="29" t="s">
        <v>44</v>
      </c>
      <c r="V363" s="29" t="s">
        <v>42</v>
      </c>
      <c r="W363" s="29" t="s">
        <v>44</v>
      </c>
      <c r="X363" s="29" t="s">
        <v>42</v>
      </c>
      <c r="Y363" s="29" t="s">
        <v>1436</v>
      </c>
      <c r="Z363" s="25" t="s">
        <v>42</v>
      </c>
      <c r="AA363" s="25" t="s">
        <v>1437</v>
      </c>
      <c r="AB363" s="55"/>
    </row>
    <row r="364" s="4" customFormat="1" ht="130.5" spans="1:28">
      <c r="A364" s="27">
        <v>358</v>
      </c>
      <c r="B364" s="28" t="s">
        <v>1282</v>
      </c>
      <c r="C364" s="28" t="s">
        <v>1283</v>
      </c>
      <c r="D364" s="28" t="s">
        <v>1301</v>
      </c>
      <c r="E364" s="29" t="s">
        <v>1441</v>
      </c>
      <c r="F364" s="55" t="s">
        <v>1442</v>
      </c>
      <c r="G364" s="40" t="s">
        <v>38</v>
      </c>
      <c r="H364" s="29" t="s">
        <v>39</v>
      </c>
      <c r="I364" s="56" t="s">
        <v>1443</v>
      </c>
      <c r="J364" s="55">
        <v>102.9</v>
      </c>
      <c r="K364" s="55">
        <f t="shared" si="7"/>
        <v>102.9</v>
      </c>
      <c r="L364" s="55">
        <v>100</v>
      </c>
      <c r="M364" s="55">
        <v>2.9</v>
      </c>
      <c r="N364" s="67">
        <v>140</v>
      </c>
      <c r="O364" s="67">
        <v>358</v>
      </c>
      <c r="P364" s="67">
        <v>5</v>
      </c>
      <c r="Q364" s="67">
        <v>16</v>
      </c>
      <c r="R364" s="56" t="s">
        <v>1444</v>
      </c>
      <c r="S364" s="29" t="s">
        <v>42</v>
      </c>
      <c r="T364" s="29" t="s">
        <v>125</v>
      </c>
      <c r="U364" s="29" t="s">
        <v>44</v>
      </c>
      <c r="V364" s="29" t="s">
        <v>42</v>
      </c>
      <c r="W364" s="29" t="s">
        <v>42</v>
      </c>
      <c r="X364" s="29" t="s">
        <v>42</v>
      </c>
      <c r="Y364" s="29" t="s">
        <v>1436</v>
      </c>
      <c r="Z364" s="25" t="s">
        <v>42</v>
      </c>
      <c r="AA364" s="25" t="s">
        <v>1301</v>
      </c>
      <c r="AB364" s="55"/>
    </row>
    <row r="365" s="4" customFormat="1" ht="112.5" spans="1:28">
      <c r="A365" s="27">
        <v>359</v>
      </c>
      <c r="B365" s="28" t="s">
        <v>1282</v>
      </c>
      <c r="C365" s="28" t="s">
        <v>1413</v>
      </c>
      <c r="D365" s="28" t="s">
        <v>1419</v>
      </c>
      <c r="E365" s="29" t="s">
        <v>79</v>
      </c>
      <c r="F365" s="55" t="s">
        <v>1445</v>
      </c>
      <c r="G365" s="40" t="s">
        <v>38</v>
      </c>
      <c r="H365" s="29" t="s">
        <v>39</v>
      </c>
      <c r="I365" s="56" t="s">
        <v>1446</v>
      </c>
      <c r="J365" s="55">
        <v>112.5</v>
      </c>
      <c r="K365" s="55">
        <f t="shared" si="7"/>
        <v>112.5</v>
      </c>
      <c r="L365" s="55">
        <v>100</v>
      </c>
      <c r="M365" s="55">
        <v>12.5</v>
      </c>
      <c r="N365" s="67">
        <v>55</v>
      </c>
      <c r="O365" s="67">
        <v>198</v>
      </c>
      <c r="P365" s="67">
        <v>8</v>
      </c>
      <c r="Q365" s="67">
        <v>22</v>
      </c>
      <c r="R365" s="56" t="s">
        <v>1447</v>
      </c>
      <c r="S365" s="29" t="s">
        <v>42</v>
      </c>
      <c r="T365" s="29" t="s">
        <v>125</v>
      </c>
      <c r="U365" s="29" t="s">
        <v>44</v>
      </c>
      <c r="V365" s="29" t="s">
        <v>42</v>
      </c>
      <c r="W365" s="29" t="s">
        <v>44</v>
      </c>
      <c r="X365" s="29" t="s">
        <v>42</v>
      </c>
      <c r="Y365" s="29" t="s">
        <v>1436</v>
      </c>
      <c r="Z365" s="25" t="s">
        <v>42</v>
      </c>
      <c r="AA365" s="25" t="s">
        <v>1419</v>
      </c>
      <c r="AB365" s="55"/>
    </row>
    <row r="366" s="4" customFormat="1" ht="281.25" spans="1:28">
      <c r="A366" s="27">
        <v>360</v>
      </c>
      <c r="B366" s="28" t="s">
        <v>1282</v>
      </c>
      <c r="C366" s="28" t="s">
        <v>1283</v>
      </c>
      <c r="D366" s="28" t="s">
        <v>1448</v>
      </c>
      <c r="E366" s="29" t="s">
        <v>1441</v>
      </c>
      <c r="F366" s="55" t="s">
        <v>1449</v>
      </c>
      <c r="G366" s="40" t="s">
        <v>38</v>
      </c>
      <c r="H366" s="29" t="s">
        <v>39</v>
      </c>
      <c r="I366" s="56" t="s">
        <v>1450</v>
      </c>
      <c r="J366" s="55">
        <v>101.48</v>
      </c>
      <c r="K366" s="55">
        <f t="shared" si="7"/>
        <v>101.48</v>
      </c>
      <c r="L366" s="55">
        <v>100</v>
      </c>
      <c r="M366" s="55">
        <v>1.48</v>
      </c>
      <c r="N366" s="67">
        <v>289</v>
      </c>
      <c r="O366" s="67">
        <v>856</v>
      </c>
      <c r="P366" s="67">
        <v>23</v>
      </c>
      <c r="Q366" s="67">
        <v>95</v>
      </c>
      <c r="R366" s="56" t="s">
        <v>1451</v>
      </c>
      <c r="S366" s="29" t="s">
        <v>42</v>
      </c>
      <c r="T366" s="29" t="s">
        <v>125</v>
      </c>
      <c r="U366" s="29" t="s">
        <v>44</v>
      </c>
      <c r="V366" s="29" t="s">
        <v>42</v>
      </c>
      <c r="W366" s="29" t="s">
        <v>42</v>
      </c>
      <c r="X366" s="29" t="s">
        <v>44</v>
      </c>
      <c r="Y366" s="29" t="s">
        <v>1436</v>
      </c>
      <c r="Z366" s="25" t="s">
        <v>42</v>
      </c>
      <c r="AA366" s="25" t="s">
        <v>1448</v>
      </c>
      <c r="AB366" s="55"/>
    </row>
    <row r="367" s="4" customFormat="1" ht="168.75" spans="1:28">
      <c r="A367" s="27">
        <v>361</v>
      </c>
      <c r="B367" s="28" t="s">
        <v>1282</v>
      </c>
      <c r="C367" s="28" t="s">
        <v>1283</v>
      </c>
      <c r="D367" s="28" t="s">
        <v>1452</v>
      </c>
      <c r="E367" s="29" t="s">
        <v>94</v>
      </c>
      <c r="F367" s="29" t="s">
        <v>1453</v>
      </c>
      <c r="G367" s="40" t="s">
        <v>38</v>
      </c>
      <c r="H367" s="29" t="s">
        <v>39</v>
      </c>
      <c r="I367" s="56" t="s">
        <v>1454</v>
      </c>
      <c r="J367" s="92">
        <v>670</v>
      </c>
      <c r="K367" s="55">
        <f t="shared" si="7"/>
        <v>670</v>
      </c>
      <c r="L367" s="92">
        <v>280</v>
      </c>
      <c r="M367" s="92">
        <v>390</v>
      </c>
      <c r="N367" s="93">
        <v>4391</v>
      </c>
      <c r="O367" s="93">
        <v>15196</v>
      </c>
      <c r="P367" s="93">
        <v>203</v>
      </c>
      <c r="Q367" s="93">
        <v>663</v>
      </c>
      <c r="R367" s="56" t="s">
        <v>1455</v>
      </c>
      <c r="S367" s="29" t="s">
        <v>42</v>
      </c>
      <c r="T367" s="29" t="s">
        <v>98</v>
      </c>
      <c r="U367" s="29" t="s">
        <v>44</v>
      </c>
      <c r="V367" s="29" t="s">
        <v>42</v>
      </c>
      <c r="W367" s="29" t="s">
        <v>42</v>
      </c>
      <c r="X367" s="29" t="s">
        <v>44</v>
      </c>
      <c r="Y367" s="29" t="s">
        <v>1456</v>
      </c>
      <c r="Z367" s="25" t="s">
        <v>42</v>
      </c>
      <c r="AA367" s="25" t="s">
        <v>1452</v>
      </c>
      <c r="AB367" s="55"/>
    </row>
    <row r="368" s="4" customFormat="1" ht="93.75" spans="1:28">
      <c r="A368" s="27">
        <v>362</v>
      </c>
      <c r="B368" s="28" t="s">
        <v>1282</v>
      </c>
      <c r="C368" s="28" t="s">
        <v>1401</v>
      </c>
      <c r="D368" s="28" t="s">
        <v>1457</v>
      </c>
      <c r="E368" s="29" t="s">
        <v>94</v>
      </c>
      <c r="F368" s="29" t="s">
        <v>1458</v>
      </c>
      <c r="G368" s="40" t="s">
        <v>38</v>
      </c>
      <c r="H368" s="29" t="s">
        <v>81</v>
      </c>
      <c r="I368" s="56" t="s">
        <v>1459</v>
      </c>
      <c r="J368" s="55">
        <v>70</v>
      </c>
      <c r="K368" s="55">
        <f t="shared" si="7"/>
        <v>70</v>
      </c>
      <c r="L368" s="55">
        <v>70</v>
      </c>
      <c r="M368" s="55">
        <v>0</v>
      </c>
      <c r="N368" s="67">
        <v>586</v>
      </c>
      <c r="O368" s="67">
        <v>2073</v>
      </c>
      <c r="P368" s="67">
        <v>127</v>
      </c>
      <c r="Q368" s="67">
        <v>462</v>
      </c>
      <c r="R368" s="56" t="s">
        <v>1460</v>
      </c>
      <c r="S368" s="29" t="s">
        <v>42</v>
      </c>
      <c r="T368" s="29" t="s">
        <v>125</v>
      </c>
      <c r="U368" s="29" t="s">
        <v>44</v>
      </c>
      <c r="V368" s="29" t="s">
        <v>42</v>
      </c>
      <c r="W368" s="29" t="s">
        <v>44</v>
      </c>
      <c r="X368" s="29" t="s">
        <v>44</v>
      </c>
      <c r="Y368" s="29" t="s">
        <v>1456</v>
      </c>
      <c r="Z368" s="25" t="s">
        <v>42</v>
      </c>
      <c r="AA368" s="25" t="s">
        <v>1457</v>
      </c>
      <c r="AB368" s="55"/>
    </row>
    <row r="369" s="4" customFormat="1" ht="93.75" spans="1:28">
      <c r="A369" s="27">
        <v>363</v>
      </c>
      <c r="B369" s="28" t="s">
        <v>1282</v>
      </c>
      <c r="C369" s="28" t="s">
        <v>1413</v>
      </c>
      <c r="D369" s="28" t="s">
        <v>1461</v>
      </c>
      <c r="E369" s="29" t="s">
        <v>94</v>
      </c>
      <c r="F369" s="29" t="s">
        <v>1462</v>
      </c>
      <c r="G369" s="40" t="s">
        <v>38</v>
      </c>
      <c r="H369" s="29" t="s">
        <v>39</v>
      </c>
      <c r="I369" s="62" t="s">
        <v>1463</v>
      </c>
      <c r="J369" s="55">
        <v>70</v>
      </c>
      <c r="K369" s="55">
        <f t="shared" si="7"/>
        <v>70</v>
      </c>
      <c r="L369" s="55">
        <v>70</v>
      </c>
      <c r="M369" s="55">
        <v>0</v>
      </c>
      <c r="N369" s="67">
        <v>718</v>
      </c>
      <c r="O369" s="67">
        <v>2475</v>
      </c>
      <c r="P369" s="67">
        <v>26</v>
      </c>
      <c r="Q369" s="67">
        <v>95</v>
      </c>
      <c r="R369" s="56" t="s">
        <v>1464</v>
      </c>
      <c r="S369" s="29" t="s">
        <v>42</v>
      </c>
      <c r="T369" s="29" t="s">
        <v>1465</v>
      </c>
      <c r="U369" s="29" t="s">
        <v>44</v>
      </c>
      <c r="V369" s="29" t="s">
        <v>42</v>
      </c>
      <c r="W369" s="29" t="s">
        <v>42</v>
      </c>
      <c r="X369" s="29" t="s">
        <v>44</v>
      </c>
      <c r="Y369" s="29" t="s">
        <v>1456</v>
      </c>
      <c r="Z369" s="25" t="s">
        <v>42</v>
      </c>
      <c r="AA369" s="25" t="s">
        <v>1461</v>
      </c>
      <c r="AB369" s="55"/>
    </row>
    <row r="370" s="4" customFormat="1" ht="75" spans="1:28">
      <c r="A370" s="27">
        <v>364</v>
      </c>
      <c r="B370" s="28" t="s">
        <v>1282</v>
      </c>
      <c r="C370" s="28" t="s">
        <v>1342</v>
      </c>
      <c r="D370" s="28" t="s">
        <v>1466</v>
      </c>
      <c r="E370" s="29" t="s">
        <v>167</v>
      </c>
      <c r="F370" s="55" t="s">
        <v>1467</v>
      </c>
      <c r="G370" s="40" t="s">
        <v>38</v>
      </c>
      <c r="H370" s="29" t="s">
        <v>39</v>
      </c>
      <c r="I370" s="56" t="s">
        <v>1468</v>
      </c>
      <c r="J370" s="55">
        <v>100.61</v>
      </c>
      <c r="K370" s="55">
        <f t="shared" si="7"/>
        <v>100.61</v>
      </c>
      <c r="L370" s="55">
        <v>100</v>
      </c>
      <c r="M370" s="55">
        <v>0.61</v>
      </c>
      <c r="N370" s="67">
        <v>27</v>
      </c>
      <c r="O370" s="67">
        <v>101</v>
      </c>
      <c r="P370" s="67">
        <v>0</v>
      </c>
      <c r="Q370" s="67">
        <v>0</v>
      </c>
      <c r="R370" s="56" t="s">
        <v>1469</v>
      </c>
      <c r="S370" s="29" t="s">
        <v>42</v>
      </c>
      <c r="T370" s="29" t="s">
        <v>91</v>
      </c>
      <c r="U370" s="29" t="s">
        <v>152</v>
      </c>
      <c r="V370" s="29" t="s">
        <v>42</v>
      </c>
      <c r="W370" s="29" t="s">
        <v>42</v>
      </c>
      <c r="X370" s="29" t="s">
        <v>42</v>
      </c>
      <c r="Y370" s="29" t="s">
        <v>1288</v>
      </c>
      <c r="Z370" s="25" t="s">
        <v>42</v>
      </c>
      <c r="AA370" s="25" t="s">
        <v>1466</v>
      </c>
      <c r="AB370" s="55"/>
    </row>
    <row r="371" s="4" customFormat="1" ht="186.75" spans="1:28">
      <c r="A371" s="27">
        <v>365</v>
      </c>
      <c r="B371" s="28" t="s">
        <v>1282</v>
      </c>
      <c r="C371" s="28" t="s">
        <v>1401</v>
      </c>
      <c r="D371" s="28" t="s">
        <v>1470</v>
      </c>
      <c r="E371" s="29" t="s">
        <v>73</v>
      </c>
      <c r="F371" s="55" t="s">
        <v>1471</v>
      </c>
      <c r="G371" s="40" t="s">
        <v>38</v>
      </c>
      <c r="H371" s="29" t="s">
        <v>81</v>
      </c>
      <c r="I371" s="62" t="s">
        <v>1472</v>
      </c>
      <c r="J371" s="55">
        <v>147</v>
      </c>
      <c r="K371" s="55">
        <f t="shared" si="7"/>
        <v>147</v>
      </c>
      <c r="L371" s="55">
        <v>147</v>
      </c>
      <c r="M371" s="55">
        <v>0</v>
      </c>
      <c r="N371" s="67">
        <v>285</v>
      </c>
      <c r="O371" s="67">
        <v>799</v>
      </c>
      <c r="P371" s="67">
        <v>85</v>
      </c>
      <c r="Q371" s="67">
        <v>302</v>
      </c>
      <c r="R371" s="56" t="s">
        <v>1473</v>
      </c>
      <c r="S371" s="29" t="s">
        <v>42</v>
      </c>
      <c r="T371" s="29" t="s">
        <v>125</v>
      </c>
      <c r="U371" s="29" t="s">
        <v>44</v>
      </c>
      <c r="V371" s="29" t="s">
        <v>42</v>
      </c>
      <c r="W371" s="29" t="s">
        <v>42</v>
      </c>
      <c r="X371" s="29" t="s">
        <v>44</v>
      </c>
      <c r="Y371" s="29" t="s">
        <v>1288</v>
      </c>
      <c r="Z371" s="25" t="s">
        <v>42</v>
      </c>
      <c r="AA371" s="25" t="s">
        <v>1470</v>
      </c>
      <c r="AB371" s="55"/>
    </row>
    <row r="372" s="4" customFormat="1" ht="56.25" spans="1:28">
      <c r="A372" s="27">
        <v>366</v>
      </c>
      <c r="B372" s="28" t="s">
        <v>1282</v>
      </c>
      <c r="C372" s="29" t="s">
        <v>1376</v>
      </c>
      <c r="D372" s="29" t="s">
        <v>1474</v>
      </c>
      <c r="E372" s="29" t="s">
        <v>73</v>
      </c>
      <c r="F372" s="92" t="s">
        <v>1475</v>
      </c>
      <c r="G372" s="40" t="s">
        <v>38</v>
      </c>
      <c r="H372" s="25" t="s">
        <v>39</v>
      </c>
      <c r="I372" s="56" t="s">
        <v>1476</v>
      </c>
      <c r="J372" s="92">
        <v>50</v>
      </c>
      <c r="K372" s="55">
        <f t="shared" si="7"/>
        <v>50</v>
      </c>
      <c r="L372" s="92">
        <v>50</v>
      </c>
      <c r="M372" s="92">
        <v>0</v>
      </c>
      <c r="N372" s="93">
        <v>286</v>
      </c>
      <c r="O372" s="93">
        <v>936</v>
      </c>
      <c r="P372" s="93">
        <v>0</v>
      </c>
      <c r="Q372" s="93">
        <v>0</v>
      </c>
      <c r="R372" s="56" t="s">
        <v>1477</v>
      </c>
      <c r="S372" s="29" t="s">
        <v>42</v>
      </c>
      <c r="T372" s="29" t="s">
        <v>1478</v>
      </c>
      <c r="U372" s="29" t="s">
        <v>44</v>
      </c>
      <c r="V372" s="29" t="s">
        <v>42</v>
      </c>
      <c r="W372" s="29" t="s">
        <v>42</v>
      </c>
      <c r="X372" s="29" t="s">
        <v>44</v>
      </c>
      <c r="Y372" s="29" t="s">
        <v>1288</v>
      </c>
      <c r="Z372" s="25" t="s">
        <v>42</v>
      </c>
      <c r="AA372" s="25" t="s">
        <v>1474</v>
      </c>
      <c r="AB372" s="55"/>
    </row>
    <row r="373" s="4" customFormat="1" ht="75" spans="1:28">
      <c r="A373" s="27">
        <v>367</v>
      </c>
      <c r="B373" s="28" t="s">
        <v>1282</v>
      </c>
      <c r="C373" s="25" t="s">
        <v>1342</v>
      </c>
      <c r="D373" s="25" t="s">
        <v>1479</v>
      </c>
      <c r="E373" s="29" t="s">
        <v>79</v>
      </c>
      <c r="F373" s="44" t="s">
        <v>1480</v>
      </c>
      <c r="G373" s="40" t="s">
        <v>38</v>
      </c>
      <c r="H373" s="29" t="s">
        <v>39</v>
      </c>
      <c r="I373" s="44" t="s">
        <v>1481</v>
      </c>
      <c r="J373" s="55">
        <v>260</v>
      </c>
      <c r="K373" s="55">
        <f t="shared" si="7"/>
        <v>260</v>
      </c>
      <c r="L373" s="55">
        <v>260</v>
      </c>
      <c r="M373" s="55">
        <v>0</v>
      </c>
      <c r="N373" s="67">
        <v>1739</v>
      </c>
      <c r="O373" s="67">
        <v>5913</v>
      </c>
      <c r="P373" s="67">
        <v>41</v>
      </c>
      <c r="Q373" s="67">
        <v>136</v>
      </c>
      <c r="R373" s="62" t="s">
        <v>1482</v>
      </c>
      <c r="S373" s="29" t="s">
        <v>42</v>
      </c>
      <c r="T373" s="29" t="s">
        <v>125</v>
      </c>
      <c r="U373" s="29" t="s">
        <v>44</v>
      </c>
      <c r="V373" s="29" t="s">
        <v>42</v>
      </c>
      <c r="W373" s="29" t="s">
        <v>42</v>
      </c>
      <c r="X373" s="29" t="s">
        <v>42</v>
      </c>
      <c r="Y373" s="29" t="s">
        <v>1288</v>
      </c>
      <c r="Z373" s="29" t="s">
        <v>44</v>
      </c>
      <c r="AA373" s="25" t="s">
        <v>1479</v>
      </c>
      <c r="AB373" s="55"/>
    </row>
    <row r="374" s="4" customFormat="1" ht="93.75" spans="1:28">
      <c r="A374" s="27">
        <v>368</v>
      </c>
      <c r="B374" s="28" t="s">
        <v>1282</v>
      </c>
      <c r="C374" s="25" t="s">
        <v>1342</v>
      </c>
      <c r="D374" s="25" t="s">
        <v>1483</v>
      </c>
      <c r="E374" s="25" t="s">
        <v>487</v>
      </c>
      <c r="F374" s="27" t="s">
        <v>1484</v>
      </c>
      <c r="G374" s="40" t="s">
        <v>38</v>
      </c>
      <c r="H374" s="25" t="s">
        <v>39</v>
      </c>
      <c r="I374" s="60" t="s">
        <v>1485</v>
      </c>
      <c r="J374" s="55">
        <v>173.52</v>
      </c>
      <c r="K374" s="55">
        <f t="shared" si="7"/>
        <v>173.52</v>
      </c>
      <c r="L374" s="55">
        <v>173.52</v>
      </c>
      <c r="M374" s="55">
        <v>0</v>
      </c>
      <c r="N374" s="67">
        <v>667</v>
      </c>
      <c r="O374" s="67">
        <v>2197</v>
      </c>
      <c r="P374" s="67">
        <v>85</v>
      </c>
      <c r="Q374" s="67">
        <v>273</v>
      </c>
      <c r="R374" s="56" t="s">
        <v>1486</v>
      </c>
      <c r="S374" s="29" t="s">
        <v>42</v>
      </c>
      <c r="T374" s="29" t="s">
        <v>125</v>
      </c>
      <c r="U374" s="29" t="s">
        <v>44</v>
      </c>
      <c r="V374" s="29" t="s">
        <v>42</v>
      </c>
      <c r="W374" s="29" t="s">
        <v>42</v>
      </c>
      <c r="X374" s="29" t="s">
        <v>42</v>
      </c>
      <c r="Y374" s="29" t="s">
        <v>1288</v>
      </c>
      <c r="Z374" s="29" t="s">
        <v>44</v>
      </c>
      <c r="AA374" s="25" t="s">
        <v>1483</v>
      </c>
      <c r="AB374" s="55"/>
    </row>
    <row r="375" s="4" customFormat="1" ht="75" spans="1:28">
      <c r="A375" s="27">
        <v>369</v>
      </c>
      <c r="B375" s="28" t="s">
        <v>1282</v>
      </c>
      <c r="C375" s="25" t="s">
        <v>1342</v>
      </c>
      <c r="D375" s="25" t="s">
        <v>1351</v>
      </c>
      <c r="E375" s="29" t="s">
        <v>79</v>
      </c>
      <c r="F375" s="55" t="s">
        <v>1352</v>
      </c>
      <c r="G375" s="40" t="s">
        <v>38</v>
      </c>
      <c r="H375" s="29" t="s">
        <v>39</v>
      </c>
      <c r="I375" s="62" t="s">
        <v>1353</v>
      </c>
      <c r="J375" s="55">
        <v>135</v>
      </c>
      <c r="K375" s="55">
        <f t="shared" si="7"/>
        <v>135</v>
      </c>
      <c r="L375" s="55">
        <v>135</v>
      </c>
      <c r="M375" s="55">
        <v>0</v>
      </c>
      <c r="N375" s="67">
        <v>689</v>
      </c>
      <c r="O375" s="67">
        <v>2543</v>
      </c>
      <c r="P375" s="67">
        <v>43</v>
      </c>
      <c r="Q375" s="67">
        <v>132</v>
      </c>
      <c r="R375" s="62" t="s">
        <v>1354</v>
      </c>
      <c r="S375" s="29" t="s">
        <v>42</v>
      </c>
      <c r="T375" s="29" t="s">
        <v>125</v>
      </c>
      <c r="U375" s="29" t="s">
        <v>44</v>
      </c>
      <c r="V375" s="29" t="s">
        <v>42</v>
      </c>
      <c r="W375" s="29" t="s">
        <v>42</v>
      </c>
      <c r="X375" s="29" t="s">
        <v>44</v>
      </c>
      <c r="Y375" s="29" t="s">
        <v>1288</v>
      </c>
      <c r="Z375" s="29" t="s">
        <v>44</v>
      </c>
      <c r="AA375" s="25" t="s">
        <v>1351</v>
      </c>
      <c r="AB375" s="55"/>
    </row>
    <row r="376" s="4" customFormat="1" ht="75" spans="1:28">
      <c r="A376" s="27">
        <v>370</v>
      </c>
      <c r="B376" s="28" t="s">
        <v>1282</v>
      </c>
      <c r="C376" s="25" t="s">
        <v>1342</v>
      </c>
      <c r="D376" s="25" t="s">
        <v>1487</v>
      </c>
      <c r="E376" s="25" t="s">
        <v>487</v>
      </c>
      <c r="F376" s="27" t="s">
        <v>1488</v>
      </c>
      <c r="G376" s="40" t="s">
        <v>38</v>
      </c>
      <c r="H376" s="25" t="s">
        <v>39</v>
      </c>
      <c r="I376" s="60" t="s">
        <v>1489</v>
      </c>
      <c r="J376" s="55">
        <v>264.21</v>
      </c>
      <c r="K376" s="55">
        <f t="shared" si="7"/>
        <v>264.21</v>
      </c>
      <c r="L376" s="55">
        <v>264.21</v>
      </c>
      <c r="M376" s="55">
        <v>0</v>
      </c>
      <c r="N376" s="67">
        <v>426</v>
      </c>
      <c r="O376" s="67">
        <v>1276</v>
      </c>
      <c r="P376" s="67">
        <v>20</v>
      </c>
      <c r="Q376" s="67">
        <v>54</v>
      </c>
      <c r="R376" s="56" t="s">
        <v>1490</v>
      </c>
      <c r="S376" s="29" t="s">
        <v>42</v>
      </c>
      <c r="T376" s="29" t="s">
        <v>125</v>
      </c>
      <c r="U376" s="29" t="s">
        <v>44</v>
      </c>
      <c r="V376" s="29" t="s">
        <v>42</v>
      </c>
      <c r="W376" s="29" t="s">
        <v>42</v>
      </c>
      <c r="X376" s="29" t="s">
        <v>44</v>
      </c>
      <c r="Y376" s="29" t="s">
        <v>1288</v>
      </c>
      <c r="Z376" s="29" t="s">
        <v>44</v>
      </c>
      <c r="AA376" s="25" t="s">
        <v>1487</v>
      </c>
      <c r="AB376" s="55"/>
    </row>
    <row r="377" s="4" customFormat="1" ht="75" spans="1:28">
      <c r="A377" s="27">
        <v>371</v>
      </c>
      <c r="B377" s="28" t="s">
        <v>1282</v>
      </c>
      <c r="C377" s="25" t="s">
        <v>1342</v>
      </c>
      <c r="D377" s="25" t="s">
        <v>1491</v>
      </c>
      <c r="E377" s="29" t="s">
        <v>167</v>
      </c>
      <c r="F377" s="44" t="s">
        <v>1492</v>
      </c>
      <c r="G377" s="40" t="s">
        <v>38</v>
      </c>
      <c r="H377" s="29" t="s">
        <v>39</v>
      </c>
      <c r="I377" s="61" t="s">
        <v>1493</v>
      </c>
      <c r="J377" s="55">
        <v>112.02</v>
      </c>
      <c r="K377" s="55">
        <f t="shared" si="7"/>
        <v>112.02</v>
      </c>
      <c r="L377" s="55">
        <v>112.02</v>
      </c>
      <c r="M377" s="55">
        <v>0</v>
      </c>
      <c r="N377" s="67">
        <v>37</v>
      </c>
      <c r="O377" s="67">
        <v>147</v>
      </c>
      <c r="P377" s="67">
        <v>3</v>
      </c>
      <c r="Q377" s="67">
        <v>6</v>
      </c>
      <c r="R377" s="56" t="s">
        <v>1494</v>
      </c>
      <c r="S377" s="29" t="s">
        <v>42</v>
      </c>
      <c r="T377" s="29" t="s">
        <v>91</v>
      </c>
      <c r="U377" s="29" t="s">
        <v>44</v>
      </c>
      <c r="V377" s="29" t="s">
        <v>42</v>
      </c>
      <c r="W377" s="29" t="s">
        <v>42</v>
      </c>
      <c r="X377" s="29" t="s">
        <v>42</v>
      </c>
      <c r="Y377" s="29" t="s">
        <v>1288</v>
      </c>
      <c r="Z377" s="29" t="s">
        <v>44</v>
      </c>
      <c r="AA377" s="25" t="s">
        <v>1491</v>
      </c>
      <c r="AB377" s="55"/>
    </row>
    <row r="378" s="4" customFormat="1" ht="112.5" spans="1:28">
      <c r="A378" s="27">
        <v>372</v>
      </c>
      <c r="B378" s="28" t="s">
        <v>1282</v>
      </c>
      <c r="C378" s="28" t="s">
        <v>1376</v>
      </c>
      <c r="D378" s="28" t="s">
        <v>1495</v>
      </c>
      <c r="E378" s="29" t="s">
        <v>94</v>
      </c>
      <c r="F378" s="55" t="s">
        <v>1496</v>
      </c>
      <c r="G378" s="40" t="s">
        <v>38</v>
      </c>
      <c r="H378" s="29" t="s">
        <v>39</v>
      </c>
      <c r="I378" s="62" t="s">
        <v>1497</v>
      </c>
      <c r="J378" s="55">
        <v>192.7</v>
      </c>
      <c r="K378" s="55">
        <f t="shared" si="7"/>
        <v>192.7</v>
      </c>
      <c r="L378" s="55">
        <v>192.7</v>
      </c>
      <c r="M378" s="55">
        <v>0</v>
      </c>
      <c r="N378" s="67">
        <v>3074</v>
      </c>
      <c r="O378" s="67">
        <v>8387</v>
      </c>
      <c r="P378" s="67">
        <v>74</v>
      </c>
      <c r="Q378" s="67">
        <v>243</v>
      </c>
      <c r="R378" s="94" t="s">
        <v>1498</v>
      </c>
      <c r="S378" s="29" t="s">
        <v>42</v>
      </c>
      <c r="T378" s="29" t="s">
        <v>302</v>
      </c>
      <c r="U378" s="29" t="s">
        <v>44</v>
      </c>
      <c r="V378" s="29" t="s">
        <v>42</v>
      </c>
      <c r="W378" s="29" t="s">
        <v>42</v>
      </c>
      <c r="X378" s="29" t="s">
        <v>44</v>
      </c>
      <c r="Y378" s="29" t="s">
        <v>1499</v>
      </c>
      <c r="Z378" s="29" t="s">
        <v>44</v>
      </c>
      <c r="AA378" s="25" t="s">
        <v>1495</v>
      </c>
      <c r="AB378" s="55"/>
    </row>
    <row r="379" s="4" customFormat="1" ht="112.5" spans="1:28">
      <c r="A379" s="27">
        <v>373</v>
      </c>
      <c r="B379" s="28" t="s">
        <v>1282</v>
      </c>
      <c r="C379" s="28" t="s">
        <v>1376</v>
      </c>
      <c r="D379" s="28" t="s">
        <v>1500</v>
      </c>
      <c r="E379" s="29" t="s">
        <v>167</v>
      </c>
      <c r="F379" s="55" t="s">
        <v>1501</v>
      </c>
      <c r="G379" s="40" t="s">
        <v>38</v>
      </c>
      <c r="H379" s="29" t="s">
        <v>39</v>
      </c>
      <c r="I379" s="62" t="s">
        <v>1502</v>
      </c>
      <c r="J379" s="55">
        <v>315</v>
      </c>
      <c r="K379" s="55">
        <f t="shared" si="7"/>
        <v>315</v>
      </c>
      <c r="L379" s="55">
        <v>315</v>
      </c>
      <c r="M379" s="55">
        <v>0</v>
      </c>
      <c r="N379" s="67">
        <v>107</v>
      </c>
      <c r="O379" s="67">
        <v>325</v>
      </c>
      <c r="P379" s="67">
        <v>2</v>
      </c>
      <c r="Q379" s="67">
        <v>5</v>
      </c>
      <c r="R379" s="56" t="s">
        <v>1503</v>
      </c>
      <c r="S379" s="29" t="s">
        <v>42</v>
      </c>
      <c r="T379" s="29" t="s">
        <v>91</v>
      </c>
      <c r="U379" s="29" t="s">
        <v>44</v>
      </c>
      <c r="V379" s="29" t="s">
        <v>42</v>
      </c>
      <c r="W379" s="29" t="s">
        <v>42</v>
      </c>
      <c r="X379" s="29" t="s">
        <v>42</v>
      </c>
      <c r="Y379" s="29" t="s">
        <v>1499</v>
      </c>
      <c r="Z379" s="29" t="s">
        <v>44</v>
      </c>
      <c r="AA379" s="25" t="s">
        <v>1500</v>
      </c>
      <c r="AB379" s="55"/>
    </row>
    <row r="380" s="4" customFormat="1" ht="112.5" spans="1:28">
      <c r="A380" s="27">
        <v>374</v>
      </c>
      <c r="B380" s="28" t="s">
        <v>1282</v>
      </c>
      <c r="C380" s="28" t="s">
        <v>1376</v>
      </c>
      <c r="D380" s="28" t="s">
        <v>1504</v>
      </c>
      <c r="E380" s="29" t="s">
        <v>167</v>
      </c>
      <c r="F380" s="55" t="s">
        <v>1505</v>
      </c>
      <c r="G380" s="40" t="s">
        <v>38</v>
      </c>
      <c r="H380" s="29" t="s">
        <v>39</v>
      </c>
      <c r="I380" s="62" t="s">
        <v>1506</v>
      </c>
      <c r="J380" s="55">
        <v>233.91</v>
      </c>
      <c r="K380" s="55">
        <f t="shared" si="7"/>
        <v>233.91</v>
      </c>
      <c r="L380" s="55">
        <v>233.91</v>
      </c>
      <c r="M380" s="55">
        <v>0</v>
      </c>
      <c r="N380" s="67">
        <v>151</v>
      </c>
      <c r="O380" s="67">
        <v>510</v>
      </c>
      <c r="P380" s="67">
        <v>3</v>
      </c>
      <c r="Q380" s="67">
        <v>8</v>
      </c>
      <c r="R380" s="94" t="s">
        <v>1507</v>
      </c>
      <c r="S380" s="29" t="s">
        <v>42</v>
      </c>
      <c r="T380" s="29" t="s">
        <v>91</v>
      </c>
      <c r="U380" s="29" t="s">
        <v>44</v>
      </c>
      <c r="V380" s="29" t="s">
        <v>42</v>
      </c>
      <c r="W380" s="29" t="s">
        <v>42</v>
      </c>
      <c r="X380" s="29" t="s">
        <v>42</v>
      </c>
      <c r="Y380" s="29" t="s">
        <v>1499</v>
      </c>
      <c r="Z380" s="29" t="s">
        <v>44</v>
      </c>
      <c r="AA380" s="25" t="s">
        <v>1504</v>
      </c>
      <c r="AB380" s="55"/>
    </row>
    <row r="381" s="4" customFormat="1" ht="93.75" spans="1:28">
      <c r="A381" s="27">
        <v>375</v>
      </c>
      <c r="B381" s="28" t="s">
        <v>1282</v>
      </c>
      <c r="C381" s="28" t="s">
        <v>1376</v>
      </c>
      <c r="D381" s="28" t="s">
        <v>1389</v>
      </c>
      <c r="E381" s="29" t="s">
        <v>94</v>
      </c>
      <c r="F381" s="55" t="s">
        <v>1508</v>
      </c>
      <c r="G381" s="40" t="s">
        <v>38</v>
      </c>
      <c r="H381" s="29" t="s">
        <v>39</v>
      </c>
      <c r="I381" s="62" t="s">
        <v>1509</v>
      </c>
      <c r="J381" s="55">
        <v>260</v>
      </c>
      <c r="K381" s="55">
        <f t="shared" si="7"/>
        <v>260</v>
      </c>
      <c r="L381" s="55">
        <v>260</v>
      </c>
      <c r="M381" s="55">
        <v>0</v>
      </c>
      <c r="N381" s="67">
        <v>553</v>
      </c>
      <c r="O381" s="67">
        <v>1633</v>
      </c>
      <c r="P381" s="67">
        <v>15</v>
      </c>
      <c r="Q381" s="67">
        <v>54</v>
      </c>
      <c r="R381" s="94" t="s">
        <v>1510</v>
      </c>
      <c r="S381" s="29" t="s">
        <v>42</v>
      </c>
      <c r="T381" s="29" t="s">
        <v>302</v>
      </c>
      <c r="U381" s="29" t="s">
        <v>44</v>
      </c>
      <c r="V381" s="29" t="s">
        <v>42</v>
      </c>
      <c r="W381" s="29" t="s">
        <v>42</v>
      </c>
      <c r="X381" s="29" t="s">
        <v>44</v>
      </c>
      <c r="Y381" s="29" t="s">
        <v>1499</v>
      </c>
      <c r="Z381" s="29" t="s">
        <v>44</v>
      </c>
      <c r="AA381" s="25" t="s">
        <v>1389</v>
      </c>
      <c r="AB381" s="55"/>
    </row>
    <row r="382" s="4" customFormat="1" ht="93.75" spans="1:28">
      <c r="A382" s="27">
        <v>376</v>
      </c>
      <c r="B382" s="28" t="s">
        <v>1282</v>
      </c>
      <c r="C382" s="28" t="s">
        <v>1376</v>
      </c>
      <c r="D382" s="28" t="s">
        <v>1511</v>
      </c>
      <c r="E382" s="29" t="s">
        <v>94</v>
      </c>
      <c r="F382" s="55" t="s">
        <v>1512</v>
      </c>
      <c r="G382" s="40" t="s">
        <v>38</v>
      </c>
      <c r="H382" s="29" t="s">
        <v>39</v>
      </c>
      <c r="I382" s="56" t="s">
        <v>1513</v>
      </c>
      <c r="J382" s="55">
        <v>350</v>
      </c>
      <c r="K382" s="55">
        <f t="shared" si="7"/>
        <v>350</v>
      </c>
      <c r="L382" s="55">
        <v>350</v>
      </c>
      <c r="M382" s="55">
        <v>0</v>
      </c>
      <c r="N382" s="67">
        <v>3985</v>
      </c>
      <c r="O382" s="67">
        <v>13026</v>
      </c>
      <c r="P382" s="67">
        <v>267</v>
      </c>
      <c r="Q382" s="67">
        <v>992</v>
      </c>
      <c r="R382" s="94" t="s">
        <v>1514</v>
      </c>
      <c r="S382" s="29" t="s">
        <v>42</v>
      </c>
      <c r="T382" s="29" t="s">
        <v>302</v>
      </c>
      <c r="U382" s="29" t="s">
        <v>44</v>
      </c>
      <c r="V382" s="29" t="s">
        <v>42</v>
      </c>
      <c r="W382" s="29" t="s">
        <v>42</v>
      </c>
      <c r="X382" s="29" t="s">
        <v>44</v>
      </c>
      <c r="Y382" s="29" t="s">
        <v>1499</v>
      </c>
      <c r="Z382" s="29" t="s">
        <v>44</v>
      </c>
      <c r="AA382" s="25" t="s">
        <v>1511</v>
      </c>
      <c r="AB382" s="55"/>
    </row>
    <row r="383" s="4" customFormat="1" ht="93.75" spans="1:28">
      <c r="A383" s="27">
        <v>377</v>
      </c>
      <c r="B383" s="28" t="s">
        <v>1282</v>
      </c>
      <c r="C383" s="28" t="s">
        <v>1376</v>
      </c>
      <c r="D383" s="28" t="s">
        <v>1515</v>
      </c>
      <c r="E383" s="29" t="s">
        <v>295</v>
      </c>
      <c r="F383" s="55" t="s">
        <v>1516</v>
      </c>
      <c r="G383" s="40" t="s">
        <v>38</v>
      </c>
      <c r="H383" s="29" t="s">
        <v>39</v>
      </c>
      <c r="I383" s="56" t="s">
        <v>1517</v>
      </c>
      <c r="J383" s="55">
        <v>380</v>
      </c>
      <c r="K383" s="55">
        <f t="shared" si="7"/>
        <v>380</v>
      </c>
      <c r="L383" s="55">
        <v>380</v>
      </c>
      <c r="M383" s="55">
        <v>0</v>
      </c>
      <c r="N383" s="67">
        <v>72</v>
      </c>
      <c r="O383" s="67">
        <v>204</v>
      </c>
      <c r="P383" s="67">
        <v>8</v>
      </c>
      <c r="Q383" s="67">
        <v>24</v>
      </c>
      <c r="R383" s="94" t="s">
        <v>1518</v>
      </c>
      <c r="S383" s="29" t="s">
        <v>42</v>
      </c>
      <c r="T383" s="29" t="s">
        <v>125</v>
      </c>
      <c r="U383" s="29" t="s">
        <v>44</v>
      </c>
      <c r="V383" s="29" t="s">
        <v>42</v>
      </c>
      <c r="W383" s="29" t="s">
        <v>42</v>
      </c>
      <c r="X383" s="29" t="s">
        <v>42</v>
      </c>
      <c r="Y383" s="29" t="s">
        <v>1499</v>
      </c>
      <c r="Z383" s="29" t="s">
        <v>44</v>
      </c>
      <c r="AA383" s="25" t="s">
        <v>1515</v>
      </c>
      <c r="AB383" s="55"/>
    </row>
    <row r="384" s="4" customFormat="1" ht="131.25" spans="1:28">
      <c r="A384" s="27">
        <v>378</v>
      </c>
      <c r="B384" s="28" t="s">
        <v>1282</v>
      </c>
      <c r="C384" s="28" t="s">
        <v>1376</v>
      </c>
      <c r="D384" s="28" t="s">
        <v>1519</v>
      </c>
      <c r="E384" s="29" t="s">
        <v>94</v>
      </c>
      <c r="F384" s="55" t="s">
        <v>1520</v>
      </c>
      <c r="G384" s="40" t="s">
        <v>38</v>
      </c>
      <c r="H384" s="29" t="s">
        <v>39</v>
      </c>
      <c r="I384" s="62" t="s">
        <v>1521</v>
      </c>
      <c r="J384" s="55">
        <v>527.8</v>
      </c>
      <c r="K384" s="55">
        <f t="shared" si="7"/>
        <v>527.8</v>
      </c>
      <c r="L384" s="55">
        <v>527.8</v>
      </c>
      <c r="M384" s="55">
        <v>0</v>
      </c>
      <c r="N384" s="67">
        <v>5085</v>
      </c>
      <c r="O384" s="67">
        <v>15063</v>
      </c>
      <c r="P384" s="67">
        <v>305</v>
      </c>
      <c r="Q384" s="67">
        <v>1081</v>
      </c>
      <c r="R384" s="94" t="s">
        <v>1522</v>
      </c>
      <c r="S384" s="29" t="s">
        <v>42</v>
      </c>
      <c r="T384" s="29" t="s">
        <v>302</v>
      </c>
      <c r="U384" s="29" t="s">
        <v>44</v>
      </c>
      <c r="V384" s="29" t="s">
        <v>42</v>
      </c>
      <c r="W384" s="29" t="s">
        <v>42</v>
      </c>
      <c r="X384" s="29" t="s">
        <v>44</v>
      </c>
      <c r="Y384" s="29" t="s">
        <v>1499</v>
      </c>
      <c r="Z384" s="29" t="s">
        <v>44</v>
      </c>
      <c r="AA384" s="25" t="s">
        <v>1519</v>
      </c>
      <c r="AB384" s="55"/>
    </row>
    <row r="385" s="4" customFormat="1" ht="131.25" spans="1:28">
      <c r="A385" s="27">
        <v>379</v>
      </c>
      <c r="B385" s="28" t="s">
        <v>1282</v>
      </c>
      <c r="C385" s="28" t="s">
        <v>1283</v>
      </c>
      <c r="D385" s="28" t="s">
        <v>757</v>
      </c>
      <c r="E385" s="29" t="s">
        <v>167</v>
      </c>
      <c r="F385" s="44" t="s">
        <v>1523</v>
      </c>
      <c r="G385" s="40" t="s">
        <v>38</v>
      </c>
      <c r="H385" s="29" t="s">
        <v>39</v>
      </c>
      <c r="I385" s="56" t="s">
        <v>1524</v>
      </c>
      <c r="J385" s="55">
        <v>151.34</v>
      </c>
      <c r="K385" s="55">
        <f t="shared" si="7"/>
        <v>151.34</v>
      </c>
      <c r="L385" s="55">
        <v>151.34</v>
      </c>
      <c r="M385" s="55">
        <v>0</v>
      </c>
      <c r="N385" s="67">
        <v>260</v>
      </c>
      <c r="O385" s="67">
        <v>759</v>
      </c>
      <c r="P385" s="67">
        <v>5</v>
      </c>
      <c r="Q385" s="67">
        <v>22</v>
      </c>
      <c r="R385" s="96" t="s">
        <v>1525</v>
      </c>
      <c r="S385" s="75" t="s">
        <v>42</v>
      </c>
      <c r="T385" s="29" t="s">
        <v>91</v>
      </c>
      <c r="U385" s="28" t="s">
        <v>44</v>
      </c>
      <c r="V385" s="28" t="s">
        <v>42</v>
      </c>
      <c r="W385" s="28" t="s">
        <v>42</v>
      </c>
      <c r="X385" s="28" t="s">
        <v>42</v>
      </c>
      <c r="Y385" s="29" t="s">
        <v>1288</v>
      </c>
      <c r="Z385" s="29" t="s">
        <v>44</v>
      </c>
      <c r="AA385" s="25" t="s">
        <v>757</v>
      </c>
      <c r="AB385" s="55"/>
    </row>
    <row r="386" s="4" customFormat="1" ht="56.25" spans="1:28">
      <c r="A386" s="27">
        <v>380</v>
      </c>
      <c r="B386" s="28" t="s">
        <v>1282</v>
      </c>
      <c r="C386" s="28" t="s">
        <v>1283</v>
      </c>
      <c r="D386" s="28" t="s">
        <v>1526</v>
      </c>
      <c r="E386" s="29" t="s">
        <v>73</v>
      </c>
      <c r="F386" s="44" t="s">
        <v>1527</v>
      </c>
      <c r="G386" s="40" t="s">
        <v>38</v>
      </c>
      <c r="H386" s="29" t="s">
        <v>39</v>
      </c>
      <c r="I386" s="29" t="s">
        <v>1528</v>
      </c>
      <c r="J386" s="55">
        <v>240</v>
      </c>
      <c r="K386" s="55">
        <f t="shared" si="7"/>
        <v>240</v>
      </c>
      <c r="L386" s="55">
        <v>240</v>
      </c>
      <c r="M386" s="55">
        <v>0</v>
      </c>
      <c r="N386" s="67">
        <v>331</v>
      </c>
      <c r="O386" s="67">
        <v>956</v>
      </c>
      <c r="P386" s="67">
        <v>12</v>
      </c>
      <c r="Q386" s="67">
        <v>41</v>
      </c>
      <c r="R386" s="62" t="s">
        <v>1529</v>
      </c>
      <c r="S386" s="75" t="s">
        <v>42</v>
      </c>
      <c r="T386" s="29" t="s">
        <v>125</v>
      </c>
      <c r="U386" s="28" t="s">
        <v>44</v>
      </c>
      <c r="V386" s="28" t="s">
        <v>42</v>
      </c>
      <c r="W386" s="28" t="s">
        <v>42</v>
      </c>
      <c r="X386" s="28" t="s">
        <v>44</v>
      </c>
      <c r="Y386" s="29" t="s">
        <v>1288</v>
      </c>
      <c r="Z386" s="29" t="s">
        <v>44</v>
      </c>
      <c r="AA386" s="25" t="s">
        <v>1526</v>
      </c>
      <c r="AB386" s="55"/>
    </row>
    <row r="387" s="4" customFormat="1" ht="56.25" spans="1:28">
      <c r="A387" s="27">
        <v>381</v>
      </c>
      <c r="B387" s="28" t="s">
        <v>1282</v>
      </c>
      <c r="C387" s="28" t="s">
        <v>1283</v>
      </c>
      <c r="D387" s="28" t="s">
        <v>1309</v>
      </c>
      <c r="E387" s="29" t="s">
        <v>235</v>
      </c>
      <c r="F387" s="55" t="s">
        <v>1530</v>
      </c>
      <c r="G387" s="40" t="s">
        <v>38</v>
      </c>
      <c r="H387" s="29" t="s">
        <v>39</v>
      </c>
      <c r="I387" s="56" t="s">
        <v>1531</v>
      </c>
      <c r="J387" s="55">
        <v>225</v>
      </c>
      <c r="K387" s="55">
        <f t="shared" si="7"/>
        <v>225</v>
      </c>
      <c r="L387" s="55">
        <v>200</v>
      </c>
      <c r="M387" s="55">
        <v>25</v>
      </c>
      <c r="N387" s="67">
        <v>780</v>
      </c>
      <c r="O387" s="67">
        <v>3650</v>
      </c>
      <c r="P387" s="67">
        <v>8</v>
      </c>
      <c r="Q387" s="67">
        <v>31</v>
      </c>
      <c r="R387" s="56" t="s">
        <v>1532</v>
      </c>
      <c r="S387" s="29" t="s">
        <v>42</v>
      </c>
      <c r="T387" s="76" t="s">
        <v>1533</v>
      </c>
      <c r="U387" s="29" t="s">
        <v>44</v>
      </c>
      <c r="V387" s="29" t="s">
        <v>42</v>
      </c>
      <c r="W387" s="29" t="s">
        <v>44</v>
      </c>
      <c r="X387" s="29" t="s">
        <v>44</v>
      </c>
      <c r="Y387" s="29" t="s">
        <v>1288</v>
      </c>
      <c r="Z387" s="29" t="s">
        <v>44</v>
      </c>
      <c r="AA387" s="25" t="s">
        <v>1309</v>
      </c>
      <c r="AB387" s="55"/>
    </row>
    <row r="388" s="4" customFormat="1" ht="187.5" spans="1:28">
      <c r="A388" s="27">
        <v>382</v>
      </c>
      <c r="B388" s="28" t="s">
        <v>1282</v>
      </c>
      <c r="C388" s="28" t="s">
        <v>1283</v>
      </c>
      <c r="D388" s="28" t="s">
        <v>1534</v>
      </c>
      <c r="E388" s="29" t="s">
        <v>190</v>
      </c>
      <c r="F388" s="44" t="s">
        <v>1535</v>
      </c>
      <c r="G388" s="40" t="s">
        <v>38</v>
      </c>
      <c r="H388" s="29" t="s">
        <v>39</v>
      </c>
      <c r="I388" s="39" t="s">
        <v>1536</v>
      </c>
      <c r="J388" s="55">
        <v>272.66</v>
      </c>
      <c r="K388" s="55">
        <f t="shared" si="7"/>
        <v>272.66</v>
      </c>
      <c r="L388" s="55">
        <v>272.66</v>
      </c>
      <c r="M388" s="55">
        <v>0</v>
      </c>
      <c r="N388" s="67">
        <v>271</v>
      </c>
      <c r="O388" s="67">
        <v>867</v>
      </c>
      <c r="P388" s="67">
        <v>14</v>
      </c>
      <c r="Q388" s="67">
        <v>45</v>
      </c>
      <c r="R388" s="62" t="s">
        <v>1537</v>
      </c>
      <c r="S388" s="29" t="s">
        <v>42</v>
      </c>
      <c r="T388" s="29" t="s">
        <v>125</v>
      </c>
      <c r="U388" s="29" t="s">
        <v>44</v>
      </c>
      <c r="V388" s="29" t="s">
        <v>42</v>
      </c>
      <c r="W388" s="29" t="s">
        <v>42</v>
      </c>
      <c r="X388" s="29" t="s">
        <v>44</v>
      </c>
      <c r="Y388" s="29" t="s">
        <v>1288</v>
      </c>
      <c r="Z388" s="29" t="s">
        <v>44</v>
      </c>
      <c r="AA388" s="25" t="s">
        <v>1534</v>
      </c>
      <c r="AB388" s="55"/>
    </row>
    <row r="389" s="4" customFormat="1" ht="225" spans="1:28">
      <c r="A389" s="27">
        <v>383</v>
      </c>
      <c r="B389" s="28" t="s">
        <v>1282</v>
      </c>
      <c r="C389" s="28" t="s">
        <v>1283</v>
      </c>
      <c r="D389" s="28" t="s">
        <v>1538</v>
      </c>
      <c r="E389" s="29" t="s">
        <v>73</v>
      </c>
      <c r="F389" s="44" t="s">
        <v>1539</v>
      </c>
      <c r="G389" s="40" t="s">
        <v>38</v>
      </c>
      <c r="H389" s="29" t="s">
        <v>39</v>
      </c>
      <c r="I389" s="39" t="s">
        <v>1540</v>
      </c>
      <c r="J389" s="55">
        <v>242.55</v>
      </c>
      <c r="K389" s="55">
        <f t="shared" si="7"/>
        <v>242.55</v>
      </c>
      <c r="L389" s="55">
        <v>242.55</v>
      </c>
      <c r="M389" s="55">
        <v>0</v>
      </c>
      <c r="N389" s="67">
        <v>131</v>
      </c>
      <c r="O389" s="67">
        <v>415</v>
      </c>
      <c r="P389" s="67">
        <v>7</v>
      </c>
      <c r="Q389" s="67">
        <v>18</v>
      </c>
      <c r="R389" s="96" t="s">
        <v>1541</v>
      </c>
      <c r="S389" s="29" t="s">
        <v>42</v>
      </c>
      <c r="T389" s="29" t="s">
        <v>125</v>
      </c>
      <c r="U389" s="29" t="s">
        <v>44</v>
      </c>
      <c r="V389" s="28" t="s">
        <v>42</v>
      </c>
      <c r="W389" s="28" t="s">
        <v>42</v>
      </c>
      <c r="X389" s="28" t="s">
        <v>44</v>
      </c>
      <c r="Y389" s="29" t="s">
        <v>1288</v>
      </c>
      <c r="Z389" s="29" t="s">
        <v>44</v>
      </c>
      <c r="AA389" s="25" t="s">
        <v>1538</v>
      </c>
      <c r="AB389" s="55"/>
    </row>
    <row r="390" s="4" customFormat="1" ht="168.75" spans="1:28">
      <c r="A390" s="27">
        <v>384</v>
      </c>
      <c r="B390" s="28" t="s">
        <v>1282</v>
      </c>
      <c r="C390" s="28" t="s">
        <v>1401</v>
      </c>
      <c r="D390" s="28" t="s">
        <v>1402</v>
      </c>
      <c r="E390" s="29" t="s">
        <v>283</v>
      </c>
      <c r="F390" s="55" t="s">
        <v>1542</v>
      </c>
      <c r="G390" s="40" t="s">
        <v>38</v>
      </c>
      <c r="H390" s="29" t="s">
        <v>39</v>
      </c>
      <c r="I390" s="62" t="s">
        <v>1543</v>
      </c>
      <c r="J390" s="55">
        <v>480</v>
      </c>
      <c r="K390" s="55">
        <f t="shared" si="7"/>
        <v>480</v>
      </c>
      <c r="L390" s="55">
        <v>480</v>
      </c>
      <c r="M390" s="55">
        <v>0</v>
      </c>
      <c r="N390" s="67">
        <v>1680</v>
      </c>
      <c r="O390" s="67">
        <v>4631</v>
      </c>
      <c r="P390" s="67">
        <v>106</v>
      </c>
      <c r="Q390" s="67">
        <v>328</v>
      </c>
      <c r="R390" s="56" t="s">
        <v>1544</v>
      </c>
      <c r="S390" s="29" t="s">
        <v>42</v>
      </c>
      <c r="T390" s="29" t="s">
        <v>125</v>
      </c>
      <c r="U390" s="29" t="s">
        <v>44</v>
      </c>
      <c r="V390" s="29" t="s">
        <v>42</v>
      </c>
      <c r="W390" s="29" t="s">
        <v>42</v>
      </c>
      <c r="X390" s="29" t="s">
        <v>44</v>
      </c>
      <c r="Y390" s="29" t="s">
        <v>1288</v>
      </c>
      <c r="Z390" s="29" t="s">
        <v>44</v>
      </c>
      <c r="AA390" s="25" t="s">
        <v>1402</v>
      </c>
      <c r="AB390" s="55"/>
    </row>
    <row r="391" s="4" customFormat="1" ht="93.75" spans="1:28">
      <c r="A391" s="27">
        <v>385</v>
      </c>
      <c r="B391" s="28" t="s">
        <v>1282</v>
      </c>
      <c r="C391" s="28" t="s">
        <v>1401</v>
      </c>
      <c r="D391" s="28" t="s">
        <v>1402</v>
      </c>
      <c r="E391" s="29" t="s">
        <v>167</v>
      </c>
      <c r="F391" s="55" t="s">
        <v>1545</v>
      </c>
      <c r="G391" s="40" t="s">
        <v>38</v>
      </c>
      <c r="H391" s="29" t="s">
        <v>39</v>
      </c>
      <c r="I391" s="62" t="s">
        <v>1546</v>
      </c>
      <c r="J391" s="55">
        <v>380</v>
      </c>
      <c r="K391" s="55">
        <f t="shared" si="7"/>
        <v>380</v>
      </c>
      <c r="L391" s="55">
        <v>380</v>
      </c>
      <c r="M391" s="55">
        <v>0</v>
      </c>
      <c r="N391" s="67">
        <v>1680</v>
      </c>
      <c r="O391" s="67">
        <v>4631</v>
      </c>
      <c r="P391" s="67">
        <v>106</v>
      </c>
      <c r="Q391" s="67">
        <v>328</v>
      </c>
      <c r="R391" s="56" t="s">
        <v>1547</v>
      </c>
      <c r="S391" s="29" t="s">
        <v>42</v>
      </c>
      <c r="T391" s="29" t="s">
        <v>91</v>
      </c>
      <c r="U391" s="29" t="s">
        <v>44</v>
      </c>
      <c r="V391" s="29" t="s">
        <v>42</v>
      </c>
      <c r="W391" s="29" t="s">
        <v>42</v>
      </c>
      <c r="X391" s="29" t="s">
        <v>42</v>
      </c>
      <c r="Y391" s="29" t="s">
        <v>1288</v>
      </c>
      <c r="Z391" s="29" t="s">
        <v>44</v>
      </c>
      <c r="AA391" s="25" t="s">
        <v>1402</v>
      </c>
      <c r="AB391" s="55"/>
    </row>
    <row r="392" s="4" customFormat="1" ht="131.25" spans="1:28">
      <c r="A392" s="27">
        <v>386</v>
      </c>
      <c r="B392" s="28" t="s">
        <v>1282</v>
      </c>
      <c r="C392" s="28" t="s">
        <v>1401</v>
      </c>
      <c r="D392" s="28" t="s">
        <v>1457</v>
      </c>
      <c r="E392" s="29" t="s">
        <v>190</v>
      </c>
      <c r="F392" s="55" t="s">
        <v>1548</v>
      </c>
      <c r="G392" s="40" t="s">
        <v>38</v>
      </c>
      <c r="H392" s="29" t="s">
        <v>39</v>
      </c>
      <c r="I392" s="62" t="s">
        <v>1549</v>
      </c>
      <c r="J392" s="55">
        <v>120</v>
      </c>
      <c r="K392" s="55">
        <f t="shared" ref="K392:K455" si="8">L392+M392</f>
        <v>120</v>
      </c>
      <c r="L392" s="55">
        <v>90</v>
      </c>
      <c r="M392" s="55">
        <v>30</v>
      </c>
      <c r="N392" s="67">
        <v>161</v>
      </c>
      <c r="O392" s="67">
        <v>459</v>
      </c>
      <c r="P392" s="67">
        <v>9</v>
      </c>
      <c r="Q392" s="67">
        <v>33</v>
      </c>
      <c r="R392" s="56" t="s">
        <v>1550</v>
      </c>
      <c r="S392" s="29" t="s">
        <v>42</v>
      </c>
      <c r="T392" s="29" t="s">
        <v>125</v>
      </c>
      <c r="U392" s="29" t="s">
        <v>44</v>
      </c>
      <c r="V392" s="29" t="s">
        <v>42</v>
      </c>
      <c r="W392" s="29" t="s">
        <v>42</v>
      </c>
      <c r="X392" s="29" t="s">
        <v>44</v>
      </c>
      <c r="Y392" s="29" t="s">
        <v>1288</v>
      </c>
      <c r="Z392" s="29" t="s">
        <v>44</v>
      </c>
      <c r="AA392" s="25" t="s">
        <v>1457</v>
      </c>
      <c r="AB392" s="55"/>
    </row>
    <row r="393" s="4" customFormat="1" ht="131.25" spans="1:28">
      <c r="A393" s="27">
        <v>387</v>
      </c>
      <c r="B393" s="28" t="s">
        <v>1282</v>
      </c>
      <c r="C393" s="28" t="s">
        <v>1401</v>
      </c>
      <c r="D393" s="28" t="s">
        <v>1409</v>
      </c>
      <c r="E393" s="29" t="s">
        <v>457</v>
      </c>
      <c r="F393" s="55" t="s">
        <v>1551</v>
      </c>
      <c r="G393" s="40" t="s">
        <v>38</v>
      </c>
      <c r="H393" s="29" t="s">
        <v>39</v>
      </c>
      <c r="I393" s="56" t="s">
        <v>1552</v>
      </c>
      <c r="J393" s="55">
        <v>460</v>
      </c>
      <c r="K393" s="55">
        <f t="shared" si="8"/>
        <v>460</v>
      </c>
      <c r="L393" s="55">
        <v>100</v>
      </c>
      <c r="M393" s="55">
        <v>360</v>
      </c>
      <c r="N393" s="67">
        <v>274</v>
      </c>
      <c r="O393" s="67">
        <v>804</v>
      </c>
      <c r="P393" s="67">
        <v>85</v>
      </c>
      <c r="Q393" s="67">
        <v>305</v>
      </c>
      <c r="R393" s="56" t="s">
        <v>1553</v>
      </c>
      <c r="S393" s="29" t="s">
        <v>42</v>
      </c>
      <c r="T393" s="29" t="s">
        <v>125</v>
      </c>
      <c r="U393" s="29" t="s">
        <v>44</v>
      </c>
      <c r="V393" s="29" t="s">
        <v>42</v>
      </c>
      <c r="W393" s="29" t="s">
        <v>42</v>
      </c>
      <c r="X393" s="29" t="s">
        <v>44</v>
      </c>
      <c r="Y393" s="29" t="s">
        <v>1288</v>
      </c>
      <c r="Z393" s="29" t="s">
        <v>44</v>
      </c>
      <c r="AA393" s="25" t="s">
        <v>1409</v>
      </c>
      <c r="AB393" s="55"/>
    </row>
    <row r="394" s="4" customFormat="1" ht="150" spans="1:28">
      <c r="A394" s="27">
        <v>388</v>
      </c>
      <c r="B394" s="28" t="s">
        <v>1282</v>
      </c>
      <c r="C394" s="28" t="s">
        <v>1283</v>
      </c>
      <c r="D394" s="28" t="s">
        <v>522</v>
      </c>
      <c r="E394" s="29" t="s">
        <v>73</v>
      </c>
      <c r="F394" s="29" t="s">
        <v>1554</v>
      </c>
      <c r="G394" s="40" t="s">
        <v>38</v>
      </c>
      <c r="H394" s="29" t="s">
        <v>81</v>
      </c>
      <c r="I394" s="56" t="s">
        <v>1555</v>
      </c>
      <c r="J394" s="55">
        <v>20</v>
      </c>
      <c r="K394" s="55">
        <f t="shared" si="8"/>
        <v>20</v>
      </c>
      <c r="L394" s="55">
        <v>20</v>
      </c>
      <c r="M394" s="55">
        <v>0</v>
      </c>
      <c r="N394" s="67">
        <v>361</v>
      </c>
      <c r="O394" s="67">
        <v>1083</v>
      </c>
      <c r="P394" s="67">
        <v>40</v>
      </c>
      <c r="Q394" s="67">
        <v>117</v>
      </c>
      <c r="R394" s="56" t="s">
        <v>1556</v>
      </c>
      <c r="S394" s="75" t="s">
        <v>42</v>
      </c>
      <c r="T394" s="29" t="s">
        <v>125</v>
      </c>
      <c r="U394" s="29" t="s">
        <v>44</v>
      </c>
      <c r="V394" s="29" t="s">
        <v>42</v>
      </c>
      <c r="W394" s="29" t="s">
        <v>42</v>
      </c>
      <c r="X394" s="29" t="s">
        <v>42</v>
      </c>
      <c r="Y394" s="29" t="s">
        <v>1436</v>
      </c>
      <c r="Z394" s="29" t="s">
        <v>44</v>
      </c>
      <c r="AA394" s="25" t="s">
        <v>522</v>
      </c>
      <c r="AB394" s="55"/>
    </row>
    <row r="395" s="4" customFormat="1" ht="112.5" spans="1:28">
      <c r="A395" s="27">
        <v>389</v>
      </c>
      <c r="B395" s="28" t="s">
        <v>1282</v>
      </c>
      <c r="C395" s="28" t="s">
        <v>1283</v>
      </c>
      <c r="D395" s="28" t="s">
        <v>1557</v>
      </c>
      <c r="E395" s="29" t="s">
        <v>73</v>
      </c>
      <c r="F395" s="29" t="s">
        <v>1558</v>
      </c>
      <c r="G395" s="40" t="s">
        <v>38</v>
      </c>
      <c r="H395" s="29" t="s">
        <v>81</v>
      </c>
      <c r="I395" s="56" t="s">
        <v>1559</v>
      </c>
      <c r="J395" s="55">
        <v>25</v>
      </c>
      <c r="K395" s="55">
        <f t="shared" si="8"/>
        <v>25</v>
      </c>
      <c r="L395" s="55">
        <v>25</v>
      </c>
      <c r="M395" s="55">
        <v>0</v>
      </c>
      <c r="N395" s="67">
        <v>158</v>
      </c>
      <c r="O395" s="67">
        <v>382</v>
      </c>
      <c r="P395" s="67">
        <v>0</v>
      </c>
      <c r="Q395" s="67">
        <v>0</v>
      </c>
      <c r="R395" s="56" t="s">
        <v>1560</v>
      </c>
      <c r="S395" s="75" t="s">
        <v>42</v>
      </c>
      <c r="T395" s="29" t="s">
        <v>346</v>
      </c>
      <c r="U395" s="29" t="s">
        <v>44</v>
      </c>
      <c r="V395" s="29" t="s">
        <v>42</v>
      </c>
      <c r="W395" s="29" t="s">
        <v>42</v>
      </c>
      <c r="X395" s="29" t="s">
        <v>42</v>
      </c>
      <c r="Y395" s="29" t="s">
        <v>1436</v>
      </c>
      <c r="Z395" s="29" t="s">
        <v>44</v>
      </c>
      <c r="AA395" s="25" t="s">
        <v>1557</v>
      </c>
      <c r="AB395" s="55"/>
    </row>
    <row r="396" s="4" customFormat="1" ht="93.75" spans="1:28">
      <c r="A396" s="27">
        <v>390</v>
      </c>
      <c r="B396" s="28" t="s">
        <v>1282</v>
      </c>
      <c r="C396" s="28" t="s">
        <v>1342</v>
      </c>
      <c r="D396" s="28" t="s">
        <v>1561</v>
      </c>
      <c r="E396" s="29" t="s">
        <v>73</v>
      </c>
      <c r="F396" s="39" t="s">
        <v>1562</v>
      </c>
      <c r="G396" s="40" t="s">
        <v>38</v>
      </c>
      <c r="H396" s="29" t="s">
        <v>39</v>
      </c>
      <c r="I396" s="56" t="s">
        <v>1563</v>
      </c>
      <c r="J396" s="55">
        <v>120</v>
      </c>
      <c r="K396" s="55">
        <f t="shared" si="8"/>
        <v>120</v>
      </c>
      <c r="L396" s="55">
        <v>120</v>
      </c>
      <c r="M396" s="55">
        <v>0</v>
      </c>
      <c r="N396" s="67">
        <v>62</v>
      </c>
      <c r="O396" s="67">
        <v>185</v>
      </c>
      <c r="P396" s="67">
        <v>4</v>
      </c>
      <c r="Q396" s="67">
        <v>14</v>
      </c>
      <c r="R396" s="56" t="s">
        <v>1564</v>
      </c>
      <c r="S396" s="29" t="s">
        <v>42</v>
      </c>
      <c r="T396" s="29" t="s">
        <v>125</v>
      </c>
      <c r="U396" s="29" t="s">
        <v>44</v>
      </c>
      <c r="V396" s="29" t="s">
        <v>42</v>
      </c>
      <c r="W396" s="29" t="s">
        <v>42</v>
      </c>
      <c r="X396" s="29" t="s">
        <v>42</v>
      </c>
      <c r="Y396" s="29" t="s">
        <v>1436</v>
      </c>
      <c r="Z396" s="29" t="s">
        <v>44</v>
      </c>
      <c r="AA396" s="25" t="s">
        <v>1561</v>
      </c>
      <c r="AB396" s="55"/>
    </row>
    <row r="397" s="4" customFormat="1" ht="409.5" spans="1:28">
      <c r="A397" s="27">
        <v>391</v>
      </c>
      <c r="B397" s="28" t="s">
        <v>1282</v>
      </c>
      <c r="C397" s="28" t="s">
        <v>1376</v>
      </c>
      <c r="D397" s="25" t="s">
        <v>1565</v>
      </c>
      <c r="E397" s="29" t="s">
        <v>73</v>
      </c>
      <c r="F397" s="25" t="s">
        <v>1566</v>
      </c>
      <c r="G397" s="40" t="s">
        <v>38</v>
      </c>
      <c r="H397" s="29" t="s">
        <v>39</v>
      </c>
      <c r="I397" s="60" t="s">
        <v>1567</v>
      </c>
      <c r="J397" s="92">
        <v>501.85</v>
      </c>
      <c r="K397" s="55">
        <f t="shared" si="8"/>
        <v>501.85</v>
      </c>
      <c r="L397" s="55">
        <v>500</v>
      </c>
      <c r="M397" s="55">
        <v>1.85</v>
      </c>
      <c r="N397" s="67">
        <v>1027</v>
      </c>
      <c r="O397" s="67">
        <v>3442</v>
      </c>
      <c r="P397" s="67">
        <v>41</v>
      </c>
      <c r="Q397" s="67">
        <v>136</v>
      </c>
      <c r="R397" s="41" t="s">
        <v>1568</v>
      </c>
      <c r="S397" s="29" t="s">
        <v>42</v>
      </c>
      <c r="T397" s="29" t="s">
        <v>125</v>
      </c>
      <c r="U397" s="29" t="s">
        <v>44</v>
      </c>
      <c r="V397" s="29" t="s">
        <v>42</v>
      </c>
      <c r="W397" s="29" t="s">
        <v>44</v>
      </c>
      <c r="X397" s="29" t="s">
        <v>44</v>
      </c>
      <c r="Y397" s="29" t="s">
        <v>1436</v>
      </c>
      <c r="Z397" s="29" t="s">
        <v>44</v>
      </c>
      <c r="AA397" s="25" t="s">
        <v>1565</v>
      </c>
      <c r="AB397" s="55"/>
    </row>
    <row r="398" s="4" customFormat="1" ht="56.25" spans="1:28">
      <c r="A398" s="27">
        <v>392</v>
      </c>
      <c r="B398" s="28" t="s">
        <v>1282</v>
      </c>
      <c r="C398" s="40"/>
      <c r="D398" s="40"/>
      <c r="E398" s="29" t="s">
        <v>558</v>
      </c>
      <c r="F398" s="55" t="s">
        <v>1569</v>
      </c>
      <c r="G398" s="40" t="s">
        <v>38</v>
      </c>
      <c r="H398" s="55"/>
      <c r="I398" s="56" t="s">
        <v>1570</v>
      </c>
      <c r="J398" s="55">
        <v>8</v>
      </c>
      <c r="K398" s="55">
        <f t="shared" si="8"/>
        <v>8</v>
      </c>
      <c r="L398" s="55">
        <v>8</v>
      </c>
      <c r="M398" s="55">
        <v>0</v>
      </c>
      <c r="N398" s="67" t="s">
        <v>561</v>
      </c>
      <c r="O398" s="67" t="s">
        <v>561</v>
      </c>
      <c r="P398" s="67" t="s">
        <v>561</v>
      </c>
      <c r="Q398" s="67" t="s">
        <v>561</v>
      </c>
      <c r="R398" s="56" t="s">
        <v>1571</v>
      </c>
      <c r="S398" s="29" t="s">
        <v>42</v>
      </c>
      <c r="T398" s="29" t="s">
        <v>91</v>
      </c>
      <c r="U398" s="29" t="s">
        <v>152</v>
      </c>
      <c r="V398" s="29" t="s">
        <v>42</v>
      </c>
      <c r="W398" s="30" t="s">
        <v>42</v>
      </c>
      <c r="X398" s="29" t="s">
        <v>42</v>
      </c>
      <c r="Y398" s="29" t="s">
        <v>1436</v>
      </c>
      <c r="Z398" s="29" t="s">
        <v>44</v>
      </c>
      <c r="AA398" s="25" t="s">
        <v>153</v>
      </c>
      <c r="AB398" s="55"/>
    </row>
    <row r="399" s="4" customFormat="1" ht="131.25" spans="1:28">
      <c r="A399" s="27">
        <v>393</v>
      </c>
      <c r="B399" s="28" t="s">
        <v>1282</v>
      </c>
      <c r="C399" s="28" t="s">
        <v>1413</v>
      </c>
      <c r="D399" s="28" t="s">
        <v>1572</v>
      </c>
      <c r="E399" s="29" t="s">
        <v>487</v>
      </c>
      <c r="F399" s="27" t="s">
        <v>1573</v>
      </c>
      <c r="G399" s="40" t="s">
        <v>38</v>
      </c>
      <c r="H399" s="29" t="s">
        <v>39</v>
      </c>
      <c r="I399" s="43" t="s">
        <v>1574</v>
      </c>
      <c r="J399" s="55">
        <v>415</v>
      </c>
      <c r="K399" s="55">
        <f t="shared" si="8"/>
        <v>415</v>
      </c>
      <c r="L399" s="55">
        <v>415</v>
      </c>
      <c r="M399" s="55">
        <v>0</v>
      </c>
      <c r="N399" s="67">
        <v>326</v>
      </c>
      <c r="O399" s="67">
        <v>1219</v>
      </c>
      <c r="P399" s="67">
        <v>16</v>
      </c>
      <c r="Q399" s="67">
        <v>53</v>
      </c>
      <c r="R399" s="56" t="s">
        <v>1575</v>
      </c>
      <c r="S399" s="75" t="s">
        <v>42</v>
      </c>
      <c r="T399" s="29" t="s">
        <v>125</v>
      </c>
      <c r="U399" s="29" t="s">
        <v>44</v>
      </c>
      <c r="V399" s="28" t="s">
        <v>42</v>
      </c>
      <c r="W399" s="28" t="s">
        <v>44</v>
      </c>
      <c r="X399" s="28" t="s">
        <v>44</v>
      </c>
      <c r="Y399" s="28" t="s">
        <v>1288</v>
      </c>
      <c r="Z399" s="28" t="s">
        <v>44</v>
      </c>
      <c r="AA399" s="25" t="s">
        <v>1572</v>
      </c>
      <c r="AB399" s="55"/>
    </row>
    <row r="400" s="4" customFormat="1" ht="75" spans="1:28">
      <c r="A400" s="27">
        <v>394</v>
      </c>
      <c r="B400" s="28" t="s">
        <v>1282</v>
      </c>
      <c r="C400" s="28" t="s">
        <v>1413</v>
      </c>
      <c r="D400" s="28" t="s">
        <v>1419</v>
      </c>
      <c r="E400" s="29" t="s">
        <v>167</v>
      </c>
      <c r="F400" s="55" t="s">
        <v>1420</v>
      </c>
      <c r="G400" s="40" t="s">
        <v>38</v>
      </c>
      <c r="H400" s="29" t="s">
        <v>39</v>
      </c>
      <c r="I400" s="56" t="s">
        <v>1576</v>
      </c>
      <c r="J400" s="55">
        <v>165</v>
      </c>
      <c r="K400" s="55">
        <f t="shared" si="8"/>
        <v>165</v>
      </c>
      <c r="L400" s="55">
        <v>165</v>
      </c>
      <c r="M400" s="55">
        <v>0</v>
      </c>
      <c r="N400" s="67">
        <v>57</v>
      </c>
      <c r="O400" s="67">
        <v>205</v>
      </c>
      <c r="P400" s="67">
        <v>4</v>
      </c>
      <c r="Q400" s="67">
        <v>18</v>
      </c>
      <c r="R400" s="56" t="s">
        <v>1422</v>
      </c>
      <c r="S400" s="29" t="s">
        <v>42</v>
      </c>
      <c r="T400" s="29" t="s">
        <v>125</v>
      </c>
      <c r="U400" s="29" t="s">
        <v>44</v>
      </c>
      <c r="V400" s="29" t="s">
        <v>42</v>
      </c>
      <c r="W400" s="29" t="s">
        <v>42</v>
      </c>
      <c r="X400" s="29" t="s">
        <v>44</v>
      </c>
      <c r="Y400" s="29" t="s">
        <v>1288</v>
      </c>
      <c r="Z400" s="29" t="s">
        <v>44</v>
      </c>
      <c r="AA400" s="25" t="s">
        <v>1419</v>
      </c>
      <c r="AB400" s="55"/>
    </row>
    <row r="401" s="4" customFormat="1" ht="56.25" spans="1:28">
      <c r="A401" s="27">
        <v>395</v>
      </c>
      <c r="B401" s="28" t="s">
        <v>1282</v>
      </c>
      <c r="C401" s="28" t="s">
        <v>1413</v>
      </c>
      <c r="D401" s="28" t="s">
        <v>1427</v>
      </c>
      <c r="E401" s="29" t="s">
        <v>73</v>
      </c>
      <c r="F401" s="55" t="s">
        <v>1577</v>
      </c>
      <c r="G401" s="40" t="s">
        <v>38</v>
      </c>
      <c r="H401" s="29" t="s">
        <v>39</v>
      </c>
      <c r="I401" s="62" t="s">
        <v>1578</v>
      </c>
      <c r="J401" s="55">
        <v>125</v>
      </c>
      <c r="K401" s="55">
        <f t="shared" si="8"/>
        <v>125</v>
      </c>
      <c r="L401" s="55">
        <v>125</v>
      </c>
      <c r="M401" s="55">
        <v>0</v>
      </c>
      <c r="N401" s="67">
        <v>124</v>
      </c>
      <c r="O401" s="67">
        <v>410</v>
      </c>
      <c r="P401" s="67">
        <v>4</v>
      </c>
      <c r="Q401" s="67">
        <v>14</v>
      </c>
      <c r="R401" s="56" t="s">
        <v>1579</v>
      </c>
      <c r="S401" s="29" t="s">
        <v>42</v>
      </c>
      <c r="T401" s="29" t="s">
        <v>125</v>
      </c>
      <c r="U401" s="29" t="s">
        <v>44</v>
      </c>
      <c r="V401" s="29" t="s">
        <v>42</v>
      </c>
      <c r="W401" s="29" t="s">
        <v>42</v>
      </c>
      <c r="X401" s="29" t="s">
        <v>42</v>
      </c>
      <c r="Y401" s="28" t="s">
        <v>1288</v>
      </c>
      <c r="Z401" s="29" t="s">
        <v>44</v>
      </c>
      <c r="AA401" s="25" t="s">
        <v>1427</v>
      </c>
      <c r="AB401" s="55"/>
    </row>
    <row r="402" s="4" customFormat="1" ht="93.75" spans="1:28">
      <c r="A402" s="27">
        <v>396</v>
      </c>
      <c r="B402" s="28" t="s">
        <v>1282</v>
      </c>
      <c r="C402" s="28" t="s">
        <v>1580</v>
      </c>
      <c r="D402" s="28" t="s">
        <v>1461</v>
      </c>
      <c r="E402" s="29" t="s">
        <v>1581</v>
      </c>
      <c r="F402" s="55" t="s">
        <v>1582</v>
      </c>
      <c r="G402" s="40" t="s">
        <v>38</v>
      </c>
      <c r="H402" s="29" t="s">
        <v>39</v>
      </c>
      <c r="I402" s="56" t="s">
        <v>1583</v>
      </c>
      <c r="J402" s="55">
        <v>100</v>
      </c>
      <c r="K402" s="55">
        <f t="shared" si="8"/>
        <v>100</v>
      </c>
      <c r="L402" s="55">
        <v>100</v>
      </c>
      <c r="M402" s="55">
        <v>0</v>
      </c>
      <c r="N402" s="67">
        <v>580</v>
      </c>
      <c r="O402" s="67">
        <v>2344</v>
      </c>
      <c r="P402" s="67">
        <v>26</v>
      </c>
      <c r="Q402" s="67">
        <v>98</v>
      </c>
      <c r="R402" s="74" t="s">
        <v>1584</v>
      </c>
      <c r="S402" s="29" t="s">
        <v>42</v>
      </c>
      <c r="T402" s="29" t="s">
        <v>125</v>
      </c>
      <c r="U402" s="29" t="s">
        <v>44</v>
      </c>
      <c r="V402" s="29" t="s">
        <v>42</v>
      </c>
      <c r="W402" s="29" t="s">
        <v>42</v>
      </c>
      <c r="X402" s="29" t="s">
        <v>44</v>
      </c>
      <c r="Y402" s="28" t="s">
        <v>1288</v>
      </c>
      <c r="Z402" s="29" t="s">
        <v>44</v>
      </c>
      <c r="AA402" s="25" t="s">
        <v>1461</v>
      </c>
      <c r="AB402" s="55"/>
    </row>
    <row r="403" s="4" customFormat="1" ht="75" spans="1:28">
      <c r="A403" s="27">
        <v>397</v>
      </c>
      <c r="B403" s="28" t="s">
        <v>1282</v>
      </c>
      <c r="C403" s="28" t="s">
        <v>1580</v>
      </c>
      <c r="D403" s="28" t="s">
        <v>1572</v>
      </c>
      <c r="E403" s="29" t="s">
        <v>167</v>
      </c>
      <c r="F403" s="55" t="s">
        <v>1585</v>
      </c>
      <c r="G403" s="40" t="s">
        <v>38</v>
      </c>
      <c r="H403" s="29" t="s">
        <v>39</v>
      </c>
      <c r="I403" s="62" t="s">
        <v>1586</v>
      </c>
      <c r="J403" s="55">
        <v>295</v>
      </c>
      <c r="K403" s="55">
        <f t="shared" si="8"/>
        <v>295</v>
      </c>
      <c r="L403" s="55">
        <v>295</v>
      </c>
      <c r="M403" s="55">
        <v>0</v>
      </c>
      <c r="N403" s="67">
        <v>326</v>
      </c>
      <c r="O403" s="67">
        <v>1219</v>
      </c>
      <c r="P403" s="67">
        <v>16</v>
      </c>
      <c r="Q403" s="67">
        <v>53</v>
      </c>
      <c r="R403" s="56" t="s">
        <v>1587</v>
      </c>
      <c r="S403" s="29" t="s">
        <v>42</v>
      </c>
      <c r="T403" s="29" t="s">
        <v>125</v>
      </c>
      <c r="U403" s="29" t="s">
        <v>44</v>
      </c>
      <c r="V403" s="29" t="s">
        <v>42</v>
      </c>
      <c r="W403" s="29" t="s">
        <v>42</v>
      </c>
      <c r="X403" s="29" t="s">
        <v>44</v>
      </c>
      <c r="Y403" s="28" t="s">
        <v>1288</v>
      </c>
      <c r="Z403" s="29" t="s">
        <v>44</v>
      </c>
      <c r="AA403" s="25" t="s">
        <v>1572</v>
      </c>
      <c r="AB403" s="55"/>
    </row>
    <row r="404" s="4" customFormat="1" ht="337.5" spans="1:28">
      <c r="A404" s="27">
        <v>398</v>
      </c>
      <c r="B404" s="28" t="s">
        <v>1282</v>
      </c>
      <c r="C404" s="28" t="s">
        <v>1283</v>
      </c>
      <c r="D404" s="28" t="s">
        <v>1317</v>
      </c>
      <c r="E404" s="29" t="s">
        <v>108</v>
      </c>
      <c r="F404" s="39" t="s">
        <v>1588</v>
      </c>
      <c r="G404" s="40" t="s">
        <v>38</v>
      </c>
      <c r="H404" s="29" t="s">
        <v>39</v>
      </c>
      <c r="I404" s="43" t="s">
        <v>1589</v>
      </c>
      <c r="J404" s="55">
        <v>500</v>
      </c>
      <c r="K404" s="55">
        <f t="shared" si="8"/>
        <v>500</v>
      </c>
      <c r="L404" s="55">
        <v>280</v>
      </c>
      <c r="M404" s="55">
        <v>220</v>
      </c>
      <c r="N404" s="67">
        <v>2026</v>
      </c>
      <c r="O404" s="67">
        <v>7042</v>
      </c>
      <c r="P404" s="67">
        <v>209</v>
      </c>
      <c r="Q404" s="67">
        <v>707</v>
      </c>
      <c r="R404" s="74" t="s">
        <v>1590</v>
      </c>
      <c r="S404" s="75" t="s">
        <v>42</v>
      </c>
      <c r="T404" s="29" t="s">
        <v>125</v>
      </c>
      <c r="U404" s="28" t="s">
        <v>44</v>
      </c>
      <c r="V404" s="28" t="s">
        <v>42</v>
      </c>
      <c r="W404" s="28" t="s">
        <v>42</v>
      </c>
      <c r="X404" s="28" t="s">
        <v>44</v>
      </c>
      <c r="Y404" s="28" t="s">
        <v>1591</v>
      </c>
      <c r="Z404" s="28" t="s">
        <v>44</v>
      </c>
      <c r="AA404" s="25" t="s">
        <v>1317</v>
      </c>
      <c r="AB404" s="55"/>
    </row>
    <row r="405" s="4" customFormat="1" ht="56.25" spans="1:28">
      <c r="A405" s="27">
        <v>399</v>
      </c>
      <c r="B405" s="28" t="s">
        <v>1282</v>
      </c>
      <c r="C405" s="40"/>
      <c r="D405" s="40"/>
      <c r="E405" s="29" t="s">
        <v>159</v>
      </c>
      <c r="F405" s="39" t="s">
        <v>1592</v>
      </c>
      <c r="G405" s="40" t="s">
        <v>38</v>
      </c>
      <c r="H405" s="29" t="s">
        <v>39</v>
      </c>
      <c r="I405" s="56" t="s">
        <v>1593</v>
      </c>
      <c r="J405" s="55">
        <v>27</v>
      </c>
      <c r="K405" s="55">
        <f t="shared" si="8"/>
        <v>27</v>
      </c>
      <c r="L405" s="55">
        <v>27</v>
      </c>
      <c r="M405" s="58">
        <v>0</v>
      </c>
      <c r="N405" s="67">
        <v>150</v>
      </c>
      <c r="O405" s="67">
        <v>150</v>
      </c>
      <c r="P405" s="67">
        <v>150</v>
      </c>
      <c r="Q405" s="67">
        <v>150</v>
      </c>
      <c r="R405" s="56" t="s">
        <v>1594</v>
      </c>
      <c r="S405" s="29" t="s">
        <v>44</v>
      </c>
      <c r="T405" s="29" t="s">
        <v>262</v>
      </c>
      <c r="U405" s="29" t="s">
        <v>152</v>
      </c>
      <c r="V405" s="29" t="s">
        <v>42</v>
      </c>
      <c r="W405" s="30" t="s">
        <v>42</v>
      </c>
      <c r="X405" s="29" t="s">
        <v>42</v>
      </c>
      <c r="Y405" s="29" t="s">
        <v>1595</v>
      </c>
      <c r="Z405" s="29" t="s">
        <v>44</v>
      </c>
      <c r="AA405" s="25" t="s">
        <v>153</v>
      </c>
      <c r="AB405" s="55"/>
    </row>
    <row r="406" s="4" customFormat="1" ht="56.25" spans="1:28">
      <c r="A406" s="27">
        <v>400</v>
      </c>
      <c r="B406" s="28" t="s">
        <v>1282</v>
      </c>
      <c r="C406" s="40"/>
      <c r="D406" s="40"/>
      <c r="E406" s="29" t="s">
        <v>250</v>
      </c>
      <c r="F406" s="29" t="s">
        <v>1596</v>
      </c>
      <c r="G406" s="40" t="s">
        <v>38</v>
      </c>
      <c r="H406" s="29" t="s">
        <v>39</v>
      </c>
      <c r="I406" s="56" t="s">
        <v>1597</v>
      </c>
      <c r="J406" s="55">
        <v>35</v>
      </c>
      <c r="K406" s="55">
        <f t="shared" si="8"/>
        <v>35</v>
      </c>
      <c r="L406" s="55">
        <v>35</v>
      </c>
      <c r="M406" s="55">
        <v>0</v>
      </c>
      <c r="N406" s="67">
        <v>350</v>
      </c>
      <c r="O406" s="67">
        <v>350</v>
      </c>
      <c r="P406" s="67">
        <v>350</v>
      </c>
      <c r="Q406" s="67">
        <v>350</v>
      </c>
      <c r="R406" s="56" t="s">
        <v>1598</v>
      </c>
      <c r="S406" s="29" t="s">
        <v>44</v>
      </c>
      <c r="T406" s="29" t="s">
        <v>262</v>
      </c>
      <c r="U406" s="29" t="s">
        <v>152</v>
      </c>
      <c r="V406" s="29" t="s">
        <v>42</v>
      </c>
      <c r="W406" s="30" t="s">
        <v>42</v>
      </c>
      <c r="X406" s="29" t="s">
        <v>42</v>
      </c>
      <c r="Y406" s="29" t="s">
        <v>1595</v>
      </c>
      <c r="Z406" s="29" t="s">
        <v>44</v>
      </c>
      <c r="AA406" s="25" t="s">
        <v>153</v>
      </c>
      <c r="AB406" s="55"/>
    </row>
    <row r="407" s="4" customFormat="1" ht="56.25" spans="1:28">
      <c r="A407" s="27">
        <v>401</v>
      </c>
      <c r="B407" s="28" t="s">
        <v>1282</v>
      </c>
      <c r="C407" s="40"/>
      <c r="D407" s="40"/>
      <c r="E407" s="29" t="s">
        <v>544</v>
      </c>
      <c r="F407" s="29" t="s">
        <v>1599</v>
      </c>
      <c r="G407" s="40" t="s">
        <v>38</v>
      </c>
      <c r="H407" s="29" t="s">
        <v>39</v>
      </c>
      <c r="I407" s="56" t="s">
        <v>1600</v>
      </c>
      <c r="J407" s="55">
        <v>384</v>
      </c>
      <c r="K407" s="55">
        <f t="shared" si="8"/>
        <v>384</v>
      </c>
      <c r="L407" s="55">
        <v>384</v>
      </c>
      <c r="M407" s="55">
        <v>0</v>
      </c>
      <c r="N407" s="67">
        <v>400</v>
      </c>
      <c r="O407" s="67">
        <v>400</v>
      </c>
      <c r="P407" s="67">
        <v>400</v>
      </c>
      <c r="Q407" s="67">
        <v>400</v>
      </c>
      <c r="R407" s="56" t="s">
        <v>1601</v>
      </c>
      <c r="S407" s="29" t="s">
        <v>44</v>
      </c>
      <c r="T407" s="29" t="s">
        <v>287</v>
      </c>
      <c r="U407" s="29" t="s">
        <v>152</v>
      </c>
      <c r="V407" s="29" t="s">
        <v>42</v>
      </c>
      <c r="W407" s="30" t="s">
        <v>42</v>
      </c>
      <c r="X407" s="29" t="s">
        <v>42</v>
      </c>
      <c r="Y407" s="29" t="s">
        <v>1595</v>
      </c>
      <c r="Z407" s="29" t="s">
        <v>44</v>
      </c>
      <c r="AA407" s="25" t="s">
        <v>153</v>
      </c>
      <c r="AB407" s="55"/>
    </row>
    <row r="408" s="4" customFormat="1" ht="93.75" spans="1:28">
      <c r="A408" s="27">
        <v>402</v>
      </c>
      <c r="B408" s="28" t="s">
        <v>1282</v>
      </c>
      <c r="C408" s="40"/>
      <c r="D408" s="40"/>
      <c r="E408" s="29" t="s">
        <v>163</v>
      </c>
      <c r="F408" s="29" t="s">
        <v>1602</v>
      </c>
      <c r="G408" s="40" t="s">
        <v>38</v>
      </c>
      <c r="H408" s="29" t="s">
        <v>39</v>
      </c>
      <c r="I408" s="56" t="s">
        <v>1603</v>
      </c>
      <c r="J408" s="55">
        <v>12</v>
      </c>
      <c r="K408" s="55">
        <f t="shared" si="8"/>
        <v>12</v>
      </c>
      <c r="L408" s="55">
        <v>12</v>
      </c>
      <c r="M408" s="55">
        <v>0</v>
      </c>
      <c r="N408" s="67">
        <v>10</v>
      </c>
      <c r="O408" s="67">
        <v>10</v>
      </c>
      <c r="P408" s="67">
        <v>10</v>
      </c>
      <c r="Q408" s="67">
        <v>10</v>
      </c>
      <c r="R408" s="56" t="s">
        <v>1604</v>
      </c>
      <c r="S408" s="29" t="s">
        <v>44</v>
      </c>
      <c r="T408" s="29" t="s">
        <v>287</v>
      </c>
      <c r="U408" s="29" t="s">
        <v>152</v>
      </c>
      <c r="V408" s="29" t="s">
        <v>42</v>
      </c>
      <c r="W408" s="30" t="s">
        <v>42</v>
      </c>
      <c r="X408" s="29" t="s">
        <v>42</v>
      </c>
      <c r="Y408" s="29" t="s">
        <v>1595</v>
      </c>
      <c r="Z408" s="29" t="s">
        <v>44</v>
      </c>
      <c r="AA408" s="25" t="s">
        <v>153</v>
      </c>
      <c r="AB408" s="55"/>
    </row>
    <row r="409" s="4" customFormat="1" ht="93.75" spans="1:28">
      <c r="A409" s="27">
        <v>403</v>
      </c>
      <c r="B409" s="28" t="s">
        <v>1282</v>
      </c>
      <c r="C409" s="40"/>
      <c r="D409" s="40"/>
      <c r="E409" s="29" t="s">
        <v>154</v>
      </c>
      <c r="F409" s="55" t="s">
        <v>1605</v>
      </c>
      <c r="G409" s="40" t="s">
        <v>38</v>
      </c>
      <c r="H409" s="29" t="s">
        <v>39</v>
      </c>
      <c r="I409" s="56" t="s">
        <v>1606</v>
      </c>
      <c r="J409" s="55">
        <v>140</v>
      </c>
      <c r="K409" s="55">
        <f t="shared" si="8"/>
        <v>140</v>
      </c>
      <c r="L409" s="55">
        <v>140</v>
      </c>
      <c r="M409" s="55">
        <v>0</v>
      </c>
      <c r="N409" s="67">
        <v>580</v>
      </c>
      <c r="O409" s="67">
        <v>2320</v>
      </c>
      <c r="P409" s="67">
        <v>580</v>
      </c>
      <c r="Q409" s="67">
        <v>2320</v>
      </c>
      <c r="R409" s="56" t="s">
        <v>1607</v>
      </c>
      <c r="S409" s="29" t="s">
        <v>44</v>
      </c>
      <c r="T409" s="29" t="s">
        <v>91</v>
      </c>
      <c r="U409" s="29" t="s">
        <v>152</v>
      </c>
      <c r="V409" s="29" t="s">
        <v>42</v>
      </c>
      <c r="W409" s="30" t="s">
        <v>42</v>
      </c>
      <c r="X409" s="29" t="s">
        <v>42</v>
      </c>
      <c r="Y409" s="29" t="s">
        <v>1288</v>
      </c>
      <c r="Z409" s="29" t="s">
        <v>44</v>
      </c>
      <c r="AA409" s="25" t="s">
        <v>153</v>
      </c>
      <c r="AB409" s="55"/>
    </row>
    <row r="410" s="4" customFormat="1" ht="56.25" spans="1:28">
      <c r="A410" s="27">
        <v>404</v>
      </c>
      <c r="B410" s="28" t="s">
        <v>1282</v>
      </c>
      <c r="C410" s="40"/>
      <c r="D410" s="40"/>
      <c r="E410" s="29" t="s">
        <v>148</v>
      </c>
      <c r="F410" s="55" t="s">
        <v>1608</v>
      </c>
      <c r="G410" s="40" t="s">
        <v>38</v>
      </c>
      <c r="H410" s="29" t="s">
        <v>39</v>
      </c>
      <c r="I410" s="56" t="s">
        <v>1609</v>
      </c>
      <c r="J410" s="55">
        <v>60</v>
      </c>
      <c r="K410" s="55">
        <f t="shared" si="8"/>
        <v>60</v>
      </c>
      <c r="L410" s="55">
        <v>60</v>
      </c>
      <c r="M410" s="55">
        <v>0</v>
      </c>
      <c r="N410" s="67">
        <v>200</v>
      </c>
      <c r="O410" s="67">
        <v>800</v>
      </c>
      <c r="P410" s="67">
        <v>200</v>
      </c>
      <c r="Q410" s="67">
        <v>800</v>
      </c>
      <c r="R410" s="56" t="s">
        <v>1610</v>
      </c>
      <c r="S410" s="29" t="s">
        <v>44</v>
      </c>
      <c r="T410" s="29" t="s">
        <v>125</v>
      </c>
      <c r="U410" s="29" t="s">
        <v>152</v>
      </c>
      <c r="V410" s="29" t="s">
        <v>42</v>
      </c>
      <c r="W410" s="30" t="s">
        <v>42</v>
      </c>
      <c r="X410" s="29" t="s">
        <v>42</v>
      </c>
      <c r="Y410" s="29" t="s">
        <v>1288</v>
      </c>
      <c r="Z410" s="29" t="s">
        <v>44</v>
      </c>
      <c r="AA410" s="25" t="s">
        <v>153</v>
      </c>
      <c r="AB410" s="55"/>
    </row>
    <row r="411" s="4" customFormat="1" ht="56.25" spans="1:28">
      <c r="A411" s="27">
        <v>405</v>
      </c>
      <c r="B411" s="28" t="s">
        <v>1282</v>
      </c>
      <c r="C411" s="40"/>
      <c r="D411" s="40"/>
      <c r="E411" s="29" t="s">
        <v>250</v>
      </c>
      <c r="F411" s="29" t="s">
        <v>1611</v>
      </c>
      <c r="G411" s="40" t="s">
        <v>38</v>
      </c>
      <c r="H411" s="29" t="s">
        <v>39</v>
      </c>
      <c r="I411" s="56" t="s">
        <v>1612</v>
      </c>
      <c r="J411" s="55">
        <v>6</v>
      </c>
      <c r="K411" s="55">
        <f t="shared" si="8"/>
        <v>6</v>
      </c>
      <c r="L411" s="55">
        <v>6</v>
      </c>
      <c r="M411" s="55">
        <v>0</v>
      </c>
      <c r="N411" s="67">
        <v>120</v>
      </c>
      <c r="O411" s="67">
        <v>480</v>
      </c>
      <c r="P411" s="67">
        <v>120</v>
      </c>
      <c r="Q411" s="67">
        <v>480</v>
      </c>
      <c r="R411" s="56" t="s">
        <v>1613</v>
      </c>
      <c r="S411" s="29" t="s">
        <v>44</v>
      </c>
      <c r="T411" s="29" t="s">
        <v>262</v>
      </c>
      <c r="U411" s="29" t="s">
        <v>152</v>
      </c>
      <c r="V411" s="29" t="s">
        <v>42</v>
      </c>
      <c r="W411" s="30" t="s">
        <v>42</v>
      </c>
      <c r="X411" s="29" t="s">
        <v>42</v>
      </c>
      <c r="Y411" s="29" t="s">
        <v>1288</v>
      </c>
      <c r="Z411" s="29" t="s">
        <v>44</v>
      </c>
      <c r="AA411" s="25" t="s">
        <v>153</v>
      </c>
      <c r="AB411" s="55"/>
    </row>
    <row r="412" s="4" customFormat="1" ht="56.25" spans="1:28">
      <c r="A412" s="27">
        <v>406</v>
      </c>
      <c r="B412" s="28" t="s">
        <v>1282</v>
      </c>
      <c r="C412" s="40"/>
      <c r="D412" s="40"/>
      <c r="E412" s="29" t="s">
        <v>558</v>
      </c>
      <c r="F412" s="55" t="s">
        <v>1614</v>
      </c>
      <c r="G412" s="40" t="s">
        <v>38</v>
      </c>
      <c r="H412" s="29" t="s">
        <v>39</v>
      </c>
      <c r="I412" s="56" t="s">
        <v>1570</v>
      </c>
      <c r="J412" s="55">
        <v>80</v>
      </c>
      <c r="K412" s="55">
        <f t="shared" si="8"/>
        <v>80</v>
      </c>
      <c r="L412" s="55">
        <v>80</v>
      </c>
      <c r="M412" s="55">
        <v>0</v>
      </c>
      <c r="N412" s="67" t="s">
        <v>561</v>
      </c>
      <c r="O412" s="67" t="s">
        <v>561</v>
      </c>
      <c r="P412" s="67" t="s">
        <v>561</v>
      </c>
      <c r="Q412" s="67" t="s">
        <v>561</v>
      </c>
      <c r="R412" s="56" t="s">
        <v>1571</v>
      </c>
      <c r="S412" s="29" t="s">
        <v>42</v>
      </c>
      <c r="T412" s="29" t="s">
        <v>91</v>
      </c>
      <c r="U412" s="29" t="s">
        <v>152</v>
      </c>
      <c r="V412" s="29" t="s">
        <v>42</v>
      </c>
      <c r="W412" s="30" t="s">
        <v>42</v>
      </c>
      <c r="X412" s="29" t="s">
        <v>42</v>
      </c>
      <c r="Y412" s="29" t="s">
        <v>1288</v>
      </c>
      <c r="Z412" s="29" t="s">
        <v>44</v>
      </c>
      <c r="AA412" s="25" t="s">
        <v>153</v>
      </c>
      <c r="AB412" s="55"/>
    </row>
    <row r="413" s="4" customFormat="1" ht="93.75" spans="1:28">
      <c r="A413" s="27">
        <v>407</v>
      </c>
      <c r="B413" s="25" t="s">
        <v>1615</v>
      </c>
      <c r="C413" s="25" t="s">
        <v>1616</v>
      </c>
      <c r="D413" s="25" t="s">
        <v>1617</v>
      </c>
      <c r="E413" s="25" t="s">
        <v>56</v>
      </c>
      <c r="F413" s="25" t="s">
        <v>1618</v>
      </c>
      <c r="G413" s="40" t="s">
        <v>38</v>
      </c>
      <c r="H413" s="25" t="s">
        <v>39</v>
      </c>
      <c r="I413" s="60" t="s">
        <v>1619</v>
      </c>
      <c r="J413" s="55">
        <v>70</v>
      </c>
      <c r="K413" s="55">
        <f t="shared" si="8"/>
        <v>70</v>
      </c>
      <c r="L413" s="55">
        <v>70</v>
      </c>
      <c r="M413" s="55">
        <v>0</v>
      </c>
      <c r="N413" s="67">
        <v>308</v>
      </c>
      <c r="O413" s="67">
        <v>1016</v>
      </c>
      <c r="P413" s="67">
        <v>6</v>
      </c>
      <c r="Q413" s="67">
        <v>19</v>
      </c>
      <c r="R413" s="41" t="s">
        <v>1620</v>
      </c>
      <c r="S413" s="25" t="s">
        <v>42</v>
      </c>
      <c r="T413" s="25" t="s">
        <v>91</v>
      </c>
      <c r="U413" s="25" t="s">
        <v>44</v>
      </c>
      <c r="V413" s="25" t="s">
        <v>42</v>
      </c>
      <c r="W413" s="25" t="s">
        <v>42</v>
      </c>
      <c r="X413" s="25" t="s">
        <v>42</v>
      </c>
      <c r="Y413" s="25" t="s">
        <v>1499</v>
      </c>
      <c r="Z413" s="29" t="s">
        <v>44</v>
      </c>
      <c r="AA413" s="25" t="s">
        <v>1617</v>
      </c>
      <c r="AB413" s="27"/>
    </row>
    <row r="414" s="4" customFormat="1" ht="93.75" spans="1:28">
      <c r="A414" s="27">
        <v>408</v>
      </c>
      <c r="B414" s="25" t="s">
        <v>1615</v>
      </c>
      <c r="C414" s="25" t="s">
        <v>1616</v>
      </c>
      <c r="D414" s="25" t="s">
        <v>1617</v>
      </c>
      <c r="E414" s="25" t="s">
        <v>283</v>
      </c>
      <c r="F414" s="25" t="s">
        <v>1621</v>
      </c>
      <c r="G414" s="40" t="s">
        <v>38</v>
      </c>
      <c r="H414" s="25" t="s">
        <v>39</v>
      </c>
      <c r="I414" s="60" t="s">
        <v>1622</v>
      </c>
      <c r="J414" s="55">
        <v>387</v>
      </c>
      <c r="K414" s="55">
        <f t="shared" si="8"/>
        <v>387</v>
      </c>
      <c r="L414" s="55">
        <v>387</v>
      </c>
      <c r="M414" s="55">
        <v>0</v>
      </c>
      <c r="N414" s="67">
        <v>1098</v>
      </c>
      <c r="O414" s="67">
        <v>4269</v>
      </c>
      <c r="P414" s="67">
        <v>6</v>
      </c>
      <c r="Q414" s="67">
        <v>19</v>
      </c>
      <c r="R414" s="41" t="s">
        <v>1623</v>
      </c>
      <c r="S414" s="25" t="s">
        <v>42</v>
      </c>
      <c r="T414" s="25" t="s">
        <v>287</v>
      </c>
      <c r="U414" s="25" t="s">
        <v>44</v>
      </c>
      <c r="V414" s="25" t="s">
        <v>42</v>
      </c>
      <c r="W414" s="25" t="s">
        <v>42</v>
      </c>
      <c r="X414" s="25" t="s">
        <v>44</v>
      </c>
      <c r="Y414" s="25" t="s">
        <v>1499</v>
      </c>
      <c r="Z414" s="29" t="s">
        <v>44</v>
      </c>
      <c r="AA414" s="25" t="s">
        <v>1617</v>
      </c>
      <c r="AB414" s="27"/>
    </row>
    <row r="415" s="4" customFormat="1" ht="93.75" spans="1:28">
      <c r="A415" s="27">
        <v>409</v>
      </c>
      <c r="B415" s="25" t="s">
        <v>1615</v>
      </c>
      <c r="C415" s="25" t="s">
        <v>1616</v>
      </c>
      <c r="D415" s="25" t="s">
        <v>1624</v>
      </c>
      <c r="E415" s="25" t="s">
        <v>56</v>
      </c>
      <c r="F415" s="25" t="s">
        <v>1625</v>
      </c>
      <c r="G415" s="40" t="s">
        <v>38</v>
      </c>
      <c r="H415" s="25" t="s">
        <v>39</v>
      </c>
      <c r="I415" s="60" t="s">
        <v>1626</v>
      </c>
      <c r="J415" s="55">
        <v>175</v>
      </c>
      <c r="K415" s="55">
        <f t="shared" si="8"/>
        <v>175</v>
      </c>
      <c r="L415" s="55">
        <v>175</v>
      </c>
      <c r="M415" s="55">
        <v>0</v>
      </c>
      <c r="N415" s="67">
        <v>227</v>
      </c>
      <c r="O415" s="67">
        <v>841</v>
      </c>
      <c r="P415" s="67">
        <v>4</v>
      </c>
      <c r="Q415" s="67">
        <v>16</v>
      </c>
      <c r="R415" s="41" t="s">
        <v>1627</v>
      </c>
      <c r="S415" s="25" t="s">
        <v>42</v>
      </c>
      <c r="T415" s="25" t="s">
        <v>91</v>
      </c>
      <c r="U415" s="25" t="s">
        <v>44</v>
      </c>
      <c r="V415" s="25" t="s">
        <v>42</v>
      </c>
      <c r="W415" s="25" t="s">
        <v>42</v>
      </c>
      <c r="X415" s="25" t="s">
        <v>42</v>
      </c>
      <c r="Y415" s="25" t="s">
        <v>1499</v>
      </c>
      <c r="Z415" s="29" t="s">
        <v>44</v>
      </c>
      <c r="AA415" s="25" t="s">
        <v>1624</v>
      </c>
      <c r="AB415" s="27"/>
    </row>
    <row r="416" s="4" customFormat="1" ht="75" spans="1:28">
      <c r="A416" s="27">
        <v>410</v>
      </c>
      <c r="B416" s="25" t="s">
        <v>1615</v>
      </c>
      <c r="C416" s="25" t="s">
        <v>1616</v>
      </c>
      <c r="D416" s="25" t="s">
        <v>1628</v>
      </c>
      <c r="E416" s="25" t="s">
        <v>283</v>
      </c>
      <c r="F416" s="25" t="s">
        <v>1629</v>
      </c>
      <c r="G416" s="40" t="s">
        <v>38</v>
      </c>
      <c r="H416" s="25" t="s">
        <v>39</v>
      </c>
      <c r="I416" s="60" t="s">
        <v>1630</v>
      </c>
      <c r="J416" s="55">
        <v>200</v>
      </c>
      <c r="K416" s="55">
        <f t="shared" si="8"/>
        <v>200</v>
      </c>
      <c r="L416" s="55">
        <v>200</v>
      </c>
      <c r="M416" s="55">
        <v>0</v>
      </c>
      <c r="N416" s="67">
        <v>399</v>
      </c>
      <c r="O416" s="67">
        <v>1320</v>
      </c>
      <c r="P416" s="67">
        <v>0</v>
      </c>
      <c r="Q416" s="67">
        <v>0</v>
      </c>
      <c r="R416" s="41" t="s">
        <v>1631</v>
      </c>
      <c r="S416" s="25" t="s">
        <v>42</v>
      </c>
      <c r="T416" s="25" t="s">
        <v>287</v>
      </c>
      <c r="U416" s="25" t="s">
        <v>44</v>
      </c>
      <c r="V416" s="25" t="s">
        <v>42</v>
      </c>
      <c r="W416" s="25" t="s">
        <v>42</v>
      </c>
      <c r="X416" s="25" t="s">
        <v>44</v>
      </c>
      <c r="Y416" s="25" t="s">
        <v>1499</v>
      </c>
      <c r="Z416" s="29" t="s">
        <v>44</v>
      </c>
      <c r="AA416" s="25" t="s">
        <v>1628</v>
      </c>
      <c r="AB416" s="27"/>
    </row>
    <row r="417" s="4" customFormat="1" ht="75" spans="1:28">
      <c r="A417" s="27">
        <v>411</v>
      </c>
      <c r="B417" s="25" t="s">
        <v>1615</v>
      </c>
      <c r="C417" s="25" t="s">
        <v>1616</v>
      </c>
      <c r="D417" s="25" t="s">
        <v>1632</v>
      </c>
      <c r="E417" s="25" t="s">
        <v>487</v>
      </c>
      <c r="F417" s="25" t="s">
        <v>1633</v>
      </c>
      <c r="G417" s="40" t="s">
        <v>38</v>
      </c>
      <c r="H417" s="25" t="s">
        <v>39</v>
      </c>
      <c r="I417" s="60" t="s">
        <v>1634</v>
      </c>
      <c r="J417" s="55">
        <v>150</v>
      </c>
      <c r="K417" s="55">
        <f t="shared" si="8"/>
        <v>150</v>
      </c>
      <c r="L417" s="55">
        <v>150</v>
      </c>
      <c r="M417" s="55">
        <v>0</v>
      </c>
      <c r="N417" s="67">
        <v>242</v>
      </c>
      <c r="O417" s="67">
        <v>775</v>
      </c>
      <c r="P417" s="67">
        <v>10</v>
      </c>
      <c r="Q417" s="67">
        <v>27</v>
      </c>
      <c r="R417" s="41" t="s">
        <v>1635</v>
      </c>
      <c r="S417" s="25" t="s">
        <v>42</v>
      </c>
      <c r="T417" s="25" t="s">
        <v>287</v>
      </c>
      <c r="U417" s="25" t="s">
        <v>44</v>
      </c>
      <c r="V417" s="25" t="s">
        <v>42</v>
      </c>
      <c r="W417" s="25" t="s">
        <v>42</v>
      </c>
      <c r="X417" s="25" t="s">
        <v>44</v>
      </c>
      <c r="Y417" s="25" t="s">
        <v>1499</v>
      </c>
      <c r="Z417" s="29" t="s">
        <v>44</v>
      </c>
      <c r="AA417" s="25" t="s">
        <v>1632</v>
      </c>
      <c r="AB417" s="27"/>
    </row>
    <row r="418" s="4" customFormat="1" ht="93.75" spans="1:28">
      <c r="A418" s="27">
        <v>412</v>
      </c>
      <c r="B418" s="25" t="s">
        <v>1615</v>
      </c>
      <c r="C418" s="25" t="s">
        <v>1616</v>
      </c>
      <c r="D418" s="25" t="s">
        <v>1632</v>
      </c>
      <c r="E418" s="25" t="s">
        <v>457</v>
      </c>
      <c r="F418" s="25" t="s">
        <v>1636</v>
      </c>
      <c r="G418" s="40" t="s">
        <v>38</v>
      </c>
      <c r="H418" s="25" t="s">
        <v>39</v>
      </c>
      <c r="I418" s="60" t="s">
        <v>1637</v>
      </c>
      <c r="J418" s="55">
        <v>109.22</v>
      </c>
      <c r="K418" s="55">
        <f t="shared" si="8"/>
        <v>109.22</v>
      </c>
      <c r="L418" s="55">
        <v>109.22</v>
      </c>
      <c r="M418" s="55">
        <v>0</v>
      </c>
      <c r="N418" s="67">
        <v>170</v>
      </c>
      <c r="O418" s="67">
        <v>583</v>
      </c>
      <c r="P418" s="67">
        <v>10</v>
      </c>
      <c r="Q418" s="67">
        <v>27</v>
      </c>
      <c r="R418" s="41" t="s">
        <v>1638</v>
      </c>
      <c r="S418" s="25" t="s">
        <v>42</v>
      </c>
      <c r="T418" s="25" t="s">
        <v>287</v>
      </c>
      <c r="U418" s="25" t="s">
        <v>44</v>
      </c>
      <c r="V418" s="25" t="s">
        <v>42</v>
      </c>
      <c r="W418" s="25" t="s">
        <v>42</v>
      </c>
      <c r="X418" s="25" t="s">
        <v>44</v>
      </c>
      <c r="Y418" s="25" t="s">
        <v>1499</v>
      </c>
      <c r="Z418" s="29" t="s">
        <v>44</v>
      </c>
      <c r="AA418" s="25" t="s">
        <v>1632</v>
      </c>
      <c r="AB418" s="27"/>
    </row>
    <row r="419" s="4" customFormat="1" ht="75" spans="1:28">
      <c r="A419" s="27">
        <v>413</v>
      </c>
      <c r="B419" s="25" t="s">
        <v>1615</v>
      </c>
      <c r="C419" s="25" t="s">
        <v>1616</v>
      </c>
      <c r="D419" s="25" t="s">
        <v>1639</v>
      </c>
      <c r="E419" s="25" t="s">
        <v>487</v>
      </c>
      <c r="F419" s="25" t="s">
        <v>1640</v>
      </c>
      <c r="G419" s="40" t="s">
        <v>38</v>
      </c>
      <c r="H419" s="25" t="s">
        <v>39</v>
      </c>
      <c r="I419" s="41" t="s">
        <v>1641</v>
      </c>
      <c r="J419" s="55">
        <v>250</v>
      </c>
      <c r="K419" s="55">
        <f t="shared" si="8"/>
        <v>250</v>
      </c>
      <c r="L419" s="55">
        <v>250</v>
      </c>
      <c r="M419" s="55">
        <v>0</v>
      </c>
      <c r="N419" s="67">
        <v>485</v>
      </c>
      <c r="O419" s="67">
        <v>1670</v>
      </c>
      <c r="P419" s="67">
        <v>16</v>
      </c>
      <c r="Q419" s="67">
        <v>50</v>
      </c>
      <c r="R419" s="41" t="s">
        <v>1635</v>
      </c>
      <c r="S419" s="25" t="s">
        <v>42</v>
      </c>
      <c r="T419" s="25" t="s">
        <v>287</v>
      </c>
      <c r="U419" s="25" t="s">
        <v>44</v>
      </c>
      <c r="V419" s="25" t="s">
        <v>42</v>
      </c>
      <c r="W419" s="25" t="s">
        <v>42</v>
      </c>
      <c r="X419" s="25" t="s">
        <v>44</v>
      </c>
      <c r="Y419" s="25" t="s">
        <v>1499</v>
      </c>
      <c r="Z419" s="29" t="s">
        <v>44</v>
      </c>
      <c r="AA419" s="25" t="s">
        <v>1639</v>
      </c>
      <c r="AB419" s="27"/>
    </row>
    <row r="420" s="4" customFormat="1" ht="131.25" spans="1:28">
      <c r="A420" s="27">
        <v>414</v>
      </c>
      <c r="B420" s="25" t="s">
        <v>1615</v>
      </c>
      <c r="C420" s="25" t="s">
        <v>1616</v>
      </c>
      <c r="D420" s="25" t="s">
        <v>1639</v>
      </c>
      <c r="E420" s="25" t="s">
        <v>87</v>
      </c>
      <c r="F420" s="25" t="s">
        <v>1642</v>
      </c>
      <c r="G420" s="40" t="s">
        <v>38</v>
      </c>
      <c r="H420" s="25" t="s">
        <v>39</v>
      </c>
      <c r="I420" s="60" t="s">
        <v>1643</v>
      </c>
      <c r="J420" s="55">
        <v>310.7</v>
      </c>
      <c r="K420" s="55">
        <f t="shared" si="8"/>
        <v>310.7</v>
      </c>
      <c r="L420" s="55">
        <v>310.7</v>
      </c>
      <c r="M420" s="55">
        <v>0</v>
      </c>
      <c r="N420" s="67">
        <v>177</v>
      </c>
      <c r="O420" s="67">
        <v>600</v>
      </c>
      <c r="P420" s="67">
        <v>0</v>
      </c>
      <c r="Q420" s="67">
        <v>0</v>
      </c>
      <c r="R420" s="41" t="s">
        <v>1620</v>
      </c>
      <c r="S420" s="25" t="s">
        <v>42</v>
      </c>
      <c r="T420" s="25" t="s">
        <v>91</v>
      </c>
      <c r="U420" s="25" t="s">
        <v>44</v>
      </c>
      <c r="V420" s="25" t="s">
        <v>42</v>
      </c>
      <c r="W420" s="25" t="s">
        <v>42</v>
      </c>
      <c r="X420" s="25" t="s">
        <v>42</v>
      </c>
      <c r="Y420" s="25" t="s">
        <v>1499</v>
      </c>
      <c r="Z420" s="29" t="s">
        <v>44</v>
      </c>
      <c r="AA420" s="25" t="s">
        <v>1639</v>
      </c>
      <c r="AB420" s="27"/>
    </row>
    <row r="421" s="4" customFormat="1" ht="131.25" spans="1:28">
      <c r="A421" s="27">
        <v>415</v>
      </c>
      <c r="B421" s="25" t="s">
        <v>1615</v>
      </c>
      <c r="C421" s="25" t="s">
        <v>1616</v>
      </c>
      <c r="D421" s="25" t="s">
        <v>1644</v>
      </c>
      <c r="E421" s="25" t="s">
        <v>87</v>
      </c>
      <c r="F421" s="25" t="s">
        <v>1645</v>
      </c>
      <c r="G421" s="40" t="s">
        <v>38</v>
      </c>
      <c r="H421" s="25" t="s">
        <v>39</v>
      </c>
      <c r="I421" s="60" t="s">
        <v>1646</v>
      </c>
      <c r="J421" s="55">
        <v>306.7</v>
      </c>
      <c r="K421" s="55">
        <f t="shared" si="8"/>
        <v>306.7</v>
      </c>
      <c r="L421" s="55">
        <v>306.7</v>
      </c>
      <c r="M421" s="55">
        <v>0</v>
      </c>
      <c r="N421" s="67">
        <v>494</v>
      </c>
      <c r="O421" s="67">
        <v>1830</v>
      </c>
      <c r="P421" s="67">
        <v>2</v>
      </c>
      <c r="Q421" s="67">
        <v>7</v>
      </c>
      <c r="R421" s="41" t="s">
        <v>1620</v>
      </c>
      <c r="S421" s="25" t="s">
        <v>42</v>
      </c>
      <c r="T421" s="25" t="s">
        <v>91</v>
      </c>
      <c r="U421" s="25" t="s">
        <v>44</v>
      </c>
      <c r="V421" s="25" t="s">
        <v>42</v>
      </c>
      <c r="W421" s="25" t="s">
        <v>42</v>
      </c>
      <c r="X421" s="25" t="s">
        <v>42</v>
      </c>
      <c r="Y421" s="25" t="s">
        <v>1499</v>
      </c>
      <c r="Z421" s="29" t="s">
        <v>44</v>
      </c>
      <c r="AA421" s="25" t="s">
        <v>1644</v>
      </c>
      <c r="AB421" s="27"/>
    </row>
    <row r="422" s="4" customFormat="1" ht="131.25" spans="1:28">
      <c r="A422" s="27">
        <v>416</v>
      </c>
      <c r="B422" s="25" t="s">
        <v>1615</v>
      </c>
      <c r="C422" s="25" t="s">
        <v>1616</v>
      </c>
      <c r="D422" s="25" t="s">
        <v>1617</v>
      </c>
      <c r="E422" s="25" t="s">
        <v>283</v>
      </c>
      <c r="F422" s="25" t="s">
        <v>1647</v>
      </c>
      <c r="G422" s="40" t="s">
        <v>38</v>
      </c>
      <c r="H422" s="25" t="s">
        <v>39</v>
      </c>
      <c r="I422" s="41" t="s">
        <v>1648</v>
      </c>
      <c r="J422" s="55">
        <v>70</v>
      </c>
      <c r="K422" s="55">
        <f t="shared" si="8"/>
        <v>70</v>
      </c>
      <c r="L422" s="55">
        <v>70</v>
      </c>
      <c r="M422" s="55">
        <v>0</v>
      </c>
      <c r="N422" s="67">
        <v>308</v>
      </c>
      <c r="O422" s="67">
        <v>1016</v>
      </c>
      <c r="P422" s="67">
        <v>6</v>
      </c>
      <c r="Q422" s="67">
        <v>19</v>
      </c>
      <c r="R422" s="41" t="s">
        <v>1649</v>
      </c>
      <c r="S422" s="25" t="s">
        <v>42</v>
      </c>
      <c r="T422" s="25" t="s">
        <v>287</v>
      </c>
      <c r="U422" s="25" t="s">
        <v>44</v>
      </c>
      <c r="V422" s="25" t="s">
        <v>42</v>
      </c>
      <c r="W422" s="25" t="s">
        <v>42</v>
      </c>
      <c r="X422" s="25" t="s">
        <v>44</v>
      </c>
      <c r="Y422" s="25" t="s">
        <v>1650</v>
      </c>
      <c r="Z422" s="29" t="s">
        <v>44</v>
      </c>
      <c r="AA422" s="25" t="s">
        <v>1617</v>
      </c>
      <c r="AB422" s="27"/>
    </row>
    <row r="423" s="4" customFormat="1" ht="93.75" spans="1:28">
      <c r="A423" s="27">
        <v>417</v>
      </c>
      <c r="B423" s="25" t="s">
        <v>1615</v>
      </c>
      <c r="C423" s="25" t="s">
        <v>1616</v>
      </c>
      <c r="D423" s="25" t="s">
        <v>1651</v>
      </c>
      <c r="E423" s="29" t="s">
        <v>167</v>
      </c>
      <c r="F423" s="39" t="s">
        <v>1652</v>
      </c>
      <c r="G423" s="40" t="s">
        <v>38</v>
      </c>
      <c r="H423" s="39" t="s">
        <v>39</v>
      </c>
      <c r="I423" s="43" t="s">
        <v>1653</v>
      </c>
      <c r="J423" s="55">
        <v>31.5</v>
      </c>
      <c r="K423" s="55">
        <f t="shared" si="8"/>
        <v>31.5</v>
      </c>
      <c r="L423" s="55">
        <v>30</v>
      </c>
      <c r="M423" s="55">
        <v>1.5</v>
      </c>
      <c r="N423" s="67">
        <v>242</v>
      </c>
      <c r="O423" s="67">
        <v>775</v>
      </c>
      <c r="P423" s="67">
        <v>0</v>
      </c>
      <c r="Q423" s="67">
        <v>0</v>
      </c>
      <c r="R423" s="41" t="s">
        <v>1654</v>
      </c>
      <c r="S423" s="25" t="s">
        <v>42</v>
      </c>
      <c r="T423" s="25" t="s">
        <v>91</v>
      </c>
      <c r="U423" s="25" t="s">
        <v>44</v>
      </c>
      <c r="V423" s="25" t="s">
        <v>42</v>
      </c>
      <c r="W423" s="25" t="s">
        <v>42</v>
      </c>
      <c r="X423" s="25" t="s">
        <v>42</v>
      </c>
      <c r="Y423" s="25" t="s">
        <v>1655</v>
      </c>
      <c r="Z423" s="25" t="s">
        <v>1355</v>
      </c>
      <c r="AA423" s="25" t="s">
        <v>1651</v>
      </c>
      <c r="AB423" s="25"/>
    </row>
    <row r="424" s="4" customFormat="1" ht="93.75" spans="1:28">
      <c r="A424" s="27">
        <v>418</v>
      </c>
      <c r="B424" s="25" t="s">
        <v>1615</v>
      </c>
      <c r="C424" s="25" t="s">
        <v>1616</v>
      </c>
      <c r="D424" s="28" t="s">
        <v>1656</v>
      </c>
      <c r="E424" s="29" t="s">
        <v>56</v>
      </c>
      <c r="F424" s="39" t="s">
        <v>1657</v>
      </c>
      <c r="G424" s="40" t="s">
        <v>38</v>
      </c>
      <c r="H424" s="39" t="s">
        <v>39</v>
      </c>
      <c r="I424" s="43" t="s">
        <v>1658</v>
      </c>
      <c r="J424" s="55">
        <v>30.4</v>
      </c>
      <c r="K424" s="55">
        <f t="shared" si="8"/>
        <v>30.4</v>
      </c>
      <c r="L424" s="55">
        <v>30</v>
      </c>
      <c r="M424" s="55">
        <v>0.4</v>
      </c>
      <c r="N424" s="67">
        <v>129</v>
      </c>
      <c r="O424" s="67">
        <v>493</v>
      </c>
      <c r="P424" s="67">
        <v>0</v>
      </c>
      <c r="Q424" s="67">
        <v>0</v>
      </c>
      <c r="R424" s="41" t="s">
        <v>1659</v>
      </c>
      <c r="S424" s="25" t="s">
        <v>42</v>
      </c>
      <c r="T424" s="25" t="s">
        <v>91</v>
      </c>
      <c r="U424" s="25" t="s">
        <v>44</v>
      </c>
      <c r="V424" s="25" t="s">
        <v>42</v>
      </c>
      <c r="W424" s="25" t="s">
        <v>42</v>
      </c>
      <c r="X424" s="25" t="s">
        <v>42</v>
      </c>
      <c r="Y424" s="25" t="s">
        <v>1655</v>
      </c>
      <c r="Z424" s="25" t="s">
        <v>1355</v>
      </c>
      <c r="AA424" s="25" t="s">
        <v>1656</v>
      </c>
      <c r="AB424" s="25"/>
    </row>
    <row r="425" s="4" customFormat="1" ht="131.25" spans="1:28">
      <c r="A425" s="27">
        <v>419</v>
      </c>
      <c r="B425" s="25" t="s">
        <v>1615</v>
      </c>
      <c r="C425" s="25" t="s">
        <v>1616</v>
      </c>
      <c r="D425" s="28" t="s">
        <v>1660</v>
      </c>
      <c r="E425" s="29" t="s">
        <v>87</v>
      </c>
      <c r="F425" s="29" t="s">
        <v>1661</v>
      </c>
      <c r="G425" s="40" t="s">
        <v>38</v>
      </c>
      <c r="H425" s="39" t="s">
        <v>39</v>
      </c>
      <c r="I425" s="56" t="s">
        <v>1662</v>
      </c>
      <c r="J425" s="55">
        <v>30</v>
      </c>
      <c r="K425" s="55">
        <f t="shared" si="8"/>
        <v>30</v>
      </c>
      <c r="L425" s="55">
        <v>30</v>
      </c>
      <c r="M425" s="55">
        <v>0</v>
      </c>
      <c r="N425" s="67">
        <v>109</v>
      </c>
      <c r="O425" s="67">
        <v>395</v>
      </c>
      <c r="P425" s="67">
        <v>0</v>
      </c>
      <c r="Q425" s="67">
        <v>0</v>
      </c>
      <c r="R425" s="41" t="s">
        <v>1663</v>
      </c>
      <c r="S425" s="25" t="s">
        <v>42</v>
      </c>
      <c r="T425" s="25" t="s">
        <v>91</v>
      </c>
      <c r="U425" s="25" t="s">
        <v>44</v>
      </c>
      <c r="V425" s="25" t="s">
        <v>42</v>
      </c>
      <c r="W425" s="25" t="s">
        <v>42</v>
      </c>
      <c r="X425" s="25" t="s">
        <v>42</v>
      </c>
      <c r="Y425" s="25" t="s">
        <v>1655</v>
      </c>
      <c r="Z425" s="25" t="s">
        <v>1355</v>
      </c>
      <c r="AA425" s="25" t="s">
        <v>1660</v>
      </c>
      <c r="AB425" s="25"/>
    </row>
    <row r="426" s="4" customFormat="1" ht="93" spans="1:28">
      <c r="A426" s="27">
        <v>420</v>
      </c>
      <c r="B426" s="25" t="s">
        <v>1615</v>
      </c>
      <c r="C426" s="25" t="s">
        <v>1616</v>
      </c>
      <c r="D426" s="28" t="s">
        <v>1664</v>
      </c>
      <c r="E426" s="29" t="s">
        <v>167</v>
      </c>
      <c r="F426" s="29" t="s">
        <v>1665</v>
      </c>
      <c r="G426" s="40" t="s">
        <v>38</v>
      </c>
      <c r="H426" s="39" t="s">
        <v>39</v>
      </c>
      <c r="I426" s="62" t="s">
        <v>1666</v>
      </c>
      <c r="J426" s="55">
        <v>100</v>
      </c>
      <c r="K426" s="55">
        <f t="shared" si="8"/>
        <v>100</v>
      </c>
      <c r="L426" s="55">
        <v>100</v>
      </c>
      <c r="M426" s="55">
        <v>0</v>
      </c>
      <c r="N426" s="67">
        <v>88</v>
      </c>
      <c r="O426" s="67">
        <v>313</v>
      </c>
      <c r="P426" s="67">
        <v>0</v>
      </c>
      <c r="Q426" s="67">
        <v>0</v>
      </c>
      <c r="R426" s="41" t="s">
        <v>1667</v>
      </c>
      <c r="S426" s="25" t="s">
        <v>42</v>
      </c>
      <c r="T426" s="25" t="s">
        <v>91</v>
      </c>
      <c r="U426" s="25" t="s">
        <v>44</v>
      </c>
      <c r="V426" s="25" t="s">
        <v>42</v>
      </c>
      <c r="W426" s="25" t="s">
        <v>42</v>
      </c>
      <c r="X426" s="25" t="s">
        <v>42</v>
      </c>
      <c r="Y426" s="25" t="s">
        <v>1655</v>
      </c>
      <c r="Z426" s="25" t="s">
        <v>1355</v>
      </c>
      <c r="AA426" s="25" t="s">
        <v>1664</v>
      </c>
      <c r="AB426" s="25"/>
    </row>
    <row r="427" s="4" customFormat="1" ht="75" spans="1:28">
      <c r="A427" s="27">
        <v>421</v>
      </c>
      <c r="B427" s="25" t="s">
        <v>1615</v>
      </c>
      <c r="C427" s="25" t="s">
        <v>1668</v>
      </c>
      <c r="D427" s="25" t="s">
        <v>1669</v>
      </c>
      <c r="E427" s="25" t="s">
        <v>487</v>
      </c>
      <c r="F427" s="25" t="s">
        <v>1670</v>
      </c>
      <c r="G427" s="40" t="s">
        <v>38</v>
      </c>
      <c r="H427" s="25" t="s">
        <v>39</v>
      </c>
      <c r="I427" s="41" t="s">
        <v>1671</v>
      </c>
      <c r="J427" s="55">
        <v>186.25</v>
      </c>
      <c r="K427" s="55">
        <f t="shared" si="8"/>
        <v>186.25</v>
      </c>
      <c r="L427" s="55">
        <v>186.25</v>
      </c>
      <c r="M427" s="55">
        <v>0</v>
      </c>
      <c r="N427" s="67">
        <v>567</v>
      </c>
      <c r="O427" s="67">
        <v>2185</v>
      </c>
      <c r="P427" s="67">
        <v>6</v>
      </c>
      <c r="Q427" s="67">
        <v>18</v>
      </c>
      <c r="R427" s="41" t="s">
        <v>1672</v>
      </c>
      <c r="S427" s="25" t="s">
        <v>42</v>
      </c>
      <c r="T427" s="25" t="s">
        <v>287</v>
      </c>
      <c r="U427" s="25" t="s">
        <v>44</v>
      </c>
      <c r="V427" s="25" t="s">
        <v>42</v>
      </c>
      <c r="W427" s="25" t="s">
        <v>44</v>
      </c>
      <c r="X427" s="25" t="s">
        <v>42</v>
      </c>
      <c r="Y427" s="25" t="s">
        <v>1499</v>
      </c>
      <c r="Z427" s="29" t="s">
        <v>44</v>
      </c>
      <c r="AA427" s="25" t="s">
        <v>1669</v>
      </c>
      <c r="AB427" s="27"/>
    </row>
    <row r="428" s="4" customFormat="1" ht="112.5" spans="1:28">
      <c r="A428" s="27">
        <v>422</v>
      </c>
      <c r="B428" s="25" t="s">
        <v>1615</v>
      </c>
      <c r="C428" s="25" t="s">
        <v>1668</v>
      </c>
      <c r="D428" s="25" t="s">
        <v>1673</v>
      </c>
      <c r="E428" s="25" t="s">
        <v>1674</v>
      </c>
      <c r="F428" s="25" t="s">
        <v>1675</v>
      </c>
      <c r="G428" s="40" t="s">
        <v>38</v>
      </c>
      <c r="H428" s="25" t="s">
        <v>39</v>
      </c>
      <c r="I428" s="60" t="s">
        <v>1676</v>
      </c>
      <c r="J428" s="55">
        <v>87.2</v>
      </c>
      <c r="K428" s="55">
        <f t="shared" si="8"/>
        <v>87.2</v>
      </c>
      <c r="L428" s="55">
        <v>87.2</v>
      </c>
      <c r="M428" s="55">
        <v>0</v>
      </c>
      <c r="N428" s="67">
        <v>1632</v>
      </c>
      <c r="O428" s="67">
        <v>6700</v>
      </c>
      <c r="P428" s="67">
        <v>11</v>
      </c>
      <c r="Q428" s="67">
        <v>32</v>
      </c>
      <c r="R428" s="41" t="s">
        <v>1677</v>
      </c>
      <c r="S428" s="25" t="s">
        <v>42</v>
      </c>
      <c r="T428" s="25" t="s">
        <v>287</v>
      </c>
      <c r="U428" s="25" t="s">
        <v>44</v>
      </c>
      <c r="V428" s="25" t="s">
        <v>42</v>
      </c>
      <c r="W428" s="25" t="s">
        <v>44</v>
      </c>
      <c r="X428" s="25" t="s">
        <v>44</v>
      </c>
      <c r="Y428" s="25" t="s">
        <v>1499</v>
      </c>
      <c r="Z428" s="29" t="s">
        <v>44</v>
      </c>
      <c r="AA428" s="25" t="s">
        <v>1673</v>
      </c>
      <c r="AB428" s="27"/>
    </row>
    <row r="429" s="4" customFormat="1" ht="75" spans="1:28">
      <c r="A429" s="27">
        <v>423</v>
      </c>
      <c r="B429" s="25" t="s">
        <v>1615</v>
      </c>
      <c r="C429" s="25" t="s">
        <v>1668</v>
      </c>
      <c r="D429" s="25" t="s">
        <v>1678</v>
      </c>
      <c r="E429" s="25" t="s">
        <v>1679</v>
      </c>
      <c r="F429" s="25" t="s">
        <v>1680</v>
      </c>
      <c r="G429" s="40" t="s">
        <v>38</v>
      </c>
      <c r="H429" s="25" t="s">
        <v>39</v>
      </c>
      <c r="I429" s="41" t="s">
        <v>1681</v>
      </c>
      <c r="J429" s="55">
        <v>120</v>
      </c>
      <c r="K429" s="55">
        <f t="shared" si="8"/>
        <v>120</v>
      </c>
      <c r="L429" s="55">
        <v>120</v>
      </c>
      <c r="M429" s="55">
        <v>0</v>
      </c>
      <c r="N429" s="67">
        <v>157</v>
      </c>
      <c r="O429" s="67">
        <v>610</v>
      </c>
      <c r="P429" s="67">
        <v>43</v>
      </c>
      <c r="Q429" s="67">
        <v>173</v>
      </c>
      <c r="R429" s="41" t="s">
        <v>1682</v>
      </c>
      <c r="S429" s="25" t="s">
        <v>42</v>
      </c>
      <c r="T429" s="25" t="s">
        <v>91</v>
      </c>
      <c r="U429" s="25" t="s">
        <v>44</v>
      </c>
      <c r="V429" s="25" t="s">
        <v>42</v>
      </c>
      <c r="W429" s="25" t="s">
        <v>42</v>
      </c>
      <c r="X429" s="25" t="s">
        <v>42</v>
      </c>
      <c r="Y429" s="25" t="s">
        <v>1499</v>
      </c>
      <c r="Z429" s="29" t="s">
        <v>44</v>
      </c>
      <c r="AA429" s="25" t="s">
        <v>1678</v>
      </c>
      <c r="AB429" s="27"/>
    </row>
    <row r="430" s="4" customFormat="1" ht="93" spans="1:28">
      <c r="A430" s="27">
        <v>424</v>
      </c>
      <c r="B430" s="25" t="s">
        <v>1615</v>
      </c>
      <c r="C430" s="25" t="s">
        <v>1668</v>
      </c>
      <c r="D430" s="25" t="s">
        <v>1683</v>
      </c>
      <c r="E430" s="25" t="s">
        <v>1674</v>
      </c>
      <c r="F430" s="25" t="s">
        <v>1684</v>
      </c>
      <c r="G430" s="40" t="s">
        <v>38</v>
      </c>
      <c r="H430" s="25" t="s">
        <v>39</v>
      </c>
      <c r="I430" s="41" t="s">
        <v>1685</v>
      </c>
      <c r="J430" s="55">
        <v>380</v>
      </c>
      <c r="K430" s="55">
        <f t="shared" si="8"/>
        <v>380</v>
      </c>
      <c r="L430" s="55">
        <v>380</v>
      </c>
      <c r="M430" s="55">
        <v>0</v>
      </c>
      <c r="N430" s="67">
        <v>1443</v>
      </c>
      <c r="O430" s="67">
        <v>5984</v>
      </c>
      <c r="P430" s="67">
        <v>83</v>
      </c>
      <c r="Q430" s="67">
        <v>308</v>
      </c>
      <c r="R430" s="41" t="s">
        <v>1686</v>
      </c>
      <c r="S430" s="25" t="s">
        <v>42</v>
      </c>
      <c r="T430" s="25" t="s">
        <v>287</v>
      </c>
      <c r="U430" s="25" t="s">
        <v>44</v>
      </c>
      <c r="V430" s="25" t="s">
        <v>42</v>
      </c>
      <c r="W430" s="25" t="s">
        <v>44</v>
      </c>
      <c r="X430" s="25" t="s">
        <v>44</v>
      </c>
      <c r="Y430" s="25" t="s">
        <v>1499</v>
      </c>
      <c r="Z430" s="29" t="s">
        <v>44</v>
      </c>
      <c r="AA430" s="25" t="s">
        <v>1683</v>
      </c>
      <c r="AB430" s="27"/>
    </row>
    <row r="431" s="4" customFormat="1" ht="300" spans="1:28">
      <c r="A431" s="27">
        <v>425</v>
      </c>
      <c r="B431" s="25" t="s">
        <v>1615</v>
      </c>
      <c r="C431" s="25" t="s">
        <v>1668</v>
      </c>
      <c r="D431" s="25" t="s">
        <v>1687</v>
      </c>
      <c r="E431" s="25" t="s">
        <v>1674</v>
      </c>
      <c r="F431" s="25" t="s">
        <v>1688</v>
      </c>
      <c r="G431" s="40" t="s">
        <v>38</v>
      </c>
      <c r="H431" s="25" t="s">
        <v>39</v>
      </c>
      <c r="I431" s="41" t="s">
        <v>1689</v>
      </c>
      <c r="J431" s="55">
        <v>300</v>
      </c>
      <c r="K431" s="55">
        <f t="shared" si="8"/>
        <v>300</v>
      </c>
      <c r="L431" s="55">
        <v>300</v>
      </c>
      <c r="M431" s="55">
        <v>0</v>
      </c>
      <c r="N431" s="67">
        <v>2409</v>
      </c>
      <c r="O431" s="67">
        <v>7484</v>
      </c>
      <c r="P431" s="67">
        <v>9</v>
      </c>
      <c r="Q431" s="67">
        <v>25</v>
      </c>
      <c r="R431" s="41" t="s">
        <v>1690</v>
      </c>
      <c r="S431" s="25" t="s">
        <v>42</v>
      </c>
      <c r="T431" s="25" t="s">
        <v>287</v>
      </c>
      <c r="U431" s="25" t="s">
        <v>44</v>
      </c>
      <c r="V431" s="25" t="s">
        <v>42</v>
      </c>
      <c r="W431" s="25" t="s">
        <v>44</v>
      </c>
      <c r="X431" s="25" t="s">
        <v>44</v>
      </c>
      <c r="Y431" s="25" t="s">
        <v>1499</v>
      </c>
      <c r="Z431" s="29" t="s">
        <v>44</v>
      </c>
      <c r="AA431" s="25" t="s">
        <v>1687</v>
      </c>
      <c r="AB431" s="27"/>
    </row>
    <row r="432" s="4" customFormat="1" ht="206.25" spans="1:28">
      <c r="A432" s="27">
        <v>426</v>
      </c>
      <c r="B432" s="25" t="s">
        <v>1615</v>
      </c>
      <c r="C432" s="25" t="s">
        <v>1668</v>
      </c>
      <c r="D432" s="25" t="s">
        <v>1669</v>
      </c>
      <c r="E432" s="25" t="s">
        <v>1674</v>
      </c>
      <c r="F432" s="25" t="s">
        <v>1691</v>
      </c>
      <c r="G432" s="40" t="s">
        <v>38</v>
      </c>
      <c r="H432" s="25" t="s">
        <v>39</v>
      </c>
      <c r="I432" s="41" t="s">
        <v>1692</v>
      </c>
      <c r="J432" s="55">
        <v>100</v>
      </c>
      <c r="K432" s="55">
        <f t="shared" si="8"/>
        <v>100</v>
      </c>
      <c r="L432" s="55">
        <v>100</v>
      </c>
      <c r="M432" s="55">
        <v>0</v>
      </c>
      <c r="N432" s="67">
        <v>567</v>
      </c>
      <c r="O432" s="67">
        <v>2185</v>
      </c>
      <c r="P432" s="67">
        <v>6</v>
      </c>
      <c r="Q432" s="67">
        <v>18</v>
      </c>
      <c r="R432" s="41" t="s">
        <v>1690</v>
      </c>
      <c r="S432" s="25" t="s">
        <v>42</v>
      </c>
      <c r="T432" s="25" t="s">
        <v>125</v>
      </c>
      <c r="U432" s="25" t="s">
        <v>44</v>
      </c>
      <c r="V432" s="25" t="s">
        <v>42</v>
      </c>
      <c r="W432" s="25" t="s">
        <v>44</v>
      </c>
      <c r="X432" s="25" t="s">
        <v>44</v>
      </c>
      <c r="Y432" s="25" t="s">
        <v>1499</v>
      </c>
      <c r="Z432" s="29" t="s">
        <v>44</v>
      </c>
      <c r="AA432" s="25" t="s">
        <v>1669</v>
      </c>
      <c r="AB432" s="27"/>
    </row>
    <row r="433" s="4" customFormat="1" ht="93.75" spans="1:28">
      <c r="A433" s="27">
        <v>427</v>
      </c>
      <c r="B433" s="25" t="s">
        <v>1615</v>
      </c>
      <c r="C433" s="25" t="s">
        <v>1668</v>
      </c>
      <c r="D433" s="25" t="s">
        <v>1693</v>
      </c>
      <c r="E433" s="25" t="s">
        <v>487</v>
      </c>
      <c r="F433" s="25" t="s">
        <v>1694</v>
      </c>
      <c r="G433" s="40" t="s">
        <v>38</v>
      </c>
      <c r="H433" s="25" t="s">
        <v>39</v>
      </c>
      <c r="I433" s="41" t="s">
        <v>1695</v>
      </c>
      <c r="J433" s="55">
        <v>54.8</v>
      </c>
      <c r="K433" s="55">
        <f t="shared" si="8"/>
        <v>54.8</v>
      </c>
      <c r="L433" s="55">
        <v>54.8</v>
      </c>
      <c r="M433" s="55">
        <v>0</v>
      </c>
      <c r="N433" s="67">
        <v>93</v>
      </c>
      <c r="O433" s="67">
        <v>311</v>
      </c>
      <c r="P433" s="67">
        <v>21</v>
      </c>
      <c r="Q433" s="67">
        <v>84</v>
      </c>
      <c r="R433" s="41" t="s">
        <v>1696</v>
      </c>
      <c r="S433" s="25" t="s">
        <v>42</v>
      </c>
      <c r="T433" s="25" t="s">
        <v>125</v>
      </c>
      <c r="U433" s="25" t="s">
        <v>44</v>
      </c>
      <c r="V433" s="25" t="s">
        <v>42</v>
      </c>
      <c r="W433" s="25" t="s">
        <v>44</v>
      </c>
      <c r="X433" s="25" t="s">
        <v>42</v>
      </c>
      <c r="Y433" s="25" t="s">
        <v>1499</v>
      </c>
      <c r="Z433" s="29" t="s">
        <v>44</v>
      </c>
      <c r="AA433" s="25" t="s">
        <v>1693</v>
      </c>
      <c r="AB433" s="27"/>
    </row>
    <row r="434" s="4" customFormat="1" ht="75" spans="1:28">
      <c r="A434" s="27">
        <v>428</v>
      </c>
      <c r="B434" s="25" t="s">
        <v>1615</v>
      </c>
      <c r="C434" s="25" t="s">
        <v>1668</v>
      </c>
      <c r="D434" s="25" t="s">
        <v>1678</v>
      </c>
      <c r="E434" s="25" t="s">
        <v>487</v>
      </c>
      <c r="F434" s="25" t="s">
        <v>1697</v>
      </c>
      <c r="G434" s="40" t="s">
        <v>38</v>
      </c>
      <c r="H434" s="25" t="s">
        <v>39</v>
      </c>
      <c r="I434" s="41" t="s">
        <v>1698</v>
      </c>
      <c r="J434" s="55">
        <v>100</v>
      </c>
      <c r="K434" s="55">
        <f t="shared" si="8"/>
        <v>100</v>
      </c>
      <c r="L434" s="55">
        <v>100</v>
      </c>
      <c r="M434" s="55">
        <v>0</v>
      </c>
      <c r="N434" s="67">
        <v>225</v>
      </c>
      <c r="O434" s="67">
        <v>846</v>
      </c>
      <c r="P434" s="67">
        <v>73</v>
      </c>
      <c r="Q434" s="67">
        <v>260</v>
      </c>
      <c r="R434" s="41" t="s">
        <v>1699</v>
      </c>
      <c r="S434" s="25" t="s">
        <v>42</v>
      </c>
      <c r="T434" s="25" t="s">
        <v>125</v>
      </c>
      <c r="U434" s="25" t="s">
        <v>44</v>
      </c>
      <c r="V434" s="25" t="s">
        <v>42</v>
      </c>
      <c r="W434" s="25" t="s">
        <v>44</v>
      </c>
      <c r="X434" s="25" t="s">
        <v>42</v>
      </c>
      <c r="Y434" s="25" t="s">
        <v>1499</v>
      </c>
      <c r="Z434" s="29" t="s">
        <v>44</v>
      </c>
      <c r="AA434" s="25" t="s">
        <v>1678</v>
      </c>
      <c r="AB434" s="27"/>
    </row>
    <row r="435" s="4" customFormat="1" ht="300" spans="1:28">
      <c r="A435" s="27">
        <v>429</v>
      </c>
      <c r="B435" s="25" t="s">
        <v>1615</v>
      </c>
      <c r="C435" s="25" t="s">
        <v>1668</v>
      </c>
      <c r="D435" s="25" t="s">
        <v>1700</v>
      </c>
      <c r="E435" s="25" t="s">
        <v>190</v>
      </c>
      <c r="F435" s="25" t="s">
        <v>1701</v>
      </c>
      <c r="G435" s="27" t="s">
        <v>38</v>
      </c>
      <c r="H435" s="29" t="s">
        <v>39</v>
      </c>
      <c r="I435" s="41" t="s">
        <v>1702</v>
      </c>
      <c r="J435" s="55">
        <v>150</v>
      </c>
      <c r="K435" s="55">
        <f t="shared" si="8"/>
        <v>150</v>
      </c>
      <c r="L435" s="55">
        <v>150</v>
      </c>
      <c r="M435" s="55">
        <v>0</v>
      </c>
      <c r="N435" s="67">
        <v>1285</v>
      </c>
      <c r="O435" s="67">
        <v>5111</v>
      </c>
      <c r="P435" s="67">
        <v>24</v>
      </c>
      <c r="Q435" s="67">
        <v>92</v>
      </c>
      <c r="R435" s="41" t="s">
        <v>1703</v>
      </c>
      <c r="S435" s="25" t="s">
        <v>42</v>
      </c>
      <c r="T435" s="25" t="s">
        <v>287</v>
      </c>
      <c r="U435" s="25" t="s">
        <v>44</v>
      </c>
      <c r="V435" s="25" t="s">
        <v>42</v>
      </c>
      <c r="W435" s="25" t="s">
        <v>44</v>
      </c>
      <c r="X435" s="25" t="s">
        <v>44</v>
      </c>
      <c r="Y435" s="25" t="s">
        <v>1499</v>
      </c>
      <c r="Z435" s="29" t="s">
        <v>44</v>
      </c>
      <c r="AA435" s="25" t="s">
        <v>1700</v>
      </c>
      <c r="AB435" s="27"/>
    </row>
    <row r="436" s="4" customFormat="1" ht="75" spans="1:28">
      <c r="A436" s="27">
        <v>430</v>
      </c>
      <c r="B436" s="25" t="s">
        <v>1615</v>
      </c>
      <c r="C436" s="25" t="s">
        <v>1668</v>
      </c>
      <c r="D436" s="25" t="s">
        <v>1693</v>
      </c>
      <c r="E436" s="25" t="s">
        <v>1679</v>
      </c>
      <c r="F436" s="25" t="s">
        <v>1704</v>
      </c>
      <c r="G436" s="40" t="s">
        <v>38</v>
      </c>
      <c r="H436" s="25" t="s">
        <v>39</v>
      </c>
      <c r="I436" s="41" t="s">
        <v>1705</v>
      </c>
      <c r="J436" s="55">
        <v>120</v>
      </c>
      <c r="K436" s="55">
        <f t="shared" si="8"/>
        <v>120</v>
      </c>
      <c r="L436" s="55">
        <v>120</v>
      </c>
      <c r="M436" s="55">
        <v>0</v>
      </c>
      <c r="N436" s="67">
        <v>149</v>
      </c>
      <c r="O436" s="67">
        <v>483</v>
      </c>
      <c r="P436" s="67">
        <v>23</v>
      </c>
      <c r="Q436" s="67">
        <v>87</v>
      </c>
      <c r="R436" s="41" t="s">
        <v>1706</v>
      </c>
      <c r="S436" s="25" t="s">
        <v>42</v>
      </c>
      <c r="T436" s="25" t="s">
        <v>91</v>
      </c>
      <c r="U436" s="25" t="s">
        <v>44</v>
      </c>
      <c r="V436" s="25" t="s">
        <v>42</v>
      </c>
      <c r="W436" s="25" t="s">
        <v>42</v>
      </c>
      <c r="X436" s="25" t="s">
        <v>42</v>
      </c>
      <c r="Y436" s="25" t="s">
        <v>1499</v>
      </c>
      <c r="Z436" s="29" t="s">
        <v>44</v>
      </c>
      <c r="AA436" s="25" t="s">
        <v>1693</v>
      </c>
      <c r="AB436" s="27"/>
    </row>
    <row r="437" s="4" customFormat="1" ht="93.75" spans="1:28">
      <c r="A437" s="27">
        <v>431</v>
      </c>
      <c r="B437" s="25" t="s">
        <v>1615</v>
      </c>
      <c r="C437" s="25" t="s">
        <v>1668</v>
      </c>
      <c r="D437" s="25" t="s">
        <v>1683</v>
      </c>
      <c r="E437" s="25" t="s">
        <v>94</v>
      </c>
      <c r="F437" s="25" t="s">
        <v>1707</v>
      </c>
      <c r="G437" s="40" t="s">
        <v>38</v>
      </c>
      <c r="H437" s="25" t="s">
        <v>39</v>
      </c>
      <c r="I437" s="41" t="s">
        <v>1708</v>
      </c>
      <c r="J437" s="55">
        <v>142.7</v>
      </c>
      <c r="K437" s="55">
        <f t="shared" si="8"/>
        <v>142.7</v>
      </c>
      <c r="L437" s="55">
        <v>142.7</v>
      </c>
      <c r="M437" s="55">
        <v>0</v>
      </c>
      <c r="N437" s="67">
        <v>1593</v>
      </c>
      <c r="O437" s="67">
        <v>5894</v>
      </c>
      <c r="P437" s="67">
        <v>82</v>
      </c>
      <c r="Q437" s="67">
        <v>314</v>
      </c>
      <c r="R437" s="41" t="s">
        <v>1709</v>
      </c>
      <c r="S437" s="25" t="s">
        <v>42</v>
      </c>
      <c r="T437" s="25" t="s">
        <v>125</v>
      </c>
      <c r="U437" s="25" t="s">
        <v>44</v>
      </c>
      <c r="V437" s="25" t="s">
        <v>42</v>
      </c>
      <c r="W437" s="25" t="s">
        <v>44</v>
      </c>
      <c r="X437" s="25" t="s">
        <v>44</v>
      </c>
      <c r="Y437" s="25" t="s">
        <v>1499</v>
      </c>
      <c r="Z437" s="29" t="s">
        <v>44</v>
      </c>
      <c r="AA437" s="25" t="s">
        <v>1683</v>
      </c>
      <c r="AB437" s="27"/>
    </row>
    <row r="438" s="4" customFormat="1" ht="75" spans="1:28">
      <c r="A438" s="27">
        <v>432</v>
      </c>
      <c r="B438" s="25" t="s">
        <v>1615</v>
      </c>
      <c r="C438" s="25" t="s">
        <v>1668</v>
      </c>
      <c r="D438" s="25" t="s">
        <v>1710</v>
      </c>
      <c r="E438" s="39" t="s">
        <v>167</v>
      </c>
      <c r="F438" s="25" t="s">
        <v>1711</v>
      </c>
      <c r="G438" s="40" t="s">
        <v>38</v>
      </c>
      <c r="H438" s="29" t="s">
        <v>39</v>
      </c>
      <c r="I438" s="41" t="s">
        <v>1712</v>
      </c>
      <c r="J438" s="55">
        <v>75.6</v>
      </c>
      <c r="K438" s="55">
        <f t="shared" si="8"/>
        <v>75.6</v>
      </c>
      <c r="L438" s="55">
        <v>75.6</v>
      </c>
      <c r="M438" s="55">
        <v>0</v>
      </c>
      <c r="N438" s="67">
        <v>290</v>
      </c>
      <c r="O438" s="67">
        <v>969</v>
      </c>
      <c r="P438" s="67">
        <v>5</v>
      </c>
      <c r="Q438" s="67">
        <v>12</v>
      </c>
      <c r="R438" s="41" t="s">
        <v>1713</v>
      </c>
      <c r="S438" s="25" t="s">
        <v>42</v>
      </c>
      <c r="T438" s="25" t="s">
        <v>91</v>
      </c>
      <c r="U438" s="25" t="s">
        <v>44</v>
      </c>
      <c r="V438" s="25" t="s">
        <v>42</v>
      </c>
      <c r="W438" s="25" t="s">
        <v>42</v>
      </c>
      <c r="X438" s="25" t="s">
        <v>42</v>
      </c>
      <c r="Y438" s="25" t="s">
        <v>1499</v>
      </c>
      <c r="Z438" s="29" t="s">
        <v>44</v>
      </c>
      <c r="AA438" s="25" t="s">
        <v>1710</v>
      </c>
      <c r="AB438" s="27"/>
    </row>
    <row r="439" s="4" customFormat="1" ht="75" spans="1:28">
      <c r="A439" s="27">
        <v>433</v>
      </c>
      <c r="B439" s="25" t="s">
        <v>1615</v>
      </c>
      <c r="C439" s="25" t="s">
        <v>1668</v>
      </c>
      <c r="D439" s="25" t="s">
        <v>1673</v>
      </c>
      <c r="E439" s="25" t="s">
        <v>209</v>
      </c>
      <c r="F439" s="25" t="s">
        <v>1714</v>
      </c>
      <c r="G439" s="40" t="s">
        <v>38</v>
      </c>
      <c r="H439" s="25" t="s">
        <v>39</v>
      </c>
      <c r="I439" s="41" t="s">
        <v>1715</v>
      </c>
      <c r="J439" s="55">
        <v>21.6</v>
      </c>
      <c r="K439" s="55">
        <f t="shared" si="8"/>
        <v>21.6</v>
      </c>
      <c r="L439" s="55">
        <v>21.6</v>
      </c>
      <c r="M439" s="55">
        <v>0</v>
      </c>
      <c r="N439" s="67">
        <v>52</v>
      </c>
      <c r="O439" s="67">
        <v>204</v>
      </c>
      <c r="P439" s="67">
        <v>0</v>
      </c>
      <c r="Q439" s="67">
        <v>0</v>
      </c>
      <c r="R439" s="41" t="s">
        <v>1716</v>
      </c>
      <c r="S439" s="25" t="s">
        <v>42</v>
      </c>
      <c r="T439" s="25" t="s">
        <v>91</v>
      </c>
      <c r="U439" s="25" t="s">
        <v>44</v>
      </c>
      <c r="V439" s="25" t="s">
        <v>42</v>
      </c>
      <c r="W439" s="25" t="s">
        <v>42</v>
      </c>
      <c r="X439" s="25" t="s">
        <v>42</v>
      </c>
      <c r="Y439" s="25" t="s">
        <v>1499</v>
      </c>
      <c r="Z439" s="29" t="s">
        <v>44</v>
      </c>
      <c r="AA439" s="25" t="s">
        <v>1673</v>
      </c>
      <c r="AB439" s="27"/>
    </row>
    <row r="440" s="4" customFormat="1" ht="75" spans="1:28">
      <c r="A440" s="27">
        <v>434</v>
      </c>
      <c r="B440" s="25" t="s">
        <v>1615</v>
      </c>
      <c r="C440" s="25" t="s">
        <v>1668</v>
      </c>
      <c r="D440" s="25" t="s">
        <v>1669</v>
      </c>
      <c r="E440" s="25" t="s">
        <v>1679</v>
      </c>
      <c r="F440" s="25" t="s">
        <v>1717</v>
      </c>
      <c r="G440" s="40" t="s">
        <v>38</v>
      </c>
      <c r="H440" s="25" t="s">
        <v>39</v>
      </c>
      <c r="I440" s="41" t="s">
        <v>1718</v>
      </c>
      <c r="J440" s="55">
        <v>150</v>
      </c>
      <c r="K440" s="55">
        <f t="shared" si="8"/>
        <v>150</v>
      </c>
      <c r="L440" s="55">
        <v>150</v>
      </c>
      <c r="M440" s="55">
        <v>0</v>
      </c>
      <c r="N440" s="67">
        <v>180</v>
      </c>
      <c r="O440" s="67">
        <v>681</v>
      </c>
      <c r="P440" s="67">
        <v>2</v>
      </c>
      <c r="Q440" s="67">
        <v>6</v>
      </c>
      <c r="R440" s="41" t="s">
        <v>1719</v>
      </c>
      <c r="S440" s="25" t="s">
        <v>42</v>
      </c>
      <c r="T440" s="25" t="s">
        <v>91</v>
      </c>
      <c r="U440" s="25" t="s">
        <v>44</v>
      </c>
      <c r="V440" s="25" t="s">
        <v>42</v>
      </c>
      <c r="W440" s="25" t="s">
        <v>42</v>
      </c>
      <c r="X440" s="25" t="s">
        <v>42</v>
      </c>
      <c r="Y440" s="25" t="s">
        <v>1499</v>
      </c>
      <c r="Z440" s="29" t="s">
        <v>44</v>
      </c>
      <c r="AA440" s="25" t="s">
        <v>1669</v>
      </c>
      <c r="AB440" s="27"/>
    </row>
    <row r="441" s="6" customFormat="1" ht="93.75" spans="1:28">
      <c r="A441" s="27">
        <v>435</v>
      </c>
      <c r="B441" s="25" t="s">
        <v>1615</v>
      </c>
      <c r="C441" s="25" t="s">
        <v>1668</v>
      </c>
      <c r="D441" s="25" t="s">
        <v>1669</v>
      </c>
      <c r="E441" s="25" t="s">
        <v>94</v>
      </c>
      <c r="F441" s="25" t="s">
        <v>1720</v>
      </c>
      <c r="G441" s="40" t="s">
        <v>38</v>
      </c>
      <c r="H441" s="25" t="s">
        <v>39</v>
      </c>
      <c r="I441" s="41" t="s">
        <v>1721</v>
      </c>
      <c r="J441" s="55">
        <v>30</v>
      </c>
      <c r="K441" s="55">
        <f t="shared" si="8"/>
        <v>30</v>
      </c>
      <c r="L441" s="55">
        <v>30</v>
      </c>
      <c r="M441" s="55">
        <v>0</v>
      </c>
      <c r="N441" s="67">
        <v>70</v>
      </c>
      <c r="O441" s="67">
        <v>309</v>
      </c>
      <c r="P441" s="67">
        <v>0</v>
      </c>
      <c r="Q441" s="67">
        <v>0</v>
      </c>
      <c r="R441" s="41" t="s">
        <v>1722</v>
      </c>
      <c r="S441" s="25" t="s">
        <v>42</v>
      </c>
      <c r="T441" s="25" t="s">
        <v>125</v>
      </c>
      <c r="U441" s="97" t="s">
        <v>44</v>
      </c>
      <c r="V441" s="25" t="s">
        <v>42</v>
      </c>
      <c r="W441" s="25" t="s">
        <v>42</v>
      </c>
      <c r="X441" s="25" t="s">
        <v>44</v>
      </c>
      <c r="Y441" s="25" t="s">
        <v>1723</v>
      </c>
      <c r="Z441" s="29" t="s">
        <v>44</v>
      </c>
      <c r="AA441" s="25" t="s">
        <v>1669</v>
      </c>
      <c r="AB441" s="25"/>
    </row>
    <row r="442" s="6" customFormat="1" ht="93.75" spans="1:28">
      <c r="A442" s="27">
        <v>436</v>
      </c>
      <c r="B442" s="25" t="s">
        <v>1615</v>
      </c>
      <c r="C442" s="25" t="s">
        <v>1668</v>
      </c>
      <c r="D442" s="25" t="s">
        <v>1724</v>
      </c>
      <c r="E442" s="25" t="s">
        <v>94</v>
      </c>
      <c r="F442" s="25" t="s">
        <v>1725</v>
      </c>
      <c r="G442" s="40" t="s">
        <v>38</v>
      </c>
      <c r="H442" s="25" t="s">
        <v>39</v>
      </c>
      <c r="I442" s="41" t="s">
        <v>1726</v>
      </c>
      <c r="J442" s="55">
        <v>100</v>
      </c>
      <c r="K442" s="55">
        <f t="shared" si="8"/>
        <v>100</v>
      </c>
      <c r="L442" s="55">
        <v>100</v>
      </c>
      <c r="M442" s="55">
        <v>0</v>
      </c>
      <c r="N442" s="67">
        <v>232</v>
      </c>
      <c r="O442" s="67">
        <v>682</v>
      </c>
      <c r="P442" s="67">
        <v>0</v>
      </c>
      <c r="Q442" s="67">
        <v>0</v>
      </c>
      <c r="R442" s="41" t="s">
        <v>1727</v>
      </c>
      <c r="S442" s="25" t="s">
        <v>42</v>
      </c>
      <c r="T442" s="25" t="s">
        <v>287</v>
      </c>
      <c r="U442" s="97" t="s">
        <v>44</v>
      </c>
      <c r="V442" s="25" t="s">
        <v>42</v>
      </c>
      <c r="W442" s="25" t="s">
        <v>42</v>
      </c>
      <c r="X442" s="25" t="s">
        <v>44</v>
      </c>
      <c r="Y442" s="25" t="s">
        <v>1723</v>
      </c>
      <c r="Z442" s="29" t="s">
        <v>44</v>
      </c>
      <c r="AA442" s="25" t="s">
        <v>1724</v>
      </c>
      <c r="AB442" s="25"/>
    </row>
    <row r="443" s="4" customFormat="1" ht="131.25" spans="1:28">
      <c r="A443" s="27">
        <v>437</v>
      </c>
      <c r="B443" s="25" t="s">
        <v>1615</v>
      </c>
      <c r="C443" s="25" t="s">
        <v>1728</v>
      </c>
      <c r="D443" s="25" t="s">
        <v>1729</v>
      </c>
      <c r="E443" s="25" t="s">
        <v>56</v>
      </c>
      <c r="F443" s="25" t="s">
        <v>1730</v>
      </c>
      <c r="G443" s="40" t="s">
        <v>38</v>
      </c>
      <c r="H443" s="25" t="s">
        <v>39</v>
      </c>
      <c r="I443" s="60" t="s">
        <v>1731</v>
      </c>
      <c r="J443" s="55">
        <v>153.5</v>
      </c>
      <c r="K443" s="55">
        <f t="shared" si="8"/>
        <v>153.5</v>
      </c>
      <c r="L443" s="55">
        <v>153.5</v>
      </c>
      <c r="M443" s="55">
        <v>0</v>
      </c>
      <c r="N443" s="67">
        <v>253</v>
      </c>
      <c r="O443" s="67">
        <v>694</v>
      </c>
      <c r="P443" s="67">
        <v>6</v>
      </c>
      <c r="Q443" s="67">
        <v>16</v>
      </c>
      <c r="R443" s="41" t="s">
        <v>1732</v>
      </c>
      <c r="S443" s="25" t="s">
        <v>42</v>
      </c>
      <c r="T443" s="25" t="s">
        <v>91</v>
      </c>
      <c r="U443" s="25" t="s">
        <v>44</v>
      </c>
      <c r="V443" s="25" t="s">
        <v>42</v>
      </c>
      <c r="W443" s="25" t="s">
        <v>42</v>
      </c>
      <c r="X443" s="25" t="s">
        <v>42</v>
      </c>
      <c r="Y443" s="25" t="s">
        <v>1499</v>
      </c>
      <c r="Z443" s="25" t="s">
        <v>44</v>
      </c>
      <c r="AA443" s="25" t="s">
        <v>1729</v>
      </c>
      <c r="AB443" s="27"/>
    </row>
    <row r="444" s="4" customFormat="1" ht="75" spans="1:28">
      <c r="A444" s="27">
        <v>438</v>
      </c>
      <c r="B444" s="25" t="s">
        <v>1615</v>
      </c>
      <c r="C444" s="25" t="s">
        <v>1728</v>
      </c>
      <c r="D444" s="25" t="s">
        <v>1733</v>
      </c>
      <c r="E444" s="25" t="s">
        <v>56</v>
      </c>
      <c r="F444" s="25" t="s">
        <v>1734</v>
      </c>
      <c r="G444" s="40" t="s">
        <v>38</v>
      </c>
      <c r="H444" s="25" t="s">
        <v>39</v>
      </c>
      <c r="I444" s="41" t="s">
        <v>1735</v>
      </c>
      <c r="J444" s="55">
        <v>13.36</v>
      </c>
      <c r="K444" s="55">
        <f t="shared" si="8"/>
        <v>13.36</v>
      </c>
      <c r="L444" s="55">
        <v>13.36</v>
      </c>
      <c r="M444" s="55">
        <v>0</v>
      </c>
      <c r="N444" s="67">
        <v>256</v>
      </c>
      <c r="O444" s="67">
        <v>864</v>
      </c>
      <c r="P444" s="67">
        <v>7</v>
      </c>
      <c r="Q444" s="67">
        <v>28</v>
      </c>
      <c r="R444" s="41" t="s">
        <v>1736</v>
      </c>
      <c r="S444" s="25" t="s">
        <v>42</v>
      </c>
      <c r="T444" s="25" t="s">
        <v>91</v>
      </c>
      <c r="U444" s="25" t="s">
        <v>44</v>
      </c>
      <c r="V444" s="25" t="s">
        <v>42</v>
      </c>
      <c r="W444" s="25" t="s">
        <v>42</v>
      </c>
      <c r="X444" s="25" t="s">
        <v>42</v>
      </c>
      <c r="Y444" s="25" t="s">
        <v>1499</v>
      </c>
      <c r="Z444" s="25" t="s">
        <v>44</v>
      </c>
      <c r="AA444" s="25" t="s">
        <v>1733</v>
      </c>
      <c r="AB444" s="27"/>
    </row>
    <row r="445" s="4" customFormat="1" ht="56.25" spans="1:28">
      <c r="A445" s="27">
        <v>439</v>
      </c>
      <c r="B445" s="25" t="s">
        <v>1615</v>
      </c>
      <c r="C445" s="25" t="s">
        <v>1728</v>
      </c>
      <c r="D445" s="25" t="s">
        <v>1737</v>
      </c>
      <c r="E445" s="25" t="s">
        <v>283</v>
      </c>
      <c r="F445" s="25" t="s">
        <v>1738</v>
      </c>
      <c r="G445" s="40" t="s">
        <v>38</v>
      </c>
      <c r="H445" s="25" t="s">
        <v>39</v>
      </c>
      <c r="I445" s="41" t="s">
        <v>1739</v>
      </c>
      <c r="J445" s="55">
        <v>200</v>
      </c>
      <c r="K445" s="55">
        <f t="shared" si="8"/>
        <v>200</v>
      </c>
      <c r="L445" s="55">
        <v>200</v>
      </c>
      <c r="M445" s="55">
        <v>0</v>
      </c>
      <c r="N445" s="67">
        <v>170</v>
      </c>
      <c r="O445" s="67">
        <v>540</v>
      </c>
      <c r="P445" s="67">
        <v>23</v>
      </c>
      <c r="Q445" s="67">
        <v>69</v>
      </c>
      <c r="R445" s="41" t="s">
        <v>1740</v>
      </c>
      <c r="S445" s="25" t="s">
        <v>42</v>
      </c>
      <c r="T445" s="25" t="s">
        <v>287</v>
      </c>
      <c r="U445" s="25" t="s">
        <v>44</v>
      </c>
      <c r="V445" s="25" t="s">
        <v>42</v>
      </c>
      <c r="W445" s="25" t="s">
        <v>44</v>
      </c>
      <c r="X445" s="25" t="s">
        <v>44</v>
      </c>
      <c r="Y445" s="25" t="s">
        <v>1499</v>
      </c>
      <c r="Z445" s="25" t="s">
        <v>44</v>
      </c>
      <c r="AA445" s="25" t="s">
        <v>1737</v>
      </c>
      <c r="AB445" s="27"/>
    </row>
    <row r="446" s="4" customFormat="1" ht="56.25" spans="1:28">
      <c r="A446" s="27">
        <v>440</v>
      </c>
      <c r="B446" s="25" t="s">
        <v>1615</v>
      </c>
      <c r="C446" s="25" t="s">
        <v>1728</v>
      </c>
      <c r="D446" s="25" t="s">
        <v>1741</v>
      </c>
      <c r="E446" s="25" t="s">
        <v>283</v>
      </c>
      <c r="F446" s="25" t="s">
        <v>1742</v>
      </c>
      <c r="G446" s="40" t="s">
        <v>38</v>
      </c>
      <c r="H446" s="25" t="s">
        <v>39</v>
      </c>
      <c r="I446" s="41" t="s">
        <v>1743</v>
      </c>
      <c r="J446" s="55">
        <v>200</v>
      </c>
      <c r="K446" s="55">
        <f t="shared" si="8"/>
        <v>200</v>
      </c>
      <c r="L446" s="55">
        <v>200</v>
      </c>
      <c r="M446" s="55">
        <v>0</v>
      </c>
      <c r="N446" s="67">
        <v>330</v>
      </c>
      <c r="O446" s="67">
        <v>908</v>
      </c>
      <c r="P446" s="67">
        <v>14</v>
      </c>
      <c r="Q446" s="67">
        <v>41</v>
      </c>
      <c r="R446" s="41" t="s">
        <v>1744</v>
      </c>
      <c r="S446" s="25" t="s">
        <v>42</v>
      </c>
      <c r="T446" s="25" t="s">
        <v>1047</v>
      </c>
      <c r="U446" s="25" t="s">
        <v>44</v>
      </c>
      <c r="V446" s="25" t="s">
        <v>42</v>
      </c>
      <c r="W446" s="25" t="s">
        <v>44</v>
      </c>
      <c r="X446" s="25" t="s">
        <v>44</v>
      </c>
      <c r="Y446" s="25" t="s">
        <v>1499</v>
      </c>
      <c r="Z446" s="25" t="s">
        <v>44</v>
      </c>
      <c r="AA446" s="25" t="s">
        <v>1741</v>
      </c>
      <c r="AB446" s="27"/>
    </row>
    <row r="447" s="4" customFormat="1" ht="93.75" spans="1:28">
      <c r="A447" s="27">
        <v>441</v>
      </c>
      <c r="B447" s="25" t="s">
        <v>1615</v>
      </c>
      <c r="C447" s="25" t="s">
        <v>1728</v>
      </c>
      <c r="D447" s="25" t="s">
        <v>1745</v>
      </c>
      <c r="E447" s="25" t="s">
        <v>810</v>
      </c>
      <c r="F447" s="25" t="s">
        <v>1746</v>
      </c>
      <c r="G447" s="40" t="s">
        <v>38</v>
      </c>
      <c r="H447" s="25" t="s">
        <v>39</v>
      </c>
      <c r="I447" s="60" t="s">
        <v>1747</v>
      </c>
      <c r="J447" s="55">
        <v>40</v>
      </c>
      <c r="K447" s="55">
        <f t="shared" si="8"/>
        <v>40</v>
      </c>
      <c r="L447" s="55">
        <v>40</v>
      </c>
      <c r="M447" s="55">
        <v>0</v>
      </c>
      <c r="N447" s="67">
        <v>124</v>
      </c>
      <c r="O447" s="67">
        <v>447</v>
      </c>
      <c r="P447" s="67">
        <v>9</v>
      </c>
      <c r="Q447" s="67">
        <v>30</v>
      </c>
      <c r="R447" s="41" t="s">
        <v>1748</v>
      </c>
      <c r="S447" s="25" t="s">
        <v>42</v>
      </c>
      <c r="T447" s="25" t="s">
        <v>91</v>
      </c>
      <c r="U447" s="25" t="s">
        <v>44</v>
      </c>
      <c r="V447" s="25" t="s">
        <v>42</v>
      </c>
      <c r="W447" s="25" t="s">
        <v>42</v>
      </c>
      <c r="X447" s="25" t="s">
        <v>42</v>
      </c>
      <c r="Y447" s="25" t="s">
        <v>1499</v>
      </c>
      <c r="Z447" s="25" t="s">
        <v>44</v>
      </c>
      <c r="AA447" s="25" t="s">
        <v>1745</v>
      </c>
      <c r="AB447" s="27"/>
    </row>
    <row r="448" s="4" customFormat="1" ht="75" spans="1:28">
      <c r="A448" s="27">
        <v>442</v>
      </c>
      <c r="B448" s="25" t="s">
        <v>1615</v>
      </c>
      <c r="C448" s="25" t="s">
        <v>1728</v>
      </c>
      <c r="D448" s="25" t="s">
        <v>1749</v>
      </c>
      <c r="E448" s="25" t="s">
        <v>56</v>
      </c>
      <c r="F448" s="25" t="s">
        <v>1750</v>
      </c>
      <c r="G448" s="40" t="s">
        <v>38</v>
      </c>
      <c r="H448" s="25" t="s">
        <v>39</v>
      </c>
      <c r="I448" s="60" t="s">
        <v>1751</v>
      </c>
      <c r="J448" s="55">
        <v>100</v>
      </c>
      <c r="K448" s="55">
        <f t="shared" si="8"/>
        <v>100</v>
      </c>
      <c r="L448" s="55">
        <v>100</v>
      </c>
      <c r="M448" s="55">
        <v>0</v>
      </c>
      <c r="N448" s="67">
        <v>112</v>
      </c>
      <c r="O448" s="67">
        <v>396</v>
      </c>
      <c r="P448" s="67">
        <v>13</v>
      </c>
      <c r="Q448" s="67">
        <v>56</v>
      </c>
      <c r="R448" s="41" t="s">
        <v>1752</v>
      </c>
      <c r="S448" s="25" t="s">
        <v>42</v>
      </c>
      <c r="T448" s="25" t="s">
        <v>91</v>
      </c>
      <c r="U448" s="25" t="s">
        <v>44</v>
      </c>
      <c r="V448" s="25" t="s">
        <v>42</v>
      </c>
      <c r="W448" s="25" t="s">
        <v>42</v>
      </c>
      <c r="X448" s="25" t="s">
        <v>42</v>
      </c>
      <c r="Y448" s="25" t="s">
        <v>1499</v>
      </c>
      <c r="Z448" s="25" t="s">
        <v>44</v>
      </c>
      <c r="AA448" s="25" t="s">
        <v>1749</v>
      </c>
      <c r="AB448" s="27"/>
    </row>
    <row r="449" s="4" customFormat="1" ht="75" spans="1:28">
      <c r="A449" s="27">
        <v>443</v>
      </c>
      <c r="B449" s="25" t="s">
        <v>1615</v>
      </c>
      <c r="C449" s="25" t="s">
        <v>1728</v>
      </c>
      <c r="D449" s="25" t="s">
        <v>1057</v>
      </c>
      <c r="E449" s="25" t="s">
        <v>487</v>
      </c>
      <c r="F449" s="25" t="s">
        <v>1753</v>
      </c>
      <c r="G449" s="40" t="s">
        <v>38</v>
      </c>
      <c r="H449" s="25" t="s">
        <v>39</v>
      </c>
      <c r="I449" s="41" t="s">
        <v>1754</v>
      </c>
      <c r="J449" s="55">
        <v>100</v>
      </c>
      <c r="K449" s="55">
        <f t="shared" si="8"/>
        <v>100</v>
      </c>
      <c r="L449" s="55">
        <v>100</v>
      </c>
      <c r="M449" s="55">
        <v>0</v>
      </c>
      <c r="N449" s="67">
        <v>44</v>
      </c>
      <c r="O449" s="67">
        <v>172</v>
      </c>
      <c r="P449" s="67">
        <v>4</v>
      </c>
      <c r="Q449" s="67">
        <v>15</v>
      </c>
      <c r="R449" s="41" t="s">
        <v>1755</v>
      </c>
      <c r="S449" s="25" t="s">
        <v>42</v>
      </c>
      <c r="T449" s="25" t="s">
        <v>125</v>
      </c>
      <c r="U449" s="25" t="s">
        <v>44</v>
      </c>
      <c r="V449" s="25" t="s">
        <v>42</v>
      </c>
      <c r="W449" s="25" t="s">
        <v>44</v>
      </c>
      <c r="X449" s="25" t="s">
        <v>42</v>
      </c>
      <c r="Y449" s="25" t="s">
        <v>1756</v>
      </c>
      <c r="Z449" s="25" t="s">
        <v>44</v>
      </c>
      <c r="AA449" s="25" t="s">
        <v>1057</v>
      </c>
      <c r="AB449" s="27"/>
    </row>
    <row r="450" s="4" customFormat="1" ht="75" spans="1:28">
      <c r="A450" s="27">
        <v>444</v>
      </c>
      <c r="B450" s="25" t="s">
        <v>1615</v>
      </c>
      <c r="C450" s="25" t="s">
        <v>1728</v>
      </c>
      <c r="D450" s="25" t="s">
        <v>1057</v>
      </c>
      <c r="E450" s="25" t="s">
        <v>487</v>
      </c>
      <c r="F450" s="25" t="s">
        <v>1757</v>
      </c>
      <c r="G450" s="40" t="s">
        <v>38</v>
      </c>
      <c r="H450" s="25" t="s">
        <v>39</v>
      </c>
      <c r="I450" s="41" t="s">
        <v>1758</v>
      </c>
      <c r="J450" s="55">
        <v>100</v>
      </c>
      <c r="K450" s="55">
        <f t="shared" si="8"/>
        <v>100</v>
      </c>
      <c r="L450" s="55">
        <v>100</v>
      </c>
      <c r="M450" s="55">
        <v>0</v>
      </c>
      <c r="N450" s="67">
        <v>133</v>
      </c>
      <c r="O450" s="67">
        <v>513</v>
      </c>
      <c r="P450" s="67">
        <v>8</v>
      </c>
      <c r="Q450" s="67">
        <v>33</v>
      </c>
      <c r="R450" s="41" t="s">
        <v>1759</v>
      </c>
      <c r="S450" s="25" t="s">
        <v>42</v>
      </c>
      <c r="T450" s="25" t="s">
        <v>125</v>
      </c>
      <c r="U450" s="25" t="s">
        <v>44</v>
      </c>
      <c r="V450" s="25" t="s">
        <v>42</v>
      </c>
      <c r="W450" s="25" t="s">
        <v>44</v>
      </c>
      <c r="X450" s="25" t="s">
        <v>42</v>
      </c>
      <c r="Y450" s="25" t="s">
        <v>1499</v>
      </c>
      <c r="Z450" s="25" t="s">
        <v>44</v>
      </c>
      <c r="AA450" s="25" t="s">
        <v>1057</v>
      </c>
      <c r="AB450" s="27"/>
    </row>
    <row r="451" s="4" customFormat="1" ht="75" spans="1:28">
      <c r="A451" s="27">
        <v>445</v>
      </c>
      <c r="B451" s="25" t="s">
        <v>1615</v>
      </c>
      <c r="C451" s="25" t="s">
        <v>1728</v>
      </c>
      <c r="D451" s="25" t="s">
        <v>1749</v>
      </c>
      <c r="E451" s="25" t="s">
        <v>487</v>
      </c>
      <c r="F451" s="25" t="s">
        <v>1760</v>
      </c>
      <c r="G451" s="40" t="s">
        <v>38</v>
      </c>
      <c r="H451" s="25" t="s">
        <v>1761</v>
      </c>
      <c r="I451" s="60" t="s">
        <v>1762</v>
      </c>
      <c r="J451" s="55">
        <v>381.27</v>
      </c>
      <c r="K451" s="55">
        <f t="shared" si="8"/>
        <v>381.27</v>
      </c>
      <c r="L451" s="55">
        <v>381.27</v>
      </c>
      <c r="M451" s="55">
        <v>0</v>
      </c>
      <c r="N451" s="67">
        <v>487</v>
      </c>
      <c r="O451" s="67">
        <v>1621</v>
      </c>
      <c r="P451" s="67">
        <v>60</v>
      </c>
      <c r="Q451" s="67">
        <v>204</v>
      </c>
      <c r="R451" s="41" t="s">
        <v>1763</v>
      </c>
      <c r="S451" s="25" t="s">
        <v>42</v>
      </c>
      <c r="T451" s="25" t="s">
        <v>125</v>
      </c>
      <c r="U451" s="25" t="s">
        <v>44</v>
      </c>
      <c r="V451" s="25" t="s">
        <v>42</v>
      </c>
      <c r="W451" s="25" t="s">
        <v>44</v>
      </c>
      <c r="X451" s="25" t="s">
        <v>42</v>
      </c>
      <c r="Y451" s="25" t="s">
        <v>1499</v>
      </c>
      <c r="Z451" s="25" t="s">
        <v>44</v>
      </c>
      <c r="AA451" s="25" t="s">
        <v>1749</v>
      </c>
      <c r="AB451" s="27"/>
    </row>
    <row r="452" s="4" customFormat="1" ht="75" spans="1:28">
      <c r="A452" s="27">
        <v>446</v>
      </c>
      <c r="B452" s="25" t="s">
        <v>1615</v>
      </c>
      <c r="C452" s="25" t="s">
        <v>1728</v>
      </c>
      <c r="D452" s="25" t="s">
        <v>1749</v>
      </c>
      <c r="E452" s="25" t="s">
        <v>487</v>
      </c>
      <c r="F452" s="25" t="s">
        <v>1764</v>
      </c>
      <c r="G452" s="40" t="s">
        <v>38</v>
      </c>
      <c r="H452" s="25" t="s">
        <v>1761</v>
      </c>
      <c r="I452" s="41" t="s">
        <v>1765</v>
      </c>
      <c r="J452" s="55">
        <v>56.37</v>
      </c>
      <c r="K452" s="55">
        <f t="shared" si="8"/>
        <v>56.37</v>
      </c>
      <c r="L452" s="55">
        <v>56.37</v>
      </c>
      <c r="M452" s="55">
        <v>0</v>
      </c>
      <c r="N452" s="67">
        <v>487</v>
      </c>
      <c r="O452" s="67">
        <v>1621</v>
      </c>
      <c r="P452" s="67">
        <v>60</v>
      </c>
      <c r="Q452" s="67">
        <v>204</v>
      </c>
      <c r="R452" s="41" t="s">
        <v>1766</v>
      </c>
      <c r="S452" s="25" t="s">
        <v>42</v>
      </c>
      <c r="T452" s="25" t="s">
        <v>125</v>
      </c>
      <c r="U452" s="25" t="s">
        <v>44</v>
      </c>
      <c r="V452" s="25" t="s">
        <v>42</v>
      </c>
      <c r="W452" s="25" t="s">
        <v>44</v>
      </c>
      <c r="X452" s="25" t="s">
        <v>42</v>
      </c>
      <c r="Y452" s="25" t="s">
        <v>1499</v>
      </c>
      <c r="Z452" s="25" t="s">
        <v>44</v>
      </c>
      <c r="AA452" s="25" t="s">
        <v>1749</v>
      </c>
      <c r="AB452" s="27"/>
    </row>
    <row r="453" s="4" customFormat="1" ht="75" spans="1:28">
      <c r="A453" s="27">
        <v>447</v>
      </c>
      <c r="B453" s="25" t="s">
        <v>1615</v>
      </c>
      <c r="C453" s="25" t="s">
        <v>1728</v>
      </c>
      <c r="D453" s="25" t="s">
        <v>1767</v>
      </c>
      <c r="E453" s="25" t="s">
        <v>73</v>
      </c>
      <c r="F453" s="25" t="s">
        <v>1768</v>
      </c>
      <c r="G453" s="40" t="s">
        <v>38</v>
      </c>
      <c r="H453" s="25" t="s">
        <v>273</v>
      </c>
      <c r="I453" s="41" t="s">
        <v>1769</v>
      </c>
      <c r="J453" s="55">
        <v>70</v>
      </c>
      <c r="K453" s="55">
        <f t="shared" si="8"/>
        <v>70</v>
      </c>
      <c r="L453" s="55">
        <v>70</v>
      </c>
      <c r="M453" s="55">
        <v>0</v>
      </c>
      <c r="N453" s="67">
        <v>445</v>
      </c>
      <c r="O453" s="67">
        <v>1219</v>
      </c>
      <c r="P453" s="67">
        <v>31</v>
      </c>
      <c r="Q453" s="67">
        <v>96</v>
      </c>
      <c r="R453" s="41" t="s">
        <v>1770</v>
      </c>
      <c r="S453" s="25" t="s">
        <v>42</v>
      </c>
      <c r="T453" s="25" t="s">
        <v>287</v>
      </c>
      <c r="U453" s="25" t="s">
        <v>44</v>
      </c>
      <c r="V453" s="25" t="s">
        <v>42</v>
      </c>
      <c r="W453" s="25" t="s">
        <v>44</v>
      </c>
      <c r="X453" s="25" t="s">
        <v>44</v>
      </c>
      <c r="Y453" s="25" t="s">
        <v>1499</v>
      </c>
      <c r="Z453" s="25" t="s">
        <v>44</v>
      </c>
      <c r="AA453" s="25" t="s">
        <v>1767</v>
      </c>
      <c r="AB453" s="27"/>
    </row>
    <row r="454" s="4" customFormat="1" ht="75" spans="1:28">
      <c r="A454" s="27">
        <v>448</v>
      </c>
      <c r="B454" s="25" t="s">
        <v>1615</v>
      </c>
      <c r="C454" s="25" t="s">
        <v>1728</v>
      </c>
      <c r="D454" s="25" t="s">
        <v>1771</v>
      </c>
      <c r="E454" s="39" t="s">
        <v>167</v>
      </c>
      <c r="F454" s="25" t="s">
        <v>1772</v>
      </c>
      <c r="G454" s="40" t="s">
        <v>38</v>
      </c>
      <c r="H454" s="25" t="s">
        <v>39</v>
      </c>
      <c r="I454" s="60" t="s">
        <v>1773</v>
      </c>
      <c r="J454" s="55">
        <v>76</v>
      </c>
      <c r="K454" s="55">
        <f t="shared" si="8"/>
        <v>76</v>
      </c>
      <c r="L454" s="55">
        <v>76</v>
      </c>
      <c r="M454" s="55">
        <v>0</v>
      </c>
      <c r="N454" s="67">
        <v>32</v>
      </c>
      <c r="O454" s="67">
        <v>118</v>
      </c>
      <c r="P454" s="67">
        <v>2</v>
      </c>
      <c r="Q454" s="67">
        <v>7</v>
      </c>
      <c r="R454" s="41" t="s">
        <v>1774</v>
      </c>
      <c r="S454" s="25" t="s">
        <v>42</v>
      </c>
      <c r="T454" s="25" t="s">
        <v>91</v>
      </c>
      <c r="U454" s="25" t="s">
        <v>44</v>
      </c>
      <c r="V454" s="25" t="s">
        <v>42</v>
      </c>
      <c r="W454" s="25" t="s">
        <v>42</v>
      </c>
      <c r="X454" s="25" t="s">
        <v>42</v>
      </c>
      <c r="Y454" s="25" t="s">
        <v>1499</v>
      </c>
      <c r="Z454" s="25" t="s">
        <v>44</v>
      </c>
      <c r="AA454" s="25" t="s">
        <v>1771</v>
      </c>
      <c r="AB454" s="27"/>
    </row>
    <row r="455" s="4" customFormat="1" ht="112.5" spans="1:28">
      <c r="A455" s="27">
        <v>449</v>
      </c>
      <c r="B455" s="25" t="s">
        <v>1615</v>
      </c>
      <c r="C455" s="25" t="s">
        <v>1728</v>
      </c>
      <c r="D455" s="25" t="s">
        <v>1729</v>
      </c>
      <c r="E455" s="25" t="s">
        <v>56</v>
      </c>
      <c r="F455" s="25" t="s">
        <v>1775</v>
      </c>
      <c r="G455" s="40" t="s">
        <v>38</v>
      </c>
      <c r="H455" s="25" t="s">
        <v>39</v>
      </c>
      <c r="I455" s="60" t="s">
        <v>1776</v>
      </c>
      <c r="J455" s="55">
        <v>50</v>
      </c>
      <c r="K455" s="55">
        <f t="shared" si="8"/>
        <v>50</v>
      </c>
      <c r="L455" s="55">
        <v>50</v>
      </c>
      <c r="M455" s="55">
        <v>0</v>
      </c>
      <c r="N455" s="67">
        <v>43</v>
      </c>
      <c r="O455" s="67">
        <v>136</v>
      </c>
      <c r="P455" s="67">
        <v>3</v>
      </c>
      <c r="Q455" s="67">
        <v>14</v>
      </c>
      <c r="R455" s="41" t="s">
        <v>1777</v>
      </c>
      <c r="S455" s="25" t="s">
        <v>42</v>
      </c>
      <c r="T455" s="25" t="s">
        <v>91</v>
      </c>
      <c r="U455" s="25" t="s">
        <v>44</v>
      </c>
      <c r="V455" s="25" t="s">
        <v>42</v>
      </c>
      <c r="W455" s="25" t="s">
        <v>42</v>
      </c>
      <c r="X455" s="25" t="s">
        <v>42</v>
      </c>
      <c r="Y455" s="25" t="s">
        <v>1499</v>
      </c>
      <c r="Z455" s="25" t="s">
        <v>44</v>
      </c>
      <c r="AA455" s="25" t="s">
        <v>1729</v>
      </c>
      <c r="AB455" s="27"/>
    </row>
    <row r="456" s="4" customFormat="1" ht="75" spans="1:28">
      <c r="A456" s="27">
        <v>450</v>
      </c>
      <c r="B456" s="25" t="s">
        <v>1615</v>
      </c>
      <c r="C456" s="25" t="s">
        <v>1728</v>
      </c>
      <c r="D456" s="25" t="s">
        <v>1057</v>
      </c>
      <c r="E456" s="25" t="s">
        <v>56</v>
      </c>
      <c r="F456" s="25" t="s">
        <v>1778</v>
      </c>
      <c r="G456" s="40" t="s">
        <v>38</v>
      </c>
      <c r="H456" s="25" t="s">
        <v>39</v>
      </c>
      <c r="I456" s="41" t="s">
        <v>1779</v>
      </c>
      <c r="J456" s="55">
        <v>118.56</v>
      </c>
      <c r="K456" s="55">
        <f t="shared" ref="K456:K519" si="9">L456+M456</f>
        <v>118.56</v>
      </c>
      <c r="L456" s="55">
        <v>118.56</v>
      </c>
      <c r="M456" s="55">
        <v>0</v>
      </c>
      <c r="N456" s="67">
        <v>49</v>
      </c>
      <c r="O456" s="67">
        <v>210</v>
      </c>
      <c r="P456" s="67">
        <v>7</v>
      </c>
      <c r="Q456" s="67">
        <v>28</v>
      </c>
      <c r="R456" s="41" t="s">
        <v>1752</v>
      </c>
      <c r="S456" s="25" t="s">
        <v>42</v>
      </c>
      <c r="T456" s="25" t="s">
        <v>91</v>
      </c>
      <c r="U456" s="25" t="s">
        <v>44</v>
      </c>
      <c r="V456" s="25" t="s">
        <v>42</v>
      </c>
      <c r="W456" s="25" t="s">
        <v>42</v>
      </c>
      <c r="X456" s="25" t="s">
        <v>42</v>
      </c>
      <c r="Y456" s="25" t="s">
        <v>1499</v>
      </c>
      <c r="Z456" s="25" t="s">
        <v>44</v>
      </c>
      <c r="AA456" s="25" t="s">
        <v>1057</v>
      </c>
      <c r="AB456" s="27"/>
    </row>
    <row r="457" s="4" customFormat="1" ht="56.25" spans="1:28">
      <c r="A457" s="27">
        <v>451</v>
      </c>
      <c r="B457" s="25" t="s">
        <v>1615</v>
      </c>
      <c r="C457" s="25" t="s">
        <v>1728</v>
      </c>
      <c r="D457" s="25" t="s">
        <v>1733</v>
      </c>
      <c r="E457" s="25" t="s">
        <v>102</v>
      </c>
      <c r="F457" s="25" t="s">
        <v>1780</v>
      </c>
      <c r="G457" s="40" t="s">
        <v>38</v>
      </c>
      <c r="H457" s="25" t="s">
        <v>273</v>
      </c>
      <c r="I457" s="41" t="s">
        <v>1781</v>
      </c>
      <c r="J457" s="55">
        <v>71.87</v>
      </c>
      <c r="K457" s="55">
        <f t="shared" si="9"/>
        <v>71.87</v>
      </c>
      <c r="L457" s="55">
        <v>71.87</v>
      </c>
      <c r="M457" s="55">
        <v>0</v>
      </c>
      <c r="N457" s="67">
        <v>402</v>
      </c>
      <c r="O457" s="67">
        <v>1067</v>
      </c>
      <c r="P457" s="67">
        <v>23</v>
      </c>
      <c r="Q457" s="67">
        <v>79</v>
      </c>
      <c r="R457" s="41" t="s">
        <v>1782</v>
      </c>
      <c r="S457" s="25" t="s">
        <v>42</v>
      </c>
      <c r="T457" s="25" t="s">
        <v>91</v>
      </c>
      <c r="U457" s="25" t="s">
        <v>44</v>
      </c>
      <c r="V457" s="25" t="s">
        <v>42</v>
      </c>
      <c r="W457" s="25" t="s">
        <v>44</v>
      </c>
      <c r="X457" s="25" t="s">
        <v>42</v>
      </c>
      <c r="Y457" s="25" t="s">
        <v>1499</v>
      </c>
      <c r="Z457" s="25" t="s">
        <v>44</v>
      </c>
      <c r="AA457" s="25" t="s">
        <v>1733</v>
      </c>
      <c r="AB457" s="27"/>
    </row>
    <row r="458" s="4" customFormat="1" ht="75" spans="1:28">
      <c r="A458" s="27">
        <v>452</v>
      </c>
      <c r="B458" s="25" t="s">
        <v>1615</v>
      </c>
      <c r="C458" s="25" t="s">
        <v>1728</v>
      </c>
      <c r="D458" s="25" t="s">
        <v>1783</v>
      </c>
      <c r="E458" s="39" t="s">
        <v>167</v>
      </c>
      <c r="F458" s="25" t="s">
        <v>1784</v>
      </c>
      <c r="G458" s="40" t="s">
        <v>38</v>
      </c>
      <c r="H458" s="25" t="s">
        <v>39</v>
      </c>
      <c r="I458" s="41" t="s">
        <v>1785</v>
      </c>
      <c r="J458" s="55">
        <v>30</v>
      </c>
      <c r="K458" s="55">
        <f t="shared" si="9"/>
        <v>30</v>
      </c>
      <c r="L458" s="55">
        <v>30</v>
      </c>
      <c r="M458" s="55">
        <v>0</v>
      </c>
      <c r="N458" s="67">
        <v>200</v>
      </c>
      <c r="O458" s="67">
        <v>572</v>
      </c>
      <c r="P458" s="67">
        <v>5</v>
      </c>
      <c r="Q458" s="67">
        <v>14</v>
      </c>
      <c r="R458" s="41" t="s">
        <v>1786</v>
      </c>
      <c r="S458" s="25" t="s">
        <v>42</v>
      </c>
      <c r="T458" s="25" t="s">
        <v>91</v>
      </c>
      <c r="U458" s="25" t="s">
        <v>44</v>
      </c>
      <c r="V458" s="25" t="s">
        <v>42</v>
      </c>
      <c r="W458" s="25" t="s">
        <v>42</v>
      </c>
      <c r="X458" s="25" t="s">
        <v>42</v>
      </c>
      <c r="Y458" s="25" t="s">
        <v>1756</v>
      </c>
      <c r="Z458" s="25" t="s">
        <v>44</v>
      </c>
      <c r="AA458" s="25" t="s">
        <v>1783</v>
      </c>
      <c r="AB458" s="27"/>
    </row>
    <row r="459" s="4" customFormat="1" ht="112.5" spans="1:28">
      <c r="A459" s="27">
        <v>453</v>
      </c>
      <c r="B459" s="25" t="s">
        <v>1615</v>
      </c>
      <c r="C459" s="25" t="s">
        <v>1787</v>
      </c>
      <c r="D459" s="25" t="s">
        <v>1788</v>
      </c>
      <c r="E459" s="25" t="s">
        <v>94</v>
      </c>
      <c r="F459" s="25" t="s">
        <v>1789</v>
      </c>
      <c r="G459" s="40" t="s">
        <v>38</v>
      </c>
      <c r="H459" s="25" t="s">
        <v>39</v>
      </c>
      <c r="I459" s="60" t="s">
        <v>1790</v>
      </c>
      <c r="J459" s="55">
        <v>260</v>
      </c>
      <c r="K459" s="55">
        <f t="shared" si="9"/>
        <v>260</v>
      </c>
      <c r="L459" s="55">
        <v>260</v>
      </c>
      <c r="M459" s="55">
        <v>0</v>
      </c>
      <c r="N459" s="67">
        <v>447</v>
      </c>
      <c r="O459" s="67">
        <v>1615</v>
      </c>
      <c r="P459" s="67">
        <v>30</v>
      </c>
      <c r="Q459" s="67">
        <v>81</v>
      </c>
      <c r="R459" s="41" t="s">
        <v>1791</v>
      </c>
      <c r="S459" s="25" t="s">
        <v>42</v>
      </c>
      <c r="T459" s="25" t="s">
        <v>287</v>
      </c>
      <c r="U459" s="25" t="s">
        <v>44</v>
      </c>
      <c r="V459" s="25" t="s">
        <v>42</v>
      </c>
      <c r="W459" s="25" t="s">
        <v>44</v>
      </c>
      <c r="X459" s="25" t="s">
        <v>44</v>
      </c>
      <c r="Y459" s="25" t="s">
        <v>1792</v>
      </c>
      <c r="Z459" s="25" t="s">
        <v>44</v>
      </c>
      <c r="AA459" s="25" t="s">
        <v>1788</v>
      </c>
      <c r="AB459" s="27"/>
    </row>
    <row r="460" s="4" customFormat="1" ht="131.25" spans="1:28">
      <c r="A460" s="27">
        <v>454</v>
      </c>
      <c r="B460" s="25" t="s">
        <v>1615</v>
      </c>
      <c r="C460" s="25" t="s">
        <v>1787</v>
      </c>
      <c r="D460" s="25" t="s">
        <v>1788</v>
      </c>
      <c r="E460" s="39" t="s">
        <v>167</v>
      </c>
      <c r="F460" s="25" t="s">
        <v>1793</v>
      </c>
      <c r="G460" s="40" t="s">
        <v>38</v>
      </c>
      <c r="H460" s="25" t="s">
        <v>39</v>
      </c>
      <c r="I460" s="60" t="s">
        <v>1794</v>
      </c>
      <c r="J460" s="55">
        <v>60</v>
      </c>
      <c r="K460" s="55">
        <f t="shared" si="9"/>
        <v>60</v>
      </c>
      <c r="L460" s="55">
        <v>60</v>
      </c>
      <c r="M460" s="55">
        <v>0</v>
      </c>
      <c r="N460" s="67">
        <v>447</v>
      </c>
      <c r="O460" s="67">
        <v>1615</v>
      </c>
      <c r="P460" s="67">
        <v>30</v>
      </c>
      <c r="Q460" s="67">
        <v>81</v>
      </c>
      <c r="R460" s="41" t="s">
        <v>1795</v>
      </c>
      <c r="S460" s="25" t="s">
        <v>42</v>
      </c>
      <c r="T460" s="25" t="s">
        <v>91</v>
      </c>
      <c r="U460" s="25" t="s">
        <v>44</v>
      </c>
      <c r="V460" s="25" t="s">
        <v>42</v>
      </c>
      <c r="W460" s="30" t="s">
        <v>42</v>
      </c>
      <c r="X460" s="25" t="s">
        <v>42</v>
      </c>
      <c r="Y460" s="25" t="s">
        <v>1792</v>
      </c>
      <c r="Z460" s="25" t="s">
        <v>44</v>
      </c>
      <c r="AA460" s="25" t="s">
        <v>1788</v>
      </c>
      <c r="AB460" s="27"/>
    </row>
    <row r="461" s="4" customFormat="1" ht="187.5" spans="1:28">
      <c r="A461" s="27">
        <v>455</v>
      </c>
      <c r="B461" s="25" t="s">
        <v>1615</v>
      </c>
      <c r="C461" s="25" t="s">
        <v>1787</v>
      </c>
      <c r="D461" s="25" t="s">
        <v>1796</v>
      </c>
      <c r="E461" s="25" t="s">
        <v>79</v>
      </c>
      <c r="F461" s="25" t="s">
        <v>1797</v>
      </c>
      <c r="G461" s="40" t="s">
        <v>38</v>
      </c>
      <c r="H461" s="25" t="s">
        <v>39</v>
      </c>
      <c r="I461" s="41" t="s">
        <v>1798</v>
      </c>
      <c r="J461" s="55">
        <v>500</v>
      </c>
      <c r="K461" s="55">
        <f t="shared" si="9"/>
        <v>500</v>
      </c>
      <c r="L461" s="55">
        <v>500</v>
      </c>
      <c r="M461" s="55">
        <v>0</v>
      </c>
      <c r="N461" s="67">
        <v>3799</v>
      </c>
      <c r="O461" s="67">
        <v>12721</v>
      </c>
      <c r="P461" s="67">
        <v>592</v>
      </c>
      <c r="Q461" s="67">
        <v>1845</v>
      </c>
      <c r="R461" s="41" t="s">
        <v>1799</v>
      </c>
      <c r="S461" s="25" t="s">
        <v>42</v>
      </c>
      <c r="T461" s="25" t="s">
        <v>125</v>
      </c>
      <c r="U461" s="25" t="s">
        <v>44</v>
      </c>
      <c r="V461" s="25" t="s">
        <v>42</v>
      </c>
      <c r="W461" s="25" t="s">
        <v>44</v>
      </c>
      <c r="X461" s="25" t="s">
        <v>44</v>
      </c>
      <c r="Y461" s="25" t="s">
        <v>1792</v>
      </c>
      <c r="Z461" s="25" t="s">
        <v>44</v>
      </c>
      <c r="AA461" s="25" t="s">
        <v>1796</v>
      </c>
      <c r="AB461" s="27"/>
    </row>
    <row r="462" s="4" customFormat="1" ht="112.5" spans="1:28">
      <c r="A462" s="27">
        <v>456</v>
      </c>
      <c r="B462" s="25" t="s">
        <v>1615</v>
      </c>
      <c r="C462" s="25" t="s">
        <v>1787</v>
      </c>
      <c r="D462" s="25" t="s">
        <v>1796</v>
      </c>
      <c r="E462" s="25" t="s">
        <v>102</v>
      </c>
      <c r="F462" s="25" t="s">
        <v>1800</v>
      </c>
      <c r="G462" s="40" t="s">
        <v>38</v>
      </c>
      <c r="H462" s="25" t="s">
        <v>273</v>
      </c>
      <c r="I462" s="60" t="s">
        <v>1801</v>
      </c>
      <c r="J462" s="55">
        <v>40</v>
      </c>
      <c r="K462" s="55">
        <f t="shared" si="9"/>
        <v>40</v>
      </c>
      <c r="L462" s="55">
        <v>40</v>
      </c>
      <c r="M462" s="55">
        <v>0</v>
      </c>
      <c r="N462" s="67">
        <v>3799</v>
      </c>
      <c r="O462" s="67">
        <v>12721</v>
      </c>
      <c r="P462" s="67">
        <v>592</v>
      </c>
      <c r="Q462" s="67">
        <v>1845</v>
      </c>
      <c r="R462" s="41" t="s">
        <v>1802</v>
      </c>
      <c r="S462" s="25" t="s">
        <v>42</v>
      </c>
      <c r="T462" s="25" t="s">
        <v>91</v>
      </c>
      <c r="U462" s="25" t="s">
        <v>44</v>
      </c>
      <c r="V462" s="25" t="s">
        <v>42</v>
      </c>
      <c r="W462" s="30" t="s">
        <v>42</v>
      </c>
      <c r="X462" s="25" t="s">
        <v>42</v>
      </c>
      <c r="Y462" s="25" t="s">
        <v>1792</v>
      </c>
      <c r="Z462" s="25" t="s">
        <v>44</v>
      </c>
      <c r="AA462" s="25" t="s">
        <v>1796</v>
      </c>
      <c r="AB462" s="27"/>
    </row>
    <row r="463" s="4" customFormat="1" ht="150" spans="1:28">
      <c r="A463" s="27">
        <v>457</v>
      </c>
      <c r="B463" s="25" t="s">
        <v>1615</v>
      </c>
      <c r="C463" s="25" t="s">
        <v>1787</v>
      </c>
      <c r="D463" s="25" t="s">
        <v>1803</v>
      </c>
      <c r="E463" s="39" t="s">
        <v>167</v>
      </c>
      <c r="F463" s="25" t="s">
        <v>1804</v>
      </c>
      <c r="G463" s="40" t="s">
        <v>38</v>
      </c>
      <c r="H463" s="25" t="s">
        <v>39</v>
      </c>
      <c r="I463" s="60" t="s">
        <v>1805</v>
      </c>
      <c r="J463" s="55">
        <v>100</v>
      </c>
      <c r="K463" s="55">
        <f t="shared" si="9"/>
        <v>100</v>
      </c>
      <c r="L463" s="55">
        <v>100</v>
      </c>
      <c r="M463" s="55">
        <v>0</v>
      </c>
      <c r="N463" s="67">
        <v>743</v>
      </c>
      <c r="O463" s="67">
        <v>2264</v>
      </c>
      <c r="P463" s="67">
        <v>236</v>
      </c>
      <c r="Q463" s="67">
        <v>652</v>
      </c>
      <c r="R463" s="41" t="s">
        <v>1806</v>
      </c>
      <c r="S463" s="25" t="s">
        <v>42</v>
      </c>
      <c r="T463" s="25" t="s">
        <v>91</v>
      </c>
      <c r="U463" s="25" t="s">
        <v>44</v>
      </c>
      <c r="V463" s="25" t="s">
        <v>42</v>
      </c>
      <c r="W463" s="30" t="s">
        <v>42</v>
      </c>
      <c r="X463" s="25" t="s">
        <v>42</v>
      </c>
      <c r="Y463" s="25" t="s">
        <v>1792</v>
      </c>
      <c r="Z463" s="25" t="s">
        <v>44</v>
      </c>
      <c r="AA463" s="25" t="s">
        <v>1803</v>
      </c>
      <c r="AB463" s="27"/>
    </row>
    <row r="464" s="4" customFormat="1" ht="131.25" spans="1:28">
      <c r="A464" s="27">
        <v>458</v>
      </c>
      <c r="B464" s="25" t="s">
        <v>1615</v>
      </c>
      <c r="C464" s="25" t="s">
        <v>1787</v>
      </c>
      <c r="D464" s="25" t="s">
        <v>1803</v>
      </c>
      <c r="E464" s="25" t="s">
        <v>1807</v>
      </c>
      <c r="F464" s="25" t="s">
        <v>1808</v>
      </c>
      <c r="G464" s="40" t="s">
        <v>38</v>
      </c>
      <c r="H464" s="25" t="s">
        <v>39</v>
      </c>
      <c r="I464" s="60" t="s">
        <v>1809</v>
      </c>
      <c r="J464" s="55">
        <v>100</v>
      </c>
      <c r="K464" s="55">
        <f t="shared" si="9"/>
        <v>100</v>
      </c>
      <c r="L464" s="55">
        <v>100</v>
      </c>
      <c r="M464" s="55">
        <v>0</v>
      </c>
      <c r="N464" s="67">
        <v>743</v>
      </c>
      <c r="O464" s="67">
        <v>2264</v>
      </c>
      <c r="P464" s="67">
        <v>236</v>
      </c>
      <c r="Q464" s="67">
        <v>652</v>
      </c>
      <c r="R464" s="41" t="s">
        <v>1810</v>
      </c>
      <c r="S464" s="25" t="s">
        <v>42</v>
      </c>
      <c r="T464" s="25" t="s">
        <v>91</v>
      </c>
      <c r="U464" s="25" t="s">
        <v>44</v>
      </c>
      <c r="V464" s="25" t="s">
        <v>42</v>
      </c>
      <c r="W464" s="30" t="s">
        <v>42</v>
      </c>
      <c r="X464" s="25" t="s">
        <v>42</v>
      </c>
      <c r="Y464" s="25" t="s">
        <v>1792</v>
      </c>
      <c r="Z464" s="25" t="s">
        <v>44</v>
      </c>
      <c r="AA464" s="25" t="s">
        <v>1803</v>
      </c>
      <c r="AB464" s="27"/>
    </row>
    <row r="465" s="4" customFormat="1" ht="131.25" spans="1:28">
      <c r="A465" s="27">
        <v>459</v>
      </c>
      <c r="B465" s="25" t="s">
        <v>1615</v>
      </c>
      <c r="C465" s="25" t="s">
        <v>1787</v>
      </c>
      <c r="D465" s="25" t="s">
        <v>1811</v>
      </c>
      <c r="E465" s="25" t="s">
        <v>94</v>
      </c>
      <c r="F465" s="25" t="s">
        <v>1812</v>
      </c>
      <c r="G465" s="40" t="s">
        <v>38</v>
      </c>
      <c r="H465" s="25" t="s">
        <v>39</v>
      </c>
      <c r="I465" s="60" t="s">
        <v>1813</v>
      </c>
      <c r="J465" s="55">
        <v>260</v>
      </c>
      <c r="K465" s="55">
        <f t="shared" si="9"/>
        <v>260</v>
      </c>
      <c r="L465" s="55">
        <v>260</v>
      </c>
      <c r="M465" s="55">
        <v>0</v>
      </c>
      <c r="N465" s="67">
        <v>299</v>
      </c>
      <c r="O465" s="67">
        <v>1029</v>
      </c>
      <c r="P465" s="67">
        <v>31</v>
      </c>
      <c r="Q465" s="67">
        <v>115</v>
      </c>
      <c r="R465" s="41" t="s">
        <v>1814</v>
      </c>
      <c r="S465" s="25" t="s">
        <v>42</v>
      </c>
      <c r="T465" s="25" t="s">
        <v>125</v>
      </c>
      <c r="U465" s="25" t="s">
        <v>44</v>
      </c>
      <c r="V465" s="25" t="s">
        <v>42</v>
      </c>
      <c r="W465" s="25" t="s">
        <v>44</v>
      </c>
      <c r="X465" s="25" t="s">
        <v>44</v>
      </c>
      <c r="Y465" s="25" t="s">
        <v>1792</v>
      </c>
      <c r="Z465" s="25" t="s">
        <v>44</v>
      </c>
      <c r="AA465" s="25" t="s">
        <v>1811</v>
      </c>
      <c r="AB465" s="27"/>
    </row>
    <row r="466" s="4" customFormat="1" ht="131.25" spans="1:28">
      <c r="A466" s="27">
        <v>460</v>
      </c>
      <c r="B466" s="25" t="s">
        <v>1615</v>
      </c>
      <c r="C466" s="25" t="s">
        <v>1787</v>
      </c>
      <c r="D466" s="25" t="s">
        <v>1815</v>
      </c>
      <c r="E466" s="25" t="s">
        <v>283</v>
      </c>
      <c r="F466" s="25" t="s">
        <v>1816</v>
      </c>
      <c r="G466" s="40" t="s">
        <v>38</v>
      </c>
      <c r="H466" s="25" t="s">
        <v>39</v>
      </c>
      <c r="I466" s="60" t="s">
        <v>1817</v>
      </c>
      <c r="J466" s="55">
        <v>98</v>
      </c>
      <c r="K466" s="55">
        <f t="shared" si="9"/>
        <v>98</v>
      </c>
      <c r="L466" s="55">
        <v>90</v>
      </c>
      <c r="M466" s="55">
        <v>8</v>
      </c>
      <c r="N466" s="67">
        <v>560</v>
      </c>
      <c r="O466" s="67">
        <v>1680</v>
      </c>
      <c r="P466" s="67">
        <v>52</v>
      </c>
      <c r="Q466" s="67">
        <v>139</v>
      </c>
      <c r="R466" s="41" t="s">
        <v>1818</v>
      </c>
      <c r="S466" s="25" t="s">
        <v>42</v>
      </c>
      <c r="T466" s="25" t="s">
        <v>1047</v>
      </c>
      <c r="U466" s="25" t="s">
        <v>44</v>
      </c>
      <c r="V466" s="25" t="s">
        <v>42</v>
      </c>
      <c r="W466" s="25" t="s">
        <v>44</v>
      </c>
      <c r="X466" s="25" t="s">
        <v>44</v>
      </c>
      <c r="Y466" s="25" t="s">
        <v>1792</v>
      </c>
      <c r="Z466" s="25" t="s">
        <v>44</v>
      </c>
      <c r="AA466" s="25" t="s">
        <v>1815</v>
      </c>
      <c r="AB466" s="27"/>
    </row>
    <row r="467" s="4" customFormat="1" ht="112.5" spans="1:28">
      <c r="A467" s="27">
        <v>461</v>
      </c>
      <c r="B467" s="25" t="s">
        <v>1615</v>
      </c>
      <c r="C467" s="25" t="s">
        <v>1787</v>
      </c>
      <c r="D467" s="25" t="s">
        <v>1815</v>
      </c>
      <c r="E467" s="25" t="s">
        <v>56</v>
      </c>
      <c r="F467" s="25" t="s">
        <v>1819</v>
      </c>
      <c r="G467" s="40" t="s">
        <v>38</v>
      </c>
      <c r="H467" s="25" t="s">
        <v>39</v>
      </c>
      <c r="I467" s="60" t="s">
        <v>1820</v>
      </c>
      <c r="J467" s="55">
        <v>30</v>
      </c>
      <c r="K467" s="55">
        <f t="shared" si="9"/>
        <v>30</v>
      </c>
      <c r="L467" s="55">
        <v>30</v>
      </c>
      <c r="M467" s="55">
        <v>0</v>
      </c>
      <c r="N467" s="67">
        <v>37</v>
      </c>
      <c r="O467" s="67">
        <v>106</v>
      </c>
      <c r="P467" s="67">
        <v>3</v>
      </c>
      <c r="Q467" s="67">
        <v>6</v>
      </c>
      <c r="R467" s="41" t="s">
        <v>1821</v>
      </c>
      <c r="S467" s="25" t="s">
        <v>42</v>
      </c>
      <c r="T467" s="25" t="s">
        <v>91</v>
      </c>
      <c r="U467" s="25" t="s">
        <v>44</v>
      </c>
      <c r="V467" s="25" t="s">
        <v>42</v>
      </c>
      <c r="W467" s="30" t="s">
        <v>42</v>
      </c>
      <c r="X467" s="25" t="s">
        <v>42</v>
      </c>
      <c r="Y467" s="25" t="s">
        <v>1792</v>
      </c>
      <c r="Z467" s="25" t="s">
        <v>44</v>
      </c>
      <c r="AA467" s="25" t="s">
        <v>1815</v>
      </c>
      <c r="AB467" s="27"/>
    </row>
    <row r="468" s="4" customFormat="1" ht="150" spans="1:28">
      <c r="A468" s="27">
        <v>462</v>
      </c>
      <c r="B468" s="25" t="s">
        <v>1615</v>
      </c>
      <c r="C468" s="25" t="s">
        <v>1787</v>
      </c>
      <c r="D468" s="25" t="s">
        <v>1822</v>
      </c>
      <c r="E468" s="25" t="s">
        <v>94</v>
      </c>
      <c r="F468" s="25" t="s">
        <v>1823</v>
      </c>
      <c r="G468" s="40" t="s">
        <v>38</v>
      </c>
      <c r="H468" s="25" t="s">
        <v>39</v>
      </c>
      <c r="I468" s="60" t="s">
        <v>1824</v>
      </c>
      <c r="J468" s="55">
        <v>90</v>
      </c>
      <c r="K468" s="55">
        <f t="shared" si="9"/>
        <v>90</v>
      </c>
      <c r="L468" s="55">
        <v>90</v>
      </c>
      <c r="M468" s="55">
        <v>0</v>
      </c>
      <c r="N468" s="67">
        <v>275</v>
      </c>
      <c r="O468" s="67">
        <v>992</v>
      </c>
      <c r="P468" s="67">
        <v>24</v>
      </c>
      <c r="Q468" s="67">
        <v>80</v>
      </c>
      <c r="R468" s="41" t="s">
        <v>1825</v>
      </c>
      <c r="S468" s="25" t="s">
        <v>42</v>
      </c>
      <c r="T468" s="25" t="s">
        <v>1047</v>
      </c>
      <c r="U468" s="25" t="s">
        <v>44</v>
      </c>
      <c r="V468" s="25" t="s">
        <v>42</v>
      </c>
      <c r="W468" s="25" t="s">
        <v>44</v>
      </c>
      <c r="X468" s="25" t="s">
        <v>44</v>
      </c>
      <c r="Y468" s="25" t="s">
        <v>1792</v>
      </c>
      <c r="Z468" s="25" t="s">
        <v>44</v>
      </c>
      <c r="AA468" s="25" t="s">
        <v>1822</v>
      </c>
      <c r="AB468" s="27"/>
    </row>
    <row r="469" s="4" customFormat="1" ht="93.75" spans="1:28">
      <c r="A469" s="27">
        <v>463</v>
      </c>
      <c r="B469" s="25" t="s">
        <v>1615</v>
      </c>
      <c r="C469" s="25" t="s">
        <v>1787</v>
      </c>
      <c r="D469" s="25" t="s">
        <v>1826</v>
      </c>
      <c r="E469" s="25" t="s">
        <v>94</v>
      </c>
      <c r="F469" s="25" t="s">
        <v>1827</v>
      </c>
      <c r="G469" s="40" t="s">
        <v>38</v>
      </c>
      <c r="H469" s="25" t="s">
        <v>39</v>
      </c>
      <c r="I469" s="60" t="s">
        <v>1828</v>
      </c>
      <c r="J469" s="55">
        <v>130</v>
      </c>
      <c r="K469" s="55">
        <f t="shared" si="9"/>
        <v>130</v>
      </c>
      <c r="L469" s="55">
        <v>130</v>
      </c>
      <c r="M469" s="55">
        <v>0</v>
      </c>
      <c r="N469" s="67">
        <v>500</v>
      </c>
      <c r="O469" s="67">
        <v>1560</v>
      </c>
      <c r="P469" s="67">
        <v>151</v>
      </c>
      <c r="Q469" s="67">
        <v>479</v>
      </c>
      <c r="R469" s="41" t="s">
        <v>1829</v>
      </c>
      <c r="S469" s="25" t="s">
        <v>42</v>
      </c>
      <c r="T469" s="25" t="s">
        <v>125</v>
      </c>
      <c r="U469" s="25" t="s">
        <v>44</v>
      </c>
      <c r="V469" s="25" t="s">
        <v>42</v>
      </c>
      <c r="W469" s="25" t="s">
        <v>44</v>
      </c>
      <c r="X469" s="25" t="s">
        <v>44</v>
      </c>
      <c r="Y469" s="25" t="s">
        <v>1792</v>
      </c>
      <c r="Z469" s="25" t="s">
        <v>44</v>
      </c>
      <c r="AA469" s="25" t="s">
        <v>1826</v>
      </c>
      <c r="AB469" s="27"/>
    </row>
    <row r="470" s="4" customFormat="1" ht="243.75" spans="1:28">
      <c r="A470" s="27">
        <v>464</v>
      </c>
      <c r="B470" s="25" t="s">
        <v>1615</v>
      </c>
      <c r="C470" s="25" t="s">
        <v>1787</v>
      </c>
      <c r="D470" s="25" t="s">
        <v>1796</v>
      </c>
      <c r="E470" s="25" t="s">
        <v>595</v>
      </c>
      <c r="F470" s="25" t="s">
        <v>1830</v>
      </c>
      <c r="G470" s="40" t="s">
        <v>38</v>
      </c>
      <c r="H470" s="25" t="s">
        <v>39</v>
      </c>
      <c r="I470" s="60" t="s">
        <v>1831</v>
      </c>
      <c r="J470" s="55">
        <v>100</v>
      </c>
      <c r="K470" s="55">
        <f t="shared" si="9"/>
        <v>100</v>
      </c>
      <c r="L470" s="55">
        <v>100</v>
      </c>
      <c r="M470" s="55">
        <v>0</v>
      </c>
      <c r="N470" s="67">
        <v>655</v>
      </c>
      <c r="O470" s="67">
        <v>2215</v>
      </c>
      <c r="P470" s="67">
        <v>31</v>
      </c>
      <c r="Q470" s="67">
        <v>79</v>
      </c>
      <c r="R470" s="41" t="s">
        <v>1832</v>
      </c>
      <c r="S470" s="25" t="s">
        <v>42</v>
      </c>
      <c r="T470" s="25" t="s">
        <v>91</v>
      </c>
      <c r="U470" s="25" t="s">
        <v>44</v>
      </c>
      <c r="V470" s="25" t="s">
        <v>42</v>
      </c>
      <c r="W470" s="30" t="s">
        <v>42</v>
      </c>
      <c r="X470" s="25" t="s">
        <v>42</v>
      </c>
      <c r="Y470" s="25" t="s">
        <v>1792</v>
      </c>
      <c r="Z470" s="25" t="s">
        <v>44</v>
      </c>
      <c r="AA470" s="25" t="s">
        <v>1796</v>
      </c>
      <c r="AB470" s="27"/>
    </row>
    <row r="471" s="4" customFormat="1" ht="243.75" spans="1:28">
      <c r="A471" s="27">
        <v>465</v>
      </c>
      <c r="B471" s="25" t="s">
        <v>1615</v>
      </c>
      <c r="C471" s="25" t="s">
        <v>1787</v>
      </c>
      <c r="D471" s="25" t="s">
        <v>1833</v>
      </c>
      <c r="E471" s="25" t="s">
        <v>595</v>
      </c>
      <c r="F471" s="25" t="s">
        <v>1834</v>
      </c>
      <c r="G471" s="40" t="s">
        <v>38</v>
      </c>
      <c r="H471" s="25" t="s">
        <v>39</v>
      </c>
      <c r="I471" s="60" t="s">
        <v>1835</v>
      </c>
      <c r="J471" s="55">
        <v>150</v>
      </c>
      <c r="K471" s="55">
        <f t="shared" si="9"/>
        <v>150</v>
      </c>
      <c r="L471" s="55">
        <v>150</v>
      </c>
      <c r="M471" s="55">
        <v>0</v>
      </c>
      <c r="N471" s="67">
        <v>215</v>
      </c>
      <c r="O471" s="67">
        <v>868</v>
      </c>
      <c r="P471" s="67">
        <v>70</v>
      </c>
      <c r="Q471" s="67">
        <v>220</v>
      </c>
      <c r="R471" s="41" t="s">
        <v>1836</v>
      </c>
      <c r="S471" s="25" t="s">
        <v>42</v>
      </c>
      <c r="T471" s="25" t="s">
        <v>91</v>
      </c>
      <c r="U471" s="25" t="s">
        <v>44</v>
      </c>
      <c r="V471" s="25" t="s">
        <v>42</v>
      </c>
      <c r="W471" s="30" t="s">
        <v>42</v>
      </c>
      <c r="X471" s="25" t="s">
        <v>42</v>
      </c>
      <c r="Y471" s="25" t="s">
        <v>1792</v>
      </c>
      <c r="Z471" s="25" t="s">
        <v>44</v>
      </c>
      <c r="AA471" s="25" t="s">
        <v>1833</v>
      </c>
      <c r="AB471" s="27"/>
    </row>
    <row r="472" s="4" customFormat="1" ht="131.25" spans="1:28">
      <c r="A472" s="27">
        <v>466</v>
      </c>
      <c r="B472" s="25" t="s">
        <v>1615</v>
      </c>
      <c r="C472" s="25" t="s">
        <v>1787</v>
      </c>
      <c r="D472" s="25" t="s">
        <v>1833</v>
      </c>
      <c r="E472" s="25" t="s">
        <v>1807</v>
      </c>
      <c r="F472" s="25" t="s">
        <v>1837</v>
      </c>
      <c r="G472" s="27" t="s">
        <v>38</v>
      </c>
      <c r="H472" s="25" t="s">
        <v>39</v>
      </c>
      <c r="I472" s="41" t="s">
        <v>1838</v>
      </c>
      <c r="J472" s="55">
        <v>100</v>
      </c>
      <c r="K472" s="55">
        <f t="shared" si="9"/>
        <v>100</v>
      </c>
      <c r="L472" s="55">
        <v>100</v>
      </c>
      <c r="M472" s="55">
        <v>0</v>
      </c>
      <c r="N472" s="67">
        <v>215</v>
      </c>
      <c r="O472" s="67">
        <v>868</v>
      </c>
      <c r="P472" s="67">
        <v>70</v>
      </c>
      <c r="Q472" s="67">
        <v>220</v>
      </c>
      <c r="R472" s="74" t="s">
        <v>1839</v>
      </c>
      <c r="S472" s="25" t="s">
        <v>42</v>
      </c>
      <c r="T472" s="25" t="s">
        <v>125</v>
      </c>
      <c r="U472" s="25" t="s">
        <v>44</v>
      </c>
      <c r="V472" s="25" t="s">
        <v>42</v>
      </c>
      <c r="W472" s="25" t="s">
        <v>42</v>
      </c>
      <c r="X472" s="25" t="s">
        <v>44</v>
      </c>
      <c r="Y472" s="25" t="s">
        <v>1655</v>
      </c>
      <c r="Z472" s="25" t="s">
        <v>44</v>
      </c>
      <c r="AA472" s="25" t="s">
        <v>1833</v>
      </c>
      <c r="AB472" s="25"/>
    </row>
    <row r="473" s="4" customFormat="1" ht="150" spans="1:28">
      <c r="A473" s="27">
        <v>467</v>
      </c>
      <c r="B473" s="25" t="s">
        <v>1615</v>
      </c>
      <c r="C473" s="25" t="s">
        <v>1840</v>
      </c>
      <c r="D473" s="25" t="s">
        <v>1841</v>
      </c>
      <c r="E473" s="25" t="s">
        <v>283</v>
      </c>
      <c r="F473" s="25" t="s">
        <v>1842</v>
      </c>
      <c r="G473" s="40" t="s">
        <v>38</v>
      </c>
      <c r="H473" s="25" t="s">
        <v>39</v>
      </c>
      <c r="I473" s="41" t="s">
        <v>1843</v>
      </c>
      <c r="J473" s="55">
        <v>185</v>
      </c>
      <c r="K473" s="55">
        <f t="shared" si="9"/>
        <v>185</v>
      </c>
      <c r="L473" s="55">
        <v>185</v>
      </c>
      <c r="M473" s="55">
        <v>0</v>
      </c>
      <c r="N473" s="67">
        <v>133</v>
      </c>
      <c r="O473" s="67">
        <v>478</v>
      </c>
      <c r="P473" s="67">
        <v>133</v>
      </c>
      <c r="Q473" s="67">
        <v>478</v>
      </c>
      <c r="R473" s="41" t="s">
        <v>1844</v>
      </c>
      <c r="S473" s="25" t="s">
        <v>42</v>
      </c>
      <c r="T473" s="25" t="s">
        <v>125</v>
      </c>
      <c r="U473" s="25" t="s">
        <v>44</v>
      </c>
      <c r="V473" s="25" t="s">
        <v>42</v>
      </c>
      <c r="W473" s="25" t="s">
        <v>42</v>
      </c>
      <c r="X473" s="25" t="s">
        <v>44</v>
      </c>
      <c r="Y473" s="25" t="s">
        <v>1792</v>
      </c>
      <c r="Z473" s="25" t="s">
        <v>44</v>
      </c>
      <c r="AA473" s="25" t="s">
        <v>1841</v>
      </c>
      <c r="AB473" s="27"/>
    </row>
    <row r="474" s="4" customFormat="1" ht="93.75" spans="1:28">
      <c r="A474" s="27">
        <v>468</v>
      </c>
      <c r="B474" s="25" t="s">
        <v>1615</v>
      </c>
      <c r="C474" s="25" t="s">
        <v>1840</v>
      </c>
      <c r="D474" s="25" t="s">
        <v>1845</v>
      </c>
      <c r="E474" s="25" t="s">
        <v>1846</v>
      </c>
      <c r="F474" s="25" t="s">
        <v>1847</v>
      </c>
      <c r="G474" s="40" t="s">
        <v>38</v>
      </c>
      <c r="H474" s="25" t="s">
        <v>39</v>
      </c>
      <c r="I474" s="41" t="s">
        <v>1848</v>
      </c>
      <c r="J474" s="55">
        <v>300</v>
      </c>
      <c r="K474" s="55">
        <f t="shared" si="9"/>
        <v>300</v>
      </c>
      <c r="L474" s="55">
        <v>300</v>
      </c>
      <c r="M474" s="55">
        <v>0</v>
      </c>
      <c r="N474" s="67">
        <v>46</v>
      </c>
      <c r="O474" s="67">
        <v>200</v>
      </c>
      <c r="P474" s="67">
        <v>16</v>
      </c>
      <c r="Q474" s="67">
        <v>67</v>
      </c>
      <c r="R474" s="41" t="s">
        <v>1849</v>
      </c>
      <c r="S474" s="25" t="s">
        <v>42</v>
      </c>
      <c r="T474" s="25" t="s">
        <v>91</v>
      </c>
      <c r="U474" s="25" t="s">
        <v>44</v>
      </c>
      <c r="V474" s="25" t="s">
        <v>44</v>
      </c>
      <c r="W474" s="25" t="s">
        <v>42</v>
      </c>
      <c r="X474" s="25" t="s">
        <v>42</v>
      </c>
      <c r="Y474" s="25" t="s">
        <v>1792</v>
      </c>
      <c r="Z474" s="25" t="s">
        <v>44</v>
      </c>
      <c r="AA474" s="25" t="s">
        <v>1845</v>
      </c>
      <c r="AB474" s="27"/>
    </row>
    <row r="475" s="4" customFormat="1" ht="93.75" spans="1:28">
      <c r="A475" s="27">
        <v>469</v>
      </c>
      <c r="B475" s="25" t="s">
        <v>1615</v>
      </c>
      <c r="C475" s="25" t="s">
        <v>1840</v>
      </c>
      <c r="D475" s="25" t="s">
        <v>1850</v>
      </c>
      <c r="E475" s="25" t="s">
        <v>1846</v>
      </c>
      <c r="F475" s="25" t="s">
        <v>1851</v>
      </c>
      <c r="G475" s="40" t="s">
        <v>38</v>
      </c>
      <c r="H475" s="25" t="s">
        <v>39</v>
      </c>
      <c r="I475" s="41" t="s">
        <v>1852</v>
      </c>
      <c r="J475" s="55">
        <v>200</v>
      </c>
      <c r="K475" s="55">
        <f t="shared" si="9"/>
        <v>200</v>
      </c>
      <c r="L475" s="55">
        <v>200</v>
      </c>
      <c r="M475" s="55">
        <v>0</v>
      </c>
      <c r="N475" s="67">
        <v>76</v>
      </c>
      <c r="O475" s="67">
        <v>273</v>
      </c>
      <c r="P475" s="67">
        <v>44</v>
      </c>
      <c r="Q475" s="67">
        <v>177</v>
      </c>
      <c r="R475" s="41" t="s">
        <v>1849</v>
      </c>
      <c r="S475" s="25" t="s">
        <v>42</v>
      </c>
      <c r="T475" s="25" t="s">
        <v>91</v>
      </c>
      <c r="U475" s="25" t="s">
        <v>44</v>
      </c>
      <c r="V475" s="25" t="s">
        <v>44</v>
      </c>
      <c r="W475" s="25" t="s">
        <v>42</v>
      </c>
      <c r="X475" s="25" t="s">
        <v>42</v>
      </c>
      <c r="Y475" s="25" t="s">
        <v>1792</v>
      </c>
      <c r="Z475" s="25" t="s">
        <v>44</v>
      </c>
      <c r="AA475" s="25" t="s">
        <v>1850</v>
      </c>
      <c r="AB475" s="27"/>
    </row>
    <row r="476" s="4" customFormat="1" ht="75" spans="1:28">
      <c r="A476" s="27">
        <v>470</v>
      </c>
      <c r="B476" s="25" t="s">
        <v>1615</v>
      </c>
      <c r="C476" s="25" t="s">
        <v>1840</v>
      </c>
      <c r="D476" s="25" t="s">
        <v>1850</v>
      </c>
      <c r="E476" s="39" t="s">
        <v>167</v>
      </c>
      <c r="F476" s="25" t="s">
        <v>1853</v>
      </c>
      <c r="G476" s="40" t="s">
        <v>38</v>
      </c>
      <c r="H476" s="29" t="s">
        <v>39</v>
      </c>
      <c r="I476" s="41" t="s">
        <v>1854</v>
      </c>
      <c r="J476" s="55">
        <v>230</v>
      </c>
      <c r="K476" s="55">
        <f t="shared" si="9"/>
        <v>230</v>
      </c>
      <c r="L476" s="55">
        <v>230</v>
      </c>
      <c r="M476" s="55">
        <v>0</v>
      </c>
      <c r="N476" s="67">
        <v>76</v>
      </c>
      <c r="O476" s="67">
        <v>273</v>
      </c>
      <c r="P476" s="67">
        <v>44</v>
      </c>
      <c r="Q476" s="67">
        <v>177</v>
      </c>
      <c r="R476" s="41" t="s">
        <v>1849</v>
      </c>
      <c r="S476" s="25" t="s">
        <v>42</v>
      </c>
      <c r="T476" s="25" t="s">
        <v>91</v>
      </c>
      <c r="U476" s="25" t="s">
        <v>44</v>
      </c>
      <c r="V476" s="25" t="s">
        <v>44</v>
      </c>
      <c r="W476" s="25" t="s">
        <v>42</v>
      </c>
      <c r="X476" s="25" t="s">
        <v>42</v>
      </c>
      <c r="Y476" s="25" t="s">
        <v>1792</v>
      </c>
      <c r="Z476" s="25" t="s">
        <v>44</v>
      </c>
      <c r="AA476" s="25" t="s">
        <v>1850</v>
      </c>
      <c r="AB476" s="27"/>
    </row>
    <row r="477" s="4" customFormat="1" ht="56.25" spans="1:28">
      <c r="A477" s="27">
        <v>471</v>
      </c>
      <c r="B477" s="25" t="s">
        <v>1615</v>
      </c>
      <c r="C477" s="25" t="s">
        <v>1840</v>
      </c>
      <c r="D477" s="25" t="s">
        <v>1850</v>
      </c>
      <c r="E477" s="25" t="s">
        <v>283</v>
      </c>
      <c r="F477" s="25" t="s">
        <v>1855</v>
      </c>
      <c r="G477" s="40" t="s">
        <v>38</v>
      </c>
      <c r="H477" s="25" t="s">
        <v>39</v>
      </c>
      <c r="I477" s="41" t="s">
        <v>1856</v>
      </c>
      <c r="J477" s="55">
        <v>240</v>
      </c>
      <c r="K477" s="55">
        <f t="shared" si="9"/>
        <v>240</v>
      </c>
      <c r="L477" s="55">
        <v>240</v>
      </c>
      <c r="M477" s="55">
        <v>0</v>
      </c>
      <c r="N477" s="67">
        <v>756</v>
      </c>
      <c r="O477" s="67">
        <v>2691</v>
      </c>
      <c r="P477" s="67">
        <v>216</v>
      </c>
      <c r="Q477" s="67">
        <v>831</v>
      </c>
      <c r="R477" s="41" t="s">
        <v>1857</v>
      </c>
      <c r="S477" s="25" t="s">
        <v>42</v>
      </c>
      <c r="T477" s="25" t="s">
        <v>125</v>
      </c>
      <c r="U477" s="25" t="s">
        <v>44</v>
      </c>
      <c r="V477" s="25" t="s">
        <v>42</v>
      </c>
      <c r="W477" s="25" t="s">
        <v>42</v>
      </c>
      <c r="X477" s="25" t="s">
        <v>44</v>
      </c>
      <c r="Y477" s="25" t="s">
        <v>1792</v>
      </c>
      <c r="Z477" s="25" t="s">
        <v>44</v>
      </c>
      <c r="AA477" s="25" t="s">
        <v>1850</v>
      </c>
      <c r="AB477" s="27"/>
    </row>
    <row r="478" s="4" customFormat="1" ht="56.25" spans="1:28">
      <c r="A478" s="27">
        <v>472</v>
      </c>
      <c r="B478" s="25" t="s">
        <v>1615</v>
      </c>
      <c r="C478" s="25" t="s">
        <v>1840</v>
      </c>
      <c r="D478" s="25" t="s">
        <v>1858</v>
      </c>
      <c r="E478" s="25" t="s">
        <v>283</v>
      </c>
      <c r="F478" s="25" t="s">
        <v>1859</v>
      </c>
      <c r="G478" s="40" t="s">
        <v>38</v>
      </c>
      <c r="H478" s="25" t="s">
        <v>39</v>
      </c>
      <c r="I478" s="41" t="s">
        <v>1860</v>
      </c>
      <c r="J478" s="55">
        <v>480</v>
      </c>
      <c r="K478" s="55">
        <f t="shared" si="9"/>
        <v>480</v>
      </c>
      <c r="L478" s="55">
        <v>480</v>
      </c>
      <c r="M478" s="55">
        <v>0</v>
      </c>
      <c r="N478" s="67">
        <v>613</v>
      </c>
      <c r="O478" s="67">
        <v>2271</v>
      </c>
      <c r="P478" s="67">
        <v>190</v>
      </c>
      <c r="Q478" s="67">
        <v>713</v>
      </c>
      <c r="R478" s="41" t="s">
        <v>1861</v>
      </c>
      <c r="S478" s="25" t="s">
        <v>42</v>
      </c>
      <c r="T478" s="25" t="s">
        <v>125</v>
      </c>
      <c r="U478" s="25" t="s">
        <v>44</v>
      </c>
      <c r="V478" s="25" t="s">
        <v>42</v>
      </c>
      <c r="W478" s="25" t="s">
        <v>42</v>
      </c>
      <c r="X478" s="25" t="s">
        <v>44</v>
      </c>
      <c r="Y478" s="25" t="s">
        <v>1792</v>
      </c>
      <c r="Z478" s="25" t="s">
        <v>44</v>
      </c>
      <c r="AA478" s="25" t="s">
        <v>1858</v>
      </c>
      <c r="AB478" s="27"/>
    </row>
    <row r="479" s="4" customFormat="1" ht="75" spans="1:28">
      <c r="A479" s="27">
        <v>473</v>
      </c>
      <c r="B479" s="25" t="s">
        <v>1615</v>
      </c>
      <c r="C479" s="25" t="s">
        <v>1840</v>
      </c>
      <c r="D479" s="25" t="s">
        <v>1862</v>
      </c>
      <c r="E479" s="25" t="s">
        <v>56</v>
      </c>
      <c r="F479" s="25" t="s">
        <v>1863</v>
      </c>
      <c r="G479" s="40" t="s">
        <v>38</v>
      </c>
      <c r="H479" s="25" t="s">
        <v>39</v>
      </c>
      <c r="I479" s="60" t="s">
        <v>1864</v>
      </c>
      <c r="J479" s="55">
        <v>70</v>
      </c>
      <c r="K479" s="55">
        <f t="shared" si="9"/>
        <v>70</v>
      </c>
      <c r="L479" s="55">
        <v>70</v>
      </c>
      <c r="M479" s="55">
        <v>0</v>
      </c>
      <c r="N479" s="67">
        <v>88</v>
      </c>
      <c r="O479" s="67">
        <v>299</v>
      </c>
      <c r="P479" s="67">
        <v>14</v>
      </c>
      <c r="Q479" s="67">
        <v>47</v>
      </c>
      <c r="R479" s="41" t="s">
        <v>1865</v>
      </c>
      <c r="S479" s="25" t="s">
        <v>42</v>
      </c>
      <c r="T479" s="25" t="s">
        <v>91</v>
      </c>
      <c r="U479" s="25" t="s">
        <v>44</v>
      </c>
      <c r="V479" s="25" t="s">
        <v>42</v>
      </c>
      <c r="W479" s="25" t="s">
        <v>42</v>
      </c>
      <c r="X479" s="25" t="s">
        <v>42</v>
      </c>
      <c r="Y479" s="25" t="s">
        <v>1792</v>
      </c>
      <c r="Z479" s="25" t="s">
        <v>44</v>
      </c>
      <c r="AA479" s="25" t="s">
        <v>1862</v>
      </c>
      <c r="AB479" s="27"/>
    </row>
    <row r="480" s="4" customFormat="1" ht="187.5" spans="1:28">
      <c r="A480" s="27">
        <v>474</v>
      </c>
      <c r="B480" s="25" t="s">
        <v>1615</v>
      </c>
      <c r="C480" s="25" t="s">
        <v>1840</v>
      </c>
      <c r="D480" s="25" t="s">
        <v>1866</v>
      </c>
      <c r="E480" s="25" t="s">
        <v>283</v>
      </c>
      <c r="F480" s="25" t="s">
        <v>1867</v>
      </c>
      <c r="G480" s="40" t="s">
        <v>38</v>
      </c>
      <c r="H480" s="25" t="s">
        <v>39</v>
      </c>
      <c r="I480" s="41" t="s">
        <v>1868</v>
      </c>
      <c r="J480" s="55">
        <v>80</v>
      </c>
      <c r="K480" s="55">
        <f t="shared" si="9"/>
        <v>80</v>
      </c>
      <c r="L480" s="55">
        <v>80</v>
      </c>
      <c r="M480" s="55">
        <v>0</v>
      </c>
      <c r="N480" s="67">
        <v>50</v>
      </c>
      <c r="O480" s="67">
        <v>181</v>
      </c>
      <c r="P480" s="67">
        <v>257</v>
      </c>
      <c r="Q480" s="67">
        <v>906</v>
      </c>
      <c r="R480" s="41" t="s">
        <v>1869</v>
      </c>
      <c r="S480" s="25" t="s">
        <v>42</v>
      </c>
      <c r="T480" s="25" t="s">
        <v>125</v>
      </c>
      <c r="U480" s="25" t="s">
        <v>44</v>
      </c>
      <c r="V480" s="25" t="s">
        <v>42</v>
      </c>
      <c r="W480" s="25" t="s">
        <v>42</v>
      </c>
      <c r="X480" s="25" t="s">
        <v>44</v>
      </c>
      <c r="Y480" s="25" t="s">
        <v>1792</v>
      </c>
      <c r="Z480" s="25" t="s">
        <v>44</v>
      </c>
      <c r="AA480" s="25" t="s">
        <v>1866</v>
      </c>
      <c r="AB480" s="27"/>
    </row>
    <row r="481" s="4" customFormat="1" ht="75" spans="1:28">
      <c r="A481" s="27">
        <v>475</v>
      </c>
      <c r="B481" s="25" t="s">
        <v>1615</v>
      </c>
      <c r="C481" s="25" t="s">
        <v>1840</v>
      </c>
      <c r="D481" s="25" t="s">
        <v>1841</v>
      </c>
      <c r="E481" s="25" t="s">
        <v>56</v>
      </c>
      <c r="F481" s="25" t="s">
        <v>1870</v>
      </c>
      <c r="G481" s="40" t="s">
        <v>38</v>
      </c>
      <c r="H481" s="25" t="s">
        <v>39</v>
      </c>
      <c r="I481" s="60" t="s">
        <v>1871</v>
      </c>
      <c r="J481" s="55">
        <v>135</v>
      </c>
      <c r="K481" s="55">
        <f t="shared" si="9"/>
        <v>135</v>
      </c>
      <c r="L481" s="55">
        <v>135</v>
      </c>
      <c r="M481" s="55">
        <v>0</v>
      </c>
      <c r="N481" s="67">
        <v>160</v>
      </c>
      <c r="O481" s="67">
        <v>561</v>
      </c>
      <c r="P481" s="67">
        <v>65</v>
      </c>
      <c r="Q481" s="67">
        <v>32</v>
      </c>
      <c r="R481" s="41" t="s">
        <v>1865</v>
      </c>
      <c r="S481" s="25" t="s">
        <v>42</v>
      </c>
      <c r="T481" s="25" t="s">
        <v>91</v>
      </c>
      <c r="U481" s="25" t="s">
        <v>44</v>
      </c>
      <c r="V481" s="25" t="s">
        <v>42</v>
      </c>
      <c r="W481" s="25" t="s">
        <v>42</v>
      </c>
      <c r="X481" s="25" t="s">
        <v>42</v>
      </c>
      <c r="Y481" s="25" t="s">
        <v>1792</v>
      </c>
      <c r="Z481" s="25" t="s">
        <v>44</v>
      </c>
      <c r="AA481" s="25" t="s">
        <v>1841</v>
      </c>
      <c r="AB481" s="27"/>
    </row>
    <row r="482" s="4" customFormat="1" ht="75" spans="1:28">
      <c r="A482" s="27">
        <v>476</v>
      </c>
      <c r="B482" s="25" t="s">
        <v>1615</v>
      </c>
      <c r="C482" s="25" t="s">
        <v>1840</v>
      </c>
      <c r="D482" s="25" t="s">
        <v>1872</v>
      </c>
      <c r="E482" s="25" t="s">
        <v>1807</v>
      </c>
      <c r="F482" s="25" t="s">
        <v>1873</v>
      </c>
      <c r="G482" s="40" t="s">
        <v>38</v>
      </c>
      <c r="H482" s="25" t="s">
        <v>39</v>
      </c>
      <c r="I482" s="60" t="s">
        <v>1874</v>
      </c>
      <c r="J482" s="55">
        <v>100</v>
      </c>
      <c r="K482" s="55">
        <f t="shared" si="9"/>
        <v>100</v>
      </c>
      <c r="L482" s="55">
        <v>100</v>
      </c>
      <c r="M482" s="55">
        <v>0</v>
      </c>
      <c r="N482" s="67">
        <v>162</v>
      </c>
      <c r="O482" s="67">
        <v>454</v>
      </c>
      <c r="P482" s="67">
        <v>29</v>
      </c>
      <c r="Q482" s="67">
        <v>99</v>
      </c>
      <c r="R482" s="41" t="s">
        <v>1865</v>
      </c>
      <c r="S482" s="25" t="s">
        <v>42</v>
      </c>
      <c r="T482" s="25" t="s">
        <v>91</v>
      </c>
      <c r="U482" s="25" t="s">
        <v>44</v>
      </c>
      <c r="V482" s="25" t="s">
        <v>42</v>
      </c>
      <c r="W482" s="25" t="s">
        <v>42</v>
      </c>
      <c r="X482" s="25" t="s">
        <v>42</v>
      </c>
      <c r="Y482" s="25" t="s">
        <v>1792</v>
      </c>
      <c r="Z482" s="25" t="s">
        <v>44</v>
      </c>
      <c r="AA482" s="25" t="s">
        <v>1872</v>
      </c>
      <c r="AB482" s="27"/>
    </row>
    <row r="483" s="4" customFormat="1" ht="112.5" spans="1:28">
      <c r="A483" s="27">
        <v>477</v>
      </c>
      <c r="B483" s="25" t="s">
        <v>1615</v>
      </c>
      <c r="C483" s="25" t="s">
        <v>1840</v>
      </c>
      <c r="D483" s="25" t="s">
        <v>1866</v>
      </c>
      <c r="E483" s="25" t="s">
        <v>94</v>
      </c>
      <c r="F483" s="25" t="s">
        <v>1875</v>
      </c>
      <c r="G483" s="40" t="s">
        <v>38</v>
      </c>
      <c r="H483" s="25" t="s">
        <v>39</v>
      </c>
      <c r="I483" s="41" t="s">
        <v>1876</v>
      </c>
      <c r="J483" s="55">
        <v>113.2</v>
      </c>
      <c r="K483" s="55">
        <f t="shared" si="9"/>
        <v>113.2</v>
      </c>
      <c r="L483" s="55">
        <v>113.2</v>
      </c>
      <c r="M483" s="55">
        <v>0</v>
      </c>
      <c r="N483" s="67">
        <v>84</v>
      </c>
      <c r="O483" s="67">
        <v>268</v>
      </c>
      <c r="P483" s="67">
        <v>257</v>
      </c>
      <c r="Q483" s="67">
        <v>906</v>
      </c>
      <c r="R483" s="41" t="s">
        <v>1877</v>
      </c>
      <c r="S483" s="25" t="s">
        <v>42</v>
      </c>
      <c r="T483" s="25" t="s">
        <v>125</v>
      </c>
      <c r="U483" s="25" t="s">
        <v>44</v>
      </c>
      <c r="V483" s="25" t="s">
        <v>42</v>
      </c>
      <c r="W483" s="25" t="s">
        <v>42</v>
      </c>
      <c r="X483" s="25" t="s">
        <v>44</v>
      </c>
      <c r="Y483" s="25" t="s">
        <v>1792</v>
      </c>
      <c r="Z483" s="25" t="s">
        <v>44</v>
      </c>
      <c r="AA483" s="25" t="s">
        <v>1866</v>
      </c>
      <c r="AB483" s="27"/>
    </row>
    <row r="484" s="4" customFormat="1" ht="93.75" spans="1:28">
      <c r="A484" s="27">
        <v>478</v>
      </c>
      <c r="B484" s="25" t="s">
        <v>1615</v>
      </c>
      <c r="C484" s="25" t="s">
        <v>1840</v>
      </c>
      <c r="D484" s="25" t="s">
        <v>1862</v>
      </c>
      <c r="E484" s="29" t="s">
        <v>295</v>
      </c>
      <c r="F484" s="25" t="s">
        <v>1878</v>
      </c>
      <c r="G484" s="40" t="s">
        <v>38</v>
      </c>
      <c r="H484" s="25" t="s">
        <v>39</v>
      </c>
      <c r="I484" s="41" t="s">
        <v>1879</v>
      </c>
      <c r="J484" s="55">
        <v>60</v>
      </c>
      <c r="K484" s="55">
        <f t="shared" si="9"/>
        <v>60</v>
      </c>
      <c r="L484" s="55">
        <v>60</v>
      </c>
      <c r="M484" s="55">
        <v>0</v>
      </c>
      <c r="N484" s="67">
        <v>436</v>
      </c>
      <c r="O484" s="67">
        <v>1500</v>
      </c>
      <c r="P484" s="67">
        <v>133</v>
      </c>
      <c r="Q484" s="67">
        <v>504</v>
      </c>
      <c r="R484" s="41" t="s">
        <v>1880</v>
      </c>
      <c r="S484" s="25" t="s">
        <v>42</v>
      </c>
      <c r="T484" s="25" t="s">
        <v>125</v>
      </c>
      <c r="U484" s="25" t="s">
        <v>44</v>
      </c>
      <c r="V484" s="25" t="s">
        <v>42</v>
      </c>
      <c r="W484" s="25" t="s">
        <v>42</v>
      </c>
      <c r="X484" s="25" t="s">
        <v>44</v>
      </c>
      <c r="Y484" s="25" t="s">
        <v>1792</v>
      </c>
      <c r="Z484" s="25" t="s">
        <v>44</v>
      </c>
      <c r="AA484" s="25" t="s">
        <v>1862</v>
      </c>
      <c r="AB484" s="27"/>
    </row>
    <row r="485" s="4" customFormat="1" ht="93.75" spans="1:28">
      <c r="A485" s="27">
        <v>479</v>
      </c>
      <c r="B485" s="25" t="s">
        <v>1615</v>
      </c>
      <c r="C485" s="25" t="s">
        <v>1840</v>
      </c>
      <c r="D485" s="25" t="s">
        <v>1862</v>
      </c>
      <c r="E485" s="29" t="s">
        <v>295</v>
      </c>
      <c r="F485" s="25" t="s">
        <v>1881</v>
      </c>
      <c r="G485" s="40" t="s">
        <v>38</v>
      </c>
      <c r="H485" s="29" t="s">
        <v>39</v>
      </c>
      <c r="I485" s="41" t="s">
        <v>1882</v>
      </c>
      <c r="J485" s="55">
        <v>50</v>
      </c>
      <c r="K485" s="55">
        <f t="shared" si="9"/>
        <v>50</v>
      </c>
      <c r="L485" s="55">
        <v>50</v>
      </c>
      <c r="M485" s="55">
        <v>0</v>
      </c>
      <c r="N485" s="67">
        <v>88</v>
      </c>
      <c r="O485" s="67">
        <v>299</v>
      </c>
      <c r="P485" s="67">
        <v>14</v>
      </c>
      <c r="Q485" s="67">
        <v>47</v>
      </c>
      <c r="R485" s="41" t="s">
        <v>1883</v>
      </c>
      <c r="S485" s="25" t="s">
        <v>42</v>
      </c>
      <c r="T485" s="25" t="s">
        <v>125</v>
      </c>
      <c r="U485" s="25" t="s">
        <v>44</v>
      </c>
      <c r="V485" s="25" t="s">
        <v>42</v>
      </c>
      <c r="W485" s="25" t="s">
        <v>42</v>
      </c>
      <c r="X485" s="25" t="s">
        <v>44</v>
      </c>
      <c r="Y485" s="25" t="s">
        <v>1792</v>
      </c>
      <c r="Z485" s="25" t="s">
        <v>44</v>
      </c>
      <c r="AA485" s="25" t="s">
        <v>1862</v>
      </c>
      <c r="AB485" s="27"/>
    </row>
    <row r="486" s="4" customFormat="1" ht="93.75" spans="1:28">
      <c r="A486" s="27">
        <v>480</v>
      </c>
      <c r="B486" s="25" t="s">
        <v>1615</v>
      </c>
      <c r="C486" s="25" t="s">
        <v>1840</v>
      </c>
      <c r="D486" s="25" t="s">
        <v>1866</v>
      </c>
      <c r="E486" s="25" t="s">
        <v>94</v>
      </c>
      <c r="F486" s="25" t="s">
        <v>1884</v>
      </c>
      <c r="G486" s="40" t="s">
        <v>38</v>
      </c>
      <c r="H486" s="25" t="s">
        <v>39</v>
      </c>
      <c r="I486" s="60" t="s">
        <v>1885</v>
      </c>
      <c r="J486" s="55">
        <v>240</v>
      </c>
      <c r="K486" s="55">
        <f t="shared" si="9"/>
        <v>240</v>
      </c>
      <c r="L486" s="55">
        <v>240</v>
      </c>
      <c r="M486" s="55">
        <v>0</v>
      </c>
      <c r="N486" s="67">
        <v>190</v>
      </c>
      <c r="O486" s="67">
        <v>577</v>
      </c>
      <c r="P486" s="67">
        <v>257</v>
      </c>
      <c r="Q486" s="67">
        <v>906</v>
      </c>
      <c r="R486" s="41" t="s">
        <v>1886</v>
      </c>
      <c r="S486" s="25" t="s">
        <v>42</v>
      </c>
      <c r="T486" s="25" t="s">
        <v>125</v>
      </c>
      <c r="U486" s="25" t="s">
        <v>44</v>
      </c>
      <c r="V486" s="25" t="s">
        <v>42</v>
      </c>
      <c r="W486" s="25" t="s">
        <v>42</v>
      </c>
      <c r="X486" s="25" t="s">
        <v>44</v>
      </c>
      <c r="Y486" s="25" t="s">
        <v>1792</v>
      </c>
      <c r="Z486" s="25" t="s">
        <v>44</v>
      </c>
      <c r="AA486" s="25" t="s">
        <v>1866</v>
      </c>
      <c r="AB486" s="27"/>
    </row>
    <row r="487" s="4" customFormat="1" ht="150" spans="1:28">
      <c r="A487" s="27">
        <v>481</v>
      </c>
      <c r="B487" s="25" t="s">
        <v>1615</v>
      </c>
      <c r="C487" s="25" t="s">
        <v>1840</v>
      </c>
      <c r="D487" s="25" t="s">
        <v>1887</v>
      </c>
      <c r="E487" s="25" t="s">
        <v>283</v>
      </c>
      <c r="F487" s="25" t="s">
        <v>1888</v>
      </c>
      <c r="G487" s="40" t="s">
        <v>38</v>
      </c>
      <c r="H487" s="25" t="s">
        <v>39</v>
      </c>
      <c r="I487" s="41" t="s">
        <v>1889</v>
      </c>
      <c r="J487" s="55">
        <v>49</v>
      </c>
      <c r="K487" s="55">
        <f t="shared" si="9"/>
        <v>25</v>
      </c>
      <c r="L487" s="55">
        <v>25</v>
      </c>
      <c r="M487" s="55">
        <v>0</v>
      </c>
      <c r="N487" s="67">
        <v>1015</v>
      </c>
      <c r="O487" s="67">
        <v>3884</v>
      </c>
      <c r="P487" s="67">
        <v>142</v>
      </c>
      <c r="Q487" s="67">
        <v>554</v>
      </c>
      <c r="R487" s="41" t="s">
        <v>1890</v>
      </c>
      <c r="S487" s="25" t="s">
        <v>42</v>
      </c>
      <c r="T487" s="25" t="s">
        <v>125</v>
      </c>
      <c r="U487" s="25" t="s">
        <v>44</v>
      </c>
      <c r="V487" s="25" t="s">
        <v>44</v>
      </c>
      <c r="W487" s="25" t="s">
        <v>42</v>
      </c>
      <c r="X487" s="25" t="s">
        <v>44</v>
      </c>
      <c r="Y487" s="25" t="s">
        <v>1792</v>
      </c>
      <c r="Z487" s="25" t="s">
        <v>44</v>
      </c>
      <c r="AA487" s="25" t="s">
        <v>1887</v>
      </c>
      <c r="AB487" s="27"/>
    </row>
    <row r="488" s="4" customFormat="1" ht="56.25" spans="1:28">
      <c r="A488" s="27">
        <v>482</v>
      </c>
      <c r="B488" s="25" t="s">
        <v>1615</v>
      </c>
      <c r="C488" s="25" t="s">
        <v>1840</v>
      </c>
      <c r="D488" s="25" t="s">
        <v>1841</v>
      </c>
      <c r="E488" s="25" t="s">
        <v>283</v>
      </c>
      <c r="F488" s="25" t="s">
        <v>1891</v>
      </c>
      <c r="G488" s="40" t="s">
        <v>38</v>
      </c>
      <c r="H488" s="29" t="s">
        <v>39</v>
      </c>
      <c r="I488" s="41" t="s">
        <v>1892</v>
      </c>
      <c r="J488" s="55">
        <v>48</v>
      </c>
      <c r="K488" s="55">
        <f t="shared" si="9"/>
        <v>48</v>
      </c>
      <c r="L488" s="55">
        <v>48</v>
      </c>
      <c r="M488" s="55">
        <v>0</v>
      </c>
      <c r="N488" s="67">
        <v>160</v>
      </c>
      <c r="O488" s="67">
        <v>561</v>
      </c>
      <c r="P488" s="67">
        <v>65</v>
      </c>
      <c r="Q488" s="67">
        <v>32</v>
      </c>
      <c r="R488" s="41" t="s">
        <v>1893</v>
      </c>
      <c r="S488" s="25" t="s">
        <v>42</v>
      </c>
      <c r="T488" s="25" t="s">
        <v>125</v>
      </c>
      <c r="U488" s="25" t="s">
        <v>44</v>
      </c>
      <c r="V488" s="25" t="s">
        <v>44</v>
      </c>
      <c r="W488" s="25" t="s">
        <v>42</v>
      </c>
      <c r="X488" s="25" t="s">
        <v>44</v>
      </c>
      <c r="Y488" s="25" t="s">
        <v>1792</v>
      </c>
      <c r="Z488" s="25" t="s">
        <v>44</v>
      </c>
      <c r="AA488" s="25" t="s">
        <v>1841</v>
      </c>
      <c r="AB488" s="27"/>
    </row>
    <row r="489" s="4" customFormat="1" ht="131.25" spans="1:28">
      <c r="A489" s="27">
        <v>483</v>
      </c>
      <c r="B489" s="25" t="s">
        <v>1615</v>
      </c>
      <c r="C489" s="25" t="s">
        <v>1894</v>
      </c>
      <c r="D489" s="25" t="s">
        <v>1895</v>
      </c>
      <c r="E489" s="25" t="s">
        <v>79</v>
      </c>
      <c r="F489" s="25" t="s">
        <v>1896</v>
      </c>
      <c r="G489" s="40" t="s">
        <v>38</v>
      </c>
      <c r="H489" s="25" t="s">
        <v>81</v>
      </c>
      <c r="I489" s="41" t="s">
        <v>1897</v>
      </c>
      <c r="J489" s="55">
        <v>70</v>
      </c>
      <c r="K489" s="55">
        <f t="shared" si="9"/>
        <v>70</v>
      </c>
      <c r="L489" s="55">
        <v>70</v>
      </c>
      <c r="M489" s="55">
        <v>0</v>
      </c>
      <c r="N489" s="67">
        <v>774</v>
      </c>
      <c r="O489" s="67">
        <v>2927</v>
      </c>
      <c r="P489" s="67">
        <v>15</v>
      </c>
      <c r="Q489" s="67">
        <v>52</v>
      </c>
      <c r="R489" s="41" t="s">
        <v>1898</v>
      </c>
      <c r="S489" s="25" t="s">
        <v>42</v>
      </c>
      <c r="T489" s="25" t="s">
        <v>1899</v>
      </c>
      <c r="U489" s="25" t="s">
        <v>44</v>
      </c>
      <c r="V489" s="25" t="s">
        <v>42</v>
      </c>
      <c r="W489" s="25" t="s">
        <v>42</v>
      </c>
      <c r="X489" s="25" t="s">
        <v>42</v>
      </c>
      <c r="Y489" s="25" t="s">
        <v>1650</v>
      </c>
      <c r="Z489" s="29" t="s">
        <v>44</v>
      </c>
      <c r="AA489" s="25" t="s">
        <v>1895</v>
      </c>
      <c r="AB489" s="27"/>
    </row>
    <row r="490" s="4" customFormat="1" ht="112.5" spans="1:28">
      <c r="A490" s="27">
        <v>484</v>
      </c>
      <c r="B490" s="25" t="s">
        <v>1615</v>
      </c>
      <c r="C490" s="25" t="s">
        <v>1894</v>
      </c>
      <c r="D490" s="25" t="s">
        <v>1900</v>
      </c>
      <c r="E490" s="25" t="s">
        <v>1901</v>
      </c>
      <c r="F490" s="25" t="s">
        <v>1902</v>
      </c>
      <c r="G490" s="40" t="s">
        <v>38</v>
      </c>
      <c r="H490" s="29" t="s">
        <v>39</v>
      </c>
      <c r="I490" s="60" t="s">
        <v>1903</v>
      </c>
      <c r="J490" s="55">
        <v>260</v>
      </c>
      <c r="K490" s="55">
        <f t="shared" si="9"/>
        <v>260</v>
      </c>
      <c r="L490" s="55">
        <v>260</v>
      </c>
      <c r="M490" s="55">
        <v>0</v>
      </c>
      <c r="N490" s="67">
        <v>59</v>
      </c>
      <c r="O490" s="67">
        <v>173</v>
      </c>
      <c r="P490" s="67">
        <v>6</v>
      </c>
      <c r="Q490" s="67">
        <v>19</v>
      </c>
      <c r="R490" s="41" t="s">
        <v>1904</v>
      </c>
      <c r="S490" s="25" t="s">
        <v>42</v>
      </c>
      <c r="T490" s="25" t="s">
        <v>125</v>
      </c>
      <c r="U490" s="25" t="s">
        <v>44</v>
      </c>
      <c r="V490" s="25" t="s">
        <v>42</v>
      </c>
      <c r="W490" s="25" t="s">
        <v>42</v>
      </c>
      <c r="X490" s="25" t="s">
        <v>42</v>
      </c>
      <c r="Y490" s="25" t="s">
        <v>1499</v>
      </c>
      <c r="Z490" s="29" t="s">
        <v>44</v>
      </c>
      <c r="AA490" s="25" t="s">
        <v>1900</v>
      </c>
      <c r="AB490" s="27"/>
    </row>
    <row r="491" s="4" customFormat="1" ht="168.75" spans="1:28">
      <c r="A491" s="27">
        <v>485</v>
      </c>
      <c r="B491" s="25" t="s">
        <v>1615</v>
      </c>
      <c r="C491" s="25" t="s">
        <v>1894</v>
      </c>
      <c r="D491" s="25" t="s">
        <v>1905</v>
      </c>
      <c r="E491" s="25" t="s">
        <v>190</v>
      </c>
      <c r="F491" s="25" t="s">
        <v>1906</v>
      </c>
      <c r="G491" s="40" t="s">
        <v>38</v>
      </c>
      <c r="H491" s="25" t="s">
        <v>39</v>
      </c>
      <c r="I491" s="41" t="s">
        <v>1907</v>
      </c>
      <c r="J491" s="55">
        <v>230</v>
      </c>
      <c r="K491" s="55">
        <f t="shared" si="9"/>
        <v>230</v>
      </c>
      <c r="L491" s="55">
        <v>230</v>
      </c>
      <c r="M491" s="55">
        <v>0</v>
      </c>
      <c r="N491" s="67">
        <v>120</v>
      </c>
      <c r="O491" s="67">
        <v>560</v>
      </c>
      <c r="P491" s="67">
        <v>15</v>
      </c>
      <c r="Q491" s="67">
        <v>55</v>
      </c>
      <c r="R491" s="41" t="s">
        <v>1908</v>
      </c>
      <c r="S491" s="25" t="s">
        <v>44</v>
      </c>
      <c r="T491" s="25" t="s">
        <v>881</v>
      </c>
      <c r="U491" s="25" t="s">
        <v>44</v>
      </c>
      <c r="V491" s="25" t="s">
        <v>42</v>
      </c>
      <c r="W491" s="25" t="s">
        <v>44</v>
      </c>
      <c r="X491" s="25" t="s">
        <v>44</v>
      </c>
      <c r="Y491" s="25" t="s">
        <v>1499</v>
      </c>
      <c r="Z491" s="29" t="s">
        <v>44</v>
      </c>
      <c r="AA491" s="25" t="s">
        <v>1905</v>
      </c>
      <c r="AB491" s="27"/>
    </row>
    <row r="492" s="4" customFormat="1" ht="93.75" spans="1:28">
      <c r="A492" s="27">
        <v>486</v>
      </c>
      <c r="B492" s="25" t="s">
        <v>1615</v>
      </c>
      <c r="C492" s="25" t="s">
        <v>1894</v>
      </c>
      <c r="D492" s="25" t="s">
        <v>1909</v>
      </c>
      <c r="E492" s="25" t="s">
        <v>810</v>
      </c>
      <c r="F492" s="25" t="s">
        <v>1910</v>
      </c>
      <c r="G492" s="40" t="s">
        <v>38</v>
      </c>
      <c r="H492" s="25" t="s">
        <v>81</v>
      </c>
      <c r="I492" s="41" t="s">
        <v>1911</v>
      </c>
      <c r="J492" s="55">
        <v>46.29</v>
      </c>
      <c r="K492" s="55">
        <f t="shared" si="9"/>
        <v>46.29</v>
      </c>
      <c r="L492" s="55">
        <v>46.29</v>
      </c>
      <c r="M492" s="55">
        <v>0</v>
      </c>
      <c r="N492" s="67">
        <v>508</v>
      </c>
      <c r="O492" s="67">
        <v>1591</v>
      </c>
      <c r="P492" s="67">
        <v>73</v>
      </c>
      <c r="Q492" s="67">
        <v>239</v>
      </c>
      <c r="R492" s="41" t="s">
        <v>1912</v>
      </c>
      <c r="S492" s="25" t="s">
        <v>42</v>
      </c>
      <c r="T492" s="25" t="s">
        <v>91</v>
      </c>
      <c r="U492" s="25" t="s">
        <v>44</v>
      </c>
      <c r="V492" s="25" t="s">
        <v>42</v>
      </c>
      <c r="W492" s="25" t="s">
        <v>44</v>
      </c>
      <c r="X492" s="25" t="s">
        <v>44</v>
      </c>
      <c r="Y492" s="25" t="s">
        <v>1499</v>
      </c>
      <c r="Z492" s="29" t="s">
        <v>44</v>
      </c>
      <c r="AA492" s="25" t="s">
        <v>1909</v>
      </c>
      <c r="AB492" s="27"/>
    </row>
    <row r="493" s="4" customFormat="1" ht="93.75" spans="1:28">
      <c r="A493" s="27">
        <v>487</v>
      </c>
      <c r="B493" s="25" t="s">
        <v>1615</v>
      </c>
      <c r="C493" s="25" t="s">
        <v>1894</v>
      </c>
      <c r="D493" s="25" t="s">
        <v>1913</v>
      </c>
      <c r="E493" s="25" t="s">
        <v>56</v>
      </c>
      <c r="F493" s="25" t="s">
        <v>1914</v>
      </c>
      <c r="G493" s="40" t="s">
        <v>38</v>
      </c>
      <c r="H493" s="25" t="s">
        <v>39</v>
      </c>
      <c r="I493" s="41" t="s">
        <v>1915</v>
      </c>
      <c r="J493" s="55">
        <v>30</v>
      </c>
      <c r="K493" s="55">
        <f t="shared" si="9"/>
        <v>30</v>
      </c>
      <c r="L493" s="55">
        <v>30</v>
      </c>
      <c r="M493" s="55">
        <v>0</v>
      </c>
      <c r="N493" s="67">
        <v>17</v>
      </c>
      <c r="O493" s="67">
        <v>52</v>
      </c>
      <c r="P493" s="67">
        <v>5</v>
      </c>
      <c r="Q493" s="67">
        <v>12</v>
      </c>
      <c r="R493" s="41" t="s">
        <v>1916</v>
      </c>
      <c r="S493" s="25" t="s">
        <v>42</v>
      </c>
      <c r="T493" s="25" t="s">
        <v>91</v>
      </c>
      <c r="U493" s="25" t="s">
        <v>44</v>
      </c>
      <c r="V493" s="25" t="s">
        <v>42</v>
      </c>
      <c r="W493" s="25" t="s">
        <v>42</v>
      </c>
      <c r="X493" s="25" t="s">
        <v>42</v>
      </c>
      <c r="Y493" s="25" t="s">
        <v>1499</v>
      </c>
      <c r="Z493" s="29" t="s">
        <v>44</v>
      </c>
      <c r="AA493" s="25" t="s">
        <v>1913</v>
      </c>
      <c r="AB493" s="27"/>
    </row>
    <row r="494" s="4" customFormat="1" ht="131.25" spans="1:28">
      <c r="A494" s="27">
        <v>488</v>
      </c>
      <c r="B494" s="25" t="s">
        <v>1615</v>
      </c>
      <c r="C494" s="25" t="s">
        <v>1894</v>
      </c>
      <c r="D494" s="25" t="s">
        <v>1900</v>
      </c>
      <c r="E494" s="25" t="s">
        <v>283</v>
      </c>
      <c r="F494" s="25" t="s">
        <v>1917</v>
      </c>
      <c r="G494" s="40" t="s">
        <v>38</v>
      </c>
      <c r="H494" s="25" t="s">
        <v>39</v>
      </c>
      <c r="I494" s="60" t="s">
        <v>1918</v>
      </c>
      <c r="J494" s="55">
        <v>180</v>
      </c>
      <c r="K494" s="55">
        <f t="shared" si="9"/>
        <v>180</v>
      </c>
      <c r="L494" s="55">
        <v>180</v>
      </c>
      <c r="M494" s="55">
        <v>0</v>
      </c>
      <c r="N494" s="67">
        <v>58</v>
      </c>
      <c r="O494" s="67">
        <v>178</v>
      </c>
      <c r="P494" s="67">
        <v>5</v>
      </c>
      <c r="Q494" s="67">
        <v>13</v>
      </c>
      <c r="R494" s="41" t="s">
        <v>1919</v>
      </c>
      <c r="S494" s="25" t="s">
        <v>44</v>
      </c>
      <c r="T494" s="25" t="s">
        <v>262</v>
      </c>
      <c r="U494" s="25" t="s">
        <v>44</v>
      </c>
      <c r="V494" s="25" t="s">
        <v>42</v>
      </c>
      <c r="W494" s="25" t="s">
        <v>42</v>
      </c>
      <c r="X494" s="25" t="s">
        <v>44</v>
      </c>
      <c r="Y494" s="25" t="s">
        <v>1499</v>
      </c>
      <c r="Z494" s="29" t="s">
        <v>44</v>
      </c>
      <c r="AA494" s="25" t="s">
        <v>1900</v>
      </c>
      <c r="AB494" s="27"/>
    </row>
    <row r="495" s="4" customFormat="1" ht="243.75" spans="1:28">
      <c r="A495" s="27">
        <v>489</v>
      </c>
      <c r="B495" s="25" t="s">
        <v>1615</v>
      </c>
      <c r="C495" s="25" t="s">
        <v>1894</v>
      </c>
      <c r="D495" s="25" t="s">
        <v>1920</v>
      </c>
      <c r="E495" s="25" t="s">
        <v>595</v>
      </c>
      <c r="F495" s="25" t="s">
        <v>1921</v>
      </c>
      <c r="G495" s="40" t="s">
        <v>38</v>
      </c>
      <c r="H495" s="25" t="s">
        <v>39</v>
      </c>
      <c r="I495" s="41" t="s">
        <v>1922</v>
      </c>
      <c r="J495" s="55">
        <v>50</v>
      </c>
      <c r="K495" s="55">
        <f t="shared" si="9"/>
        <v>50</v>
      </c>
      <c r="L495" s="55">
        <v>25</v>
      </c>
      <c r="M495" s="55">
        <v>25</v>
      </c>
      <c r="N495" s="67">
        <v>483</v>
      </c>
      <c r="O495" s="67">
        <v>1550</v>
      </c>
      <c r="P495" s="67">
        <v>20</v>
      </c>
      <c r="Q495" s="67">
        <v>43</v>
      </c>
      <c r="R495" s="41" t="s">
        <v>1923</v>
      </c>
      <c r="S495" s="25" t="s">
        <v>42</v>
      </c>
      <c r="T495" s="25" t="s">
        <v>91</v>
      </c>
      <c r="U495" s="25" t="s">
        <v>44</v>
      </c>
      <c r="V495" s="25" t="s">
        <v>42</v>
      </c>
      <c r="W495" s="25" t="s">
        <v>42</v>
      </c>
      <c r="X495" s="25" t="s">
        <v>42</v>
      </c>
      <c r="Y495" s="25" t="s">
        <v>1499</v>
      </c>
      <c r="Z495" s="29" t="s">
        <v>44</v>
      </c>
      <c r="AA495" s="25" t="s">
        <v>1920</v>
      </c>
      <c r="AB495" s="27"/>
    </row>
    <row r="496" s="4" customFormat="1" ht="168.75" spans="1:28">
      <c r="A496" s="27">
        <v>490</v>
      </c>
      <c r="B496" s="25" t="s">
        <v>1615</v>
      </c>
      <c r="C496" s="25" t="s">
        <v>1894</v>
      </c>
      <c r="D496" s="25" t="s">
        <v>1924</v>
      </c>
      <c r="E496" s="38" t="s">
        <v>108</v>
      </c>
      <c r="F496" s="25" t="s">
        <v>1925</v>
      </c>
      <c r="G496" s="40" t="s">
        <v>38</v>
      </c>
      <c r="H496" s="25" t="s">
        <v>39</v>
      </c>
      <c r="I496" s="41" t="s">
        <v>1926</v>
      </c>
      <c r="J496" s="55">
        <v>70</v>
      </c>
      <c r="K496" s="55">
        <f t="shared" si="9"/>
        <v>70</v>
      </c>
      <c r="L496" s="55">
        <v>70</v>
      </c>
      <c r="M496" s="55">
        <v>0</v>
      </c>
      <c r="N496" s="67">
        <v>207</v>
      </c>
      <c r="O496" s="67">
        <v>762</v>
      </c>
      <c r="P496" s="67">
        <v>16</v>
      </c>
      <c r="Q496" s="67">
        <v>58</v>
      </c>
      <c r="R496" s="41" t="s">
        <v>1927</v>
      </c>
      <c r="S496" s="25" t="s">
        <v>42</v>
      </c>
      <c r="T496" s="25" t="s">
        <v>1928</v>
      </c>
      <c r="U496" s="25" t="s">
        <v>44</v>
      </c>
      <c r="V496" s="25" t="s">
        <v>42</v>
      </c>
      <c r="W496" s="25" t="s">
        <v>42</v>
      </c>
      <c r="X496" s="25" t="s">
        <v>44</v>
      </c>
      <c r="Y496" s="25" t="s">
        <v>1650</v>
      </c>
      <c r="Z496" s="29" t="s">
        <v>44</v>
      </c>
      <c r="AA496" s="25" t="s">
        <v>1924</v>
      </c>
      <c r="AB496" s="27"/>
    </row>
    <row r="497" s="4" customFormat="1" ht="56.25" spans="1:28">
      <c r="A497" s="27">
        <v>491</v>
      </c>
      <c r="B497" s="25" t="s">
        <v>1615</v>
      </c>
      <c r="C497" s="25" t="s">
        <v>1894</v>
      </c>
      <c r="D497" s="25" t="s">
        <v>1895</v>
      </c>
      <c r="E497" s="25" t="s">
        <v>102</v>
      </c>
      <c r="F497" s="25" t="s">
        <v>1929</v>
      </c>
      <c r="G497" s="40" t="s">
        <v>38</v>
      </c>
      <c r="H497" s="25" t="s">
        <v>81</v>
      </c>
      <c r="I497" s="41" t="s">
        <v>1930</v>
      </c>
      <c r="J497" s="55">
        <v>50</v>
      </c>
      <c r="K497" s="55">
        <f t="shared" si="9"/>
        <v>50</v>
      </c>
      <c r="L497" s="55">
        <v>50</v>
      </c>
      <c r="M497" s="55">
        <v>0</v>
      </c>
      <c r="N497" s="67">
        <v>502</v>
      </c>
      <c r="O497" s="67">
        <v>680</v>
      </c>
      <c r="P497" s="67">
        <v>0</v>
      </c>
      <c r="Q497" s="67">
        <v>0</v>
      </c>
      <c r="R497" s="41" t="s">
        <v>1931</v>
      </c>
      <c r="S497" s="25" t="s">
        <v>42</v>
      </c>
      <c r="T497" s="25" t="s">
        <v>91</v>
      </c>
      <c r="U497" s="25" t="s">
        <v>44</v>
      </c>
      <c r="V497" s="25" t="s">
        <v>42</v>
      </c>
      <c r="W497" s="25" t="s">
        <v>44</v>
      </c>
      <c r="X497" s="25" t="s">
        <v>44</v>
      </c>
      <c r="Y497" s="25" t="s">
        <v>1499</v>
      </c>
      <c r="Z497" s="29" t="s">
        <v>44</v>
      </c>
      <c r="AA497" s="25" t="s">
        <v>1895</v>
      </c>
      <c r="AB497" s="27"/>
    </row>
    <row r="498" s="4" customFormat="1" ht="93.75" spans="1:28">
      <c r="A498" s="27">
        <v>492</v>
      </c>
      <c r="B498" s="25" t="s">
        <v>1615</v>
      </c>
      <c r="C498" s="25" t="s">
        <v>1894</v>
      </c>
      <c r="D498" s="25" t="s">
        <v>1905</v>
      </c>
      <c r="E498" s="25" t="s">
        <v>810</v>
      </c>
      <c r="F498" s="25" t="s">
        <v>1932</v>
      </c>
      <c r="G498" s="40" t="s">
        <v>38</v>
      </c>
      <c r="H498" s="25" t="s">
        <v>81</v>
      </c>
      <c r="I498" s="41" t="s">
        <v>1933</v>
      </c>
      <c r="J498" s="55">
        <v>218</v>
      </c>
      <c r="K498" s="55">
        <f t="shared" si="9"/>
        <v>218</v>
      </c>
      <c r="L498" s="55">
        <v>218</v>
      </c>
      <c r="M498" s="55">
        <v>0</v>
      </c>
      <c r="N498" s="67">
        <v>291</v>
      </c>
      <c r="O498" s="67">
        <v>1151</v>
      </c>
      <c r="P498" s="67">
        <v>3</v>
      </c>
      <c r="Q498" s="67">
        <v>10</v>
      </c>
      <c r="R498" s="41" t="s">
        <v>1934</v>
      </c>
      <c r="S498" s="25" t="s">
        <v>42</v>
      </c>
      <c r="T498" s="25" t="s">
        <v>1047</v>
      </c>
      <c r="U498" s="25" t="s">
        <v>44</v>
      </c>
      <c r="V498" s="25" t="s">
        <v>44</v>
      </c>
      <c r="W498" s="25" t="s">
        <v>44</v>
      </c>
      <c r="X498" s="25" t="s">
        <v>44</v>
      </c>
      <c r="Y498" s="25" t="s">
        <v>1499</v>
      </c>
      <c r="Z498" s="29" t="s">
        <v>44</v>
      </c>
      <c r="AA498" s="25" t="s">
        <v>1905</v>
      </c>
      <c r="AB498" s="27"/>
    </row>
    <row r="499" s="4" customFormat="1" ht="56.25" spans="1:28">
      <c r="A499" s="27">
        <v>493</v>
      </c>
      <c r="B499" s="25" t="s">
        <v>1615</v>
      </c>
      <c r="C499" s="25" t="s">
        <v>1894</v>
      </c>
      <c r="D499" s="25" t="s">
        <v>1935</v>
      </c>
      <c r="E499" s="25" t="s">
        <v>283</v>
      </c>
      <c r="F499" s="25" t="s">
        <v>1936</v>
      </c>
      <c r="G499" s="40" t="s">
        <v>38</v>
      </c>
      <c r="H499" s="25" t="s">
        <v>39</v>
      </c>
      <c r="I499" s="41" t="s">
        <v>1937</v>
      </c>
      <c r="J499" s="55">
        <v>80</v>
      </c>
      <c r="K499" s="55">
        <f t="shared" si="9"/>
        <v>80</v>
      </c>
      <c r="L499" s="55">
        <v>80</v>
      </c>
      <c r="M499" s="55">
        <v>0</v>
      </c>
      <c r="N499" s="67">
        <v>70</v>
      </c>
      <c r="O499" s="67">
        <v>260</v>
      </c>
      <c r="P499" s="67">
        <v>8</v>
      </c>
      <c r="Q499" s="67">
        <v>25</v>
      </c>
      <c r="R499" s="41" t="s">
        <v>1938</v>
      </c>
      <c r="S499" s="25" t="s">
        <v>42</v>
      </c>
      <c r="T499" s="25" t="s">
        <v>1047</v>
      </c>
      <c r="U499" s="25" t="s">
        <v>44</v>
      </c>
      <c r="V499" s="25" t="s">
        <v>42</v>
      </c>
      <c r="W499" s="25" t="s">
        <v>42</v>
      </c>
      <c r="X499" s="25" t="s">
        <v>44</v>
      </c>
      <c r="Y499" s="25" t="s">
        <v>1499</v>
      </c>
      <c r="Z499" s="29" t="s">
        <v>44</v>
      </c>
      <c r="AA499" s="25" t="s">
        <v>1935</v>
      </c>
      <c r="AB499" s="27"/>
    </row>
    <row r="500" s="4" customFormat="1" ht="93.75" spans="1:28">
      <c r="A500" s="27">
        <v>494</v>
      </c>
      <c r="B500" s="25" t="s">
        <v>1615</v>
      </c>
      <c r="C500" s="25" t="s">
        <v>1894</v>
      </c>
      <c r="D500" s="25" t="s">
        <v>1920</v>
      </c>
      <c r="E500" s="25" t="s">
        <v>810</v>
      </c>
      <c r="F500" s="25" t="s">
        <v>1939</v>
      </c>
      <c r="G500" s="40" t="s">
        <v>38</v>
      </c>
      <c r="H500" s="25" t="s">
        <v>39</v>
      </c>
      <c r="I500" s="41" t="s">
        <v>1940</v>
      </c>
      <c r="J500" s="55">
        <v>95</v>
      </c>
      <c r="K500" s="55">
        <f t="shared" si="9"/>
        <v>95</v>
      </c>
      <c r="L500" s="55">
        <v>95</v>
      </c>
      <c r="M500" s="55">
        <v>0</v>
      </c>
      <c r="N500" s="67">
        <v>158</v>
      </c>
      <c r="O500" s="67">
        <v>502</v>
      </c>
      <c r="P500" s="67">
        <v>1</v>
      </c>
      <c r="Q500" s="67">
        <v>4</v>
      </c>
      <c r="R500" s="41" t="s">
        <v>1941</v>
      </c>
      <c r="S500" s="25" t="s">
        <v>44</v>
      </c>
      <c r="T500" s="25" t="s">
        <v>91</v>
      </c>
      <c r="U500" s="25" t="s">
        <v>44</v>
      </c>
      <c r="V500" s="25" t="s">
        <v>42</v>
      </c>
      <c r="W500" s="25" t="s">
        <v>42</v>
      </c>
      <c r="X500" s="25" t="s">
        <v>42</v>
      </c>
      <c r="Y500" s="25" t="s">
        <v>1499</v>
      </c>
      <c r="Z500" s="29" t="s">
        <v>44</v>
      </c>
      <c r="AA500" s="25" t="s">
        <v>1920</v>
      </c>
      <c r="AB500" s="27"/>
    </row>
    <row r="501" s="4" customFormat="1" ht="93.75" spans="1:28">
      <c r="A501" s="27">
        <v>495</v>
      </c>
      <c r="B501" s="25" t="s">
        <v>1615</v>
      </c>
      <c r="C501" s="25" t="s">
        <v>1894</v>
      </c>
      <c r="D501" s="25" t="s">
        <v>1920</v>
      </c>
      <c r="E501" s="29" t="s">
        <v>295</v>
      </c>
      <c r="F501" s="25" t="s">
        <v>1942</v>
      </c>
      <c r="G501" s="40" t="s">
        <v>38</v>
      </c>
      <c r="H501" s="25" t="s">
        <v>39</v>
      </c>
      <c r="I501" s="41" t="s">
        <v>1943</v>
      </c>
      <c r="J501" s="55">
        <v>26</v>
      </c>
      <c r="K501" s="55">
        <f t="shared" si="9"/>
        <v>26</v>
      </c>
      <c r="L501" s="55">
        <v>26</v>
      </c>
      <c r="M501" s="55">
        <v>0</v>
      </c>
      <c r="N501" s="67">
        <v>483</v>
      </c>
      <c r="O501" s="67">
        <v>1550</v>
      </c>
      <c r="P501" s="67">
        <v>20</v>
      </c>
      <c r="Q501" s="67">
        <v>43</v>
      </c>
      <c r="R501" s="41" t="s">
        <v>1944</v>
      </c>
      <c r="S501" s="25" t="s">
        <v>44</v>
      </c>
      <c r="T501" s="25" t="s">
        <v>1945</v>
      </c>
      <c r="U501" s="25" t="s">
        <v>44</v>
      </c>
      <c r="V501" s="25" t="s">
        <v>42</v>
      </c>
      <c r="W501" s="25" t="s">
        <v>44</v>
      </c>
      <c r="X501" s="25" t="s">
        <v>42</v>
      </c>
      <c r="Y501" s="25" t="s">
        <v>1499</v>
      </c>
      <c r="Z501" s="29" t="s">
        <v>44</v>
      </c>
      <c r="AA501" s="25" t="s">
        <v>1920</v>
      </c>
      <c r="AB501" s="27"/>
    </row>
    <row r="502" s="4" customFormat="1" ht="56.25" spans="1:28">
      <c r="A502" s="27">
        <v>496</v>
      </c>
      <c r="B502" s="25" t="s">
        <v>1615</v>
      </c>
      <c r="C502" s="25" t="s">
        <v>1894</v>
      </c>
      <c r="D502" s="25" t="s">
        <v>1924</v>
      </c>
      <c r="E502" s="25" t="s">
        <v>1946</v>
      </c>
      <c r="F502" s="25" t="s">
        <v>1947</v>
      </c>
      <c r="G502" s="40" t="s">
        <v>38</v>
      </c>
      <c r="H502" s="25" t="s">
        <v>39</v>
      </c>
      <c r="I502" s="41" t="s">
        <v>1948</v>
      </c>
      <c r="J502" s="55">
        <v>24</v>
      </c>
      <c r="K502" s="55">
        <f t="shared" si="9"/>
        <v>24</v>
      </c>
      <c r="L502" s="55">
        <v>24</v>
      </c>
      <c r="M502" s="55">
        <v>0</v>
      </c>
      <c r="N502" s="67">
        <v>19</v>
      </c>
      <c r="O502" s="67">
        <v>78</v>
      </c>
      <c r="P502" s="67">
        <v>4</v>
      </c>
      <c r="Q502" s="67">
        <v>13</v>
      </c>
      <c r="R502" s="41" t="s">
        <v>1949</v>
      </c>
      <c r="S502" s="25" t="s">
        <v>44</v>
      </c>
      <c r="T502" s="25" t="s">
        <v>287</v>
      </c>
      <c r="U502" s="25" t="s">
        <v>44</v>
      </c>
      <c r="V502" s="25" t="s">
        <v>44</v>
      </c>
      <c r="W502" s="25" t="s">
        <v>42</v>
      </c>
      <c r="X502" s="25" t="s">
        <v>42</v>
      </c>
      <c r="Y502" s="25" t="s">
        <v>1499</v>
      </c>
      <c r="Z502" s="29" t="s">
        <v>44</v>
      </c>
      <c r="AA502" s="25" t="s">
        <v>1924</v>
      </c>
      <c r="AB502" s="27"/>
    </row>
    <row r="503" s="4" customFormat="1" ht="75" spans="1:28">
      <c r="A503" s="27">
        <v>497</v>
      </c>
      <c r="B503" s="25" t="s">
        <v>1615</v>
      </c>
      <c r="C503" s="25" t="s">
        <v>1894</v>
      </c>
      <c r="D503" s="25" t="s">
        <v>1950</v>
      </c>
      <c r="E503" s="25" t="s">
        <v>79</v>
      </c>
      <c r="F503" s="25" t="s">
        <v>1951</v>
      </c>
      <c r="G503" s="40" t="s">
        <v>38</v>
      </c>
      <c r="H503" s="25" t="s">
        <v>81</v>
      </c>
      <c r="I503" s="41" t="s">
        <v>1952</v>
      </c>
      <c r="J503" s="55">
        <v>98</v>
      </c>
      <c r="K503" s="55">
        <f t="shared" si="9"/>
        <v>98</v>
      </c>
      <c r="L503" s="55">
        <v>98</v>
      </c>
      <c r="M503" s="55">
        <v>0</v>
      </c>
      <c r="N503" s="67">
        <v>492</v>
      </c>
      <c r="O503" s="67">
        <v>1522</v>
      </c>
      <c r="P503" s="67">
        <v>60</v>
      </c>
      <c r="Q503" s="67">
        <v>170</v>
      </c>
      <c r="R503" s="41" t="s">
        <v>1953</v>
      </c>
      <c r="S503" s="25" t="s">
        <v>42</v>
      </c>
      <c r="T503" s="25" t="s">
        <v>98</v>
      </c>
      <c r="U503" s="25" t="s">
        <v>44</v>
      </c>
      <c r="V503" s="25" t="s">
        <v>44</v>
      </c>
      <c r="W503" s="25" t="s">
        <v>44</v>
      </c>
      <c r="X503" s="25" t="s">
        <v>44</v>
      </c>
      <c r="Y503" s="25" t="s">
        <v>1499</v>
      </c>
      <c r="Z503" s="29" t="s">
        <v>44</v>
      </c>
      <c r="AA503" s="25" t="s">
        <v>1950</v>
      </c>
      <c r="AB503" s="27"/>
    </row>
    <row r="504" s="4" customFormat="1" ht="56.25" spans="1:28">
      <c r="A504" s="27">
        <v>498</v>
      </c>
      <c r="B504" s="25" t="s">
        <v>1615</v>
      </c>
      <c r="C504" s="25" t="s">
        <v>1894</v>
      </c>
      <c r="D504" s="25" t="s">
        <v>1905</v>
      </c>
      <c r="E504" s="25" t="s">
        <v>73</v>
      </c>
      <c r="F504" s="25" t="s">
        <v>1954</v>
      </c>
      <c r="G504" s="40" t="s">
        <v>38</v>
      </c>
      <c r="H504" s="25" t="s">
        <v>81</v>
      </c>
      <c r="I504" s="41" t="s">
        <v>1955</v>
      </c>
      <c r="J504" s="55">
        <v>150</v>
      </c>
      <c r="K504" s="55">
        <f t="shared" si="9"/>
        <v>150</v>
      </c>
      <c r="L504" s="55">
        <v>150</v>
      </c>
      <c r="M504" s="55">
        <v>0</v>
      </c>
      <c r="N504" s="67">
        <v>45</v>
      </c>
      <c r="O504" s="67">
        <v>126</v>
      </c>
      <c r="P504" s="67"/>
      <c r="Q504" s="67"/>
      <c r="R504" s="41" t="s">
        <v>1956</v>
      </c>
      <c r="S504" s="25" t="s">
        <v>42</v>
      </c>
      <c r="T504" s="25" t="s">
        <v>125</v>
      </c>
      <c r="U504" s="25" t="s">
        <v>44</v>
      </c>
      <c r="V504" s="25" t="s">
        <v>42</v>
      </c>
      <c r="W504" s="25" t="s">
        <v>44</v>
      </c>
      <c r="X504" s="25" t="s">
        <v>44</v>
      </c>
      <c r="Y504" s="25" t="s">
        <v>1499</v>
      </c>
      <c r="Z504" s="29" t="s">
        <v>44</v>
      </c>
      <c r="AA504" s="25" t="s">
        <v>1905</v>
      </c>
      <c r="AB504" s="27"/>
    </row>
    <row r="505" s="4" customFormat="1" ht="75" spans="1:28">
      <c r="A505" s="27">
        <v>499</v>
      </c>
      <c r="B505" s="25" t="s">
        <v>1615</v>
      </c>
      <c r="C505" s="25" t="s">
        <v>1894</v>
      </c>
      <c r="D505" s="25" t="s">
        <v>1895</v>
      </c>
      <c r="E505" s="39" t="s">
        <v>167</v>
      </c>
      <c r="F505" s="25" t="s">
        <v>1957</v>
      </c>
      <c r="G505" s="40" t="s">
        <v>38</v>
      </c>
      <c r="H505" s="25" t="s">
        <v>39</v>
      </c>
      <c r="I505" s="41" t="s">
        <v>1958</v>
      </c>
      <c r="J505" s="55">
        <v>110</v>
      </c>
      <c r="K505" s="55">
        <f t="shared" si="9"/>
        <v>110</v>
      </c>
      <c r="L505" s="55">
        <v>110</v>
      </c>
      <c r="M505" s="55">
        <v>0</v>
      </c>
      <c r="N505" s="67">
        <v>774</v>
      </c>
      <c r="O505" s="67">
        <v>2927</v>
      </c>
      <c r="P505" s="67">
        <v>15</v>
      </c>
      <c r="Q505" s="67">
        <v>52</v>
      </c>
      <c r="R505" s="41" t="s">
        <v>1959</v>
      </c>
      <c r="S505" s="25" t="s">
        <v>42</v>
      </c>
      <c r="T505" s="25" t="s">
        <v>91</v>
      </c>
      <c r="U505" s="25" t="s">
        <v>44</v>
      </c>
      <c r="V505" s="25" t="s">
        <v>42</v>
      </c>
      <c r="W505" s="25" t="s">
        <v>42</v>
      </c>
      <c r="X505" s="25" t="s">
        <v>42</v>
      </c>
      <c r="Y505" s="25" t="s">
        <v>1499</v>
      </c>
      <c r="Z505" s="29" t="s">
        <v>44</v>
      </c>
      <c r="AA505" s="25" t="s">
        <v>1895</v>
      </c>
      <c r="AB505" s="27"/>
    </row>
    <row r="506" s="4" customFormat="1" ht="243.75" spans="1:28">
      <c r="A506" s="27">
        <v>500</v>
      </c>
      <c r="B506" s="25" t="s">
        <v>1615</v>
      </c>
      <c r="C506" s="25" t="s">
        <v>1894</v>
      </c>
      <c r="D506" s="25" t="s">
        <v>1895</v>
      </c>
      <c r="E506" s="25" t="s">
        <v>595</v>
      </c>
      <c r="F506" s="25" t="s">
        <v>1960</v>
      </c>
      <c r="G506" s="40" t="s">
        <v>38</v>
      </c>
      <c r="H506" s="25" t="s">
        <v>81</v>
      </c>
      <c r="I506" s="41" t="s">
        <v>1961</v>
      </c>
      <c r="J506" s="55">
        <v>53.31</v>
      </c>
      <c r="K506" s="55">
        <f t="shared" si="9"/>
        <v>53.31</v>
      </c>
      <c r="L506" s="55">
        <v>53.31</v>
      </c>
      <c r="M506" s="55">
        <v>0</v>
      </c>
      <c r="N506" s="67">
        <v>774</v>
      </c>
      <c r="O506" s="67">
        <v>2927</v>
      </c>
      <c r="P506" s="67">
        <v>15</v>
      </c>
      <c r="Q506" s="67">
        <v>52</v>
      </c>
      <c r="R506" s="41" t="s">
        <v>1962</v>
      </c>
      <c r="S506" s="25" t="s">
        <v>42</v>
      </c>
      <c r="T506" s="25" t="s">
        <v>91</v>
      </c>
      <c r="U506" s="25" t="s">
        <v>44</v>
      </c>
      <c r="V506" s="25" t="s">
        <v>42</v>
      </c>
      <c r="W506" s="25" t="s">
        <v>42</v>
      </c>
      <c r="X506" s="25" t="s">
        <v>42</v>
      </c>
      <c r="Y506" s="25" t="s">
        <v>1499</v>
      </c>
      <c r="Z506" s="29" t="s">
        <v>44</v>
      </c>
      <c r="AA506" s="25" t="s">
        <v>1895</v>
      </c>
      <c r="AB506" s="27"/>
    </row>
    <row r="507" s="4" customFormat="1" ht="75" spans="1:28">
      <c r="A507" s="27">
        <v>501</v>
      </c>
      <c r="B507" s="25" t="s">
        <v>1615</v>
      </c>
      <c r="C507" s="28" t="s">
        <v>1894</v>
      </c>
      <c r="D507" s="28" t="s">
        <v>1905</v>
      </c>
      <c r="E507" s="38" t="s">
        <v>79</v>
      </c>
      <c r="F507" s="39" t="s">
        <v>1963</v>
      </c>
      <c r="G507" s="40" t="s">
        <v>38</v>
      </c>
      <c r="H507" s="25" t="s">
        <v>39</v>
      </c>
      <c r="I507" s="39" t="s">
        <v>1964</v>
      </c>
      <c r="J507" s="55">
        <v>500</v>
      </c>
      <c r="K507" s="55">
        <f t="shared" si="9"/>
        <v>500</v>
      </c>
      <c r="L507" s="55">
        <v>500</v>
      </c>
      <c r="M507" s="55">
        <v>0</v>
      </c>
      <c r="N507" s="67">
        <v>748</v>
      </c>
      <c r="O507" s="67">
        <v>1889</v>
      </c>
      <c r="P507" s="67">
        <v>13</v>
      </c>
      <c r="Q507" s="67">
        <v>48</v>
      </c>
      <c r="R507" s="75" t="s">
        <v>1965</v>
      </c>
      <c r="S507" s="25" t="s">
        <v>42</v>
      </c>
      <c r="T507" s="25" t="s">
        <v>287</v>
      </c>
      <c r="U507" s="25" t="s">
        <v>44</v>
      </c>
      <c r="V507" s="25" t="s">
        <v>42</v>
      </c>
      <c r="W507" s="25" t="s">
        <v>44</v>
      </c>
      <c r="X507" s="25" t="s">
        <v>42</v>
      </c>
      <c r="Y507" s="25" t="s">
        <v>1966</v>
      </c>
      <c r="Z507" s="29" t="s">
        <v>44</v>
      </c>
      <c r="AA507" s="25" t="s">
        <v>1905</v>
      </c>
      <c r="AB507" s="25"/>
    </row>
    <row r="508" s="4" customFormat="1" ht="56.25" spans="1:28">
      <c r="A508" s="27">
        <v>502</v>
      </c>
      <c r="B508" s="25" t="s">
        <v>1615</v>
      </c>
      <c r="C508" s="25" t="s">
        <v>1967</v>
      </c>
      <c r="D508" s="25" t="s">
        <v>1968</v>
      </c>
      <c r="E508" s="25" t="s">
        <v>425</v>
      </c>
      <c r="F508" s="25" t="s">
        <v>1969</v>
      </c>
      <c r="G508" s="40" t="s">
        <v>38</v>
      </c>
      <c r="H508" s="25" t="s">
        <v>39</v>
      </c>
      <c r="I508" s="60" t="s">
        <v>1970</v>
      </c>
      <c r="J508" s="55">
        <v>200</v>
      </c>
      <c r="K508" s="55">
        <f t="shared" si="9"/>
        <v>200</v>
      </c>
      <c r="L508" s="55">
        <v>200</v>
      </c>
      <c r="M508" s="55">
        <v>0</v>
      </c>
      <c r="N508" s="67">
        <v>784</v>
      </c>
      <c r="O508" s="67">
        <v>2736</v>
      </c>
      <c r="P508" s="67">
        <v>142</v>
      </c>
      <c r="Q508" s="67">
        <v>508</v>
      </c>
      <c r="R508" s="41" t="s">
        <v>1971</v>
      </c>
      <c r="S508" s="25" t="s">
        <v>42</v>
      </c>
      <c r="T508" s="25" t="s">
        <v>125</v>
      </c>
      <c r="U508" s="25" t="s">
        <v>44</v>
      </c>
      <c r="V508" s="25" t="s">
        <v>42</v>
      </c>
      <c r="W508" s="25" t="s">
        <v>42</v>
      </c>
      <c r="X508" s="25" t="s">
        <v>44</v>
      </c>
      <c r="Y508" s="25" t="s">
        <v>1792</v>
      </c>
      <c r="Z508" s="25" t="s">
        <v>44</v>
      </c>
      <c r="AA508" s="25" t="s">
        <v>1968</v>
      </c>
      <c r="AB508" s="27"/>
    </row>
    <row r="509" s="4" customFormat="1" ht="131.25" spans="1:28">
      <c r="A509" s="27">
        <v>503</v>
      </c>
      <c r="B509" s="25" t="s">
        <v>1615</v>
      </c>
      <c r="C509" s="25" t="s">
        <v>1967</v>
      </c>
      <c r="D509" s="25" t="s">
        <v>1972</v>
      </c>
      <c r="E509" s="25" t="s">
        <v>283</v>
      </c>
      <c r="F509" s="25" t="s">
        <v>1973</v>
      </c>
      <c r="G509" s="40" t="s">
        <v>38</v>
      </c>
      <c r="H509" s="25" t="s">
        <v>39</v>
      </c>
      <c r="I509" s="60" t="s">
        <v>1974</v>
      </c>
      <c r="J509" s="55">
        <v>160</v>
      </c>
      <c r="K509" s="55">
        <f t="shared" si="9"/>
        <v>160</v>
      </c>
      <c r="L509" s="55">
        <v>160</v>
      </c>
      <c r="M509" s="55">
        <v>0</v>
      </c>
      <c r="N509" s="67">
        <v>288</v>
      </c>
      <c r="O509" s="67">
        <v>991</v>
      </c>
      <c r="P509" s="67">
        <v>4</v>
      </c>
      <c r="Q509" s="67">
        <v>11</v>
      </c>
      <c r="R509" s="41" t="s">
        <v>1975</v>
      </c>
      <c r="S509" s="25" t="s">
        <v>42</v>
      </c>
      <c r="T509" s="25" t="s">
        <v>125</v>
      </c>
      <c r="U509" s="25" t="s">
        <v>44</v>
      </c>
      <c r="V509" s="25" t="s">
        <v>42</v>
      </c>
      <c r="W509" s="25" t="s">
        <v>42</v>
      </c>
      <c r="X509" s="25" t="s">
        <v>44</v>
      </c>
      <c r="Y509" s="25" t="s">
        <v>1792</v>
      </c>
      <c r="Z509" s="25" t="s">
        <v>44</v>
      </c>
      <c r="AA509" s="25" t="s">
        <v>1972</v>
      </c>
      <c r="AB509" s="27"/>
    </row>
    <row r="510" s="4" customFormat="1" ht="112.5" spans="1:28">
      <c r="A510" s="27">
        <v>504</v>
      </c>
      <c r="B510" s="25" t="s">
        <v>1615</v>
      </c>
      <c r="C510" s="25" t="s">
        <v>1976</v>
      </c>
      <c r="D510" s="25" t="s">
        <v>1977</v>
      </c>
      <c r="E510" s="25" t="s">
        <v>283</v>
      </c>
      <c r="F510" s="25" t="s">
        <v>1978</v>
      </c>
      <c r="G510" s="40" t="s">
        <v>38</v>
      </c>
      <c r="H510" s="25" t="s">
        <v>39</v>
      </c>
      <c r="I510" s="41" t="s">
        <v>1979</v>
      </c>
      <c r="J510" s="55">
        <v>395</v>
      </c>
      <c r="K510" s="55">
        <f t="shared" si="9"/>
        <v>395</v>
      </c>
      <c r="L510" s="55">
        <v>395</v>
      </c>
      <c r="M510" s="55">
        <v>0</v>
      </c>
      <c r="N510" s="67">
        <v>611</v>
      </c>
      <c r="O510" s="67">
        <v>2048</v>
      </c>
      <c r="P510" s="67">
        <v>63</v>
      </c>
      <c r="Q510" s="67">
        <v>197</v>
      </c>
      <c r="R510" s="41" t="s">
        <v>1980</v>
      </c>
      <c r="S510" s="25" t="s">
        <v>42</v>
      </c>
      <c r="T510" s="25" t="s">
        <v>125</v>
      </c>
      <c r="U510" s="25" t="s">
        <v>44</v>
      </c>
      <c r="V510" s="25" t="s">
        <v>42</v>
      </c>
      <c r="W510" s="25" t="s">
        <v>42</v>
      </c>
      <c r="X510" s="25" t="s">
        <v>44</v>
      </c>
      <c r="Y510" s="25" t="s">
        <v>1792</v>
      </c>
      <c r="Z510" s="25" t="s">
        <v>44</v>
      </c>
      <c r="AA510" s="25" t="s">
        <v>1977</v>
      </c>
      <c r="AB510" s="27"/>
    </row>
    <row r="511" s="4" customFormat="1" ht="131.25" spans="1:28">
      <c r="A511" s="27">
        <v>505</v>
      </c>
      <c r="B511" s="25" t="s">
        <v>1615</v>
      </c>
      <c r="C511" s="25" t="s">
        <v>1967</v>
      </c>
      <c r="D511" s="25" t="s">
        <v>1981</v>
      </c>
      <c r="E511" s="25" t="s">
        <v>94</v>
      </c>
      <c r="F511" s="25" t="s">
        <v>1982</v>
      </c>
      <c r="G511" s="40" t="s">
        <v>38</v>
      </c>
      <c r="H511" s="25" t="s">
        <v>39</v>
      </c>
      <c r="I511" s="60" t="s">
        <v>1983</v>
      </c>
      <c r="J511" s="55">
        <v>70.1</v>
      </c>
      <c r="K511" s="55">
        <f t="shared" si="9"/>
        <v>70.1</v>
      </c>
      <c r="L511" s="55">
        <v>70.1</v>
      </c>
      <c r="M511" s="55">
        <v>0</v>
      </c>
      <c r="N511" s="67">
        <v>46</v>
      </c>
      <c r="O511" s="67">
        <v>176</v>
      </c>
      <c r="P511" s="67">
        <v>6</v>
      </c>
      <c r="Q511" s="67">
        <v>17</v>
      </c>
      <c r="R511" s="41" t="s">
        <v>1984</v>
      </c>
      <c r="S511" s="25" t="s">
        <v>42</v>
      </c>
      <c r="T511" s="25" t="s">
        <v>125</v>
      </c>
      <c r="U511" s="25" t="s">
        <v>44</v>
      </c>
      <c r="V511" s="25" t="s">
        <v>42</v>
      </c>
      <c r="W511" s="25" t="s">
        <v>42</v>
      </c>
      <c r="X511" s="25" t="s">
        <v>44</v>
      </c>
      <c r="Y511" s="25" t="s">
        <v>1792</v>
      </c>
      <c r="Z511" s="25" t="s">
        <v>44</v>
      </c>
      <c r="AA511" s="25" t="s">
        <v>1981</v>
      </c>
      <c r="AB511" s="27"/>
    </row>
    <row r="512" s="4" customFormat="1" ht="75" spans="1:28">
      <c r="A512" s="27">
        <v>506</v>
      </c>
      <c r="B512" s="25" t="s">
        <v>1615</v>
      </c>
      <c r="C512" s="25" t="s">
        <v>1976</v>
      </c>
      <c r="D512" s="25" t="s">
        <v>1985</v>
      </c>
      <c r="E512" s="25" t="s">
        <v>425</v>
      </c>
      <c r="F512" s="25" t="s">
        <v>1986</v>
      </c>
      <c r="G512" s="40" t="s">
        <v>38</v>
      </c>
      <c r="H512" s="25" t="s">
        <v>39</v>
      </c>
      <c r="I512" s="41" t="s">
        <v>1987</v>
      </c>
      <c r="J512" s="55">
        <v>398</v>
      </c>
      <c r="K512" s="55">
        <f t="shared" si="9"/>
        <v>398</v>
      </c>
      <c r="L512" s="55">
        <v>398</v>
      </c>
      <c r="M512" s="55">
        <v>0</v>
      </c>
      <c r="N512" s="67">
        <v>983</v>
      </c>
      <c r="O512" s="67">
        <v>3104</v>
      </c>
      <c r="P512" s="67">
        <v>45</v>
      </c>
      <c r="Q512" s="67">
        <v>148</v>
      </c>
      <c r="R512" s="41" t="s">
        <v>1988</v>
      </c>
      <c r="S512" s="25" t="s">
        <v>42</v>
      </c>
      <c r="T512" s="25" t="s">
        <v>125</v>
      </c>
      <c r="U512" s="25" t="s">
        <v>44</v>
      </c>
      <c r="V512" s="25" t="s">
        <v>42</v>
      </c>
      <c r="W512" s="25" t="s">
        <v>42</v>
      </c>
      <c r="X512" s="25" t="s">
        <v>44</v>
      </c>
      <c r="Y512" s="25" t="s">
        <v>1792</v>
      </c>
      <c r="Z512" s="25" t="s">
        <v>44</v>
      </c>
      <c r="AA512" s="25" t="s">
        <v>1985</v>
      </c>
      <c r="AB512" s="27"/>
    </row>
    <row r="513" s="4" customFormat="1" ht="75" spans="1:28">
      <c r="A513" s="27">
        <v>507</v>
      </c>
      <c r="B513" s="25" t="s">
        <v>1615</v>
      </c>
      <c r="C513" s="25" t="s">
        <v>1976</v>
      </c>
      <c r="D513" s="25" t="s">
        <v>406</v>
      </c>
      <c r="E513" s="25" t="s">
        <v>487</v>
      </c>
      <c r="F513" s="25" t="s">
        <v>1989</v>
      </c>
      <c r="G513" s="40" t="s">
        <v>38</v>
      </c>
      <c r="H513" s="25" t="s">
        <v>39</v>
      </c>
      <c r="I513" s="60" t="s">
        <v>1990</v>
      </c>
      <c r="J513" s="55">
        <v>145</v>
      </c>
      <c r="K513" s="55">
        <f t="shared" si="9"/>
        <v>145</v>
      </c>
      <c r="L513" s="55">
        <v>145</v>
      </c>
      <c r="M513" s="55">
        <v>0</v>
      </c>
      <c r="N513" s="67">
        <v>121</v>
      </c>
      <c r="O513" s="67">
        <v>440</v>
      </c>
      <c r="P513" s="67">
        <v>6</v>
      </c>
      <c r="Q513" s="67">
        <v>17</v>
      </c>
      <c r="R513" s="41" t="s">
        <v>1991</v>
      </c>
      <c r="S513" s="25" t="s">
        <v>42</v>
      </c>
      <c r="T513" s="25" t="s">
        <v>125</v>
      </c>
      <c r="U513" s="25" t="s">
        <v>44</v>
      </c>
      <c r="V513" s="25" t="s">
        <v>42</v>
      </c>
      <c r="W513" s="25" t="s">
        <v>42</v>
      </c>
      <c r="X513" s="25" t="s">
        <v>44</v>
      </c>
      <c r="Y513" s="25" t="s">
        <v>1792</v>
      </c>
      <c r="Z513" s="25" t="s">
        <v>44</v>
      </c>
      <c r="AA513" s="25" t="s">
        <v>406</v>
      </c>
      <c r="AB513" s="27"/>
    </row>
    <row r="514" s="4" customFormat="1" ht="75" spans="1:28">
      <c r="A514" s="27">
        <v>508</v>
      </c>
      <c r="B514" s="25" t="s">
        <v>1615</v>
      </c>
      <c r="C514" s="25" t="s">
        <v>1976</v>
      </c>
      <c r="D514" s="25" t="s">
        <v>406</v>
      </c>
      <c r="E514" s="25" t="s">
        <v>56</v>
      </c>
      <c r="F514" s="25" t="s">
        <v>1992</v>
      </c>
      <c r="G514" s="40" t="s">
        <v>38</v>
      </c>
      <c r="H514" s="25" t="s">
        <v>39</v>
      </c>
      <c r="I514" s="60" t="s">
        <v>1993</v>
      </c>
      <c r="J514" s="55">
        <v>87</v>
      </c>
      <c r="K514" s="55">
        <f t="shared" si="9"/>
        <v>87</v>
      </c>
      <c r="L514" s="55">
        <v>87</v>
      </c>
      <c r="M514" s="55">
        <v>0</v>
      </c>
      <c r="N514" s="67">
        <v>302</v>
      </c>
      <c r="O514" s="67">
        <v>954</v>
      </c>
      <c r="P514" s="67">
        <v>15</v>
      </c>
      <c r="Q514" s="67">
        <v>52</v>
      </c>
      <c r="R514" s="41" t="s">
        <v>1994</v>
      </c>
      <c r="S514" s="25" t="s">
        <v>42</v>
      </c>
      <c r="T514" s="25" t="s">
        <v>262</v>
      </c>
      <c r="U514" s="25" t="s">
        <v>44</v>
      </c>
      <c r="V514" s="25" t="s">
        <v>42</v>
      </c>
      <c r="W514" s="25" t="s">
        <v>42</v>
      </c>
      <c r="X514" s="25" t="s">
        <v>42</v>
      </c>
      <c r="Y514" s="25" t="s">
        <v>1792</v>
      </c>
      <c r="Z514" s="25" t="s">
        <v>44</v>
      </c>
      <c r="AA514" s="25" t="s">
        <v>406</v>
      </c>
      <c r="AB514" s="27"/>
    </row>
    <row r="515" s="4" customFormat="1" ht="75" spans="1:28">
      <c r="A515" s="27">
        <v>509</v>
      </c>
      <c r="B515" s="25" t="s">
        <v>1615</v>
      </c>
      <c r="C515" s="25" t="s">
        <v>1976</v>
      </c>
      <c r="D515" s="25" t="s">
        <v>1972</v>
      </c>
      <c r="E515" s="25" t="s">
        <v>1019</v>
      </c>
      <c r="F515" s="25" t="s">
        <v>1995</v>
      </c>
      <c r="G515" s="40" t="s">
        <v>38</v>
      </c>
      <c r="H515" s="25" t="s">
        <v>39</v>
      </c>
      <c r="I515" s="60" t="s">
        <v>1996</v>
      </c>
      <c r="J515" s="55">
        <v>99</v>
      </c>
      <c r="K515" s="55">
        <f t="shared" si="9"/>
        <v>99</v>
      </c>
      <c r="L515" s="55">
        <v>99</v>
      </c>
      <c r="M515" s="55">
        <v>0</v>
      </c>
      <c r="N515" s="67">
        <v>620</v>
      </c>
      <c r="O515" s="67">
        <v>2320</v>
      </c>
      <c r="P515" s="67">
        <v>15</v>
      </c>
      <c r="Q515" s="67">
        <v>55</v>
      </c>
      <c r="R515" s="41" t="s">
        <v>1997</v>
      </c>
      <c r="S515" s="25" t="s">
        <v>42</v>
      </c>
      <c r="T515" s="25" t="s">
        <v>125</v>
      </c>
      <c r="U515" s="25" t="s">
        <v>44</v>
      </c>
      <c r="V515" s="25" t="s">
        <v>42</v>
      </c>
      <c r="W515" s="25" t="s">
        <v>42</v>
      </c>
      <c r="X515" s="25" t="s">
        <v>44</v>
      </c>
      <c r="Y515" s="25" t="s">
        <v>1792</v>
      </c>
      <c r="Z515" s="25" t="s">
        <v>44</v>
      </c>
      <c r="AA515" s="25" t="s">
        <v>1972</v>
      </c>
      <c r="AB515" s="27"/>
    </row>
    <row r="516" s="4" customFormat="1" ht="75" spans="1:28">
      <c r="A516" s="27">
        <v>510</v>
      </c>
      <c r="B516" s="25" t="s">
        <v>1615</v>
      </c>
      <c r="C516" s="25" t="s">
        <v>1976</v>
      </c>
      <c r="D516" s="25" t="s">
        <v>406</v>
      </c>
      <c r="E516" s="39" t="s">
        <v>167</v>
      </c>
      <c r="F516" s="25" t="s">
        <v>1998</v>
      </c>
      <c r="G516" s="40" t="s">
        <v>38</v>
      </c>
      <c r="H516" s="25" t="s">
        <v>39</v>
      </c>
      <c r="I516" s="60" t="s">
        <v>1999</v>
      </c>
      <c r="J516" s="55">
        <v>99</v>
      </c>
      <c r="K516" s="55">
        <f t="shared" si="9"/>
        <v>99</v>
      </c>
      <c r="L516" s="55">
        <v>99</v>
      </c>
      <c r="M516" s="55">
        <v>0</v>
      </c>
      <c r="N516" s="67">
        <v>215</v>
      </c>
      <c r="O516" s="67">
        <v>764</v>
      </c>
      <c r="P516" s="67">
        <v>11</v>
      </c>
      <c r="Q516" s="67">
        <v>42</v>
      </c>
      <c r="R516" s="41" t="s">
        <v>2000</v>
      </c>
      <c r="S516" s="25" t="s">
        <v>42</v>
      </c>
      <c r="T516" s="25" t="s">
        <v>91</v>
      </c>
      <c r="U516" s="25" t="s">
        <v>44</v>
      </c>
      <c r="V516" s="25" t="s">
        <v>42</v>
      </c>
      <c r="W516" s="25" t="s">
        <v>42</v>
      </c>
      <c r="X516" s="25" t="s">
        <v>42</v>
      </c>
      <c r="Y516" s="25" t="s">
        <v>1792</v>
      </c>
      <c r="Z516" s="25" t="s">
        <v>44</v>
      </c>
      <c r="AA516" s="25" t="s">
        <v>406</v>
      </c>
      <c r="AB516" s="27"/>
    </row>
    <row r="517" s="4" customFormat="1" ht="75" spans="1:28">
      <c r="A517" s="27">
        <v>511</v>
      </c>
      <c r="B517" s="25" t="s">
        <v>1615</v>
      </c>
      <c r="C517" s="25" t="s">
        <v>1976</v>
      </c>
      <c r="D517" s="25" t="s">
        <v>1977</v>
      </c>
      <c r="E517" s="25" t="s">
        <v>283</v>
      </c>
      <c r="F517" s="25" t="s">
        <v>2001</v>
      </c>
      <c r="G517" s="40" t="s">
        <v>38</v>
      </c>
      <c r="H517" s="25" t="s">
        <v>39</v>
      </c>
      <c r="I517" s="41" t="s">
        <v>2002</v>
      </c>
      <c r="J517" s="55">
        <v>118</v>
      </c>
      <c r="K517" s="55">
        <f t="shared" si="9"/>
        <v>118</v>
      </c>
      <c r="L517" s="55">
        <v>118</v>
      </c>
      <c r="M517" s="55">
        <v>0</v>
      </c>
      <c r="N517" s="67">
        <v>72</v>
      </c>
      <c r="O517" s="67">
        <v>221</v>
      </c>
      <c r="P517" s="67">
        <v>5</v>
      </c>
      <c r="Q517" s="67">
        <v>18</v>
      </c>
      <c r="R517" s="41" t="s">
        <v>2003</v>
      </c>
      <c r="S517" s="25" t="s">
        <v>42</v>
      </c>
      <c r="T517" s="25" t="s">
        <v>125</v>
      </c>
      <c r="U517" s="25" t="s">
        <v>44</v>
      </c>
      <c r="V517" s="25" t="s">
        <v>42</v>
      </c>
      <c r="W517" s="25" t="s">
        <v>42</v>
      </c>
      <c r="X517" s="25" t="s">
        <v>44</v>
      </c>
      <c r="Y517" s="25" t="s">
        <v>1792</v>
      </c>
      <c r="Z517" s="25" t="s">
        <v>44</v>
      </c>
      <c r="AA517" s="25" t="s">
        <v>1977</v>
      </c>
      <c r="AB517" s="27"/>
    </row>
    <row r="518" s="4" customFormat="1" ht="131.25" spans="1:28">
      <c r="A518" s="27">
        <v>512</v>
      </c>
      <c r="B518" s="25" t="s">
        <v>1615</v>
      </c>
      <c r="C518" s="25" t="s">
        <v>1976</v>
      </c>
      <c r="D518" s="25" t="s">
        <v>406</v>
      </c>
      <c r="E518" s="25" t="s">
        <v>283</v>
      </c>
      <c r="F518" s="25" t="s">
        <v>2004</v>
      </c>
      <c r="G518" s="40" t="s">
        <v>38</v>
      </c>
      <c r="H518" s="25" t="s">
        <v>39</v>
      </c>
      <c r="I518" s="60" t="s">
        <v>2005</v>
      </c>
      <c r="J518" s="55">
        <v>173</v>
      </c>
      <c r="K518" s="55">
        <f t="shared" si="9"/>
        <v>173</v>
      </c>
      <c r="L518" s="55">
        <v>173</v>
      </c>
      <c r="M518" s="55">
        <v>0</v>
      </c>
      <c r="N518" s="67">
        <v>126</v>
      </c>
      <c r="O518" s="67">
        <v>516</v>
      </c>
      <c r="P518" s="67">
        <v>6</v>
      </c>
      <c r="Q518" s="67">
        <v>20</v>
      </c>
      <c r="R518" s="41" t="s">
        <v>2006</v>
      </c>
      <c r="S518" s="25" t="s">
        <v>42</v>
      </c>
      <c r="T518" s="25" t="s">
        <v>125</v>
      </c>
      <c r="U518" s="25" t="s">
        <v>44</v>
      </c>
      <c r="V518" s="25" t="s">
        <v>42</v>
      </c>
      <c r="W518" s="25" t="s">
        <v>42</v>
      </c>
      <c r="X518" s="25" t="s">
        <v>44</v>
      </c>
      <c r="Y518" s="25" t="s">
        <v>1792</v>
      </c>
      <c r="Z518" s="25" t="s">
        <v>44</v>
      </c>
      <c r="AA518" s="25" t="s">
        <v>406</v>
      </c>
      <c r="AB518" s="27"/>
    </row>
    <row r="519" s="4" customFormat="1" ht="112.5" spans="1:28">
      <c r="A519" s="27">
        <v>513</v>
      </c>
      <c r="B519" s="28" t="s">
        <v>1615</v>
      </c>
      <c r="C519" s="28" t="s">
        <v>1976</v>
      </c>
      <c r="D519" s="25" t="s">
        <v>406</v>
      </c>
      <c r="E519" s="25" t="s">
        <v>283</v>
      </c>
      <c r="F519" s="78" t="s">
        <v>2007</v>
      </c>
      <c r="G519" s="98" t="s">
        <v>38</v>
      </c>
      <c r="H519" s="29" t="s">
        <v>39</v>
      </c>
      <c r="I519" s="99" t="s">
        <v>2008</v>
      </c>
      <c r="J519" s="92">
        <v>100</v>
      </c>
      <c r="K519" s="55">
        <f t="shared" si="9"/>
        <v>100</v>
      </c>
      <c r="L519" s="92">
        <v>100</v>
      </c>
      <c r="M519" s="55">
        <v>0</v>
      </c>
      <c r="N519" s="67">
        <v>561</v>
      </c>
      <c r="O519" s="67">
        <v>1825</v>
      </c>
      <c r="P519" s="67">
        <v>31</v>
      </c>
      <c r="Q519" s="67">
        <v>98</v>
      </c>
      <c r="R519" s="100" t="s">
        <v>2009</v>
      </c>
      <c r="S519" s="25" t="s">
        <v>42</v>
      </c>
      <c r="T519" s="25" t="s">
        <v>125</v>
      </c>
      <c r="U519" s="25" t="s">
        <v>44</v>
      </c>
      <c r="V519" s="25" t="s">
        <v>42</v>
      </c>
      <c r="W519" s="25" t="s">
        <v>42</v>
      </c>
      <c r="X519" s="25" t="s">
        <v>44</v>
      </c>
      <c r="Y519" s="25" t="s">
        <v>1655</v>
      </c>
      <c r="Z519" s="25" t="s">
        <v>44</v>
      </c>
      <c r="AA519" s="25" t="s">
        <v>406</v>
      </c>
      <c r="AB519" s="25"/>
    </row>
    <row r="520" s="4" customFormat="1" ht="150" spans="1:28">
      <c r="A520" s="27">
        <v>514</v>
      </c>
      <c r="B520" s="28" t="s">
        <v>1615</v>
      </c>
      <c r="C520" s="28" t="s">
        <v>1976</v>
      </c>
      <c r="D520" s="25" t="s">
        <v>1977</v>
      </c>
      <c r="E520" s="25" t="s">
        <v>283</v>
      </c>
      <c r="F520" s="43" t="s">
        <v>2010</v>
      </c>
      <c r="G520" s="98" t="s">
        <v>38</v>
      </c>
      <c r="H520" s="29" t="s">
        <v>39</v>
      </c>
      <c r="I520" s="61" t="s">
        <v>2011</v>
      </c>
      <c r="J520" s="62">
        <v>500</v>
      </c>
      <c r="K520" s="55">
        <f t="shared" ref="K520:K583" si="10">L520+M520</f>
        <v>500</v>
      </c>
      <c r="L520" s="55">
        <v>500</v>
      </c>
      <c r="M520" s="55">
        <v>0</v>
      </c>
      <c r="N520" s="67">
        <v>611</v>
      </c>
      <c r="O520" s="67">
        <v>2048</v>
      </c>
      <c r="P520" s="67">
        <v>63</v>
      </c>
      <c r="Q520" s="67">
        <v>197</v>
      </c>
      <c r="R520" s="43" t="s">
        <v>2012</v>
      </c>
      <c r="S520" s="25" t="s">
        <v>42</v>
      </c>
      <c r="T520" s="25" t="s">
        <v>125</v>
      </c>
      <c r="U520" s="25" t="s">
        <v>44</v>
      </c>
      <c r="V520" s="25" t="s">
        <v>42</v>
      </c>
      <c r="W520" s="25" t="s">
        <v>42</v>
      </c>
      <c r="X520" s="25" t="s">
        <v>44</v>
      </c>
      <c r="Y520" s="25" t="s">
        <v>1655</v>
      </c>
      <c r="Z520" s="25" t="s">
        <v>44</v>
      </c>
      <c r="AA520" s="25" t="s">
        <v>1977</v>
      </c>
      <c r="AB520" s="25"/>
    </row>
    <row r="521" s="4" customFormat="1" ht="56.25" spans="1:28">
      <c r="A521" s="27">
        <v>515</v>
      </c>
      <c r="B521" s="25" t="s">
        <v>1615</v>
      </c>
      <c r="C521" s="25" t="s">
        <v>1615</v>
      </c>
      <c r="D521" s="25" t="s">
        <v>1615</v>
      </c>
      <c r="E521" s="25" t="s">
        <v>148</v>
      </c>
      <c r="F521" s="25" t="s">
        <v>2013</v>
      </c>
      <c r="G521" s="40" t="s">
        <v>38</v>
      </c>
      <c r="H521" s="25" t="s">
        <v>39</v>
      </c>
      <c r="I521" s="41" t="s">
        <v>2014</v>
      </c>
      <c r="J521" s="55">
        <v>163</v>
      </c>
      <c r="K521" s="55">
        <f t="shared" si="10"/>
        <v>163</v>
      </c>
      <c r="L521" s="55">
        <v>163</v>
      </c>
      <c r="M521" s="55">
        <v>0</v>
      </c>
      <c r="N521" s="67">
        <v>728</v>
      </c>
      <c r="O521" s="67">
        <v>728</v>
      </c>
      <c r="P521" s="67">
        <v>728</v>
      </c>
      <c r="Q521" s="67">
        <v>728</v>
      </c>
      <c r="R521" s="41" t="s">
        <v>2015</v>
      </c>
      <c r="S521" s="25" t="s">
        <v>44</v>
      </c>
      <c r="T521" s="25" t="s">
        <v>125</v>
      </c>
      <c r="U521" s="25" t="s">
        <v>152</v>
      </c>
      <c r="V521" s="25" t="s">
        <v>42</v>
      </c>
      <c r="W521" s="25" t="s">
        <v>42</v>
      </c>
      <c r="X521" s="25" t="s">
        <v>42</v>
      </c>
      <c r="Y521" s="25" t="s">
        <v>1499</v>
      </c>
      <c r="Z521" s="25" t="s">
        <v>44</v>
      </c>
      <c r="AA521" s="25" t="s">
        <v>153</v>
      </c>
      <c r="AB521" s="27"/>
    </row>
    <row r="522" s="4" customFormat="1" ht="93.75" spans="1:28">
      <c r="A522" s="27">
        <v>516</v>
      </c>
      <c r="B522" s="25" t="s">
        <v>1615</v>
      </c>
      <c r="C522" s="25" t="s">
        <v>1615</v>
      </c>
      <c r="D522" s="25" t="s">
        <v>1615</v>
      </c>
      <c r="E522" s="25" t="s">
        <v>154</v>
      </c>
      <c r="F522" s="27" t="s">
        <v>2016</v>
      </c>
      <c r="G522" s="40" t="s">
        <v>38</v>
      </c>
      <c r="H522" s="25" t="s">
        <v>39</v>
      </c>
      <c r="I522" s="41" t="s">
        <v>2017</v>
      </c>
      <c r="J522" s="55">
        <v>163</v>
      </c>
      <c r="K522" s="55">
        <f t="shared" si="10"/>
        <v>163</v>
      </c>
      <c r="L522" s="55">
        <v>163</v>
      </c>
      <c r="M522" s="55">
        <v>0</v>
      </c>
      <c r="N522" s="67">
        <v>418</v>
      </c>
      <c r="O522" s="67">
        <v>418</v>
      </c>
      <c r="P522" s="67">
        <v>418</v>
      </c>
      <c r="Q522" s="67">
        <v>418</v>
      </c>
      <c r="R522" s="41" t="s">
        <v>2018</v>
      </c>
      <c r="S522" s="25" t="s">
        <v>44</v>
      </c>
      <c r="T522" s="25" t="s">
        <v>91</v>
      </c>
      <c r="U522" s="25" t="s">
        <v>152</v>
      </c>
      <c r="V522" s="25" t="s">
        <v>42</v>
      </c>
      <c r="W522" s="25" t="s">
        <v>42</v>
      </c>
      <c r="X522" s="25" t="s">
        <v>42</v>
      </c>
      <c r="Y522" s="25" t="s">
        <v>2019</v>
      </c>
      <c r="Z522" s="25" t="s">
        <v>44</v>
      </c>
      <c r="AA522" s="25" t="s">
        <v>153</v>
      </c>
      <c r="AB522" s="27"/>
    </row>
    <row r="523" s="4" customFormat="1" ht="56.25" spans="1:28">
      <c r="A523" s="27">
        <v>517</v>
      </c>
      <c r="B523" s="25" t="s">
        <v>1615</v>
      </c>
      <c r="C523" s="25" t="s">
        <v>1615</v>
      </c>
      <c r="D523" s="25" t="s">
        <v>1615</v>
      </c>
      <c r="E523" s="25" t="s">
        <v>544</v>
      </c>
      <c r="F523" s="25" t="s">
        <v>2020</v>
      </c>
      <c r="G523" s="40" t="s">
        <v>38</v>
      </c>
      <c r="H523" s="25" t="s">
        <v>39</v>
      </c>
      <c r="I523" s="41" t="s">
        <v>2021</v>
      </c>
      <c r="J523" s="55">
        <v>303.36</v>
      </c>
      <c r="K523" s="55">
        <f t="shared" si="10"/>
        <v>303.36</v>
      </c>
      <c r="L523" s="55">
        <v>303.36</v>
      </c>
      <c r="M523" s="55">
        <v>0</v>
      </c>
      <c r="N523" s="67">
        <v>316</v>
      </c>
      <c r="O523" s="67">
        <v>316</v>
      </c>
      <c r="P523" s="67">
        <v>316</v>
      </c>
      <c r="Q523" s="67">
        <v>316</v>
      </c>
      <c r="R523" s="41" t="s">
        <v>2022</v>
      </c>
      <c r="S523" s="25" t="s">
        <v>44</v>
      </c>
      <c r="T523" s="25" t="s">
        <v>91</v>
      </c>
      <c r="U523" s="25" t="s">
        <v>152</v>
      </c>
      <c r="V523" s="25" t="s">
        <v>42</v>
      </c>
      <c r="W523" s="25" t="s">
        <v>42</v>
      </c>
      <c r="X523" s="25" t="s">
        <v>42</v>
      </c>
      <c r="Y523" s="25" t="s">
        <v>1499</v>
      </c>
      <c r="Z523" s="25" t="s">
        <v>44</v>
      </c>
      <c r="AA523" s="25" t="s">
        <v>153</v>
      </c>
      <c r="AB523" s="27"/>
    </row>
    <row r="524" s="4" customFormat="1" ht="56.25" spans="1:28">
      <c r="A524" s="27">
        <v>518</v>
      </c>
      <c r="B524" s="25" t="s">
        <v>1615</v>
      </c>
      <c r="C524" s="25" t="s">
        <v>1615</v>
      </c>
      <c r="D524" s="25" t="s">
        <v>1615</v>
      </c>
      <c r="E524" s="25" t="s">
        <v>250</v>
      </c>
      <c r="F524" s="25" t="s">
        <v>2023</v>
      </c>
      <c r="G524" s="40" t="s">
        <v>38</v>
      </c>
      <c r="H524" s="25" t="s">
        <v>39</v>
      </c>
      <c r="I524" s="41" t="s">
        <v>2024</v>
      </c>
      <c r="J524" s="55">
        <v>70</v>
      </c>
      <c r="K524" s="55">
        <f t="shared" si="10"/>
        <v>70</v>
      </c>
      <c r="L524" s="55">
        <v>70</v>
      </c>
      <c r="M524" s="55">
        <v>0</v>
      </c>
      <c r="N524" s="67">
        <v>700</v>
      </c>
      <c r="O524" s="67">
        <v>700</v>
      </c>
      <c r="P524" s="67">
        <v>700</v>
      </c>
      <c r="Q524" s="67">
        <v>700</v>
      </c>
      <c r="R524" s="41" t="s">
        <v>2025</v>
      </c>
      <c r="S524" s="25" t="s">
        <v>44</v>
      </c>
      <c r="T524" s="25" t="s">
        <v>91</v>
      </c>
      <c r="U524" s="25" t="s">
        <v>152</v>
      </c>
      <c r="V524" s="25" t="s">
        <v>42</v>
      </c>
      <c r="W524" s="25" t="s">
        <v>42</v>
      </c>
      <c r="X524" s="25" t="s">
        <v>42</v>
      </c>
      <c r="Y524" s="25" t="s">
        <v>1499</v>
      </c>
      <c r="Z524" s="25" t="s">
        <v>44</v>
      </c>
      <c r="AA524" s="25" t="s">
        <v>153</v>
      </c>
      <c r="AB524" s="27"/>
    </row>
    <row r="525" s="4" customFormat="1" ht="56.25" spans="1:28">
      <c r="A525" s="27">
        <v>519</v>
      </c>
      <c r="B525" s="25" t="s">
        <v>1615</v>
      </c>
      <c r="C525" s="25" t="s">
        <v>1615</v>
      </c>
      <c r="D525" s="25" t="s">
        <v>1615</v>
      </c>
      <c r="E525" s="25" t="s">
        <v>159</v>
      </c>
      <c r="F525" s="25" t="s">
        <v>2026</v>
      </c>
      <c r="G525" s="40" t="s">
        <v>38</v>
      </c>
      <c r="H525" s="25" t="s">
        <v>39</v>
      </c>
      <c r="I525" s="41" t="s">
        <v>2027</v>
      </c>
      <c r="J525" s="55">
        <v>15</v>
      </c>
      <c r="K525" s="55">
        <f t="shared" si="10"/>
        <v>15</v>
      </c>
      <c r="L525" s="55">
        <v>15</v>
      </c>
      <c r="M525" s="55">
        <v>0</v>
      </c>
      <c r="N525" s="67">
        <v>381</v>
      </c>
      <c r="O525" s="67">
        <v>381</v>
      </c>
      <c r="P525" s="67">
        <v>381</v>
      </c>
      <c r="Q525" s="67">
        <v>381</v>
      </c>
      <c r="R525" s="41" t="s">
        <v>2028</v>
      </c>
      <c r="S525" s="25" t="s">
        <v>44</v>
      </c>
      <c r="T525" s="25" t="s">
        <v>91</v>
      </c>
      <c r="U525" s="25" t="s">
        <v>152</v>
      </c>
      <c r="V525" s="25" t="s">
        <v>42</v>
      </c>
      <c r="W525" s="25" t="s">
        <v>42</v>
      </c>
      <c r="X525" s="25" t="s">
        <v>42</v>
      </c>
      <c r="Y525" s="25" t="s">
        <v>1499</v>
      </c>
      <c r="Z525" s="25" t="s">
        <v>44</v>
      </c>
      <c r="AA525" s="25" t="s">
        <v>153</v>
      </c>
      <c r="AB525" s="27"/>
    </row>
    <row r="526" s="4" customFormat="1" ht="75" spans="1:28">
      <c r="A526" s="27">
        <v>520</v>
      </c>
      <c r="B526" s="25" t="s">
        <v>1615</v>
      </c>
      <c r="C526" s="25" t="s">
        <v>1615</v>
      </c>
      <c r="D526" s="25" t="s">
        <v>1615</v>
      </c>
      <c r="E526" s="25" t="s">
        <v>2029</v>
      </c>
      <c r="F526" s="25" t="s">
        <v>2030</v>
      </c>
      <c r="G526" s="40" t="s">
        <v>38</v>
      </c>
      <c r="H526" s="25" t="s">
        <v>39</v>
      </c>
      <c r="I526" s="41" t="s">
        <v>2031</v>
      </c>
      <c r="J526" s="55">
        <v>100</v>
      </c>
      <c r="K526" s="55">
        <f t="shared" si="10"/>
        <v>100</v>
      </c>
      <c r="L526" s="55">
        <v>100</v>
      </c>
      <c r="M526" s="55">
        <v>0</v>
      </c>
      <c r="N526" s="67">
        <v>1128</v>
      </c>
      <c r="O526" s="67">
        <v>4100</v>
      </c>
      <c r="P526" s="67">
        <v>6</v>
      </c>
      <c r="Q526" s="67">
        <v>19</v>
      </c>
      <c r="R526" s="41" t="s">
        <v>2032</v>
      </c>
      <c r="S526" s="25" t="s">
        <v>44</v>
      </c>
      <c r="T526" s="25" t="s">
        <v>125</v>
      </c>
      <c r="U526" s="25" t="s">
        <v>152</v>
      </c>
      <c r="V526" s="25" t="s">
        <v>42</v>
      </c>
      <c r="W526" s="25" t="s">
        <v>42</v>
      </c>
      <c r="X526" s="25" t="s">
        <v>42</v>
      </c>
      <c r="Y526" s="25" t="s">
        <v>1499</v>
      </c>
      <c r="Z526" s="25" t="s">
        <v>44</v>
      </c>
      <c r="AA526" s="25" t="s">
        <v>153</v>
      </c>
      <c r="AB526" s="27"/>
    </row>
    <row r="527" s="4" customFormat="1" ht="56.25" spans="1:28">
      <c r="A527" s="27">
        <v>521</v>
      </c>
      <c r="B527" s="25" t="s">
        <v>1615</v>
      </c>
      <c r="C527" s="25" t="s">
        <v>1615</v>
      </c>
      <c r="D527" s="25" t="s">
        <v>1615</v>
      </c>
      <c r="E527" s="25" t="s">
        <v>558</v>
      </c>
      <c r="F527" s="25" t="s">
        <v>2033</v>
      </c>
      <c r="G527" s="40" t="s">
        <v>38</v>
      </c>
      <c r="H527" s="25" t="s">
        <v>39</v>
      </c>
      <c r="I527" s="41" t="s">
        <v>2034</v>
      </c>
      <c r="J527" s="55">
        <v>40</v>
      </c>
      <c r="K527" s="55">
        <f t="shared" si="10"/>
        <v>40</v>
      </c>
      <c r="L527" s="55">
        <v>40</v>
      </c>
      <c r="M527" s="55">
        <v>0</v>
      </c>
      <c r="N527" s="67" t="s">
        <v>561</v>
      </c>
      <c r="O527" s="67" t="s">
        <v>561</v>
      </c>
      <c r="P527" s="67" t="s">
        <v>561</v>
      </c>
      <c r="Q527" s="67" t="s">
        <v>561</v>
      </c>
      <c r="R527" s="41" t="s">
        <v>2035</v>
      </c>
      <c r="S527" s="25" t="s">
        <v>42</v>
      </c>
      <c r="T527" s="25" t="s">
        <v>91</v>
      </c>
      <c r="U527" s="25" t="s">
        <v>152</v>
      </c>
      <c r="V527" s="25" t="s">
        <v>42</v>
      </c>
      <c r="W527" s="25" t="s">
        <v>42</v>
      </c>
      <c r="X527" s="25" t="s">
        <v>42</v>
      </c>
      <c r="Y527" s="25" t="s">
        <v>1499</v>
      </c>
      <c r="Z527" s="25" t="s">
        <v>44</v>
      </c>
      <c r="AA527" s="25" t="s">
        <v>153</v>
      </c>
      <c r="AB527" s="27"/>
    </row>
    <row r="528" s="4" customFormat="1" ht="56.25" spans="1:28">
      <c r="A528" s="27">
        <v>522</v>
      </c>
      <c r="B528" s="25" t="s">
        <v>1615</v>
      </c>
      <c r="C528" s="25" t="s">
        <v>986</v>
      </c>
      <c r="D528" s="25" t="s">
        <v>986</v>
      </c>
      <c r="E528" s="25" t="s">
        <v>250</v>
      </c>
      <c r="F528" s="25" t="s">
        <v>2036</v>
      </c>
      <c r="G528" s="40" t="s">
        <v>38</v>
      </c>
      <c r="H528" s="25" t="s">
        <v>39</v>
      </c>
      <c r="I528" s="41" t="s">
        <v>2037</v>
      </c>
      <c r="J528" s="55">
        <v>60</v>
      </c>
      <c r="K528" s="55">
        <f t="shared" si="10"/>
        <v>60</v>
      </c>
      <c r="L528" s="55">
        <v>60</v>
      </c>
      <c r="M528" s="55">
        <v>0</v>
      </c>
      <c r="N528" s="67">
        <v>1200</v>
      </c>
      <c r="O528" s="67">
        <v>1200</v>
      </c>
      <c r="P528" s="67">
        <v>1200</v>
      </c>
      <c r="Q528" s="67">
        <v>1200</v>
      </c>
      <c r="R528" s="41" t="s">
        <v>2038</v>
      </c>
      <c r="S528" s="25" t="s">
        <v>44</v>
      </c>
      <c r="T528" s="25" t="s">
        <v>91</v>
      </c>
      <c r="U528" s="25" t="s">
        <v>152</v>
      </c>
      <c r="V528" s="25" t="s">
        <v>42</v>
      </c>
      <c r="W528" s="25" t="s">
        <v>42</v>
      </c>
      <c r="X528" s="25" t="s">
        <v>42</v>
      </c>
      <c r="Y528" s="25" t="s">
        <v>1499</v>
      </c>
      <c r="Z528" s="25" t="s">
        <v>44</v>
      </c>
      <c r="AA528" s="25" t="s">
        <v>153</v>
      </c>
      <c r="AB528" s="27"/>
    </row>
    <row r="529" s="4" customFormat="1" ht="93.75" spans="1:28">
      <c r="A529" s="27">
        <v>523</v>
      </c>
      <c r="B529" s="25" t="s">
        <v>2039</v>
      </c>
      <c r="C529" s="25" t="s">
        <v>2040</v>
      </c>
      <c r="D529" s="27"/>
      <c r="E529" s="25" t="s">
        <v>154</v>
      </c>
      <c r="F529" s="25" t="s">
        <v>2041</v>
      </c>
      <c r="G529" s="40" t="s">
        <v>38</v>
      </c>
      <c r="H529" s="25" t="s">
        <v>39</v>
      </c>
      <c r="I529" s="41" t="s">
        <v>2042</v>
      </c>
      <c r="J529" s="55">
        <v>200</v>
      </c>
      <c r="K529" s="55">
        <f t="shared" si="10"/>
        <v>200</v>
      </c>
      <c r="L529" s="55">
        <v>200</v>
      </c>
      <c r="M529" s="55">
        <v>0</v>
      </c>
      <c r="N529" s="67">
        <v>800</v>
      </c>
      <c r="O529" s="67">
        <v>800</v>
      </c>
      <c r="P529" s="67">
        <v>800</v>
      </c>
      <c r="Q529" s="67">
        <v>800</v>
      </c>
      <c r="R529" s="41" t="s">
        <v>2043</v>
      </c>
      <c r="S529" s="25" t="s">
        <v>44</v>
      </c>
      <c r="T529" s="25" t="s">
        <v>91</v>
      </c>
      <c r="U529" s="25" t="s">
        <v>152</v>
      </c>
      <c r="V529" s="25" t="s">
        <v>42</v>
      </c>
      <c r="W529" s="25" t="s">
        <v>42</v>
      </c>
      <c r="X529" s="25" t="s">
        <v>42</v>
      </c>
      <c r="Y529" s="25" t="s">
        <v>1499</v>
      </c>
      <c r="Z529" s="25" t="s">
        <v>44</v>
      </c>
      <c r="AA529" s="25" t="s">
        <v>153</v>
      </c>
      <c r="AB529" s="27"/>
    </row>
    <row r="530" s="4" customFormat="1" ht="56.25" spans="1:28">
      <c r="A530" s="27">
        <v>524</v>
      </c>
      <c r="B530" s="25" t="s">
        <v>2039</v>
      </c>
      <c r="C530" s="25" t="s">
        <v>2040</v>
      </c>
      <c r="D530" s="27"/>
      <c r="E530" s="25" t="s">
        <v>148</v>
      </c>
      <c r="F530" s="25" t="s">
        <v>2044</v>
      </c>
      <c r="G530" s="40" t="s">
        <v>38</v>
      </c>
      <c r="H530" s="25" t="s">
        <v>39</v>
      </c>
      <c r="I530" s="41" t="s">
        <v>2045</v>
      </c>
      <c r="J530" s="55">
        <v>200</v>
      </c>
      <c r="K530" s="55">
        <f t="shared" si="10"/>
        <v>200</v>
      </c>
      <c r="L530" s="55">
        <v>200</v>
      </c>
      <c r="M530" s="55">
        <v>0</v>
      </c>
      <c r="N530" s="67">
        <v>3000</v>
      </c>
      <c r="O530" s="67">
        <v>3000</v>
      </c>
      <c r="P530" s="67">
        <v>3000</v>
      </c>
      <c r="Q530" s="67">
        <v>3000</v>
      </c>
      <c r="R530" s="41" t="s">
        <v>2046</v>
      </c>
      <c r="S530" s="25" t="s">
        <v>44</v>
      </c>
      <c r="T530" s="25" t="s">
        <v>125</v>
      </c>
      <c r="U530" s="25" t="s">
        <v>152</v>
      </c>
      <c r="V530" s="25" t="s">
        <v>42</v>
      </c>
      <c r="W530" s="25" t="s">
        <v>42</v>
      </c>
      <c r="X530" s="25" t="s">
        <v>42</v>
      </c>
      <c r="Y530" s="25" t="s">
        <v>1499</v>
      </c>
      <c r="Z530" s="25" t="s">
        <v>44</v>
      </c>
      <c r="AA530" s="25" t="s">
        <v>153</v>
      </c>
      <c r="AB530" s="27"/>
    </row>
    <row r="531" s="4" customFormat="1" ht="75" spans="1:28">
      <c r="A531" s="27">
        <v>525</v>
      </c>
      <c r="B531" s="25" t="s">
        <v>2039</v>
      </c>
      <c r="C531" s="25" t="s">
        <v>2040</v>
      </c>
      <c r="D531" s="27"/>
      <c r="E531" s="25" t="s">
        <v>148</v>
      </c>
      <c r="F531" s="25" t="s">
        <v>2047</v>
      </c>
      <c r="G531" s="40" t="s">
        <v>38</v>
      </c>
      <c r="H531" s="25" t="s">
        <v>39</v>
      </c>
      <c r="I531" s="41" t="s">
        <v>2048</v>
      </c>
      <c r="J531" s="55">
        <v>200</v>
      </c>
      <c r="K531" s="55">
        <f t="shared" si="10"/>
        <v>200</v>
      </c>
      <c r="L531" s="55">
        <v>200</v>
      </c>
      <c r="M531" s="55">
        <v>0</v>
      </c>
      <c r="N531" s="67">
        <v>500</v>
      </c>
      <c r="O531" s="67">
        <v>500</v>
      </c>
      <c r="P531" s="67">
        <v>500</v>
      </c>
      <c r="Q531" s="67">
        <v>500</v>
      </c>
      <c r="R531" s="41" t="s">
        <v>2049</v>
      </c>
      <c r="S531" s="25" t="s">
        <v>44</v>
      </c>
      <c r="T531" s="25" t="s">
        <v>125</v>
      </c>
      <c r="U531" s="25" t="s">
        <v>152</v>
      </c>
      <c r="V531" s="25" t="s">
        <v>42</v>
      </c>
      <c r="W531" s="25" t="s">
        <v>42</v>
      </c>
      <c r="X531" s="25" t="s">
        <v>42</v>
      </c>
      <c r="Y531" s="25" t="s">
        <v>1499</v>
      </c>
      <c r="Z531" s="25" t="s">
        <v>44</v>
      </c>
      <c r="AA531" s="25" t="s">
        <v>153</v>
      </c>
      <c r="AB531" s="27"/>
    </row>
    <row r="532" s="4" customFormat="1" ht="93.75" spans="1:28">
      <c r="A532" s="27">
        <v>526</v>
      </c>
      <c r="B532" s="25" t="s">
        <v>2039</v>
      </c>
      <c r="C532" s="25" t="s">
        <v>2040</v>
      </c>
      <c r="D532" s="27"/>
      <c r="E532" s="25" t="s">
        <v>250</v>
      </c>
      <c r="F532" s="25" t="s">
        <v>2050</v>
      </c>
      <c r="G532" s="40" t="s">
        <v>38</v>
      </c>
      <c r="H532" s="25" t="s">
        <v>39</v>
      </c>
      <c r="I532" s="41" t="s">
        <v>2051</v>
      </c>
      <c r="J532" s="55">
        <v>60</v>
      </c>
      <c r="K532" s="55">
        <f t="shared" si="10"/>
        <v>60</v>
      </c>
      <c r="L532" s="55">
        <v>60</v>
      </c>
      <c r="M532" s="55">
        <v>0</v>
      </c>
      <c r="N532" s="67">
        <v>200</v>
      </c>
      <c r="O532" s="67">
        <v>200</v>
      </c>
      <c r="P532" s="67">
        <v>200</v>
      </c>
      <c r="Q532" s="67">
        <v>200</v>
      </c>
      <c r="R532" s="41" t="s">
        <v>2052</v>
      </c>
      <c r="S532" s="25" t="s">
        <v>44</v>
      </c>
      <c r="T532" s="25" t="s">
        <v>91</v>
      </c>
      <c r="U532" s="25" t="s">
        <v>152</v>
      </c>
      <c r="V532" s="25" t="s">
        <v>42</v>
      </c>
      <c r="W532" s="25" t="s">
        <v>42</v>
      </c>
      <c r="X532" s="25" t="s">
        <v>42</v>
      </c>
      <c r="Y532" s="25" t="s">
        <v>2053</v>
      </c>
      <c r="Z532" s="25" t="s">
        <v>44</v>
      </c>
      <c r="AA532" s="25" t="s">
        <v>153</v>
      </c>
      <c r="AB532" s="27"/>
    </row>
    <row r="533" s="4" customFormat="1" ht="75" spans="1:28">
      <c r="A533" s="27">
        <v>527</v>
      </c>
      <c r="B533" s="25" t="s">
        <v>2039</v>
      </c>
      <c r="C533" s="25" t="s">
        <v>2040</v>
      </c>
      <c r="D533" s="27"/>
      <c r="E533" s="25" t="s">
        <v>250</v>
      </c>
      <c r="F533" s="25" t="s">
        <v>2054</v>
      </c>
      <c r="G533" s="40" t="s">
        <v>38</v>
      </c>
      <c r="H533" s="25" t="s">
        <v>39</v>
      </c>
      <c r="I533" s="41" t="s">
        <v>2055</v>
      </c>
      <c r="J533" s="55">
        <v>35</v>
      </c>
      <c r="K533" s="55">
        <f t="shared" si="10"/>
        <v>35</v>
      </c>
      <c r="L533" s="55">
        <v>35</v>
      </c>
      <c r="M533" s="55">
        <v>0</v>
      </c>
      <c r="N533" s="67">
        <v>700</v>
      </c>
      <c r="O533" s="67">
        <v>700</v>
      </c>
      <c r="P533" s="67">
        <v>700</v>
      </c>
      <c r="Q533" s="67">
        <v>700</v>
      </c>
      <c r="R533" s="41" t="s">
        <v>2056</v>
      </c>
      <c r="S533" s="25" t="s">
        <v>44</v>
      </c>
      <c r="T533" s="25" t="s">
        <v>262</v>
      </c>
      <c r="U533" s="25" t="s">
        <v>152</v>
      </c>
      <c r="V533" s="25" t="s">
        <v>42</v>
      </c>
      <c r="W533" s="25" t="s">
        <v>42</v>
      </c>
      <c r="X533" s="25" t="s">
        <v>42</v>
      </c>
      <c r="Y533" s="25" t="s">
        <v>2057</v>
      </c>
      <c r="Z533" s="25" t="s">
        <v>44</v>
      </c>
      <c r="AA533" s="25" t="s">
        <v>153</v>
      </c>
      <c r="AB533" s="27"/>
    </row>
    <row r="534" s="4" customFormat="1" ht="56.25" spans="1:28">
      <c r="A534" s="27">
        <v>528</v>
      </c>
      <c r="B534" s="25" t="s">
        <v>2039</v>
      </c>
      <c r="C534" s="25" t="s">
        <v>2040</v>
      </c>
      <c r="D534" s="27"/>
      <c r="E534" s="25" t="s">
        <v>544</v>
      </c>
      <c r="F534" s="25" t="s">
        <v>2058</v>
      </c>
      <c r="G534" s="40" t="s">
        <v>38</v>
      </c>
      <c r="H534" s="25" t="s">
        <v>39</v>
      </c>
      <c r="I534" s="41" t="s">
        <v>2059</v>
      </c>
      <c r="J534" s="55">
        <v>522</v>
      </c>
      <c r="K534" s="55">
        <f t="shared" si="10"/>
        <v>522</v>
      </c>
      <c r="L534" s="55">
        <v>522</v>
      </c>
      <c r="M534" s="55">
        <v>0</v>
      </c>
      <c r="N534" s="67">
        <v>770</v>
      </c>
      <c r="O534" s="67">
        <v>770</v>
      </c>
      <c r="P534" s="67">
        <v>770</v>
      </c>
      <c r="Q534" s="67">
        <v>770</v>
      </c>
      <c r="R534" s="41" t="s">
        <v>2060</v>
      </c>
      <c r="S534" s="25" t="s">
        <v>44</v>
      </c>
      <c r="T534" s="25" t="s">
        <v>91</v>
      </c>
      <c r="U534" s="25" t="s">
        <v>152</v>
      </c>
      <c r="V534" s="25" t="s">
        <v>42</v>
      </c>
      <c r="W534" s="25" t="s">
        <v>42</v>
      </c>
      <c r="X534" s="25" t="s">
        <v>42</v>
      </c>
      <c r="Y534" s="25" t="s">
        <v>2053</v>
      </c>
      <c r="Z534" s="25" t="s">
        <v>44</v>
      </c>
      <c r="AA534" s="25" t="s">
        <v>153</v>
      </c>
      <c r="AB534" s="27"/>
    </row>
    <row r="535" s="4" customFormat="1" ht="75" spans="1:28">
      <c r="A535" s="27">
        <v>529</v>
      </c>
      <c r="B535" s="25" t="s">
        <v>2039</v>
      </c>
      <c r="C535" s="25" t="s">
        <v>2040</v>
      </c>
      <c r="D535" s="27"/>
      <c r="E535" s="25" t="s">
        <v>2061</v>
      </c>
      <c r="F535" s="25" t="s">
        <v>2062</v>
      </c>
      <c r="G535" s="40" t="s">
        <v>38</v>
      </c>
      <c r="H535" s="25" t="s">
        <v>39</v>
      </c>
      <c r="I535" s="41" t="s">
        <v>2063</v>
      </c>
      <c r="J535" s="55">
        <v>100</v>
      </c>
      <c r="K535" s="55">
        <f t="shared" si="10"/>
        <v>100</v>
      </c>
      <c r="L535" s="55">
        <v>100</v>
      </c>
      <c r="M535" s="55">
        <v>0</v>
      </c>
      <c r="N535" s="67">
        <v>1000</v>
      </c>
      <c r="O535" s="67">
        <v>1000</v>
      </c>
      <c r="P535" s="67">
        <v>1000</v>
      </c>
      <c r="Q535" s="67">
        <v>1000</v>
      </c>
      <c r="R535" s="41" t="s">
        <v>2064</v>
      </c>
      <c r="S535" s="25" t="s">
        <v>44</v>
      </c>
      <c r="T535" s="25" t="s">
        <v>91</v>
      </c>
      <c r="U535" s="25" t="s">
        <v>152</v>
      </c>
      <c r="V535" s="25" t="s">
        <v>42</v>
      </c>
      <c r="W535" s="25" t="s">
        <v>42</v>
      </c>
      <c r="X535" s="25" t="s">
        <v>42</v>
      </c>
      <c r="Y535" s="25" t="s">
        <v>2053</v>
      </c>
      <c r="Z535" s="25" t="s">
        <v>44</v>
      </c>
      <c r="AA535" s="25" t="s">
        <v>153</v>
      </c>
      <c r="AB535" s="27"/>
    </row>
    <row r="536" s="4" customFormat="1" ht="93.75" spans="1:28">
      <c r="A536" s="27">
        <v>530</v>
      </c>
      <c r="B536" s="25" t="s">
        <v>2039</v>
      </c>
      <c r="C536" s="25" t="s">
        <v>2040</v>
      </c>
      <c r="D536" s="27"/>
      <c r="E536" s="41" t="s">
        <v>163</v>
      </c>
      <c r="F536" s="25" t="s">
        <v>2065</v>
      </c>
      <c r="G536" s="40" t="s">
        <v>38</v>
      </c>
      <c r="H536" s="25" t="s">
        <v>39</v>
      </c>
      <c r="I536" s="41" t="s">
        <v>2066</v>
      </c>
      <c r="J536" s="55">
        <v>200</v>
      </c>
      <c r="K536" s="55">
        <f t="shared" si="10"/>
        <v>200</v>
      </c>
      <c r="L536" s="55">
        <v>200</v>
      </c>
      <c r="M536" s="55">
        <v>0</v>
      </c>
      <c r="N536" s="67">
        <v>250</v>
      </c>
      <c r="O536" s="67">
        <v>250</v>
      </c>
      <c r="P536" s="67">
        <v>250</v>
      </c>
      <c r="Q536" s="67">
        <v>250</v>
      </c>
      <c r="R536" s="41" t="s">
        <v>2064</v>
      </c>
      <c r="S536" s="25" t="s">
        <v>42</v>
      </c>
      <c r="T536" s="25" t="s">
        <v>91</v>
      </c>
      <c r="U536" s="25" t="s">
        <v>152</v>
      </c>
      <c r="V536" s="25" t="s">
        <v>42</v>
      </c>
      <c r="W536" s="25" t="s">
        <v>42</v>
      </c>
      <c r="X536" s="25" t="s">
        <v>42</v>
      </c>
      <c r="Y536" s="25" t="s">
        <v>2053</v>
      </c>
      <c r="Z536" s="25" t="s">
        <v>44</v>
      </c>
      <c r="AA536" s="25" t="s">
        <v>153</v>
      </c>
      <c r="AB536" s="39"/>
    </row>
    <row r="537" s="4" customFormat="1" ht="75" spans="1:28">
      <c r="A537" s="27">
        <v>531</v>
      </c>
      <c r="B537" s="25" t="s">
        <v>2039</v>
      </c>
      <c r="C537" s="25" t="s">
        <v>2040</v>
      </c>
      <c r="D537" s="27"/>
      <c r="E537" s="25" t="s">
        <v>2067</v>
      </c>
      <c r="F537" s="25" t="s">
        <v>2068</v>
      </c>
      <c r="G537" s="40" t="s">
        <v>38</v>
      </c>
      <c r="H537" s="25" t="s">
        <v>39</v>
      </c>
      <c r="I537" s="41" t="s">
        <v>2069</v>
      </c>
      <c r="J537" s="55">
        <v>250</v>
      </c>
      <c r="K537" s="55">
        <f t="shared" si="10"/>
        <v>250</v>
      </c>
      <c r="L537" s="55">
        <v>250</v>
      </c>
      <c r="M537" s="55">
        <v>0</v>
      </c>
      <c r="N537" s="67">
        <v>500</v>
      </c>
      <c r="O537" s="67">
        <v>500</v>
      </c>
      <c r="P537" s="67">
        <v>500</v>
      </c>
      <c r="Q537" s="67">
        <v>500</v>
      </c>
      <c r="R537" s="41" t="s">
        <v>2070</v>
      </c>
      <c r="S537" s="25" t="s">
        <v>42</v>
      </c>
      <c r="T537" s="25" t="s">
        <v>2071</v>
      </c>
      <c r="U537" s="25" t="s">
        <v>152</v>
      </c>
      <c r="V537" s="25" t="s">
        <v>42</v>
      </c>
      <c r="W537" s="25" t="s">
        <v>42</v>
      </c>
      <c r="X537" s="25" t="s">
        <v>42</v>
      </c>
      <c r="Y537" s="25" t="s">
        <v>1499</v>
      </c>
      <c r="Z537" s="25" t="s">
        <v>44</v>
      </c>
      <c r="AA537" s="25" t="s">
        <v>195</v>
      </c>
      <c r="AB537" s="27"/>
    </row>
    <row r="538" s="4" customFormat="1" ht="150" spans="1:28">
      <c r="A538" s="27">
        <v>532</v>
      </c>
      <c r="B538" s="25" t="s">
        <v>2039</v>
      </c>
      <c r="C538" s="25" t="s">
        <v>2072</v>
      </c>
      <c r="D538" s="25" t="s">
        <v>2073</v>
      </c>
      <c r="E538" s="25" t="s">
        <v>487</v>
      </c>
      <c r="F538" s="27" t="s">
        <v>2074</v>
      </c>
      <c r="G538" s="40" t="s">
        <v>38</v>
      </c>
      <c r="H538" s="25" t="s">
        <v>39</v>
      </c>
      <c r="I538" s="41" t="s">
        <v>2075</v>
      </c>
      <c r="J538" s="55">
        <v>250</v>
      </c>
      <c r="K538" s="55">
        <f t="shared" si="10"/>
        <v>250</v>
      </c>
      <c r="L538" s="55">
        <v>250</v>
      </c>
      <c r="M538" s="55">
        <v>0</v>
      </c>
      <c r="N538" s="67">
        <v>6050</v>
      </c>
      <c r="O538" s="67">
        <v>19300</v>
      </c>
      <c r="P538" s="67">
        <v>466</v>
      </c>
      <c r="Q538" s="67">
        <v>1517</v>
      </c>
      <c r="R538" s="41" t="s">
        <v>2076</v>
      </c>
      <c r="S538" s="25" t="s">
        <v>42</v>
      </c>
      <c r="T538" s="25" t="s">
        <v>287</v>
      </c>
      <c r="U538" s="25" t="s">
        <v>44</v>
      </c>
      <c r="V538" s="25" t="s">
        <v>42</v>
      </c>
      <c r="W538" s="25" t="s">
        <v>44</v>
      </c>
      <c r="X538" s="25" t="s">
        <v>44</v>
      </c>
      <c r="Y538" s="25" t="s">
        <v>1499</v>
      </c>
      <c r="Z538" s="25" t="s">
        <v>44</v>
      </c>
      <c r="AA538" s="25" t="s">
        <v>2073</v>
      </c>
      <c r="AB538" s="27"/>
    </row>
    <row r="539" s="4" customFormat="1" ht="131.25" spans="1:28">
      <c r="A539" s="27">
        <v>533</v>
      </c>
      <c r="B539" s="25" t="s">
        <v>2039</v>
      </c>
      <c r="C539" s="25" t="s">
        <v>2077</v>
      </c>
      <c r="D539" s="25" t="s">
        <v>2078</v>
      </c>
      <c r="E539" s="25" t="s">
        <v>487</v>
      </c>
      <c r="F539" s="27" t="s">
        <v>2079</v>
      </c>
      <c r="G539" s="40" t="s">
        <v>38</v>
      </c>
      <c r="H539" s="25" t="s">
        <v>39</v>
      </c>
      <c r="I539" s="60" t="s">
        <v>2080</v>
      </c>
      <c r="J539" s="55">
        <v>399</v>
      </c>
      <c r="K539" s="55">
        <f t="shared" si="10"/>
        <v>399</v>
      </c>
      <c r="L539" s="55">
        <v>399</v>
      </c>
      <c r="M539" s="55">
        <v>0</v>
      </c>
      <c r="N539" s="67">
        <v>423</v>
      </c>
      <c r="O539" s="67">
        <v>1561</v>
      </c>
      <c r="P539" s="67">
        <v>32</v>
      </c>
      <c r="Q539" s="67">
        <v>99</v>
      </c>
      <c r="R539" s="41" t="s">
        <v>2081</v>
      </c>
      <c r="S539" s="25" t="s">
        <v>42</v>
      </c>
      <c r="T539" s="25" t="s">
        <v>881</v>
      </c>
      <c r="U539" s="25" t="s">
        <v>44</v>
      </c>
      <c r="V539" s="25" t="s">
        <v>42</v>
      </c>
      <c r="W539" s="25" t="s">
        <v>42</v>
      </c>
      <c r="X539" s="25" t="s">
        <v>44</v>
      </c>
      <c r="Y539" s="25" t="s">
        <v>1499</v>
      </c>
      <c r="Z539" s="25" t="s">
        <v>44</v>
      </c>
      <c r="AA539" s="25" t="s">
        <v>2078</v>
      </c>
      <c r="AB539" s="27"/>
    </row>
    <row r="540" s="4" customFormat="1" ht="75" spans="1:28">
      <c r="A540" s="27">
        <v>534</v>
      </c>
      <c r="B540" s="25" t="s">
        <v>2039</v>
      </c>
      <c r="C540" s="25" t="s">
        <v>2082</v>
      </c>
      <c r="D540" s="25" t="s">
        <v>2083</v>
      </c>
      <c r="E540" s="25" t="s">
        <v>487</v>
      </c>
      <c r="F540" s="27" t="s">
        <v>2084</v>
      </c>
      <c r="G540" s="40" t="s">
        <v>38</v>
      </c>
      <c r="H540" s="25" t="s">
        <v>39</v>
      </c>
      <c r="I540" s="60" t="s">
        <v>2085</v>
      </c>
      <c r="J540" s="55">
        <v>308</v>
      </c>
      <c r="K540" s="55">
        <f t="shared" si="10"/>
        <v>308</v>
      </c>
      <c r="L540" s="55">
        <v>308</v>
      </c>
      <c r="M540" s="55">
        <v>0</v>
      </c>
      <c r="N540" s="67">
        <v>270</v>
      </c>
      <c r="O540" s="67">
        <v>905</v>
      </c>
      <c r="P540" s="67">
        <v>40</v>
      </c>
      <c r="Q540" s="67">
        <v>98</v>
      </c>
      <c r="R540" s="41" t="s">
        <v>2086</v>
      </c>
      <c r="S540" s="25" t="s">
        <v>42</v>
      </c>
      <c r="T540" s="25" t="s">
        <v>125</v>
      </c>
      <c r="U540" s="25" t="s">
        <v>44</v>
      </c>
      <c r="V540" s="25" t="s">
        <v>42</v>
      </c>
      <c r="W540" s="25" t="s">
        <v>42</v>
      </c>
      <c r="X540" s="25" t="s">
        <v>42</v>
      </c>
      <c r="Y540" s="25" t="s">
        <v>1499</v>
      </c>
      <c r="Z540" s="25" t="s">
        <v>44</v>
      </c>
      <c r="AA540" s="25" t="s">
        <v>2083</v>
      </c>
      <c r="AB540" s="27"/>
    </row>
    <row r="541" s="4" customFormat="1" ht="112.5" spans="1:28">
      <c r="A541" s="27">
        <v>535</v>
      </c>
      <c r="B541" s="25" t="s">
        <v>2039</v>
      </c>
      <c r="C541" s="25" t="s">
        <v>2082</v>
      </c>
      <c r="D541" s="25" t="s">
        <v>2087</v>
      </c>
      <c r="E541" s="25" t="s">
        <v>487</v>
      </c>
      <c r="F541" s="27" t="s">
        <v>2088</v>
      </c>
      <c r="G541" s="40" t="s">
        <v>38</v>
      </c>
      <c r="H541" s="25" t="s">
        <v>39</v>
      </c>
      <c r="I541" s="60" t="s">
        <v>2089</v>
      </c>
      <c r="J541" s="55">
        <v>163.2</v>
      </c>
      <c r="K541" s="55">
        <f t="shared" si="10"/>
        <v>163.2</v>
      </c>
      <c r="L541" s="55">
        <v>163.2</v>
      </c>
      <c r="M541" s="55">
        <v>0</v>
      </c>
      <c r="N541" s="67">
        <v>466</v>
      </c>
      <c r="O541" s="67">
        <v>1398</v>
      </c>
      <c r="P541" s="67">
        <v>28</v>
      </c>
      <c r="Q541" s="67">
        <v>93</v>
      </c>
      <c r="R541" s="41" t="s">
        <v>2090</v>
      </c>
      <c r="S541" s="25" t="s">
        <v>42</v>
      </c>
      <c r="T541" s="25" t="s">
        <v>125</v>
      </c>
      <c r="U541" s="25" t="s">
        <v>44</v>
      </c>
      <c r="V541" s="25" t="s">
        <v>42</v>
      </c>
      <c r="W541" s="25" t="s">
        <v>42</v>
      </c>
      <c r="X541" s="25" t="s">
        <v>42</v>
      </c>
      <c r="Y541" s="25" t="s">
        <v>1499</v>
      </c>
      <c r="Z541" s="25" t="s">
        <v>44</v>
      </c>
      <c r="AA541" s="25" t="s">
        <v>2087</v>
      </c>
      <c r="AB541" s="27"/>
    </row>
    <row r="542" s="4" customFormat="1" ht="75" spans="1:28">
      <c r="A542" s="27">
        <v>536</v>
      </c>
      <c r="B542" s="25" t="s">
        <v>2039</v>
      </c>
      <c r="C542" s="25" t="s">
        <v>2091</v>
      </c>
      <c r="D542" s="25" t="s">
        <v>2092</v>
      </c>
      <c r="E542" s="25" t="s">
        <v>487</v>
      </c>
      <c r="F542" s="27" t="s">
        <v>2093</v>
      </c>
      <c r="G542" s="40" t="s">
        <v>38</v>
      </c>
      <c r="H542" s="25" t="s">
        <v>39</v>
      </c>
      <c r="I542" s="41" t="s">
        <v>2094</v>
      </c>
      <c r="J542" s="55">
        <v>450</v>
      </c>
      <c r="K542" s="55">
        <f t="shared" si="10"/>
        <v>450</v>
      </c>
      <c r="L542" s="55">
        <v>450</v>
      </c>
      <c r="M542" s="55">
        <v>0</v>
      </c>
      <c r="N542" s="67">
        <v>653</v>
      </c>
      <c r="O542" s="67">
        <v>1722</v>
      </c>
      <c r="P542" s="67">
        <v>38</v>
      </c>
      <c r="Q542" s="67">
        <v>137</v>
      </c>
      <c r="R542" s="41" t="s">
        <v>2095</v>
      </c>
      <c r="S542" s="25" t="s">
        <v>42</v>
      </c>
      <c r="T542" s="25" t="s">
        <v>125</v>
      </c>
      <c r="U542" s="25" t="s">
        <v>44</v>
      </c>
      <c r="V542" s="25" t="s">
        <v>42</v>
      </c>
      <c r="W542" s="25" t="s">
        <v>44</v>
      </c>
      <c r="X542" s="25" t="s">
        <v>42</v>
      </c>
      <c r="Y542" s="25" t="s">
        <v>1499</v>
      </c>
      <c r="Z542" s="25" t="s">
        <v>44</v>
      </c>
      <c r="AA542" s="25" t="s">
        <v>2092</v>
      </c>
      <c r="AB542" s="27"/>
    </row>
    <row r="543" s="4" customFormat="1" ht="75" spans="1:28">
      <c r="A543" s="27">
        <v>537</v>
      </c>
      <c r="B543" s="25" t="s">
        <v>2039</v>
      </c>
      <c r="C543" s="25" t="s">
        <v>2096</v>
      </c>
      <c r="D543" s="25" t="s">
        <v>2097</v>
      </c>
      <c r="E543" s="25" t="s">
        <v>487</v>
      </c>
      <c r="F543" s="27" t="s">
        <v>2098</v>
      </c>
      <c r="G543" s="40" t="s">
        <v>38</v>
      </c>
      <c r="H543" s="25" t="s">
        <v>39</v>
      </c>
      <c r="I543" s="41" t="s">
        <v>2099</v>
      </c>
      <c r="J543" s="55">
        <v>61.36</v>
      </c>
      <c r="K543" s="55">
        <f t="shared" si="10"/>
        <v>61.36</v>
      </c>
      <c r="L543" s="55">
        <v>61.36</v>
      </c>
      <c r="M543" s="55">
        <v>0</v>
      </c>
      <c r="N543" s="67">
        <v>82</v>
      </c>
      <c r="O543" s="67">
        <v>320</v>
      </c>
      <c r="P543" s="67">
        <v>7</v>
      </c>
      <c r="Q543" s="67">
        <v>23</v>
      </c>
      <c r="R543" s="41" t="s">
        <v>2100</v>
      </c>
      <c r="S543" s="25" t="s">
        <v>42</v>
      </c>
      <c r="T543" s="25" t="s">
        <v>1435</v>
      </c>
      <c r="U543" s="25" t="s">
        <v>44</v>
      </c>
      <c r="V543" s="25" t="s">
        <v>42</v>
      </c>
      <c r="W543" s="25" t="s">
        <v>42</v>
      </c>
      <c r="X543" s="25" t="s">
        <v>42</v>
      </c>
      <c r="Y543" s="25" t="s">
        <v>1499</v>
      </c>
      <c r="Z543" s="25" t="s">
        <v>44</v>
      </c>
      <c r="AA543" s="25" t="s">
        <v>2097</v>
      </c>
      <c r="AB543" s="27"/>
    </row>
    <row r="544" s="4" customFormat="1" ht="56.25" spans="1:28">
      <c r="A544" s="27">
        <v>538</v>
      </c>
      <c r="B544" s="25" t="s">
        <v>2039</v>
      </c>
      <c r="C544" s="25" t="s">
        <v>2040</v>
      </c>
      <c r="D544" s="27"/>
      <c r="E544" s="41" t="s">
        <v>73</v>
      </c>
      <c r="F544" s="25" t="s">
        <v>2101</v>
      </c>
      <c r="G544" s="40" t="s">
        <v>38</v>
      </c>
      <c r="H544" s="25" t="s">
        <v>39</v>
      </c>
      <c r="I544" s="41" t="s">
        <v>2102</v>
      </c>
      <c r="J544" s="55">
        <v>250</v>
      </c>
      <c r="K544" s="55">
        <f t="shared" si="10"/>
        <v>250</v>
      </c>
      <c r="L544" s="55">
        <v>250</v>
      </c>
      <c r="M544" s="55">
        <v>0</v>
      </c>
      <c r="N544" s="67">
        <v>3200</v>
      </c>
      <c r="O544" s="67">
        <v>6595</v>
      </c>
      <c r="P544" s="67">
        <v>785</v>
      </c>
      <c r="Q544" s="67">
        <v>2185</v>
      </c>
      <c r="R544" s="41" t="s">
        <v>2103</v>
      </c>
      <c r="S544" s="25" t="s">
        <v>42</v>
      </c>
      <c r="T544" s="25" t="s">
        <v>125</v>
      </c>
      <c r="U544" s="25" t="s">
        <v>44</v>
      </c>
      <c r="V544" s="25" t="s">
        <v>42</v>
      </c>
      <c r="W544" s="25" t="s">
        <v>42</v>
      </c>
      <c r="X544" s="25" t="s">
        <v>44</v>
      </c>
      <c r="Y544" s="25" t="s">
        <v>1499</v>
      </c>
      <c r="Z544" s="25" t="s">
        <v>44</v>
      </c>
      <c r="AA544" s="25" t="s">
        <v>195</v>
      </c>
      <c r="AB544" s="27"/>
    </row>
    <row r="545" s="4" customFormat="1" ht="93.75" spans="1:28">
      <c r="A545" s="27">
        <v>539</v>
      </c>
      <c r="B545" s="25" t="s">
        <v>2039</v>
      </c>
      <c r="C545" s="25" t="s">
        <v>2040</v>
      </c>
      <c r="D545" s="27"/>
      <c r="E545" s="25" t="s">
        <v>94</v>
      </c>
      <c r="F545" s="25" t="s">
        <v>2104</v>
      </c>
      <c r="G545" s="40" t="s">
        <v>38</v>
      </c>
      <c r="H545" s="25" t="s">
        <v>39</v>
      </c>
      <c r="I545" s="41" t="s">
        <v>2105</v>
      </c>
      <c r="J545" s="55">
        <v>280</v>
      </c>
      <c r="K545" s="55">
        <f t="shared" si="10"/>
        <v>280</v>
      </c>
      <c r="L545" s="55">
        <v>280</v>
      </c>
      <c r="M545" s="55">
        <v>0</v>
      </c>
      <c r="N545" s="67">
        <v>852</v>
      </c>
      <c r="O545" s="67">
        <v>2721</v>
      </c>
      <c r="P545" s="67">
        <v>852</v>
      </c>
      <c r="Q545" s="67">
        <v>2721</v>
      </c>
      <c r="R545" s="41" t="s">
        <v>2106</v>
      </c>
      <c r="S545" s="25" t="s">
        <v>42</v>
      </c>
      <c r="T545" s="25" t="s">
        <v>125</v>
      </c>
      <c r="U545" s="25" t="s">
        <v>44</v>
      </c>
      <c r="V545" s="25" t="s">
        <v>42</v>
      </c>
      <c r="W545" s="25" t="s">
        <v>42</v>
      </c>
      <c r="X545" s="25" t="s">
        <v>42</v>
      </c>
      <c r="Y545" s="25" t="s">
        <v>1591</v>
      </c>
      <c r="Z545" s="25" t="s">
        <v>44</v>
      </c>
      <c r="AA545" s="25" t="s">
        <v>195</v>
      </c>
      <c r="AB545" s="27"/>
    </row>
    <row r="546" s="4" customFormat="1" ht="75" spans="1:28">
      <c r="A546" s="27">
        <v>540</v>
      </c>
      <c r="B546" s="25" t="s">
        <v>2039</v>
      </c>
      <c r="C546" s="25" t="s">
        <v>2107</v>
      </c>
      <c r="D546" s="25" t="s">
        <v>2108</v>
      </c>
      <c r="E546" s="25" t="s">
        <v>73</v>
      </c>
      <c r="F546" s="27" t="s">
        <v>2109</v>
      </c>
      <c r="G546" s="40" t="s">
        <v>38</v>
      </c>
      <c r="H546" s="25" t="s">
        <v>39</v>
      </c>
      <c r="I546" s="41" t="s">
        <v>2110</v>
      </c>
      <c r="J546" s="55">
        <v>260</v>
      </c>
      <c r="K546" s="55">
        <f t="shared" si="10"/>
        <v>260</v>
      </c>
      <c r="L546" s="55">
        <v>260</v>
      </c>
      <c r="M546" s="55">
        <v>0</v>
      </c>
      <c r="N546" s="67">
        <v>370</v>
      </c>
      <c r="O546" s="67">
        <v>1228</v>
      </c>
      <c r="P546" s="67">
        <v>374</v>
      </c>
      <c r="Q546" s="67">
        <v>194</v>
      </c>
      <c r="R546" s="41" t="s">
        <v>2111</v>
      </c>
      <c r="S546" s="25" t="s">
        <v>42</v>
      </c>
      <c r="T546" s="25" t="s">
        <v>125</v>
      </c>
      <c r="U546" s="25" t="s">
        <v>44</v>
      </c>
      <c r="V546" s="25" t="s">
        <v>42</v>
      </c>
      <c r="W546" s="25" t="s">
        <v>42</v>
      </c>
      <c r="X546" s="25" t="s">
        <v>42</v>
      </c>
      <c r="Y546" s="25" t="s">
        <v>1499</v>
      </c>
      <c r="Z546" s="25" t="s">
        <v>44</v>
      </c>
      <c r="AA546" s="25" t="s">
        <v>2108</v>
      </c>
      <c r="AB546" s="27"/>
    </row>
    <row r="547" s="4" customFormat="1" ht="75" spans="1:28">
      <c r="A547" s="27">
        <v>541</v>
      </c>
      <c r="B547" s="25" t="s">
        <v>2039</v>
      </c>
      <c r="C547" s="25" t="s">
        <v>2107</v>
      </c>
      <c r="D547" s="25" t="s">
        <v>2112</v>
      </c>
      <c r="E547" s="25" t="s">
        <v>73</v>
      </c>
      <c r="F547" s="27" t="s">
        <v>2113</v>
      </c>
      <c r="G547" s="40" t="s">
        <v>38</v>
      </c>
      <c r="H547" s="25" t="s">
        <v>39</v>
      </c>
      <c r="I547" s="41" t="s">
        <v>2114</v>
      </c>
      <c r="J547" s="55">
        <v>250</v>
      </c>
      <c r="K547" s="55">
        <f t="shared" si="10"/>
        <v>250</v>
      </c>
      <c r="L547" s="55">
        <v>250</v>
      </c>
      <c r="M547" s="55">
        <v>0</v>
      </c>
      <c r="N547" s="67">
        <v>527</v>
      </c>
      <c r="O547" s="67">
        <v>1882</v>
      </c>
      <c r="P547" s="67">
        <v>53</v>
      </c>
      <c r="Q547" s="67">
        <v>196</v>
      </c>
      <c r="R547" s="41" t="s">
        <v>2115</v>
      </c>
      <c r="S547" s="25" t="s">
        <v>42</v>
      </c>
      <c r="T547" s="25" t="s">
        <v>1047</v>
      </c>
      <c r="U547" s="25" t="s">
        <v>44</v>
      </c>
      <c r="V547" s="25" t="s">
        <v>42</v>
      </c>
      <c r="W547" s="25" t="s">
        <v>42</v>
      </c>
      <c r="X547" s="25" t="s">
        <v>42</v>
      </c>
      <c r="Y547" s="25" t="s">
        <v>1499</v>
      </c>
      <c r="Z547" s="25" t="s">
        <v>44</v>
      </c>
      <c r="AA547" s="25" t="s">
        <v>2112</v>
      </c>
      <c r="AB547" s="27"/>
    </row>
    <row r="548" s="4" customFormat="1" ht="75" spans="1:28">
      <c r="A548" s="27">
        <v>542</v>
      </c>
      <c r="B548" s="25" t="s">
        <v>2039</v>
      </c>
      <c r="C548" s="25" t="s">
        <v>2077</v>
      </c>
      <c r="D548" s="25" t="s">
        <v>2116</v>
      </c>
      <c r="E548" s="25" t="s">
        <v>235</v>
      </c>
      <c r="F548" s="27" t="s">
        <v>2117</v>
      </c>
      <c r="G548" s="40" t="s">
        <v>38</v>
      </c>
      <c r="H548" s="25" t="s">
        <v>81</v>
      </c>
      <c r="I548" s="60" t="s">
        <v>2118</v>
      </c>
      <c r="J548" s="55">
        <v>166</v>
      </c>
      <c r="K548" s="55">
        <f t="shared" si="10"/>
        <v>166</v>
      </c>
      <c r="L548" s="55">
        <v>166</v>
      </c>
      <c r="M548" s="55">
        <v>0</v>
      </c>
      <c r="N548" s="67">
        <v>2000</v>
      </c>
      <c r="O548" s="67">
        <v>6000</v>
      </c>
      <c r="P548" s="67">
        <v>100</v>
      </c>
      <c r="Q548" s="67">
        <v>300</v>
      </c>
      <c r="R548" s="41" t="s">
        <v>2119</v>
      </c>
      <c r="S548" s="25" t="s">
        <v>42</v>
      </c>
      <c r="T548" s="25" t="s">
        <v>287</v>
      </c>
      <c r="U548" s="25" t="s">
        <v>44</v>
      </c>
      <c r="V548" s="25" t="s">
        <v>42</v>
      </c>
      <c r="W548" s="25" t="s">
        <v>42</v>
      </c>
      <c r="X548" s="25" t="s">
        <v>42</v>
      </c>
      <c r="Y548" s="25" t="s">
        <v>1499</v>
      </c>
      <c r="Z548" s="25" t="s">
        <v>44</v>
      </c>
      <c r="AA548" s="25" t="s">
        <v>2116</v>
      </c>
      <c r="AB548" s="27"/>
    </row>
    <row r="549" s="4" customFormat="1" ht="75" spans="1:28">
      <c r="A549" s="27">
        <v>543</v>
      </c>
      <c r="B549" s="25" t="s">
        <v>2039</v>
      </c>
      <c r="C549" s="25" t="s">
        <v>2077</v>
      </c>
      <c r="D549" s="25" t="s">
        <v>2116</v>
      </c>
      <c r="E549" s="25" t="s">
        <v>73</v>
      </c>
      <c r="F549" s="27" t="s">
        <v>2120</v>
      </c>
      <c r="G549" s="40" t="s">
        <v>38</v>
      </c>
      <c r="H549" s="25" t="s">
        <v>81</v>
      </c>
      <c r="I549" s="60" t="s">
        <v>2121</v>
      </c>
      <c r="J549" s="55">
        <v>380.13</v>
      </c>
      <c r="K549" s="55">
        <f t="shared" si="10"/>
        <v>380.13</v>
      </c>
      <c r="L549" s="55">
        <v>380.13</v>
      </c>
      <c r="M549" s="55">
        <v>0</v>
      </c>
      <c r="N549" s="67">
        <v>4500</v>
      </c>
      <c r="O549" s="67">
        <v>15000</v>
      </c>
      <c r="P549" s="67">
        <v>210</v>
      </c>
      <c r="Q549" s="67">
        <v>667</v>
      </c>
      <c r="R549" s="41" t="s">
        <v>2122</v>
      </c>
      <c r="S549" s="25" t="s">
        <v>42</v>
      </c>
      <c r="T549" s="25" t="s">
        <v>125</v>
      </c>
      <c r="U549" s="25" t="s">
        <v>44</v>
      </c>
      <c r="V549" s="25" t="s">
        <v>42</v>
      </c>
      <c r="W549" s="25" t="s">
        <v>42</v>
      </c>
      <c r="X549" s="25" t="s">
        <v>42</v>
      </c>
      <c r="Y549" s="25" t="s">
        <v>1499</v>
      </c>
      <c r="Z549" s="25" t="s">
        <v>44</v>
      </c>
      <c r="AA549" s="25" t="s">
        <v>2116</v>
      </c>
      <c r="AB549" s="27"/>
    </row>
    <row r="550" s="4" customFormat="1" ht="75" spans="1:28">
      <c r="A550" s="27">
        <v>544</v>
      </c>
      <c r="B550" s="25" t="s">
        <v>2039</v>
      </c>
      <c r="C550" s="25" t="s">
        <v>2123</v>
      </c>
      <c r="D550" s="25" t="s">
        <v>2124</v>
      </c>
      <c r="E550" s="25" t="s">
        <v>425</v>
      </c>
      <c r="F550" s="27" t="s">
        <v>2125</v>
      </c>
      <c r="G550" s="40" t="s">
        <v>38</v>
      </c>
      <c r="H550" s="25" t="s">
        <v>39</v>
      </c>
      <c r="I550" s="41" t="s">
        <v>2126</v>
      </c>
      <c r="J550" s="55">
        <v>500</v>
      </c>
      <c r="K550" s="55">
        <f t="shared" si="10"/>
        <v>500</v>
      </c>
      <c r="L550" s="55">
        <v>500</v>
      </c>
      <c r="M550" s="55">
        <v>0</v>
      </c>
      <c r="N550" s="67">
        <v>655</v>
      </c>
      <c r="O550" s="67">
        <v>2730</v>
      </c>
      <c r="P550" s="67">
        <v>30</v>
      </c>
      <c r="Q550" s="67">
        <v>99</v>
      </c>
      <c r="R550" s="41" t="s">
        <v>2127</v>
      </c>
      <c r="S550" s="25" t="s">
        <v>42</v>
      </c>
      <c r="T550" s="25" t="s">
        <v>125</v>
      </c>
      <c r="U550" s="25" t="s">
        <v>44</v>
      </c>
      <c r="V550" s="25" t="s">
        <v>42</v>
      </c>
      <c r="W550" s="25" t="s">
        <v>42</v>
      </c>
      <c r="X550" s="25" t="s">
        <v>42</v>
      </c>
      <c r="Y550" s="25" t="s">
        <v>1499</v>
      </c>
      <c r="Z550" s="25" t="s">
        <v>44</v>
      </c>
      <c r="AA550" s="25" t="s">
        <v>2124</v>
      </c>
      <c r="AB550" s="27"/>
    </row>
    <row r="551" s="4" customFormat="1" ht="75" spans="1:28">
      <c r="A551" s="27">
        <v>545</v>
      </c>
      <c r="B551" s="25" t="s">
        <v>2039</v>
      </c>
      <c r="C551" s="25" t="s">
        <v>2123</v>
      </c>
      <c r="D551" s="25" t="s">
        <v>2128</v>
      </c>
      <c r="E551" s="25" t="s">
        <v>79</v>
      </c>
      <c r="F551" s="27" t="s">
        <v>2129</v>
      </c>
      <c r="G551" s="40" t="s">
        <v>38</v>
      </c>
      <c r="H551" s="25" t="s">
        <v>81</v>
      </c>
      <c r="I551" s="41" t="s">
        <v>2130</v>
      </c>
      <c r="J551" s="55">
        <v>260</v>
      </c>
      <c r="K551" s="55">
        <f t="shared" si="10"/>
        <v>260</v>
      </c>
      <c r="L551" s="55">
        <v>260</v>
      </c>
      <c r="M551" s="55">
        <v>0</v>
      </c>
      <c r="N551" s="67">
        <v>655</v>
      </c>
      <c r="O551" s="67">
        <v>2730</v>
      </c>
      <c r="P551" s="67">
        <v>38</v>
      </c>
      <c r="Q551" s="67">
        <v>141</v>
      </c>
      <c r="R551" s="41" t="s">
        <v>2131</v>
      </c>
      <c r="S551" s="25" t="s">
        <v>42</v>
      </c>
      <c r="T551" s="25" t="s">
        <v>125</v>
      </c>
      <c r="U551" s="25" t="s">
        <v>44</v>
      </c>
      <c r="V551" s="25" t="s">
        <v>42</v>
      </c>
      <c r="W551" s="25" t="s">
        <v>42</v>
      </c>
      <c r="X551" s="25" t="s">
        <v>42</v>
      </c>
      <c r="Y551" s="25" t="s">
        <v>1499</v>
      </c>
      <c r="Z551" s="25" t="s">
        <v>44</v>
      </c>
      <c r="AA551" s="25" t="s">
        <v>2128</v>
      </c>
      <c r="AB551" s="27"/>
    </row>
    <row r="552" s="4" customFormat="1" ht="75" spans="1:28">
      <c r="A552" s="27">
        <v>546</v>
      </c>
      <c r="B552" s="25" t="s">
        <v>2039</v>
      </c>
      <c r="C552" s="25" t="s">
        <v>2123</v>
      </c>
      <c r="D552" s="25" t="s">
        <v>2132</v>
      </c>
      <c r="E552" s="25" t="s">
        <v>73</v>
      </c>
      <c r="F552" s="27" t="s">
        <v>2133</v>
      </c>
      <c r="G552" s="40" t="s">
        <v>38</v>
      </c>
      <c r="H552" s="25" t="s">
        <v>39</v>
      </c>
      <c r="I552" s="41" t="s">
        <v>2134</v>
      </c>
      <c r="J552" s="55">
        <v>240</v>
      </c>
      <c r="K552" s="55">
        <f t="shared" si="10"/>
        <v>240</v>
      </c>
      <c r="L552" s="55">
        <v>240</v>
      </c>
      <c r="M552" s="55">
        <v>0</v>
      </c>
      <c r="N552" s="67">
        <v>668</v>
      </c>
      <c r="O552" s="67">
        <v>2700</v>
      </c>
      <c r="P552" s="67">
        <v>35</v>
      </c>
      <c r="Q552" s="67">
        <v>112</v>
      </c>
      <c r="R552" s="41" t="s">
        <v>2135</v>
      </c>
      <c r="S552" s="25" t="s">
        <v>42</v>
      </c>
      <c r="T552" s="25" t="s">
        <v>125</v>
      </c>
      <c r="U552" s="25" t="s">
        <v>44</v>
      </c>
      <c r="V552" s="25" t="s">
        <v>42</v>
      </c>
      <c r="W552" s="25" t="s">
        <v>42</v>
      </c>
      <c r="X552" s="25" t="s">
        <v>42</v>
      </c>
      <c r="Y552" s="25" t="s">
        <v>1499</v>
      </c>
      <c r="Z552" s="25" t="s">
        <v>44</v>
      </c>
      <c r="AA552" s="25" t="s">
        <v>2132</v>
      </c>
      <c r="AB552" s="27"/>
    </row>
    <row r="553" s="4" customFormat="1" ht="112.5" spans="1:28">
      <c r="A553" s="27">
        <v>547</v>
      </c>
      <c r="B553" s="25" t="s">
        <v>2039</v>
      </c>
      <c r="C553" s="25" t="s">
        <v>2072</v>
      </c>
      <c r="D553" s="25" t="s">
        <v>2136</v>
      </c>
      <c r="E553" s="25" t="s">
        <v>73</v>
      </c>
      <c r="F553" s="27" t="s">
        <v>2137</v>
      </c>
      <c r="G553" s="40" t="s">
        <v>38</v>
      </c>
      <c r="H553" s="25" t="s">
        <v>39</v>
      </c>
      <c r="I553" s="41" t="s">
        <v>2138</v>
      </c>
      <c r="J553" s="55">
        <v>220</v>
      </c>
      <c r="K553" s="55">
        <f t="shared" si="10"/>
        <v>220</v>
      </c>
      <c r="L553" s="55">
        <v>220</v>
      </c>
      <c r="M553" s="55">
        <v>0</v>
      </c>
      <c r="N553" s="67">
        <v>312</v>
      </c>
      <c r="O553" s="67">
        <v>1145</v>
      </c>
      <c r="P553" s="67">
        <v>62</v>
      </c>
      <c r="Q553" s="67">
        <v>209</v>
      </c>
      <c r="R553" s="41" t="s">
        <v>2139</v>
      </c>
      <c r="S553" s="25" t="s">
        <v>42</v>
      </c>
      <c r="T553" s="25" t="s">
        <v>125</v>
      </c>
      <c r="U553" s="25" t="s">
        <v>44</v>
      </c>
      <c r="V553" s="25" t="s">
        <v>42</v>
      </c>
      <c r="W553" s="25" t="s">
        <v>42</v>
      </c>
      <c r="X553" s="25" t="s">
        <v>42</v>
      </c>
      <c r="Y553" s="25" t="s">
        <v>1499</v>
      </c>
      <c r="Z553" s="25" t="s">
        <v>44</v>
      </c>
      <c r="AA553" s="25" t="s">
        <v>2136</v>
      </c>
      <c r="AB553" s="27"/>
    </row>
    <row r="554" s="4" customFormat="1" ht="93.75" spans="1:28">
      <c r="A554" s="27">
        <v>548</v>
      </c>
      <c r="B554" s="25" t="s">
        <v>2039</v>
      </c>
      <c r="C554" s="25" t="s">
        <v>2072</v>
      </c>
      <c r="D554" s="25" t="s">
        <v>2073</v>
      </c>
      <c r="E554" s="25" t="s">
        <v>283</v>
      </c>
      <c r="F554" s="27" t="s">
        <v>2140</v>
      </c>
      <c r="G554" s="40" t="s">
        <v>38</v>
      </c>
      <c r="H554" s="25" t="s">
        <v>81</v>
      </c>
      <c r="I554" s="41" t="s">
        <v>2141</v>
      </c>
      <c r="J554" s="55">
        <v>200</v>
      </c>
      <c r="K554" s="55">
        <f t="shared" si="10"/>
        <v>200</v>
      </c>
      <c r="L554" s="55">
        <v>200</v>
      </c>
      <c r="M554" s="55">
        <v>0</v>
      </c>
      <c r="N554" s="67">
        <v>6050</v>
      </c>
      <c r="O554" s="67">
        <v>19300</v>
      </c>
      <c r="P554" s="67">
        <v>466</v>
      </c>
      <c r="Q554" s="67">
        <v>1517</v>
      </c>
      <c r="R554" s="41" t="s">
        <v>2142</v>
      </c>
      <c r="S554" s="25" t="s">
        <v>42</v>
      </c>
      <c r="T554" s="25" t="s">
        <v>262</v>
      </c>
      <c r="U554" s="25" t="s">
        <v>44</v>
      </c>
      <c r="V554" s="25" t="s">
        <v>42</v>
      </c>
      <c r="W554" s="25" t="s">
        <v>42</v>
      </c>
      <c r="X554" s="25" t="s">
        <v>42</v>
      </c>
      <c r="Y554" s="25" t="s">
        <v>1499</v>
      </c>
      <c r="Z554" s="25" t="s">
        <v>44</v>
      </c>
      <c r="AA554" s="25" t="s">
        <v>2073</v>
      </c>
      <c r="AB554" s="27"/>
    </row>
    <row r="555" s="4" customFormat="1" ht="56.25" spans="1:28">
      <c r="A555" s="27">
        <v>549</v>
      </c>
      <c r="B555" s="25" t="s">
        <v>2039</v>
      </c>
      <c r="C555" s="25" t="s">
        <v>2072</v>
      </c>
      <c r="D555" s="25" t="s">
        <v>2143</v>
      </c>
      <c r="E555" s="25" t="s">
        <v>283</v>
      </c>
      <c r="F555" s="27" t="s">
        <v>2144</v>
      </c>
      <c r="G555" s="40" t="s">
        <v>38</v>
      </c>
      <c r="H555" s="25" t="s">
        <v>39</v>
      </c>
      <c r="I555" s="60" t="s">
        <v>2145</v>
      </c>
      <c r="J555" s="55">
        <v>150.1</v>
      </c>
      <c r="K555" s="55">
        <f t="shared" si="10"/>
        <v>150.1</v>
      </c>
      <c r="L555" s="55">
        <v>150.1</v>
      </c>
      <c r="M555" s="55">
        <v>0</v>
      </c>
      <c r="N555" s="67">
        <v>688</v>
      </c>
      <c r="O555" s="67">
        <v>2450</v>
      </c>
      <c r="P555" s="67">
        <v>86</v>
      </c>
      <c r="Q555" s="67">
        <v>261</v>
      </c>
      <c r="R555" s="41" t="s">
        <v>2146</v>
      </c>
      <c r="S555" s="25" t="s">
        <v>42</v>
      </c>
      <c r="T555" s="25" t="s">
        <v>98</v>
      </c>
      <c r="U555" s="25" t="s">
        <v>44</v>
      </c>
      <c r="V555" s="25" t="s">
        <v>42</v>
      </c>
      <c r="W555" s="25" t="s">
        <v>42</v>
      </c>
      <c r="X555" s="25" t="s">
        <v>42</v>
      </c>
      <c r="Y555" s="25" t="s">
        <v>1499</v>
      </c>
      <c r="Z555" s="25" t="s">
        <v>44</v>
      </c>
      <c r="AA555" s="25" t="s">
        <v>2143</v>
      </c>
      <c r="AB555" s="27"/>
    </row>
    <row r="556" s="4" customFormat="1" ht="56.25" spans="1:28">
      <c r="A556" s="27">
        <v>550</v>
      </c>
      <c r="B556" s="25" t="s">
        <v>2039</v>
      </c>
      <c r="C556" s="25" t="s">
        <v>2072</v>
      </c>
      <c r="D556" s="25" t="s">
        <v>2147</v>
      </c>
      <c r="E556" s="25" t="s">
        <v>283</v>
      </c>
      <c r="F556" s="25" t="s">
        <v>2148</v>
      </c>
      <c r="G556" s="40" t="s">
        <v>38</v>
      </c>
      <c r="H556" s="25" t="s">
        <v>39</v>
      </c>
      <c r="I556" s="60" t="s">
        <v>2145</v>
      </c>
      <c r="J556" s="55">
        <v>180</v>
      </c>
      <c r="K556" s="55">
        <f t="shared" si="10"/>
        <v>180</v>
      </c>
      <c r="L556" s="55">
        <v>180</v>
      </c>
      <c r="M556" s="55">
        <v>0</v>
      </c>
      <c r="N556" s="67">
        <v>530</v>
      </c>
      <c r="O556" s="67">
        <v>1723</v>
      </c>
      <c r="P556" s="67">
        <v>37</v>
      </c>
      <c r="Q556" s="67">
        <v>130</v>
      </c>
      <c r="R556" s="41" t="s">
        <v>2149</v>
      </c>
      <c r="S556" s="25" t="s">
        <v>42</v>
      </c>
      <c r="T556" s="25" t="s">
        <v>98</v>
      </c>
      <c r="U556" s="25" t="s">
        <v>44</v>
      </c>
      <c r="V556" s="25" t="s">
        <v>42</v>
      </c>
      <c r="W556" s="25" t="s">
        <v>42</v>
      </c>
      <c r="X556" s="25" t="s">
        <v>42</v>
      </c>
      <c r="Y556" s="25" t="s">
        <v>1499</v>
      </c>
      <c r="Z556" s="25" t="s">
        <v>44</v>
      </c>
      <c r="AA556" s="25" t="s">
        <v>2147</v>
      </c>
      <c r="AB556" s="27"/>
    </row>
    <row r="557" s="4" customFormat="1" ht="75" spans="1:28">
      <c r="A557" s="27">
        <v>551</v>
      </c>
      <c r="B557" s="25" t="s">
        <v>2039</v>
      </c>
      <c r="C557" s="25" t="s">
        <v>2096</v>
      </c>
      <c r="D557" s="25" t="s">
        <v>2150</v>
      </c>
      <c r="E557" s="25" t="s">
        <v>283</v>
      </c>
      <c r="F557" s="27" t="s">
        <v>2151</v>
      </c>
      <c r="G557" s="40" t="s">
        <v>38</v>
      </c>
      <c r="H557" s="25" t="s">
        <v>39</v>
      </c>
      <c r="I557" s="60" t="s">
        <v>2152</v>
      </c>
      <c r="J557" s="55">
        <v>315.64</v>
      </c>
      <c r="K557" s="55">
        <f t="shared" si="10"/>
        <v>315.64</v>
      </c>
      <c r="L557" s="55">
        <v>315.64</v>
      </c>
      <c r="M557" s="55">
        <v>0</v>
      </c>
      <c r="N557" s="67">
        <v>312</v>
      </c>
      <c r="O557" s="67">
        <v>1145</v>
      </c>
      <c r="P557" s="67">
        <v>62</v>
      </c>
      <c r="Q557" s="67">
        <v>209</v>
      </c>
      <c r="R557" s="41" t="s">
        <v>2153</v>
      </c>
      <c r="S557" s="25" t="s">
        <v>42</v>
      </c>
      <c r="T557" s="25" t="s">
        <v>1435</v>
      </c>
      <c r="U557" s="25" t="s">
        <v>44</v>
      </c>
      <c r="V557" s="25" t="s">
        <v>42</v>
      </c>
      <c r="W557" s="25" t="s">
        <v>42</v>
      </c>
      <c r="X557" s="25" t="s">
        <v>42</v>
      </c>
      <c r="Y557" s="25" t="s">
        <v>1499</v>
      </c>
      <c r="Z557" s="25" t="s">
        <v>44</v>
      </c>
      <c r="AA557" s="25" t="s">
        <v>2150</v>
      </c>
      <c r="AB557" s="27"/>
    </row>
    <row r="558" s="4" customFormat="1" ht="75" spans="1:28">
      <c r="A558" s="27">
        <v>552</v>
      </c>
      <c r="B558" s="25" t="s">
        <v>2039</v>
      </c>
      <c r="C558" s="25" t="s">
        <v>2096</v>
      </c>
      <c r="D558" s="25" t="s">
        <v>2154</v>
      </c>
      <c r="E558" s="25" t="s">
        <v>283</v>
      </c>
      <c r="F558" s="27" t="s">
        <v>2155</v>
      </c>
      <c r="G558" s="40" t="s">
        <v>38</v>
      </c>
      <c r="H558" s="25" t="s">
        <v>39</v>
      </c>
      <c r="I558" s="60" t="s">
        <v>2156</v>
      </c>
      <c r="J558" s="55">
        <v>240</v>
      </c>
      <c r="K558" s="55">
        <f t="shared" si="10"/>
        <v>240</v>
      </c>
      <c r="L558" s="55">
        <v>240</v>
      </c>
      <c r="M558" s="55">
        <v>0</v>
      </c>
      <c r="N558" s="67">
        <v>345</v>
      </c>
      <c r="O558" s="67">
        <v>1333</v>
      </c>
      <c r="P558" s="67">
        <v>140</v>
      </c>
      <c r="Q558" s="67">
        <v>494</v>
      </c>
      <c r="R558" s="41" t="s">
        <v>2157</v>
      </c>
      <c r="S558" s="25" t="s">
        <v>42</v>
      </c>
      <c r="T558" s="25" t="s">
        <v>287</v>
      </c>
      <c r="U558" s="25" t="s">
        <v>44</v>
      </c>
      <c r="V558" s="25" t="s">
        <v>42</v>
      </c>
      <c r="W558" s="25" t="s">
        <v>42</v>
      </c>
      <c r="X558" s="25" t="s">
        <v>42</v>
      </c>
      <c r="Y558" s="25" t="s">
        <v>1499</v>
      </c>
      <c r="Z558" s="25" t="s">
        <v>44</v>
      </c>
      <c r="AA558" s="25" t="s">
        <v>2154</v>
      </c>
      <c r="AB558" s="27"/>
    </row>
    <row r="559" s="4" customFormat="1" ht="150" spans="1:28">
      <c r="A559" s="27">
        <v>553</v>
      </c>
      <c r="B559" s="25" t="s">
        <v>2039</v>
      </c>
      <c r="C559" s="25" t="s">
        <v>2096</v>
      </c>
      <c r="D559" s="25" t="s">
        <v>2158</v>
      </c>
      <c r="E559" s="25" t="s">
        <v>79</v>
      </c>
      <c r="F559" s="27" t="s">
        <v>2159</v>
      </c>
      <c r="G559" s="40" t="s">
        <v>38</v>
      </c>
      <c r="H559" s="25" t="s">
        <v>81</v>
      </c>
      <c r="I559" s="41" t="s">
        <v>2160</v>
      </c>
      <c r="J559" s="55">
        <v>74</v>
      </c>
      <c r="K559" s="55">
        <f t="shared" si="10"/>
        <v>74</v>
      </c>
      <c r="L559" s="55">
        <v>74</v>
      </c>
      <c r="M559" s="55">
        <v>0</v>
      </c>
      <c r="N559" s="67">
        <v>388</v>
      </c>
      <c r="O559" s="67">
        <v>1828</v>
      </c>
      <c r="P559" s="67">
        <v>165</v>
      </c>
      <c r="Q559" s="67">
        <v>1205</v>
      </c>
      <c r="R559" s="60" t="s">
        <v>2161</v>
      </c>
      <c r="S559" s="25" t="s">
        <v>42</v>
      </c>
      <c r="T559" s="25" t="s">
        <v>309</v>
      </c>
      <c r="U559" s="25" t="s">
        <v>44</v>
      </c>
      <c r="V559" s="25" t="s">
        <v>42</v>
      </c>
      <c r="W559" s="25" t="s">
        <v>42</v>
      </c>
      <c r="X559" s="25" t="s">
        <v>42</v>
      </c>
      <c r="Y559" s="25" t="s">
        <v>1499</v>
      </c>
      <c r="Z559" s="25" t="s">
        <v>44</v>
      </c>
      <c r="AA559" s="25" t="s">
        <v>2158</v>
      </c>
      <c r="AB559" s="27"/>
    </row>
    <row r="560" s="4" customFormat="1" ht="112.5" spans="1:28">
      <c r="A560" s="27">
        <v>554</v>
      </c>
      <c r="B560" s="25" t="s">
        <v>2039</v>
      </c>
      <c r="C560" s="25" t="s">
        <v>2096</v>
      </c>
      <c r="D560" s="25" t="s">
        <v>2158</v>
      </c>
      <c r="E560" s="25" t="s">
        <v>283</v>
      </c>
      <c r="F560" s="27" t="s">
        <v>2162</v>
      </c>
      <c r="G560" s="40" t="s">
        <v>38</v>
      </c>
      <c r="H560" s="25" t="s">
        <v>39</v>
      </c>
      <c r="I560" s="60" t="s">
        <v>2163</v>
      </c>
      <c r="J560" s="55">
        <v>180</v>
      </c>
      <c r="K560" s="55">
        <f t="shared" si="10"/>
        <v>180</v>
      </c>
      <c r="L560" s="55">
        <v>180</v>
      </c>
      <c r="M560" s="55">
        <v>0</v>
      </c>
      <c r="N560" s="67">
        <v>388</v>
      </c>
      <c r="O560" s="67">
        <v>1828</v>
      </c>
      <c r="P560" s="67">
        <v>165</v>
      </c>
      <c r="Q560" s="67">
        <v>1205</v>
      </c>
      <c r="R560" s="41" t="s">
        <v>2164</v>
      </c>
      <c r="S560" s="25" t="s">
        <v>42</v>
      </c>
      <c r="T560" s="25" t="s">
        <v>1435</v>
      </c>
      <c r="U560" s="25" t="s">
        <v>44</v>
      </c>
      <c r="V560" s="25" t="s">
        <v>42</v>
      </c>
      <c r="W560" s="25" t="s">
        <v>42</v>
      </c>
      <c r="X560" s="25" t="s">
        <v>42</v>
      </c>
      <c r="Y560" s="25" t="s">
        <v>1499</v>
      </c>
      <c r="Z560" s="25" t="s">
        <v>44</v>
      </c>
      <c r="AA560" s="25" t="s">
        <v>2158</v>
      </c>
      <c r="AB560" s="27"/>
    </row>
    <row r="561" s="4" customFormat="1" ht="75" spans="1:28">
      <c r="A561" s="27">
        <v>555</v>
      </c>
      <c r="B561" s="25" t="s">
        <v>2039</v>
      </c>
      <c r="C561" s="25" t="s">
        <v>2082</v>
      </c>
      <c r="D561" s="25" t="s">
        <v>2165</v>
      </c>
      <c r="E561" s="25" t="s">
        <v>79</v>
      </c>
      <c r="F561" s="27" t="s">
        <v>2166</v>
      </c>
      <c r="G561" s="40" t="s">
        <v>38</v>
      </c>
      <c r="H561" s="25" t="s">
        <v>39</v>
      </c>
      <c r="I561" s="41" t="s">
        <v>2167</v>
      </c>
      <c r="J561" s="55">
        <v>250</v>
      </c>
      <c r="K561" s="55">
        <f t="shared" si="10"/>
        <v>250</v>
      </c>
      <c r="L561" s="55">
        <v>100</v>
      </c>
      <c r="M561" s="55">
        <v>150</v>
      </c>
      <c r="N561" s="67">
        <v>3068</v>
      </c>
      <c r="O561" s="67">
        <v>9545</v>
      </c>
      <c r="P561" s="67">
        <v>358</v>
      </c>
      <c r="Q561" s="67">
        <v>1161</v>
      </c>
      <c r="R561" s="41" t="s">
        <v>2168</v>
      </c>
      <c r="S561" s="25" t="s">
        <v>42</v>
      </c>
      <c r="T561" s="25" t="s">
        <v>309</v>
      </c>
      <c r="U561" s="25" t="s">
        <v>44</v>
      </c>
      <c r="V561" s="25" t="s">
        <v>42</v>
      </c>
      <c r="W561" s="25" t="s">
        <v>42</v>
      </c>
      <c r="X561" s="25" t="s">
        <v>42</v>
      </c>
      <c r="Y561" s="25" t="s">
        <v>1499</v>
      </c>
      <c r="Z561" s="25" t="s">
        <v>44</v>
      </c>
      <c r="AA561" s="25" t="s">
        <v>2165</v>
      </c>
      <c r="AB561" s="27"/>
    </row>
    <row r="562" s="4" customFormat="1" ht="75" spans="1:28">
      <c r="A562" s="27">
        <v>556</v>
      </c>
      <c r="B562" s="25" t="s">
        <v>2039</v>
      </c>
      <c r="C562" s="25" t="s">
        <v>2082</v>
      </c>
      <c r="D562" s="25" t="s">
        <v>2087</v>
      </c>
      <c r="E562" s="25" t="s">
        <v>283</v>
      </c>
      <c r="F562" s="27" t="s">
        <v>2169</v>
      </c>
      <c r="G562" s="40" t="s">
        <v>38</v>
      </c>
      <c r="H562" s="25" t="s">
        <v>39</v>
      </c>
      <c r="I562" s="60" t="s">
        <v>2170</v>
      </c>
      <c r="J562" s="55">
        <v>197</v>
      </c>
      <c r="K562" s="55">
        <f t="shared" si="10"/>
        <v>197</v>
      </c>
      <c r="L562" s="55">
        <v>197</v>
      </c>
      <c r="M562" s="55">
        <v>0</v>
      </c>
      <c r="N562" s="67">
        <v>388</v>
      </c>
      <c r="O562" s="67">
        <v>1828</v>
      </c>
      <c r="P562" s="67">
        <v>165</v>
      </c>
      <c r="Q562" s="67">
        <v>1205</v>
      </c>
      <c r="R562" s="41" t="s">
        <v>2171</v>
      </c>
      <c r="S562" s="25" t="s">
        <v>42</v>
      </c>
      <c r="T562" s="25" t="s">
        <v>125</v>
      </c>
      <c r="U562" s="25" t="s">
        <v>44</v>
      </c>
      <c r="V562" s="25" t="s">
        <v>42</v>
      </c>
      <c r="W562" s="25" t="s">
        <v>42</v>
      </c>
      <c r="X562" s="25" t="s">
        <v>42</v>
      </c>
      <c r="Y562" s="25" t="s">
        <v>1499</v>
      </c>
      <c r="Z562" s="25" t="s">
        <v>44</v>
      </c>
      <c r="AA562" s="25" t="s">
        <v>2087</v>
      </c>
      <c r="AB562" s="27"/>
    </row>
    <row r="563" s="4" customFormat="1" ht="112.5" spans="1:28">
      <c r="A563" s="27">
        <v>557</v>
      </c>
      <c r="B563" s="25" t="s">
        <v>2039</v>
      </c>
      <c r="C563" s="25" t="s">
        <v>2172</v>
      </c>
      <c r="D563" s="25" t="s">
        <v>2173</v>
      </c>
      <c r="E563" s="25" t="s">
        <v>79</v>
      </c>
      <c r="F563" s="27" t="s">
        <v>2174</v>
      </c>
      <c r="G563" s="40" t="s">
        <v>38</v>
      </c>
      <c r="H563" s="25" t="s">
        <v>39</v>
      </c>
      <c r="I563" s="41" t="s">
        <v>2175</v>
      </c>
      <c r="J563" s="55">
        <v>250.92</v>
      </c>
      <c r="K563" s="55">
        <f t="shared" si="10"/>
        <v>250.92</v>
      </c>
      <c r="L563" s="55">
        <v>250.92</v>
      </c>
      <c r="M563" s="55">
        <v>0</v>
      </c>
      <c r="N563" s="67">
        <v>53</v>
      </c>
      <c r="O563" s="67">
        <v>199</v>
      </c>
      <c r="P563" s="67">
        <v>3</v>
      </c>
      <c r="Q563" s="67">
        <v>12</v>
      </c>
      <c r="R563" s="41" t="s">
        <v>2176</v>
      </c>
      <c r="S563" s="25" t="s">
        <v>42</v>
      </c>
      <c r="T563" s="76" t="s">
        <v>320</v>
      </c>
      <c r="U563" s="25" t="s">
        <v>44</v>
      </c>
      <c r="V563" s="25" t="s">
        <v>42</v>
      </c>
      <c r="W563" s="25" t="s">
        <v>42</v>
      </c>
      <c r="X563" s="25" t="s">
        <v>42</v>
      </c>
      <c r="Y563" s="25" t="s">
        <v>1499</v>
      </c>
      <c r="Z563" s="25" t="s">
        <v>44</v>
      </c>
      <c r="AA563" s="25" t="s">
        <v>2173</v>
      </c>
      <c r="AB563" s="27"/>
    </row>
    <row r="564" s="4" customFormat="1" ht="168.75" spans="1:28">
      <c r="A564" s="27">
        <v>558</v>
      </c>
      <c r="B564" s="25" t="s">
        <v>2039</v>
      </c>
      <c r="C564" s="25" t="s">
        <v>2172</v>
      </c>
      <c r="D564" s="25" t="s">
        <v>2177</v>
      </c>
      <c r="E564" s="25" t="s">
        <v>283</v>
      </c>
      <c r="F564" s="27" t="s">
        <v>2178</v>
      </c>
      <c r="G564" s="40" t="s">
        <v>38</v>
      </c>
      <c r="H564" s="25" t="s">
        <v>39</v>
      </c>
      <c r="I564" s="60" t="s">
        <v>2179</v>
      </c>
      <c r="J564" s="55">
        <v>405</v>
      </c>
      <c r="K564" s="55">
        <f t="shared" si="10"/>
        <v>405</v>
      </c>
      <c r="L564" s="55">
        <v>405</v>
      </c>
      <c r="M564" s="55">
        <v>0</v>
      </c>
      <c r="N564" s="67">
        <v>278</v>
      </c>
      <c r="O564" s="67">
        <v>892</v>
      </c>
      <c r="P564" s="67">
        <v>24</v>
      </c>
      <c r="Q564" s="67">
        <v>54</v>
      </c>
      <c r="R564" s="41" t="s">
        <v>2180</v>
      </c>
      <c r="S564" s="25" t="s">
        <v>42</v>
      </c>
      <c r="T564" s="76" t="s">
        <v>2181</v>
      </c>
      <c r="U564" s="25" t="s">
        <v>44</v>
      </c>
      <c r="V564" s="25" t="s">
        <v>42</v>
      </c>
      <c r="W564" s="25" t="s">
        <v>42</v>
      </c>
      <c r="X564" s="25" t="s">
        <v>42</v>
      </c>
      <c r="Y564" s="25" t="s">
        <v>1499</v>
      </c>
      <c r="Z564" s="25" t="s">
        <v>44</v>
      </c>
      <c r="AA564" s="25" t="s">
        <v>2177</v>
      </c>
      <c r="AB564" s="27"/>
    </row>
    <row r="565" s="4" customFormat="1" ht="93.75" spans="1:28">
      <c r="A565" s="27">
        <v>559</v>
      </c>
      <c r="B565" s="25" t="s">
        <v>2039</v>
      </c>
      <c r="C565" s="25" t="s">
        <v>2172</v>
      </c>
      <c r="D565" s="25" t="s">
        <v>2177</v>
      </c>
      <c r="E565" s="25" t="s">
        <v>283</v>
      </c>
      <c r="F565" s="27" t="s">
        <v>2182</v>
      </c>
      <c r="G565" s="40" t="s">
        <v>38</v>
      </c>
      <c r="H565" s="25" t="s">
        <v>39</v>
      </c>
      <c r="I565" s="41" t="s">
        <v>2183</v>
      </c>
      <c r="J565" s="55">
        <v>400</v>
      </c>
      <c r="K565" s="55">
        <f t="shared" si="10"/>
        <v>400</v>
      </c>
      <c r="L565" s="55">
        <v>400</v>
      </c>
      <c r="M565" s="55">
        <v>0</v>
      </c>
      <c r="N565" s="67">
        <v>99</v>
      </c>
      <c r="O565" s="67">
        <v>326</v>
      </c>
      <c r="P565" s="67">
        <v>10</v>
      </c>
      <c r="Q565" s="67">
        <v>27</v>
      </c>
      <c r="R565" s="41" t="s">
        <v>2184</v>
      </c>
      <c r="S565" s="25" t="s">
        <v>42</v>
      </c>
      <c r="T565" s="76" t="s">
        <v>2181</v>
      </c>
      <c r="U565" s="25" t="s">
        <v>44</v>
      </c>
      <c r="V565" s="25" t="s">
        <v>42</v>
      </c>
      <c r="W565" s="25" t="s">
        <v>42</v>
      </c>
      <c r="X565" s="25" t="s">
        <v>42</v>
      </c>
      <c r="Y565" s="25" t="s">
        <v>1499</v>
      </c>
      <c r="Z565" s="25" t="s">
        <v>44</v>
      </c>
      <c r="AA565" s="25" t="s">
        <v>2177</v>
      </c>
      <c r="AB565" s="27"/>
    </row>
    <row r="566" s="4" customFormat="1" ht="112.5" spans="1:28">
      <c r="A566" s="27">
        <v>560</v>
      </c>
      <c r="B566" s="25" t="s">
        <v>2039</v>
      </c>
      <c r="C566" s="25" t="s">
        <v>2185</v>
      </c>
      <c r="D566" s="25" t="s">
        <v>2186</v>
      </c>
      <c r="E566" s="25" t="s">
        <v>283</v>
      </c>
      <c r="F566" s="27" t="s">
        <v>2187</v>
      </c>
      <c r="G566" s="40" t="s">
        <v>38</v>
      </c>
      <c r="H566" s="25" t="s">
        <v>39</v>
      </c>
      <c r="I566" s="41" t="s">
        <v>2188</v>
      </c>
      <c r="J566" s="55">
        <v>200</v>
      </c>
      <c r="K566" s="55">
        <f t="shared" si="10"/>
        <v>200</v>
      </c>
      <c r="L566" s="55">
        <v>200</v>
      </c>
      <c r="M566" s="55">
        <v>0</v>
      </c>
      <c r="N566" s="67">
        <v>280</v>
      </c>
      <c r="O566" s="67">
        <v>862</v>
      </c>
      <c r="P566" s="67">
        <v>143</v>
      </c>
      <c r="Q566" s="67">
        <v>648</v>
      </c>
      <c r="R566" s="41" t="s">
        <v>2189</v>
      </c>
      <c r="S566" s="25" t="s">
        <v>42</v>
      </c>
      <c r="T566" s="25" t="s">
        <v>881</v>
      </c>
      <c r="U566" s="25" t="s">
        <v>44</v>
      </c>
      <c r="V566" s="25" t="s">
        <v>42</v>
      </c>
      <c r="W566" s="25" t="s">
        <v>42</v>
      </c>
      <c r="X566" s="25" t="s">
        <v>42</v>
      </c>
      <c r="Y566" s="25" t="s">
        <v>1499</v>
      </c>
      <c r="Z566" s="25" t="s">
        <v>44</v>
      </c>
      <c r="AA566" s="25" t="s">
        <v>2186</v>
      </c>
      <c r="AB566" s="27"/>
    </row>
    <row r="567" s="4" customFormat="1" ht="112.5" spans="1:28">
      <c r="A567" s="27">
        <v>561</v>
      </c>
      <c r="B567" s="25" t="s">
        <v>2039</v>
      </c>
      <c r="C567" s="25" t="s">
        <v>2185</v>
      </c>
      <c r="D567" s="25" t="s">
        <v>2190</v>
      </c>
      <c r="E567" s="25" t="s">
        <v>425</v>
      </c>
      <c r="F567" s="27" t="s">
        <v>2191</v>
      </c>
      <c r="G567" s="40" t="s">
        <v>38</v>
      </c>
      <c r="H567" s="25" t="s">
        <v>39</v>
      </c>
      <c r="I567" s="41" t="s">
        <v>2192</v>
      </c>
      <c r="J567" s="55">
        <v>50</v>
      </c>
      <c r="K567" s="55">
        <f t="shared" si="10"/>
        <v>50</v>
      </c>
      <c r="L567" s="55">
        <v>50</v>
      </c>
      <c r="M567" s="55">
        <v>0</v>
      </c>
      <c r="N567" s="67">
        <v>243</v>
      </c>
      <c r="O567" s="67">
        <v>1042</v>
      </c>
      <c r="P567" s="67">
        <v>99</v>
      </c>
      <c r="Q567" s="67">
        <v>411</v>
      </c>
      <c r="R567" s="60" t="s">
        <v>2193</v>
      </c>
      <c r="S567" s="25" t="s">
        <v>42</v>
      </c>
      <c r="T567" s="25" t="s">
        <v>125</v>
      </c>
      <c r="U567" s="25" t="s">
        <v>44</v>
      </c>
      <c r="V567" s="25" t="s">
        <v>42</v>
      </c>
      <c r="W567" s="25" t="s">
        <v>42</v>
      </c>
      <c r="X567" s="25" t="s">
        <v>42</v>
      </c>
      <c r="Y567" s="25" t="s">
        <v>1499</v>
      </c>
      <c r="Z567" s="25" t="s">
        <v>44</v>
      </c>
      <c r="AA567" s="25" t="s">
        <v>2190</v>
      </c>
      <c r="AB567" s="27"/>
    </row>
    <row r="568" s="4" customFormat="1" ht="112.5" spans="1:28">
      <c r="A568" s="27">
        <v>562</v>
      </c>
      <c r="B568" s="25" t="s">
        <v>2039</v>
      </c>
      <c r="C568" s="25" t="s">
        <v>2185</v>
      </c>
      <c r="D568" s="25" t="s">
        <v>2194</v>
      </c>
      <c r="E568" s="25" t="s">
        <v>283</v>
      </c>
      <c r="F568" s="27" t="s">
        <v>2195</v>
      </c>
      <c r="G568" s="40" t="s">
        <v>38</v>
      </c>
      <c r="H568" s="25" t="s">
        <v>39</v>
      </c>
      <c r="I568" s="41" t="s">
        <v>2196</v>
      </c>
      <c r="J568" s="55">
        <v>100</v>
      </c>
      <c r="K568" s="55">
        <f t="shared" si="10"/>
        <v>100</v>
      </c>
      <c r="L568" s="55">
        <v>100</v>
      </c>
      <c r="M568" s="55">
        <v>0</v>
      </c>
      <c r="N568" s="67">
        <v>282</v>
      </c>
      <c r="O568" s="67">
        <v>884</v>
      </c>
      <c r="P568" s="67">
        <v>110</v>
      </c>
      <c r="Q568" s="67">
        <v>396</v>
      </c>
      <c r="R568" s="41" t="s">
        <v>2197</v>
      </c>
      <c r="S568" s="25" t="s">
        <v>42</v>
      </c>
      <c r="T568" s="25" t="s">
        <v>881</v>
      </c>
      <c r="U568" s="25" t="s">
        <v>44</v>
      </c>
      <c r="V568" s="25" t="s">
        <v>42</v>
      </c>
      <c r="W568" s="25" t="s">
        <v>42</v>
      </c>
      <c r="X568" s="25" t="s">
        <v>42</v>
      </c>
      <c r="Y568" s="25" t="s">
        <v>1499</v>
      </c>
      <c r="Z568" s="25" t="s">
        <v>44</v>
      </c>
      <c r="AA568" s="25" t="s">
        <v>2194</v>
      </c>
      <c r="AB568" s="27"/>
    </row>
    <row r="569" s="4" customFormat="1" ht="168.75" spans="1:28">
      <c r="A569" s="27">
        <v>563</v>
      </c>
      <c r="B569" s="25" t="s">
        <v>2039</v>
      </c>
      <c r="C569" s="25" t="s">
        <v>2185</v>
      </c>
      <c r="D569" s="25" t="s">
        <v>2198</v>
      </c>
      <c r="E569" s="25" t="s">
        <v>235</v>
      </c>
      <c r="F569" s="27" t="s">
        <v>2199</v>
      </c>
      <c r="G569" s="40" t="s">
        <v>38</v>
      </c>
      <c r="H569" s="25" t="s">
        <v>39</v>
      </c>
      <c r="I569" s="41" t="s">
        <v>2200</v>
      </c>
      <c r="J569" s="55">
        <v>150</v>
      </c>
      <c r="K569" s="55">
        <f t="shared" si="10"/>
        <v>150</v>
      </c>
      <c r="L569" s="55">
        <v>150</v>
      </c>
      <c r="M569" s="55">
        <v>0</v>
      </c>
      <c r="N569" s="67">
        <v>243</v>
      </c>
      <c r="O569" s="67">
        <v>1042</v>
      </c>
      <c r="P569" s="67">
        <v>99</v>
      </c>
      <c r="Q569" s="67">
        <v>411</v>
      </c>
      <c r="R569" s="41" t="s">
        <v>2201</v>
      </c>
      <c r="S569" s="25" t="s">
        <v>42</v>
      </c>
      <c r="T569" s="25" t="s">
        <v>881</v>
      </c>
      <c r="U569" s="25" t="s">
        <v>44</v>
      </c>
      <c r="V569" s="25" t="s">
        <v>42</v>
      </c>
      <c r="W569" s="25" t="s">
        <v>42</v>
      </c>
      <c r="X569" s="25" t="s">
        <v>42</v>
      </c>
      <c r="Y569" s="25" t="s">
        <v>1499</v>
      </c>
      <c r="Z569" s="25" t="s">
        <v>44</v>
      </c>
      <c r="AA569" s="25" t="s">
        <v>2198</v>
      </c>
      <c r="AB569" s="27"/>
    </row>
    <row r="570" s="4" customFormat="1" ht="112.5" spans="1:28">
      <c r="A570" s="27">
        <v>564</v>
      </c>
      <c r="B570" s="25" t="s">
        <v>2039</v>
      </c>
      <c r="C570" s="25" t="s">
        <v>2202</v>
      </c>
      <c r="D570" s="27"/>
      <c r="E570" s="41" t="s">
        <v>73</v>
      </c>
      <c r="F570" s="25" t="s">
        <v>2203</v>
      </c>
      <c r="G570" s="40" t="s">
        <v>38</v>
      </c>
      <c r="H570" s="25" t="s">
        <v>81</v>
      </c>
      <c r="I570" s="60" t="s">
        <v>2204</v>
      </c>
      <c r="J570" s="55">
        <v>730</v>
      </c>
      <c r="K570" s="55">
        <f t="shared" si="10"/>
        <v>730</v>
      </c>
      <c r="L570" s="55">
        <v>730</v>
      </c>
      <c r="M570" s="55">
        <v>0</v>
      </c>
      <c r="N570" s="67">
        <v>811</v>
      </c>
      <c r="O570" s="67">
        <v>1627</v>
      </c>
      <c r="P570" s="67">
        <v>811</v>
      </c>
      <c r="Q570" s="67">
        <v>1627</v>
      </c>
      <c r="R570" s="41" t="s">
        <v>2205</v>
      </c>
      <c r="S570" s="25" t="s">
        <v>42</v>
      </c>
      <c r="T570" s="25" t="s">
        <v>125</v>
      </c>
      <c r="U570" s="25" t="s">
        <v>44</v>
      </c>
      <c r="V570" s="25" t="s">
        <v>42</v>
      </c>
      <c r="W570" s="25" t="s">
        <v>42</v>
      </c>
      <c r="X570" s="25" t="s">
        <v>42</v>
      </c>
      <c r="Y570" s="25" t="s">
        <v>1499</v>
      </c>
      <c r="Z570" s="25" t="s">
        <v>44</v>
      </c>
      <c r="AA570" s="25" t="s">
        <v>195</v>
      </c>
      <c r="AB570" s="27"/>
    </row>
    <row r="571" s="4" customFormat="1" ht="75" spans="1:28">
      <c r="A571" s="27">
        <v>565</v>
      </c>
      <c r="B571" s="25" t="s">
        <v>2039</v>
      </c>
      <c r="C571" s="25" t="s">
        <v>2040</v>
      </c>
      <c r="D571" s="27"/>
      <c r="E571" s="39" t="s">
        <v>167</v>
      </c>
      <c r="F571" s="27" t="s">
        <v>2206</v>
      </c>
      <c r="G571" s="40" t="s">
        <v>38</v>
      </c>
      <c r="H571" s="25" t="s">
        <v>39</v>
      </c>
      <c r="I571" s="41" t="s">
        <v>2207</v>
      </c>
      <c r="J571" s="55">
        <v>900</v>
      </c>
      <c r="K571" s="55">
        <f t="shared" si="10"/>
        <v>900</v>
      </c>
      <c r="L571" s="55">
        <v>900</v>
      </c>
      <c r="M571" s="55">
        <v>0</v>
      </c>
      <c r="N571" s="67">
        <v>6085</v>
      </c>
      <c r="O571" s="67">
        <v>19200</v>
      </c>
      <c r="P571" s="67">
        <v>488</v>
      </c>
      <c r="Q571" s="67">
        <v>1517</v>
      </c>
      <c r="R571" s="41" t="s">
        <v>2208</v>
      </c>
      <c r="S571" s="25" t="s">
        <v>42</v>
      </c>
      <c r="T571" s="25" t="s">
        <v>91</v>
      </c>
      <c r="U571" s="25" t="s">
        <v>44</v>
      </c>
      <c r="V571" s="27"/>
      <c r="W571" s="27"/>
      <c r="X571" s="30" t="s">
        <v>42</v>
      </c>
      <c r="Y571" s="25" t="s">
        <v>1499</v>
      </c>
      <c r="Z571" s="25" t="s">
        <v>44</v>
      </c>
      <c r="AA571" s="25" t="s">
        <v>195</v>
      </c>
      <c r="AB571" s="27"/>
    </row>
    <row r="572" s="4" customFormat="1" ht="75" spans="1:28">
      <c r="A572" s="27">
        <v>566</v>
      </c>
      <c r="B572" s="25" t="s">
        <v>2039</v>
      </c>
      <c r="C572" s="25" t="s">
        <v>2077</v>
      </c>
      <c r="D572" s="25" t="s">
        <v>2209</v>
      </c>
      <c r="E572" s="39" t="s">
        <v>167</v>
      </c>
      <c r="F572" s="25" t="s">
        <v>2210</v>
      </c>
      <c r="G572" s="40" t="s">
        <v>38</v>
      </c>
      <c r="H572" s="25" t="s">
        <v>39</v>
      </c>
      <c r="I572" s="41" t="s">
        <v>2211</v>
      </c>
      <c r="J572" s="55">
        <v>30</v>
      </c>
      <c r="K572" s="55">
        <f t="shared" si="10"/>
        <v>30</v>
      </c>
      <c r="L572" s="55">
        <v>30</v>
      </c>
      <c r="M572" s="55">
        <v>0</v>
      </c>
      <c r="N572" s="67">
        <v>317</v>
      </c>
      <c r="O572" s="67">
        <v>1020</v>
      </c>
      <c r="P572" s="67">
        <v>9</v>
      </c>
      <c r="Q572" s="67">
        <v>23</v>
      </c>
      <c r="R572" s="41" t="s">
        <v>2212</v>
      </c>
      <c r="S572" s="25" t="s">
        <v>42</v>
      </c>
      <c r="T572" s="25" t="s">
        <v>91</v>
      </c>
      <c r="U572" s="25" t="s">
        <v>44</v>
      </c>
      <c r="V572" s="25" t="s">
        <v>42</v>
      </c>
      <c r="W572" s="25" t="s">
        <v>42</v>
      </c>
      <c r="X572" s="25" t="s">
        <v>42</v>
      </c>
      <c r="Y572" s="25" t="s">
        <v>1499</v>
      </c>
      <c r="Z572" s="25" t="s">
        <v>44</v>
      </c>
      <c r="AA572" s="25" t="s">
        <v>2209</v>
      </c>
      <c r="AB572" s="27"/>
    </row>
    <row r="573" s="4" customFormat="1" ht="168.75" spans="1:28">
      <c r="A573" s="27">
        <v>567</v>
      </c>
      <c r="B573" s="25" t="s">
        <v>2039</v>
      </c>
      <c r="C573" s="25" t="s">
        <v>2107</v>
      </c>
      <c r="D573" s="25" t="s">
        <v>2108</v>
      </c>
      <c r="E573" s="39" t="s">
        <v>167</v>
      </c>
      <c r="F573" s="27" t="s">
        <v>2213</v>
      </c>
      <c r="G573" s="40" t="s">
        <v>38</v>
      </c>
      <c r="H573" s="25" t="s">
        <v>39</v>
      </c>
      <c r="I573" s="60" t="s">
        <v>2214</v>
      </c>
      <c r="J573" s="55">
        <v>395</v>
      </c>
      <c r="K573" s="55">
        <f t="shared" si="10"/>
        <v>395</v>
      </c>
      <c r="L573" s="55">
        <v>395</v>
      </c>
      <c r="M573" s="55">
        <v>0</v>
      </c>
      <c r="N573" s="67">
        <v>102</v>
      </c>
      <c r="O573" s="67">
        <v>361</v>
      </c>
      <c r="P573" s="67">
        <v>2</v>
      </c>
      <c r="Q573" s="67">
        <v>7</v>
      </c>
      <c r="R573" s="41" t="s">
        <v>2119</v>
      </c>
      <c r="S573" s="25" t="s">
        <v>42</v>
      </c>
      <c r="T573" s="25" t="s">
        <v>91</v>
      </c>
      <c r="U573" s="25" t="s">
        <v>44</v>
      </c>
      <c r="V573" s="25" t="s">
        <v>42</v>
      </c>
      <c r="W573" s="25" t="s">
        <v>42</v>
      </c>
      <c r="X573" s="25" t="s">
        <v>42</v>
      </c>
      <c r="Y573" s="25" t="s">
        <v>1499</v>
      </c>
      <c r="Z573" s="25" t="s">
        <v>44</v>
      </c>
      <c r="AA573" s="25" t="s">
        <v>2108</v>
      </c>
      <c r="AB573" s="27"/>
    </row>
    <row r="574" s="4" customFormat="1" ht="75" spans="1:28">
      <c r="A574" s="27">
        <v>568</v>
      </c>
      <c r="B574" s="25" t="s">
        <v>2039</v>
      </c>
      <c r="C574" s="25" t="s">
        <v>2107</v>
      </c>
      <c r="D574" s="25" t="s">
        <v>2215</v>
      </c>
      <c r="E574" s="39" t="s">
        <v>167</v>
      </c>
      <c r="F574" s="27" t="s">
        <v>2216</v>
      </c>
      <c r="G574" s="40" t="s">
        <v>38</v>
      </c>
      <c r="H574" s="25" t="s">
        <v>39</v>
      </c>
      <c r="I574" s="60" t="s">
        <v>2217</v>
      </c>
      <c r="J574" s="55">
        <v>280</v>
      </c>
      <c r="K574" s="55">
        <f t="shared" si="10"/>
        <v>280</v>
      </c>
      <c r="L574" s="55">
        <v>280</v>
      </c>
      <c r="M574" s="55">
        <v>0</v>
      </c>
      <c r="N574" s="67">
        <v>479</v>
      </c>
      <c r="O574" s="67">
        <v>1532</v>
      </c>
      <c r="P574" s="67">
        <v>1</v>
      </c>
      <c r="Q574" s="67">
        <v>4</v>
      </c>
      <c r="R574" s="41" t="s">
        <v>2122</v>
      </c>
      <c r="S574" s="25" t="s">
        <v>42</v>
      </c>
      <c r="T574" s="25" t="s">
        <v>91</v>
      </c>
      <c r="U574" s="25" t="s">
        <v>44</v>
      </c>
      <c r="V574" s="25" t="s">
        <v>42</v>
      </c>
      <c r="W574" s="25" t="s">
        <v>42</v>
      </c>
      <c r="X574" s="25" t="s">
        <v>42</v>
      </c>
      <c r="Y574" s="25" t="s">
        <v>1499</v>
      </c>
      <c r="Z574" s="25" t="s">
        <v>44</v>
      </c>
      <c r="AA574" s="25" t="s">
        <v>2215</v>
      </c>
      <c r="AB574" s="27"/>
    </row>
    <row r="575" s="4" customFormat="1" ht="75" spans="1:28">
      <c r="A575" s="27">
        <v>569</v>
      </c>
      <c r="B575" s="25" t="s">
        <v>2039</v>
      </c>
      <c r="C575" s="25" t="s">
        <v>2107</v>
      </c>
      <c r="D575" s="25" t="s">
        <v>2215</v>
      </c>
      <c r="E575" s="39" t="s">
        <v>167</v>
      </c>
      <c r="F575" s="27" t="s">
        <v>2218</v>
      </c>
      <c r="G575" s="40" t="s">
        <v>38</v>
      </c>
      <c r="H575" s="25" t="s">
        <v>39</v>
      </c>
      <c r="I575" s="60" t="s">
        <v>2219</v>
      </c>
      <c r="J575" s="55">
        <v>90</v>
      </c>
      <c r="K575" s="55">
        <f t="shared" si="10"/>
        <v>90</v>
      </c>
      <c r="L575" s="55">
        <v>90</v>
      </c>
      <c r="M575" s="55">
        <v>0</v>
      </c>
      <c r="N575" s="67">
        <v>34</v>
      </c>
      <c r="O575" s="67">
        <v>108</v>
      </c>
      <c r="P575" s="67">
        <v>1</v>
      </c>
      <c r="Q575" s="67">
        <v>4</v>
      </c>
      <c r="R575" s="41" t="s">
        <v>2127</v>
      </c>
      <c r="S575" s="25" t="s">
        <v>42</v>
      </c>
      <c r="T575" s="25" t="s">
        <v>91</v>
      </c>
      <c r="U575" s="25" t="s">
        <v>44</v>
      </c>
      <c r="V575" s="25" t="s">
        <v>42</v>
      </c>
      <c r="W575" s="25" t="s">
        <v>42</v>
      </c>
      <c r="X575" s="25" t="s">
        <v>42</v>
      </c>
      <c r="Y575" s="25" t="s">
        <v>1499</v>
      </c>
      <c r="Z575" s="25" t="s">
        <v>44</v>
      </c>
      <c r="AA575" s="25" t="s">
        <v>2215</v>
      </c>
      <c r="AB575" s="27"/>
    </row>
    <row r="576" s="4" customFormat="1" ht="56.25" spans="1:28">
      <c r="A576" s="27">
        <v>570</v>
      </c>
      <c r="B576" s="25" t="s">
        <v>2039</v>
      </c>
      <c r="C576" s="25" t="s">
        <v>2123</v>
      </c>
      <c r="D576" s="25" t="s">
        <v>2220</v>
      </c>
      <c r="E576" s="25" t="s">
        <v>102</v>
      </c>
      <c r="F576" s="25" t="s">
        <v>2221</v>
      </c>
      <c r="G576" s="40" t="s">
        <v>38</v>
      </c>
      <c r="H576" s="25" t="s">
        <v>39</v>
      </c>
      <c r="I576" s="41" t="s">
        <v>2222</v>
      </c>
      <c r="J576" s="55">
        <v>22</v>
      </c>
      <c r="K576" s="55">
        <f t="shared" si="10"/>
        <v>22</v>
      </c>
      <c r="L576" s="55">
        <v>22</v>
      </c>
      <c r="M576" s="55">
        <v>0</v>
      </c>
      <c r="N576" s="67">
        <v>109</v>
      </c>
      <c r="O576" s="67">
        <v>455</v>
      </c>
      <c r="P576" s="67">
        <v>8</v>
      </c>
      <c r="Q576" s="67">
        <v>23</v>
      </c>
      <c r="R576" s="41" t="s">
        <v>2223</v>
      </c>
      <c r="S576" s="25" t="s">
        <v>42</v>
      </c>
      <c r="T576" s="25" t="s">
        <v>91</v>
      </c>
      <c r="U576" s="25" t="s">
        <v>44</v>
      </c>
      <c r="V576" s="25" t="s">
        <v>42</v>
      </c>
      <c r="W576" s="25" t="s">
        <v>42</v>
      </c>
      <c r="X576" s="25" t="s">
        <v>42</v>
      </c>
      <c r="Y576" s="25" t="s">
        <v>1499</v>
      </c>
      <c r="Z576" s="25" t="s">
        <v>44</v>
      </c>
      <c r="AA576" s="25" t="s">
        <v>2220</v>
      </c>
      <c r="AB576" s="27"/>
    </row>
    <row r="577" s="4" customFormat="1" ht="187.5" spans="1:28">
      <c r="A577" s="27">
        <v>571</v>
      </c>
      <c r="B577" s="25" t="s">
        <v>2039</v>
      </c>
      <c r="C577" s="25" t="s">
        <v>2077</v>
      </c>
      <c r="D577" s="25" t="s">
        <v>2224</v>
      </c>
      <c r="E577" s="25" t="s">
        <v>1807</v>
      </c>
      <c r="F577" s="27" t="s">
        <v>2225</v>
      </c>
      <c r="G577" s="40" t="s">
        <v>38</v>
      </c>
      <c r="H577" s="25" t="s">
        <v>39</v>
      </c>
      <c r="I577" s="41" t="s">
        <v>2226</v>
      </c>
      <c r="J577" s="55">
        <v>529.8</v>
      </c>
      <c r="K577" s="55">
        <f t="shared" si="10"/>
        <v>529.8</v>
      </c>
      <c r="L577" s="55">
        <v>500</v>
      </c>
      <c r="M577" s="55">
        <v>29.8</v>
      </c>
      <c r="N577" s="67">
        <v>6050</v>
      </c>
      <c r="O577" s="67">
        <v>19300</v>
      </c>
      <c r="P577" s="67">
        <v>466</v>
      </c>
      <c r="Q577" s="67">
        <v>1517</v>
      </c>
      <c r="R577" s="41" t="s">
        <v>2227</v>
      </c>
      <c r="S577" s="25" t="s">
        <v>42</v>
      </c>
      <c r="T577" s="25" t="s">
        <v>91</v>
      </c>
      <c r="U577" s="25" t="s">
        <v>44</v>
      </c>
      <c r="V577" s="25" t="s">
        <v>42</v>
      </c>
      <c r="W577" s="25" t="s">
        <v>42</v>
      </c>
      <c r="X577" s="25" t="s">
        <v>42</v>
      </c>
      <c r="Y577" s="25" t="s">
        <v>2228</v>
      </c>
      <c r="Z577" s="25" t="s">
        <v>44</v>
      </c>
      <c r="AA577" s="25" t="s">
        <v>2224</v>
      </c>
      <c r="AB577" s="27"/>
    </row>
    <row r="578" s="4" customFormat="1" ht="112.5" spans="1:28">
      <c r="A578" s="27">
        <v>572</v>
      </c>
      <c r="B578" s="25" t="s">
        <v>2039</v>
      </c>
      <c r="C578" s="25" t="s">
        <v>2185</v>
      </c>
      <c r="D578" s="25" t="s">
        <v>2229</v>
      </c>
      <c r="E578" s="25" t="s">
        <v>1807</v>
      </c>
      <c r="F578" s="27" t="s">
        <v>2230</v>
      </c>
      <c r="G578" s="40" t="s">
        <v>38</v>
      </c>
      <c r="H578" s="25" t="s">
        <v>39</v>
      </c>
      <c r="I578" s="41" t="s">
        <v>2231</v>
      </c>
      <c r="J578" s="55">
        <v>500</v>
      </c>
      <c r="K578" s="55">
        <f t="shared" si="10"/>
        <v>500</v>
      </c>
      <c r="L578" s="55">
        <v>500</v>
      </c>
      <c r="M578" s="55">
        <v>0</v>
      </c>
      <c r="N578" s="67">
        <v>688</v>
      </c>
      <c r="O578" s="67">
        <v>2450</v>
      </c>
      <c r="P578" s="67">
        <v>86</v>
      </c>
      <c r="Q578" s="67">
        <v>261</v>
      </c>
      <c r="R578" s="41" t="s">
        <v>2227</v>
      </c>
      <c r="S578" s="25" t="s">
        <v>42</v>
      </c>
      <c r="T578" s="25" t="s">
        <v>91</v>
      </c>
      <c r="U578" s="25" t="s">
        <v>44</v>
      </c>
      <c r="V578" s="25" t="s">
        <v>42</v>
      </c>
      <c r="W578" s="25" t="s">
        <v>42</v>
      </c>
      <c r="X578" s="25" t="s">
        <v>42</v>
      </c>
      <c r="Y578" s="25" t="s">
        <v>2228</v>
      </c>
      <c r="Z578" s="25" t="s">
        <v>44</v>
      </c>
      <c r="AA578" s="25" t="s">
        <v>2229</v>
      </c>
      <c r="AB578" s="27"/>
    </row>
    <row r="579" s="4" customFormat="1" ht="93.75" spans="1:28">
      <c r="A579" s="27">
        <v>573</v>
      </c>
      <c r="B579" s="25" t="s">
        <v>2039</v>
      </c>
      <c r="C579" s="25" t="s">
        <v>2123</v>
      </c>
      <c r="D579" s="25" t="s">
        <v>2232</v>
      </c>
      <c r="E579" s="25" t="s">
        <v>1807</v>
      </c>
      <c r="F579" s="27" t="s">
        <v>2233</v>
      </c>
      <c r="G579" s="40" t="s">
        <v>38</v>
      </c>
      <c r="H579" s="25" t="s">
        <v>39</v>
      </c>
      <c r="I579" s="41" t="s">
        <v>2234</v>
      </c>
      <c r="J579" s="55">
        <v>37</v>
      </c>
      <c r="K579" s="55">
        <f t="shared" si="10"/>
        <v>37</v>
      </c>
      <c r="L579" s="55">
        <v>30</v>
      </c>
      <c r="M579" s="55">
        <v>7</v>
      </c>
      <c r="N579" s="67">
        <v>530</v>
      </c>
      <c r="O579" s="67">
        <v>1723</v>
      </c>
      <c r="P579" s="67">
        <v>37</v>
      </c>
      <c r="Q579" s="67">
        <v>130</v>
      </c>
      <c r="R579" s="41" t="s">
        <v>2227</v>
      </c>
      <c r="S579" s="25" t="s">
        <v>42</v>
      </c>
      <c r="T579" s="25" t="s">
        <v>91</v>
      </c>
      <c r="U579" s="25" t="s">
        <v>44</v>
      </c>
      <c r="V579" s="25" t="s">
        <v>42</v>
      </c>
      <c r="W579" s="25" t="s">
        <v>42</v>
      </c>
      <c r="X579" s="25" t="s">
        <v>42</v>
      </c>
      <c r="Y579" s="25" t="s">
        <v>2228</v>
      </c>
      <c r="Z579" s="25" t="s">
        <v>44</v>
      </c>
      <c r="AA579" s="25" t="s">
        <v>2232</v>
      </c>
      <c r="AB579" s="27"/>
    </row>
    <row r="580" s="4" customFormat="1" ht="75" spans="1:28">
      <c r="A580" s="27">
        <v>574</v>
      </c>
      <c r="B580" s="25" t="s">
        <v>2039</v>
      </c>
      <c r="C580" s="25" t="s">
        <v>2235</v>
      </c>
      <c r="D580" s="25" t="s">
        <v>2236</v>
      </c>
      <c r="E580" s="25" t="s">
        <v>1807</v>
      </c>
      <c r="F580" s="27" t="s">
        <v>2237</v>
      </c>
      <c r="G580" s="40" t="s">
        <v>38</v>
      </c>
      <c r="H580" s="25" t="s">
        <v>39</v>
      </c>
      <c r="I580" s="41" t="s">
        <v>2238</v>
      </c>
      <c r="J580" s="55">
        <v>30</v>
      </c>
      <c r="K580" s="55">
        <f t="shared" si="10"/>
        <v>30</v>
      </c>
      <c r="L580" s="55">
        <v>30</v>
      </c>
      <c r="M580" s="55">
        <v>0</v>
      </c>
      <c r="N580" s="67">
        <v>312</v>
      </c>
      <c r="O580" s="67">
        <v>1145</v>
      </c>
      <c r="P580" s="67">
        <v>62</v>
      </c>
      <c r="Q580" s="67">
        <v>209</v>
      </c>
      <c r="R580" s="41" t="s">
        <v>2227</v>
      </c>
      <c r="S580" s="25" t="s">
        <v>42</v>
      </c>
      <c r="T580" s="25" t="s">
        <v>91</v>
      </c>
      <c r="U580" s="25" t="s">
        <v>44</v>
      </c>
      <c r="V580" s="25" t="s">
        <v>42</v>
      </c>
      <c r="W580" s="25" t="s">
        <v>42</v>
      </c>
      <c r="X580" s="25" t="s">
        <v>42</v>
      </c>
      <c r="Y580" s="25" t="s">
        <v>2228</v>
      </c>
      <c r="Z580" s="25" t="s">
        <v>44</v>
      </c>
      <c r="AA580" s="25" t="s">
        <v>2236</v>
      </c>
      <c r="AB580" s="27"/>
    </row>
    <row r="581" s="4" customFormat="1" ht="75" spans="1:28">
      <c r="A581" s="27">
        <v>575</v>
      </c>
      <c r="B581" s="25" t="s">
        <v>2039</v>
      </c>
      <c r="C581" s="25" t="s">
        <v>2077</v>
      </c>
      <c r="D581" s="25" t="s">
        <v>2224</v>
      </c>
      <c r="E581" s="25" t="s">
        <v>1807</v>
      </c>
      <c r="F581" s="27" t="s">
        <v>2239</v>
      </c>
      <c r="G581" s="40" t="s">
        <v>38</v>
      </c>
      <c r="H581" s="25" t="s">
        <v>39</v>
      </c>
      <c r="I581" s="60" t="s">
        <v>2240</v>
      </c>
      <c r="J581" s="55">
        <v>100</v>
      </c>
      <c r="K581" s="55">
        <f t="shared" si="10"/>
        <v>100</v>
      </c>
      <c r="L581" s="55">
        <v>100</v>
      </c>
      <c r="M581" s="55">
        <v>0</v>
      </c>
      <c r="N581" s="67">
        <v>125</v>
      </c>
      <c r="O581" s="67">
        <v>311</v>
      </c>
      <c r="P581" s="67">
        <v>18</v>
      </c>
      <c r="Q581" s="67">
        <v>37</v>
      </c>
      <c r="R581" s="41" t="s">
        <v>2227</v>
      </c>
      <c r="S581" s="25" t="s">
        <v>42</v>
      </c>
      <c r="T581" s="25" t="s">
        <v>125</v>
      </c>
      <c r="U581" s="25" t="s">
        <v>44</v>
      </c>
      <c r="V581" s="25" t="s">
        <v>42</v>
      </c>
      <c r="W581" s="25" t="s">
        <v>42</v>
      </c>
      <c r="X581" s="25" t="s">
        <v>42</v>
      </c>
      <c r="Y581" s="25" t="s">
        <v>2228</v>
      </c>
      <c r="Z581" s="25" t="s">
        <v>44</v>
      </c>
      <c r="AA581" s="25" t="s">
        <v>2224</v>
      </c>
      <c r="AB581" s="27"/>
    </row>
    <row r="582" s="4" customFormat="1" ht="75" spans="1:28">
      <c r="A582" s="27">
        <v>576</v>
      </c>
      <c r="B582" s="25" t="s">
        <v>2039</v>
      </c>
      <c r="C582" s="25" t="s">
        <v>2077</v>
      </c>
      <c r="D582" s="25" t="s">
        <v>2241</v>
      </c>
      <c r="E582" s="25" t="s">
        <v>1807</v>
      </c>
      <c r="F582" s="27" t="s">
        <v>2242</v>
      </c>
      <c r="G582" s="40" t="s">
        <v>38</v>
      </c>
      <c r="H582" s="25" t="s">
        <v>39</v>
      </c>
      <c r="I582" s="41" t="s">
        <v>2243</v>
      </c>
      <c r="J582" s="55">
        <v>30</v>
      </c>
      <c r="K582" s="55">
        <f t="shared" si="10"/>
        <v>30</v>
      </c>
      <c r="L582" s="55">
        <v>30</v>
      </c>
      <c r="M582" s="55">
        <v>0</v>
      </c>
      <c r="N582" s="67">
        <v>199</v>
      </c>
      <c r="O582" s="67">
        <v>408</v>
      </c>
      <c r="P582" s="67">
        <v>24</v>
      </c>
      <c r="Q582" s="67">
        <v>58</v>
      </c>
      <c r="R582" s="41" t="s">
        <v>2227</v>
      </c>
      <c r="S582" s="25" t="s">
        <v>42</v>
      </c>
      <c r="T582" s="25" t="s">
        <v>125</v>
      </c>
      <c r="U582" s="25" t="s">
        <v>44</v>
      </c>
      <c r="V582" s="25" t="s">
        <v>42</v>
      </c>
      <c r="W582" s="25" t="s">
        <v>42</v>
      </c>
      <c r="X582" s="25" t="s">
        <v>42</v>
      </c>
      <c r="Y582" s="25" t="s">
        <v>2228</v>
      </c>
      <c r="Z582" s="25" t="s">
        <v>44</v>
      </c>
      <c r="AA582" s="25" t="s">
        <v>2241</v>
      </c>
      <c r="AB582" s="27"/>
    </row>
    <row r="583" s="4" customFormat="1" ht="93.75" spans="1:28">
      <c r="A583" s="27">
        <v>577</v>
      </c>
      <c r="B583" s="25" t="s">
        <v>2039</v>
      </c>
      <c r="C583" s="25" t="s">
        <v>2072</v>
      </c>
      <c r="D583" s="27"/>
      <c r="E583" s="25" t="s">
        <v>810</v>
      </c>
      <c r="F583" s="25" t="s">
        <v>2244</v>
      </c>
      <c r="G583" s="40" t="s">
        <v>38</v>
      </c>
      <c r="H583" s="25" t="s">
        <v>39</v>
      </c>
      <c r="I583" s="41" t="s">
        <v>2245</v>
      </c>
      <c r="J583" s="55">
        <v>379</v>
      </c>
      <c r="K583" s="55">
        <f t="shared" si="10"/>
        <v>379</v>
      </c>
      <c r="L583" s="55">
        <v>379</v>
      </c>
      <c r="M583" s="55">
        <v>0</v>
      </c>
      <c r="N583" s="67">
        <v>108</v>
      </c>
      <c r="O583" s="67">
        <v>108</v>
      </c>
      <c r="P583" s="67">
        <v>35</v>
      </c>
      <c r="Q583" s="67">
        <v>35</v>
      </c>
      <c r="R583" s="41" t="s">
        <v>2246</v>
      </c>
      <c r="S583" s="25" t="s">
        <v>42</v>
      </c>
      <c r="T583" s="25" t="s">
        <v>91</v>
      </c>
      <c r="U583" s="25" t="s">
        <v>44</v>
      </c>
      <c r="V583" s="25" t="s">
        <v>42</v>
      </c>
      <c r="W583" s="25" t="s">
        <v>42</v>
      </c>
      <c r="X583" s="25" t="s">
        <v>42</v>
      </c>
      <c r="Y583" s="25" t="s">
        <v>2247</v>
      </c>
      <c r="Z583" s="25" t="s">
        <v>44</v>
      </c>
      <c r="AA583" s="25" t="s">
        <v>195</v>
      </c>
      <c r="AB583" s="27"/>
    </row>
    <row r="584" s="4" customFormat="1" ht="131.25" spans="1:28">
      <c r="A584" s="27">
        <v>578</v>
      </c>
      <c r="B584" s="25" t="s">
        <v>2039</v>
      </c>
      <c r="C584" s="25" t="s">
        <v>2185</v>
      </c>
      <c r="D584" s="27"/>
      <c r="E584" s="25" t="s">
        <v>87</v>
      </c>
      <c r="F584" s="25" t="s">
        <v>2248</v>
      </c>
      <c r="G584" s="40" t="s">
        <v>38</v>
      </c>
      <c r="H584" s="25" t="s">
        <v>39</v>
      </c>
      <c r="I584" s="41" t="s">
        <v>2249</v>
      </c>
      <c r="J584" s="55">
        <v>568</v>
      </c>
      <c r="K584" s="55">
        <f t="shared" ref="K584:K647" si="11">L584+M584</f>
        <v>568</v>
      </c>
      <c r="L584" s="55">
        <v>568</v>
      </c>
      <c r="M584" s="55">
        <v>0</v>
      </c>
      <c r="N584" s="67">
        <v>143</v>
      </c>
      <c r="O584" s="67">
        <v>143</v>
      </c>
      <c r="P584" s="67">
        <v>50</v>
      </c>
      <c r="Q584" s="67">
        <v>50</v>
      </c>
      <c r="R584" s="41" t="s">
        <v>2246</v>
      </c>
      <c r="S584" s="25" t="s">
        <v>42</v>
      </c>
      <c r="T584" s="25" t="s">
        <v>91</v>
      </c>
      <c r="U584" s="25" t="s">
        <v>44</v>
      </c>
      <c r="V584" s="25" t="s">
        <v>42</v>
      </c>
      <c r="W584" s="25" t="s">
        <v>42</v>
      </c>
      <c r="X584" s="25" t="s">
        <v>42</v>
      </c>
      <c r="Y584" s="25" t="s">
        <v>2247</v>
      </c>
      <c r="Z584" s="25" t="s">
        <v>44</v>
      </c>
      <c r="AA584" s="25" t="s">
        <v>195</v>
      </c>
      <c r="AB584" s="27"/>
    </row>
    <row r="585" s="4" customFormat="1" ht="131.25" spans="1:28">
      <c r="A585" s="27">
        <v>579</v>
      </c>
      <c r="B585" s="25" t="s">
        <v>2039</v>
      </c>
      <c r="C585" s="25" t="s">
        <v>2250</v>
      </c>
      <c r="D585" s="27"/>
      <c r="E585" s="25" t="s">
        <v>87</v>
      </c>
      <c r="F585" s="25" t="s">
        <v>2251</v>
      </c>
      <c r="G585" s="40" t="s">
        <v>38</v>
      </c>
      <c r="H585" s="25" t="s">
        <v>39</v>
      </c>
      <c r="I585" s="41" t="s">
        <v>2252</v>
      </c>
      <c r="J585" s="55">
        <v>362</v>
      </c>
      <c r="K585" s="55">
        <f t="shared" si="11"/>
        <v>362</v>
      </c>
      <c r="L585" s="55">
        <v>362</v>
      </c>
      <c r="M585" s="55">
        <v>0</v>
      </c>
      <c r="N585" s="67">
        <v>91</v>
      </c>
      <c r="O585" s="67">
        <v>91</v>
      </c>
      <c r="P585" s="67">
        <v>11</v>
      </c>
      <c r="Q585" s="67">
        <v>11</v>
      </c>
      <c r="R585" s="41" t="s">
        <v>2246</v>
      </c>
      <c r="S585" s="25" t="s">
        <v>42</v>
      </c>
      <c r="T585" s="25" t="s">
        <v>91</v>
      </c>
      <c r="U585" s="25" t="s">
        <v>44</v>
      </c>
      <c r="V585" s="25" t="s">
        <v>42</v>
      </c>
      <c r="W585" s="25" t="s">
        <v>42</v>
      </c>
      <c r="X585" s="25" t="s">
        <v>42</v>
      </c>
      <c r="Y585" s="25" t="s">
        <v>2247</v>
      </c>
      <c r="Z585" s="25" t="s">
        <v>44</v>
      </c>
      <c r="AA585" s="25" t="s">
        <v>195</v>
      </c>
      <c r="AB585" s="27"/>
    </row>
    <row r="586" s="4" customFormat="1" ht="75" spans="1:28">
      <c r="A586" s="27">
        <v>580</v>
      </c>
      <c r="B586" s="28" t="s">
        <v>2039</v>
      </c>
      <c r="C586" s="28" t="s">
        <v>2077</v>
      </c>
      <c r="D586" s="28" t="s">
        <v>2253</v>
      </c>
      <c r="E586" s="29" t="s">
        <v>190</v>
      </c>
      <c r="F586" s="55" t="s">
        <v>2254</v>
      </c>
      <c r="G586" s="40" t="s">
        <v>38</v>
      </c>
      <c r="H586" s="29" t="s">
        <v>39</v>
      </c>
      <c r="I586" s="62" t="s">
        <v>2255</v>
      </c>
      <c r="J586" s="55">
        <v>300</v>
      </c>
      <c r="K586" s="55">
        <f t="shared" si="11"/>
        <v>300</v>
      </c>
      <c r="L586" s="55">
        <v>300</v>
      </c>
      <c r="M586" s="55">
        <v>0</v>
      </c>
      <c r="N586" s="67">
        <v>724</v>
      </c>
      <c r="O586" s="67">
        <v>2689</v>
      </c>
      <c r="P586" s="67">
        <v>32</v>
      </c>
      <c r="Q586" s="67">
        <v>118</v>
      </c>
      <c r="R586" s="56" t="s">
        <v>2256</v>
      </c>
      <c r="S586" s="25" t="s">
        <v>42</v>
      </c>
      <c r="T586" s="25" t="s">
        <v>1435</v>
      </c>
      <c r="U586" s="25" t="s">
        <v>44</v>
      </c>
      <c r="V586" s="25" t="s">
        <v>42</v>
      </c>
      <c r="W586" s="25" t="s">
        <v>42</v>
      </c>
      <c r="X586" s="25" t="s">
        <v>42</v>
      </c>
      <c r="Y586" s="25" t="s">
        <v>1499</v>
      </c>
      <c r="Z586" s="25" t="s">
        <v>44</v>
      </c>
      <c r="AA586" s="25" t="s">
        <v>2253</v>
      </c>
      <c r="AB586" s="27"/>
    </row>
    <row r="587" s="4" customFormat="1" ht="93.75" spans="1:28">
      <c r="A587" s="27">
        <v>581</v>
      </c>
      <c r="B587" s="25" t="s">
        <v>2257</v>
      </c>
      <c r="C587" s="25" t="s">
        <v>2258</v>
      </c>
      <c r="D587" s="25" t="s">
        <v>2259</v>
      </c>
      <c r="E587" s="29" t="s">
        <v>1807</v>
      </c>
      <c r="F587" s="101" t="s">
        <v>2260</v>
      </c>
      <c r="G587" s="40" t="s">
        <v>38</v>
      </c>
      <c r="H587" s="29" t="s">
        <v>39</v>
      </c>
      <c r="I587" s="56" t="s">
        <v>2261</v>
      </c>
      <c r="J587" s="55">
        <f>K587</f>
        <v>101.21</v>
      </c>
      <c r="K587" s="55">
        <f t="shared" si="11"/>
        <v>101.21</v>
      </c>
      <c r="L587" s="55">
        <v>101.21</v>
      </c>
      <c r="M587" s="55">
        <v>0</v>
      </c>
      <c r="N587" s="67">
        <v>85</v>
      </c>
      <c r="O587" s="67">
        <v>279</v>
      </c>
      <c r="P587" s="67">
        <v>1</v>
      </c>
      <c r="Q587" s="67">
        <v>7</v>
      </c>
      <c r="R587" s="56" t="s">
        <v>2262</v>
      </c>
      <c r="S587" s="29" t="s">
        <v>42</v>
      </c>
      <c r="T587" s="29" t="s">
        <v>91</v>
      </c>
      <c r="U587" s="29" t="s">
        <v>44</v>
      </c>
      <c r="V587" s="29" t="s">
        <v>42</v>
      </c>
      <c r="W587" s="29" t="s">
        <v>42</v>
      </c>
      <c r="X587" s="29" t="s">
        <v>42</v>
      </c>
      <c r="Y587" s="29" t="s">
        <v>2263</v>
      </c>
      <c r="Z587" s="29" t="s">
        <v>44</v>
      </c>
      <c r="AA587" s="25" t="s">
        <v>2259</v>
      </c>
      <c r="AB587" s="55"/>
    </row>
    <row r="588" s="4" customFormat="1" ht="206.25" spans="1:28">
      <c r="A588" s="27">
        <v>582</v>
      </c>
      <c r="B588" s="25" t="s">
        <v>2257</v>
      </c>
      <c r="C588" s="25" t="s">
        <v>2258</v>
      </c>
      <c r="D588" s="25" t="s">
        <v>2264</v>
      </c>
      <c r="E588" s="29" t="s">
        <v>1807</v>
      </c>
      <c r="F588" s="56" t="s">
        <v>2265</v>
      </c>
      <c r="G588" s="40" t="s">
        <v>38</v>
      </c>
      <c r="H588" s="29" t="s">
        <v>39</v>
      </c>
      <c r="I588" s="62" t="s">
        <v>2266</v>
      </c>
      <c r="J588" s="55">
        <f>K588</f>
        <v>30</v>
      </c>
      <c r="K588" s="55">
        <f t="shared" si="11"/>
        <v>30</v>
      </c>
      <c r="L588" s="55">
        <v>30</v>
      </c>
      <c r="M588" s="55">
        <v>0</v>
      </c>
      <c r="N588" s="67">
        <v>6827</v>
      </c>
      <c r="O588" s="67">
        <v>20000</v>
      </c>
      <c r="P588" s="67">
        <v>0</v>
      </c>
      <c r="Q588" s="67">
        <v>0</v>
      </c>
      <c r="R588" s="56" t="s">
        <v>2267</v>
      </c>
      <c r="S588" s="29" t="s">
        <v>42</v>
      </c>
      <c r="T588" s="29" t="s">
        <v>91</v>
      </c>
      <c r="U588" s="29" t="s">
        <v>44</v>
      </c>
      <c r="V588" s="29" t="s">
        <v>42</v>
      </c>
      <c r="W588" s="29" t="s">
        <v>42</v>
      </c>
      <c r="X588" s="29" t="s">
        <v>42</v>
      </c>
      <c r="Y588" s="29" t="s">
        <v>2263</v>
      </c>
      <c r="Z588" s="29" t="s">
        <v>44</v>
      </c>
      <c r="AA588" s="25" t="s">
        <v>2264</v>
      </c>
      <c r="AB588" s="55"/>
    </row>
    <row r="589" s="4" customFormat="1" ht="131.25" spans="1:28">
      <c r="A589" s="27">
        <v>583</v>
      </c>
      <c r="B589" s="25" t="s">
        <v>2257</v>
      </c>
      <c r="C589" s="25" t="s">
        <v>2258</v>
      </c>
      <c r="D589" s="25" t="s">
        <v>2268</v>
      </c>
      <c r="E589" s="29" t="s">
        <v>295</v>
      </c>
      <c r="F589" s="56" t="s">
        <v>2269</v>
      </c>
      <c r="G589" s="40" t="s">
        <v>38</v>
      </c>
      <c r="H589" s="29" t="s">
        <v>39</v>
      </c>
      <c r="I589" s="56" t="s">
        <v>2270</v>
      </c>
      <c r="J589" s="55">
        <f>K589</f>
        <v>133.9</v>
      </c>
      <c r="K589" s="55">
        <f t="shared" si="11"/>
        <v>133.9</v>
      </c>
      <c r="L589" s="55">
        <v>133.9</v>
      </c>
      <c r="M589" s="55">
        <v>0</v>
      </c>
      <c r="N589" s="67">
        <v>123</v>
      </c>
      <c r="O589" s="67">
        <v>487</v>
      </c>
      <c r="P589" s="67">
        <v>0</v>
      </c>
      <c r="Q589" s="67">
        <v>0</v>
      </c>
      <c r="R589" s="56" t="s">
        <v>2271</v>
      </c>
      <c r="S589" s="29" t="s">
        <v>42</v>
      </c>
      <c r="T589" s="25" t="s">
        <v>125</v>
      </c>
      <c r="U589" s="29" t="s">
        <v>44</v>
      </c>
      <c r="V589" s="29" t="s">
        <v>42</v>
      </c>
      <c r="W589" s="29" t="s">
        <v>42</v>
      </c>
      <c r="X589" s="29" t="s">
        <v>42</v>
      </c>
      <c r="Y589" s="29" t="s">
        <v>2272</v>
      </c>
      <c r="Z589" s="29" t="s">
        <v>44</v>
      </c>
      <c r="AA589" s="25" t="s">
        <v>2268</v>
      </c>
      <c r="AB589" s="55"/>
    </row>
    <row r="590" s="4" customFormat="1" ht="93.75" spans="1:28">
      <c r="A590" s="27">
        <v>584</v>
      </c>
      <c r="B590" s="25" t="s">
        <v>2257</v>
      </c>
      <c r="C590" s="25" t="s">
        <v>2273</v>
      </c>
      <c r="D590" s="25" t="s">
        <v>2274</v>
      </c>
      <c r="E590" s="39" t="s">
        <v>167</v>
      </c>
      <c r="F590" s="41" t="s">
        <v>2275</v>
      </c>
      <c r="G590" s="40" t="s">
        <v>38</v>
      </c>
      <c r="H590" s="25" t="s">
        <v>39</v>
      </c>
      <c r="I590" s="41" t="s">
        <v>2276</v>
      </c>
      <c r="J590" s="55">
        <f>K590</f>
        <v>198</v>
      </c>
      <c r="K590" s="55">
        <f t="shared" si="11"/>
        <v>198</v>
      </c>
      <c r="L590" s="55">
        <v>198</v>
      </c>
      <c r="M590" s="55">
        <v>0</v>
      </c>
      <c r="N590" s="67">
        <v>33</v>
      </c>
      <c r="O590" s="67">
        <v>148</v>
      </c>
      <c r="P590" s="67">
        <v>0</v>
      </c>
      <c r="Q590" s="67">
        <v>0</v>
      </c>
      <c r="R590" s="41" t="s">
        <v>2277</v>
      </c>
      <c r="S590" s="25" t="s">
        <v>42</v>
      </c>
      <c r="T590" s="25" t="s">
        <v>91</v>
      </c>
      <c r="U590" s="25" t="s">
        <v>44</v>
      </c>
      <c r="V590" s="25" t="s">
        <v>42</v>
      </c>
      <c r="W590" s="25" t="s">
        <v>42</v>
      </c>
      <c r="X590" s="25" t="s">
        <v>42</v>
      </c>
      <c r="Y590" s="29" t="s">
        <v>2272</v>
      </c>
      <c r="Z590" s="29" t="s">
        <v>44</v>
      </c>
      <c r="AA590" s="25" t="s">
        <v>2274</v>
      </c>
      <c r="AB590" s="55"/>
    </row>
    <row r="591" s="4" customFormat="1" ht="187.5" spans="1:28">
      <c r="A591" s="27">
        <v>585</v>
      </c>
      <c r="B591" s="25" t="s">
        <v>2257</v>
      </c>
      <c r="C591" s="25" t="s">
        <v>2273</v>
      </c>
      <c r="D591" s="25" t="s">
        <v>2274</v>
      </c>
      <c r="E591" s="29" t="s">
        <v>1807</v>
      </c>
      <c r="F591" s="56" t="s">
        <v>2278</v>
      </c>
      <c r="G591" s="40" t="s">
        <v>38</v>
      </c>
      <c r="H591" s="29" t="s">
        <v>39</v>
      </c>
      <c r="I591" s="41" t="s">
        <v>2279</v>
      </c>
      <c r="J591" s="55">
        <f>K591</f>
        <v>30</v>
      </c>
      <c r="K591" s="55">
        <f t="shared" si="11"/>
        <v>30</v>
      </c>
      <c r="L591" s="55">
        <v>30</v>
      </c>
      <c r="M591" s="55">
        <v>0</v>
      </c>
      <c r="N591" s="67">
        <v>48</v>
      </c>
      <c r="O591" s="67">
        <v>223</v>
      </c>
      <c r="P591" s="67">
        <v>0</v>
      </c>
      <c r="Q591" s="67">
        <v>0</v>
      </c>
      <c r="R591" s="41" t="s">
        <v>2280</v>
      </c>
      <c r="S591" s="29" t="s">
        <v>42</v>
      </c>
      <c r="T591" s="29" t="s">
        <v>91</v>
      </c>
      <c r="U591" s="29" t="s">
        <v>44</v>
      </c>
      <c r="V591" s="29" t="s">
        <v>42</v>
      </c>
      <c r="W591" s="29" t="s">
        <v>42</v>
      </c>
      <c r="X591" s="29" t="s">
        <v>42</v>
      </c>
      <c r="Y591" s="29" t="s">
        <v>2263</v>
      </c>
      <c r="Z591" s="29" t="s">
        <v>44</v>
      </c>
      <c r="AA591" s="25" t="s">
        <v>2274</v>
      </c>
      <c r="AB591" s="55"/>
    </row>
    <row r="592" s="4" customFormat="1" ht="112.5" spans="1:28">
      <c r="A592" s="27">
        <v>586</v>
      </c>
      <c r="B592" s="25" t="s">
        <v>2257</v>
      </c>
      <c r="C592" s="25" t="s">
        <v>2281</v>
      </c>
      <c r="D592" s="25" t="s">
        <v>2282</v>
      </c>
      <c r="E592" s="29" t="s">
        <v>1807</v>
      </c>
      <c r="F592" s="56" t="s">
        <v>2283</v>
      </c>
      <c r="G592" s="40" t="s">
        <v>38</v>
      </c>
      <c r="H592" s="29" t="s">
        <v>39</v>
      </c>
      <c r="I592" s="56" t="s">
        <v>2284</v>
      </c>
      <c r="J592" s="55">
        <f t="shared" ref="J592:J598" si="12">K592</f>
        <v>100</v>
      </c>
      <c r="K592" s="55">
        <f t="shared" si="11"/>
        <v>100</v>
      </c>
      <c r="L592" s="55">
        <v>100</v>
      </c>
      <c r="M592" s="55">
        <v>0</v>
      </c>
      <c r="N592" s="67">
        <v>32</v>
      </c>
      <c r="O592" s="67">
        <v>112</v>
      </c>
      <c r="P592" s="67">
        <v>1</v>
      </c>
      <c r="Q592" s="67">
        <v>4</v>
      </c>
      <c r="R592" s="56" t="s">
        <v>2285</v>
      </c>
      <c r="S592" s="29" t="s">
        <v>42</v>
      </c>
      <c r="T592" s="29" t="s">
        <v>346</v>
      </c>
      <c r="U592" s="29" t="s">
        <v>44</v>
      </c>
      <c r="V592" s="29" t="s">
        <v>42</v>
      </c>
      <c r="W592" s="29" t="s">
        <v>42</v>
      </c>
      <c r="X592" s="29" t="s">
        <v>42</v>
      </c>
      <c r="Y592" s="29" t="s">
        <v>2263</v>
      </c>
      <c r="Z592" s="29" t="s">
        <v>44</v>
      </c>
      <c r="AA592" s="25" t="s">
        <v>2282</v>
      </c>
      <c r="AB592" s="55"/>
    </row>
    <row r="593" s="4" customFormat="1" ht="131.25" spans="1:28">
      <c r="A593" s="27">
        <v>587</v>
      </c>
      <c r="B593" s="25" t="s">
        <v>2257</v>
      </c>
      <c r="C593" s="25" t="s">
        <v>2281</v>
      </c>
      <c r="D593" s="25" t="s">
        <v>2286</v>
      </c>
      <c r="E593" s="29" t="s">
        <v>1019</v>
      </c>
      <c r="F593" s="56" t="s">
        <v>2287</v>
      </c>
      <c r="G593" s="40" t="s">
        <v>38</v>
      </c>
      <c r="H593" s="29" t="s">
        <v>39</v>
      </c>
      <c r="I593" s="56" t="s">
        <v>2288</v>
      </c>
      <c r="J593" s="55">
        <f t="shared" si="12"/>
        <v>240</v>
      </c>
      <c r="K593" s="55">
        <f t="shared" si="11"/>
        <v>240</v>
      </c>
      <c r="L593" s="55">
        <v>240</v>
      </c>
      <c r="M593" s="55">
        <v>0</v>
      </c>
      <c r="N593" s="67">
        <v>547</v>
      </c>
      <c r="O593" s="67">
        <v>2127</v>
      </c>
      <c r="P593" s="67">
        <v>3</v>
      </c>
      <c r="Q593" s="67">
        <v>6</v>
      </c>
      <c r="R593" s="56" t="s">
        <v>2289</v>
      </c>
      <c r="S593" s="29" t="s">
        <v>42</v>
      </c>
      <c r="T593" s="29" t="s">
        <v>309</v>
      </c>
      <c r="U593" s="29" t="s">
        <v>44</v>
      </c>
      <c r="V593" s="29" t="s">
        <v>42</v>
      </c>
      <c r="W593" s="29" t="s">
        <v>42</v>
      </c>
      <c r="X593" s="29" t="s">
        <v>42</v>
      </c>
      <c r="Y593" s="29" t="s">
        <v>2272</v>
      </c>
      <c r="Z593" s="29" t="s">
        <v>44</v>
      </c>
      <c r="AA593" s="25" t="s">
        <v>2286</v>
      </c>
      <c r="AB593" s="55"/>
    </row>
    <row r="594" s="4" customFormat="1" ht="56.25" spans="1:28">
      <c r="A594" s="27">
        <v>588</v>
      </c>
      <c r="B594" s="25" t="s">
        <v>2257</v>
      </c>
      <c r="C594" s="25" t="s">
        <v>2281</v>
      </c>
      <c r="D594" s="25" t="s">
        <v>2290</v>
      </c>
      <c r="E594" s="29" t="s">
        <v>283</v>
      </c>
      <c r="F594" s="56" t="s">
        <v>2291</v>
      </c>
      <c r="G594" s="40" t="s">
        <v>38</v>
      </c>
      <c r="H594" s="29" t="s">
        <v>39</v>
      </c>
      <c r="I594" s="56" t="s">
        <v>2292</v>
      </c>
      <c r="J594" s="55">
        <f t="shared" si="12"/>
        <v>65</v>
      </c>
      <c r="K594" s="55">
        <f t="shared" si="11"/>
        <v>65</v>
      </c>
      <c r="L594" s="55">
        <v>65</v>
      </c>
      <c r="M594" s="55">
        <v>0</v>
      </c>
      <c r="N594" s="67">
        <v>110</v>
      </c>
      <c r="O594" s="67">
        <v>413</v>
      </c>
      <c r="P594" s="67">
        <v>68</v>
      </c>
      <c r="Q594" s="67">
        <v>237</v>
      </c>
      <c r="R594" s="56" t="s">
        <v>2293</v>
      </c>
      <c r="S594" s="29" t="s">
        <v>42</v>
      </c>
      <c r="T594" s="29" t="s">
        <v>881</v>
      </c>
      <c r="U594" s="29" t="s">
        <v>44</v>
      </c>
      <c r="V594" s="29" t="s">
        <v>42</v>
      </c>
      <c r="W594" s="29" t="s">
        <v>42</v>
      </c>
      <c r="X594" s="29" t="s">
        <v>42</v>
      </c>
      <c r="Y594" s="29" t="s">
        <v>2272</v>
      </c>
      <c r="Z594" s="29" t="s">
        <v>44</v>
      </c>
      <c r="AA594" s="25" t="s">
        <v>2290</v>
      </c>
      <c r="AB594" s="55"/>
    </row>
    <row r="595" s="4" customFormat="1" ht="75" spans="1:28">
      <c r="A595" s="27">
        <v>589</v>
      </c>
      <c r="B595" s="25" t="s">
        <v>2257</v>
      </c>
      <c r="C595" s="25" t="s">
        <v>2281</v>
      </c>
      <c r="D595" s="25" t="s">
        <v>2294</v>
      </c>
      <c r="E595" s="29" t="s">
        <v>283</v>
      </c>
      <c r="F595" s="56" t="s">
        <v>2295</v>
      </c>
      <c r="G595" s="40" t="s">
        <v>38</v>
      </c>
      <c r="H595" s="29" t="s">
        <v>81</v>
      </c>
      <c r="I595" s="56" t="s">
        <v>2296</v>
      </c>
      <c r="J595" s="55">
        <f t="shared" si="12"/>
        <v>200</v>
      </c>
      <c r="K595" s="55">
        <f t="shared" si="11"/>
        <v>200</v>
      </c>
      <c r="L595" s="55">
        <v>200</v>
      </c>
      <c r="M595" s="55">
        <v>0</v>
      </c>
      <c r="N595" s="67">
        <v>117</v>
      </c>
      <c r="O595" s="67">
        <v>453</v>
      </c>
      <c r="P595" s="67">
        <v>3</v>
      </c>
      <c r="Q595" s="67">
        <v>9</v>
      </c>
      <c r="R595" s="56" t="s">
        <v>2297</v>
      </c>
      <c r="S595" s="29" t="s">
        <v>42</v>
      </c>
      <c r="T595" s="29" t="s">
        <v>125</v>
      </c>
      <c r="U595" s="29" t="s">
        <v>44</v>
      </c>
      <c r="V595" s="29" t="s">
        <v>42</v>
      </c>
      <c r="W595" s="29" t="s">
        <v>44</v>
      </c>
      <c r="X595" s="29" t="s">
        <v>42</v>
      </c>
      <c r="Y595" s="29" t="s">
        <v>2272</v>
      </c>
      <c r="Z595" s="29" t="s">
        <v>44</v>
      </c>
      <c r="AA595" s="25" t="s">
        <v>2294</v>
      </c>
      <c r="AB595" s="55"/>
    </row>
    <row r="596" s="4" customFormat="1" ht="131.25" spans="1:28">
      <c r="A596" s="27">
        <v>590</v>
      </c>
      <c r="B596" s="25" t="s">
        <v>2257</v>
      </c>
      <c r="C596" s="25" t="s">
        <v>2281</v>
      </c>
      <c r="D596" s="25" t="s">
        <v>2298</v>
      </c>
      <c r="E596" s="29" t="s">
        <v>1019</v>
      </c>
      <c r="F596" s="56" t="s">
        <v>2299</v>
      </c>
      <c r="G596" s="40" t="s">
        <v>38</v>
      </c>
      <c r="H596" s="29" t="s">
        <v>39</v>
      </c>
      <c r="I596" s="56" t="s">
        <v>2300</v>
      </c>
      <c r="J596" s="55">
        <f t="shared" si="12"/>
        <v>220</v>
      </c>
      <c r="K596" s="55">
        <f t="shared" si="11"/>
        <v>220</v>
      </c>
      <c r="L596" s="55">
        <v>220</v>
      </c>
      <c r="M596" s="55">
        <v>0</v>
      </c>
      <c r="N596" s="67">
        <v>34</v>
      </c>
      <c r="O596" s="67">
        <v>110</v>
      </c>
      <c r="P596" s="67">
        <v>1</v>
      </c>
      <c r="Q596" s="67">
        <v>3</v>
      </c>
      <c r="R596" s="56" t="s">
        <v>2301</v>
      </c>
      <c r="S596" s="29" t="s">
        <v>42</v>
      </c>
      <c r="T596" s="29" t="s">
        <v>309</v>
      </c>
      <c r="U596" s="29" t="s">
        <v>44</v>
      </c>
      <c r="V596" s="29" t="s">
        <v>42</v>
      </c>
      <c r="W596" s="29" t="s">
        <v>42</v>
      </c>
      <c r="X596" s="29" t="s">
        <v>42</v>
      </c>
      <c r="Y596" s="29" t="s">
        <v>2272</v>
      </c>
      <c r="Z596" s="29" t="s">
        <v>44</v>
      </c>
      <c r="AA596" s="25" t="s">
        <v>2298</v>
      </c>
      <c r="AB596" s="55"/>
    </row>
    <row r="597" s="4" customFormat="1" ht="131.25" spans="1:28">
      <c r="A597" s="27">
        <v>591</v>
      </c>
      <c r="B597" s="25" t="s">
        <v>2257</v>
      </c>
      <c r="C597" s="25" t="s">
        <v>2281</v>
      </c>
      <c r="D597" s="25" t="s">
        <v>2302</v>
      </c>
      <c r="E597" s="29" t="s">
        <v>283</v>
      </c>
      <c r="F597" s="41" t="s">
        <v>2303</v>
      </c>
      <c r="G597" s="40" t="s">
        <v>38</v>
      </c>
      <c r="H597" s="29" t="s">
        <v>39</v>
      </c>
      <c r="I597" s="41" t="s">
        <v>2304</v>
      </c>
      <c r="J597" s="55">
        <f t="shared" si="12"/>
        <v>100</v>
      </c>
      <c r="K597" s="55">
        <f t="shared" si="11"/>
        <v>100</v>
      </c>
      <c r="L597" s="55">
        <v>100</v>
      </c>
      <c r="M597" s="55">
        <v>0</v>
      </c>
      <c r="N597" s="67">
        <v>564</v>
      </c>
      <c r="O597" s="67">
        <v>2051</v>
      </c>
      <c r="P597" s="67">
        <v>12</v>
      </c>
      <c r="Q597" s="67">
        <v>34</v>
      </c>
      <c r="R597" s="41" t="s">
        <v>2305</v>
      </c>
      <c r="S597" s="29" t="s">
        <v>42</v>
      </c>
      <c r="T597" s="29" t="s">
        <v>346</v>
      </c>
      <c r="U597" s="29" t="s">
        <v>44</v>
      </c>
      <c r="V597" s="29" t="s">
        <v>42</v>
      </c>
      <c r="W597" s="29" t="s">
        <v>44</v>
      </c>
      <c r="X597" s="29" t="s">
        <v>44</v>
      </c>
      <c r="Y597" s="29" t="s">
        <v>2263</v>
      </c>
      <c r="Z597" s="29" t="s">
        <v>44</v>
      </c>
      <c r="AA597" s="25" t="s">
        <v>2302</v>
      </c>
      <c r="AB597" s="55"/>
    </row>
    <row r="598" s="4" customFormat="1" ht="75" spans="1:28">
      <c r="A598" s="27">
        <v>592</v>
      </c>
      <c r="B598" s="25" t="s">
        <v>2257</v>
      </c>
      <c r="C598" s="25" t="s">
        <v>2281</v>
      </c>
      <c r="D598" s="25" t="s">
        <v>2294</v>
      </c>
      <c r="E598" s="39" t="s">
        <v>167</v>
      </c>
      <c r="F598" s="56" t="s">
        <v>2306</v>
      </c>
      <c r="G598" s="40" t="s">
        <v>38</v>
      </c>
      <c r="H598" s="29" t="s">
        <v>39</v>
      </c>
      <c r="I598" s="56" t="s">
        <v>2307</v>
      </c>
      <c r="J598" s="55">
        <f t="shared" si="12"/>
        <v>68</v>
      </c>
      <c r="K598" s="55">
        <f t="shared" si="11"/>
        <v>68</v>
      </c>
      <c r="L598" s="55">
        <v>68</v>
      </c>
      <c r="M598" s="55">
        <v>0</v>
      </c>
      <c r="N598" s="67">
        <v>117</v>
      </c>
      <c r="O598" s="67">
        <v>453</v>
      </c>
      <c r="P598" s="67">
        <v>3</v>
      </c>
      <c r="Q598" s="67">
        <v>9</v>
      </c>
      <c r="R598" s="56" t="s">
        <v>2308</v>
      </c>
      <c r="S598" s="29" t="s">
        <v>42</v>
      </c>
      <c r="T598" s="29" t="s">
        <v>91</v>
      </c>
      <c r="U598" s="29" t="s">
        <v>44</v>
      </c>
      <c r="V598" s="29" t="s">
        <v>42</v>
      </c>
      <c r="W598" s="29" t="s">
        <v>42</v>
      </c>
      <c r="X598" s="29" t="s">
        <v>42</v>
      </c>
      <c r="Y598" s="29" t="s">
        <v>2272</v>
      </c>
      <c r="Z598" s="29" t="s">
        <v>44</v>
      </c>
      <c r="AA598" s="25" t="s">
        <v>2294</v>
      </c>
      <c r="AB598" s="55"/>
    </row>
    <row r="599" s="4" customFormat="1" ht="93.75" spans="1:28">
      <c r="A599" s="27">
        <v>593</v>
      </c>
      <c r="B599" s="25" t="s">
        <v>2257</v>
      </c>
      <c r="C599" s="25" t="s">
        <v>2309</v>
      </c>
      <c r="D599" s="25" t="s">
        <v>2310</v>
      </c>
      <c r="E599" s="29" t="s">
        <v>457</v>
      </c>
      <c r="F599" s="56" t="s">
        <v>2311</v>
      </c>
      <c r="G599" s="40" t="s">
        <v>38</v>
      </c>
      <c r="H599" s="29" t="s">
        <v>39</v>
      </c>
      <c r="I599" s="62" t="s">
        <v>2312</v>
      </c>
      <c r="J599" s="55">
        <f t="shared" ref="J599:J602" si="13">K599</f>
        <v>70</v>
      </c>
      <c r="K599" s="55">
        <f t="shared" si="11"/>
        <v>70</v>
      </c>
      <c r="L599" s="55">
        <v>70</v>
      </c>
      <c r="M599" s="55">
        <v>0</v>
      </c>
      <c r="N599" s="67">
        <v>150</v>
      </c>
      <c r="O599" s="67">
        <v>540</v>
      </c>
      <c r="P599" s="67">
        <v>8</v>
      </c>
      <c r="Q599" s="67">
        <v>29</v>
      </c>
      <c r="R599" s="56" t="s">
        <v>2313</v>
      </c>
      <c r="S599" s="29" t="s">
        <v>42</v>
      </c>
      <c r="T599" s="29" t="s">
        <v>125</v>
      </c>
      <c r="U599" s="29" t="s">
        <v>44</v>
      </c>
      <c r="V599" s="29" t="s">
        <v>42</v>
      </c>
      <c r="W599" s="29" t="s">
        <v>42</v>
      </c>
      <c r="X599" s="29" t="s">
        <v>44</v>
      </c>
      <c r="Y599" s="29" t="s">
        <v>2272</v>
      </c>
      <c r="Z599" s="29" t="s">
        <v>44</v>
      </c>
      <c r="AA599" s="25" t="s">
        <v>2310</v>
      </c>
      <c r="AB599" s="55"/>
    </row>
    <row r="600" s="4" customFormat="1" ht="75" spans="1:28">
      <c r="A600" s="27">
        <v>594</v>
      </c>
      <c r="B600" s="25" t="s">
        <v>2257</v>
      </c>
      <c r="C600" s="25" t="s">
        <v>2309</v>
      </c>
      <c r="D600" s="25" t="s">
        <v>2314</v>
      </c>
      <c r="E600" s="29" t="s">
        <v>79</v>
      </c>
      <c r="F600" s="56" t="s">
        <v>2315</v>
      </c>
      <c r="G600" s="40" t="s">
        <v>38</v>
      </c>
      <c r="H600" s="29" t="s">
        <v>39</v>
      </c>
      <c r="I600" s="62" t="s">
        <v>2316</v>
      </c>
      <c r="J600" s="55">
        <f t="shared" si="13"/>
        <v>30</v>
      </c>
      <c r="K600" s="55">
        <f t="shared" si="11"/>
        <v>30</v>
      </c>
      <c r="L600" s="55">
        <v>30</v>
      </c>
      <c r="M600" s="55">
        <v>0</v>
      </c>
      <c r="N600" s="67">
        <v>96</v>
      </c>
      <c r="O600" s="67">
        <v>365</v>
      </c>
      <c r="P600" s="67">
        <v>1</v>
      </c>
      <c r="Q600" s="67">
        <v>3</v>
      </c>
      <c r="R600" s="56" t="s">
        <v>2317</v>
      </c>
      <c r="S600" s="29" t="s">
        <v>42</v>
      </c>
      <c r="T600" s="29" t="s">
        <v>309</v>
      </c>
      <c r="U600" s="29" t="s">
        <v>44</v>
      </c>
      <c r="V600" s="29" t="s">
        <v>42</v>
      </c>
      <c r="W600" s="29" t="s">
        <v>44</v>
      </c>
      <c r="X600" s="29" t="s">
        <v>44</v>
      </c>
      <c r="Y600" s="29" t="s">
        <v>2272</v>
      </c>
      <c r="Z600" s="29" t="s">
        <v>44</v>
      </c>
      <c r="AA600" s="25" t="s">
        <v>2314</v>
      </c>
      <c r="AB600" s="55"/>
    </row>
    <row r="601" s="4" customFormat="1" ht="75" spans="1:28">
      <c r="A601" s="27">
        <v>595</v>
      </c>
      <c r="B601" s="25" t="s">
        <v>2257</v>
      </c>
      <c r="C601" s="25" t="s">
        <v>2309</v>
      </c>
      <c r="D601" s="25" t="s">
        <v>2318</v>
      </c>
      <c r="E601" s="39" t="s">
        <v>167</v>
      </c>
      <c r="F601" s="56" t="s">
        <v>2319</v>
      </c>
      <c r="G601" s="40" t="s">
        <v>38</v>
      </c>
      <c r="H601" s="29" t="s">
        <v>39</v>
      </c>
      <c r="I601" s="56" t="s">
        <v>2320</v>
      </c>
      <c r="J601" s="55">
        <f t="shared" si="13"/>
        <v>33</v>
      </c>
      <c r="K601" s="55">
        <f t="shared" si="11"/>
        <v>33</v>
      </c>
      <c r="L601" s="55">
        <v>33</v>
      </c>
      <c r="M601" s="55">
        <v>0</v>
      </c>
      <c r="N601" s="67">
        <v>936</v>
      </c>
      <c r="O601" s="67">
        <v>3133</v>
      </c>
      <c r="P601" s="67">
        <v>2</v>
      </c>
      <c r="Q601" s="67">
        <v>6</v>
      </c>
      <c r="R601" s="41" t="s">
        <v>2321</v>
      </c>
      <c r="S601" s="29" t="s">
        <v>42</v>
      </c>
      <c r="T601" s="29" t="s">
        <v>91</v>
      </c>
      <c r="U601" s="29" t="s">
        <v>44</v>
      </c>
      <c r="V601" s="29" t="s">
        <v>42</v>
      </c>
      <c r="W601" s="29" t="s">
        <v>42</v>
      </c>
      <c r="X601" s="29" t="s">
        <v>42</v>
      </c>
      <c r="Y601" s="29" t="s">
        <v>2263</v>
      </c>
      <c r="Z601" s="29" t="s">
        <v>44</v>
      </c>
      <c r="AA601" s="25" t="s">
        <v>2318</v>
      </c>
      <c r="AB601" s="55"/>
    </row>
    <row r="602" s="4" customFormat="1" ht="150" spans="1:28">
      <c r="A602" s="27">
        <v>596</v>
      </c>
      <c r="B602" s="25" t="s">
        <v>2257</v>
      </c>
      <c r="C602" s="25" t="s">
        <v>2309</v>
      </c>
      <c r="D602" s="25" t="s">
        <v>2322</v>
      </c>
      <c r="E602" s="29" t="s">
        <v>1807</v>
      </c>
      <c r="F602" s="41" t="s">
        <v>2323</v>
      </c>
      <c r="G602" s="40" t="s">
        <v>38</v>
      </c>
      <c r="H602" s="29" t="s">
        <v>39</v>
      </c>
      <c r="I602" s="41" t="s">
        <v>2324</v>
      </c>
      <c r="J602" s="55">
        <f t="shared" si="13"/>
        <v>100</v>
      </c>
      <c r="K602" s="55">
        <f t="shared" si="11"/>
        <v>100</v>
      </c>
      <c r="L602" s="55">
        <v>100</v>
      </c>
      <c r="M602" s="55">
        <v>0</v>
      </c>
      <c r="N602" s="67">
        <v>48</v>
      </c>
      <c r="O602" s="67">
        <v>187</v>
      </c>
      <c r="P602" s="67">
        <v>0</v>
      </c>
      <c r="Q602" s="67">
        <v>0</v>
      </c>
      <c r="R602" s="41" t="s">
        <v>2325</v>
      </c>
      <c r="S602" s="29" t="s">
        <v>42</v>
      </c>
      <c r="T602" s="29" t="s">
        <v>91</v>
      </c>
      <c r="U602" s="29" t="s">
        <v>44</v>
      </c>
      <c r="V602" s="29" t="s">
        <v>42</v>
      </c>
      <c r="W602" s="29" t="s">
        <v>42</v>
      </c>
      <c r="X602" s="29" t="s">
        <v>42</v>
      </c>
      <c r="Y602" s="29" t="s">
        <v>2263</v>
      </c>
      <c r="Z602" s="29" t="s">
        <v>44</v>
      </c>
      <c r="AA602" s="25" t="s">
        <v>2322</v>
      </c>
      <c r="AB602" s="55"/>
    </row>
    <row r="603" s="4" customFormat="1" ht="93.75" spans="1:28">
      <c r="A603" s="27">
        <v>597</v>
      </c>
      <c r="B603" s="25" t="s">
        <v>2257</v>
      </c>
      <c r="C603" s="25" t="s">
        <v>2326</v>
      </c>
      <c r="D603" s="25" t="s">
        <v>2327</v>
      </c>
      <c r="E603" s="29" t="s">
        <v>2328</v>
      </c>
      <c r="F603" s="56" t="s">
        <v>2329</v>
      </c>
      <c r="G603" s="40" t="s">
        <v>38</v>
      </c>
      <c r="H603" s="29" t="s">
        <v>39</v>
      </c>
      <c r="I603" s="56" t="s">
        <v>2330</v>
      </c>
      <c r="J603" s="55">
        <f t="shared" ref="J603:J608" si="14">K603</f>
        <v>140</v>
      </c>
      <c r="K603" s="55">
        <f t="shared" si="11"/>
        <v>140</v>
      </c>
      <c r="L603" s="55">
        <v>140</v>
      </c>
      <c r="M603" s="55">
        <v>0</v>
      </c>
      <c r="N603" s="67">
        <v>767</v>
      </c>
      <c r="O603" s="67">
        <v>3240</v>
      </c>
      <c r="P603" s="67">
        <v>13</v>
      </c>
      <c r="Q603" s="67">
        <v>45</v>
      </c>
      <c r="R603" s="56" t="s">
        <v>2331</v>
      </c>
      <c r="S603" s="29" t="s">
        <v>42</v>
      </c>
      <c r="T603" s="29" t="s">
        <v>125</v>
      </c>
      <c r="U603" s="29" t="s">
        <v>44</v>
      </c>
      <c r="V603" s="29" t="s">
        <v>42</v>
      </c>
      <c r="W603" s="29" t="s">
        <v>42</v>
      </c>
      <c r="X603" s="29" t="s">
        <v>44</v>
      </c>
      <c r="Y603" s="29" t="s">
        <v>2272</v>
      </c>
      <c r="Z603" s="29" t="s">
        <v>44</v>
      </c>
      <c r="AA603" s="25" t="s">
        <v>2327</v>
      </c>
      <c r="AB603" s="55"/>
    </row>
    <row r="604" s="4" customFormat="1" ht="75" spans="1:28">
      <c r="A604" s="27">
        <v>598</v>
      </c>
      <c r="B604" s="25" t="s">
        <v>2257</v>
      </c>
      <c r="C604" s="25" t="s">
        <v>2326</v>
      </c>
      <c r="D604" s="25" t="s">
        <v>2332</v>
      </c>
      <c r="E604" s="39" t="s">
        <v>79</v>
      </c>
      <c r="F604" s="43" t="s">
        <v>2333</v>
      </c>
      <c r="G604" s="40" t="s">
        <v>38</v>
      </c>
      <c r="H604" s="39" t="s">
        <v>39</v>
      </c>
      <c r="I604" s="61" t="s">
        <v>2334</v>
      </c>
      <c r="J604" s="55">
        <f t="shared" si="14"/>
        <v>70</v>
      </c>
      <c r="K604" s="55">
        <f t="shared" si="11"/>
        <v>70</v>
      </c>
      <c r="L604" s="55">
        <v>70</v>
      </c>
      <c r="M604" s="55">
        <v>0</v>
      </c>
      <c r="N604" s="67">
        <v>767</v>
      </c>
      <c r="O604" s="67">
        <v>3240</v>
      </c>
      <c r="P604" s="67">
        <v>13</v>
      </c>
      <c r="Q604" s="67">
        <v>44</v>
      </c>
      <c r="R604" s="43" t="s">
        <v>2335</v>
      </c>
      <c r="S604" s="39" t="s">
        <v>42</v>
      </c>
      <c r="T604" s="25" t="s">
        <v>125</v>
      </c>
      <c r="U604" s="25" t="s">
        <v>44</v>
      </c>
      <c r="V604" s="25" t="s">
        <v>42</v>
      </c>
      <c r="W604" s="25" t="s">
        <v>42</v>
      </c>
      <c r="X604" s="25" t="s">
        <v>44</v>
      </c>
      <c r="Y604" s="29" t="s">
        <v>2272</v>
      </c>
      <c r="Z604" s="25" t="s">
        <v>44</v>
      </c>
      <c r="AA604" s="25" t="s">
        <v>2332</v>
      </c>
      <c r="AB604" s="55"/>
    </row>
    <row r="605" s="4" customFormat="1" ht="75" spans="1:28">
      <c r="A605" s="27">
        <v>599</v>
      </c>
      <c r="B605" s="25" t="s">
        <v>2257</v>
      </c>
      <c r="C605" s="25" t="s">
        <v>2326</v>
      </c>
      <c r="D605" s="25" t="s">
        <v>2336</v>
      </c>
      <c r="E605" s="39" t="s">
        <v>79</v>
      </c>
      <c r="F605" s="43" t="s">
        <v>2337</v>
      </c>
      <c r="G605" s="40" t="s">
        <v>38</v>
      </c>
      <c r="H605" s="39" t="s">
        <v>39</v>
      </c>
      <c r="I605" s="61" t="s">
        <v>2338</v>
      </c>
      <c r="J605" s="55">
        <f t="shared" si="14"/>
        <v>86.18</v>
      </c>
      <c r="K605" s="55">
        <f t="shared" si="11"/>
        <v>86.18</v>
      </c>
      <c r="L605" s="55">
        <v>86.18</v>
      </c>
      <c r="M605" s="55">
        <v>0</v>
      </c>
      <c r="N605" s="67">
        <v>386</v>
      </c>
      <c r="O605" s="67">
        <v>1570</v>
      </c>
      <c r="P605" s="67">
        <v>10</v>
      </c>
      <c r="Q605" s="67">
        <v>32</v>
      </c>
      <c r="R605" s="43" t="s">
        <v>2339</v>
      </c>
      <c r="S605" s="39" t="s">
        <v>42</v>
      </c>
      <c r="T605" s="29" t="s">
        <v>125</v>
      </c>
      <c r="U605" s="25" t="s">
        <v>44</v>
      </c>
      <c r="V605" s="25" t="s">
        <v>42</v>
      </c>
      <c r="W605" s="25" t="s">
        <v>42</v>
      </c>
      <c r="X605" s="25" t="s">
        <v>42</v>
      </c>
      <c r="Y605" s="29" t="s">
        <v>2272</v>
      </c>
      <c r="Z605" s="25" t="s">
        <v>44</v>
      </c>
      <c r="AA605" s="25" t="s">
        <v>2336</v>
      </c>
      <c r="AB605" s="55"/>
    </row>
    <row r="606" s="4" customFormat="1" ht="75" spans="1:28">
      <c r="A606" s="27">
        <v>600</v>
      </c>
      <c r="B606" s="25" t="s">
        <v>2257</v>
      </c>
      <c r="C606" s="25" t="s">
        <v>2326</v>
      </c>
      <c r="D606" s="25" t="s">
        <v>2340</v>
      </c>
      <c r="E606" s="39" t="s">
        <v>167</v>
      </c>
      <c r="F606" s="41" t="s">
        <v>2341</v>
      </c>
      <c r="G606" s="40" t="s">
        <v>38</v>
      </c>
      <c r="H606" s="25" t="s">
        <v>81</v>
      </c>
      <c r="I606" s="41" t="s">
        <v>2342</v>
      </c>
      <c r="J606" s="55">
        <f t="shared" si="14"/>
        <v>120</v>
      </c>
      <c r="K606" s="55">
        <f t="shared" si="11"/>
        <v>120</v>
      </c>
      <c r="L606" s="55">
        <v>120</v>
      </c>
      <c r="M606" s="55">
        <v>0</v>
      </c>
      <c r="N606" s="67">
        <v>24</v>
      </c>
      <c r="O606" s="67">
        <v>150</v>
      </c>
      <c r="P606" s="67">
        <v>1</v>
      </c>
      <c r="Q606" s="67">
        <v>4</v>
      </c>
      <c r="R606" s="41" t="s">
        <v>2343</v>
      </c>
      <c r="S606" s="25" t="s">
        <v>42</v>
      </c>
      <c r="T606" s="25" t="s">
        <v>91</v>
      </c>
      <c r="U606" s="25" t="s">
        <v>44</v>
      </c>
      <c r="V606" s="25" t="s">
        <v>42</v>
      </c>
      <c r="W606" s="25" t="s">
        <v>42</v>
      </c>
      <c r="X606" s="25" t="s">
        <v>42</v>
      </c>
      <c r="Y606" s="29" t="s">
        <v>2272</v>
      </c>
      <c r="Z606" s="25" t="s">
        <v>44</v>
      </c>
      <c r="AA606" s="25" t="s">
        <v>2340</v>
      </c>
      <c r="AB606" s="55"/>
    </row>
    <row r="607" s="4" customFormat="1" ht="187.5" spans="1:28">
      <c r="A607" s="27">
        <v>601</v>
      </c>
      <c r="B607" s="25" t="s">
        <v>2257</v>
      </c>
      <c r="C607" s="25" t="s">
        <v>2326</v>
      </c>
      <c r="D607" s="25" t="s">
        <v>2344</v>
      </c>
      <c r="E607" s="39" t="s">
        <v>102</v>
      </c>
      <c r="F607" s="43" t="s">
        <v>2345</v>
      </c>
      <c r="G607" s="40" t="s">
        <v>38</v>
      </c>
      <c r="H607" s="39" t="s">
        <v>39</v>
      </c>
      <c r="I607" s="43" t="s">
        <v>2346</v>
      </c>
      <c r="J607" s="55">
        <f t="shared" si="14"/>
        <v>103.13</v>
      </c>
      <c r="K607" s="55">
        <f t="shared" si="11"/>
        <v>103.13</v>
      </c>
      <c r="L607" s="55">
        <v>100</v>
      </c>
      <c r="M607" s="55">
        <v>3.13</v>
      </c>
      <c r="N607" s="67">
        <v>485</v>
      </c>
      <c r="O607" s="67">
        <v>1932</v>
      </c>
      <c r="P607" s="67">
        <v>3</v>
      </c>
      <c r="Q607" s="67">
        <v>9</v>
      </c>
      <c r="R607" s="43" t="s">
        <v>2347</v>
      </c>
      <c r="S607" s="39" t="s">
        <v>42</v>
      </c>
      <c r="T607" s="29" t="s">
        <v>91</v>
      </c>
      <c r="U607" s="25" t="s">
        <v>44</v>
      </c>
      <c r="V607" s="25" t="s">
        <v>42</v>
      </c>
      <c r="W607" s="25" t="s">
        <v>42</v>
      </c>
      <c r="X607" s="25" t="s">
        <v>42</v>
      </c>
      <c r="Y607" s="29" t="s">
        <v>2263</v>
      </c>
      <c r="Z607" s="29" t="s">
        <v>44</v>
      </c>
      <c r="AA607" s="25" t="s">
        <v>2344</v>
      </c>
      <c r="AB607" s="55"/>
    </row>
    <row r="608" s="4" customFormat="1" ht="206.25" spans="1:28">
      <c r="A608" s="27">
        <v>602</v>
      </c>
      <c r="B608" s="25" t="s">
        <v>2257</v>
      </c>
      <c r="C608" s="25" t="s">
        <v>2326</v>
      </c>
      <c r="D608" s="25" t="s">
        <v>2348</v>
      </c>
      <c r="E608" s="25" t="s">
        <v>79</v>
      </c>
      <c r="F608" s="43" t="s">
        <v>2349</v>
      </c>
      <c r="G608" s="40" t="s">
        <v>38</v>
      </c>
      <c r="H608" s="39" t="s">
        <v>81</v>
      </c>
      <c r="I608" s="43" t="s">
        <v>2350</v>
      </c>
      <c r="J608" s="55">
        <f t="shared" si="14"/>
        <v>33.11</v>
      </c>
      <c r="K608" s="55">
        <f t="shared" si="11"/>
        <v>33.11</v>
      </c>
      <c r="L608" s="55">
        <v>30</v>
      </c>
      <c r="M608" s="55">
        <v>3.11</v>
      </c>
      <c r="N608" s="67">
        <v>3560</v>
      </c>
      <c r="O608" s="67">
        <v>12467</v>
      </c>
      <c r="P608" s="67">
        <v>156</v>
      </c>
      <c r="Q608" s="67">
        <v>553</v>
      </c>
      <c r="R608" s="43" t="s">
        <v>2351</v>
      </c>
      <c r="S608" s="39" t="s">
        <v>42</v>
      </c>
      <c r="T608" s="25" t="s">
        <v>125</v>
      </c>
      <c r="U608" s="25" t="s">
        <v>44</v>
      </c>
      <c r="V608" s="25" t="s">
        <v>42</v>
      </c>
      <c r="W608" s="25" t="s">
        <v>42</v>
      </c>
      <c r="X608" s="25" t="s">
        <v>42</v>
      </c>
      <c r="Y608" s="29" t="s">
        <v>2263</v>
      </c>
      <c r="Z608" s="29" t="s">
        <v>44</v>
      </c>
      <c r="AA608" s="25" t="s">
        <v>2348</v>
      </c>
      <c r="AB608" s="55"/>
    </row>
    <row r="609" s="4" customFormat="1" ht="93.75" spans="1:28">
      <c r="A609" s="27">
        <v>603</v>
      </c>
      <c r="B609" s="25" t="s">
        <v>2257</v>
      </c>
      <c r="C609" s="25" t="s">
        <v>2352</v>
      </c>
      <c r="D609" s="25" t="s">
        <v>2353</v>
      </c>
      <c r="E609" s="39" t="s">
        <v>235</v>
      </c>
      <c r="F609" s="43" t="s">
        <v>2354</v>
      </c>
      <c r="G609" s="40" t="s">
        <v>38</v>
      </c>
      <c r="H609" s="39" t="s">
        <v>39</v>
      </c>
      <c r="I609" s="43" t="s">
        <v>2355</v>
      </c>
      <c r="J609" s="55">
        <f t="shared" ref="J609:J616" si="15">K609</f>
        <v>289</v>
      </c>
      <c r="K609" s="55">
        <f t="shared" si="11"/>
        <v>289</v>
      </c>
      <c r="L609" s="55">
        <v>289</v>
      </c>
      <c r="M609" s="55">
        <v>0</v>
      </c>
      <c r="N609" s="67">
        <v>275</v>
      </c>
      <c r="O609" s="67">
        <v>1028</v>
      </c>
      <c r="P609" s="67">
        <v>10</v>
      </c>
      <c r="Q609" s="67">
        <v>32</v>
      </c>
      <c r="R609" s="43" t="s">
        <v>2356</v>
      </c>
      <c r="S609" s="39" t="s">
        <v>42</v>
      </c>
      <c r="T609" s="25" t="s">
        <v>125</v>
      </c>
      <c r="U609" s="25" t="s">
        <v>44</v>
      </c>
      <c r="V609" s="25" t="s">
        <v>42</v>
      </c>
      <c r="W609" s="25" t="s">
        <v>42</v>
      </c>
      <c r="X609" s="25" t="s">
        <v>44</v>
      </c>
      <c r="Y609" s="29" t="s">
        <v>2272</v>
      </c>
      <c r="Z609" s="25" t="s">
        <v>44</v>
      </c>
      <c r="AA609" s="25" t="s">
        <v>2353</v>
      </c>
      <c r="AB609" s="55"/>
    </row>
    <row r="610" s="4" customFormat="1" ht="131.25" spans="1:28">
      <c r="A610" s="27">
        <v>604</v>
      </c>
      <c r="B610" s="25" t="s">
        <v>2257</v>
      </c>
      <c r="C610" s="25" t="s">
        <v>2352</v>
      </c>
      <c r="D610" s="25" t="s">
        <v>2357</v>
      </c>
      <c r="E610" s="39" t="s">
        <v>235</v>
      </c>
      <c r="F610" s="43" t="s">
        <v>2358</v>
      </c>
      <c r="G610" s="40" t="s">
        <v>38</v>
      </c>
      <c r="H610" s="39" t="s">
        <v>39</v>
      </c>
      <c r="I610" s="43" t="s">
        <v>2359</v>
      </c>
      <c r="J610" s="55">
        <f t="shared" si="15"/>
        <v>202</v>
      </c>
      <c r="K610" s="55">
        <f t="shared" si="11"/>
        <v>202</v>
      </c>
      <c r="L610" s="55">
        <v>202</v>
      </c>
      <c r="M610" s="55">
        <v>0</v>
      </c>
      <c r="N610" s="67">
        <v>720</v>
      </c>
      <c r="O610" s="67">
        <v>2985</v>
      </c>
      <c r="P610" s="67">
        <v>75</v>
      </c>
      <c r="Q610" s="67">
        <v>205</v>
      </c>
      <c r="R610" s="43" t="s">
        <v>2360</v>
      </c>
      <c r="S610" s="39" t="s">
        <v>42</v>
      </c>
      <c r="T610" s="25" t="s">
        <v>125</v>
      </c>
      <c r="U610" s="25" t="s">
        <v>44</v>
      </c>
      <c r="V610" s="25" t="s">
        <v>42</v>
      </c>
      <c r="W610" s="25" t="s">
        <v>42</v>
      </c>
      <c r="X610" s="25" t="s">
        <v>44</v>
      </c>
      <c r="Y610" s="29" t="s">
        <v>2272</v>
      </c>
      <c r="Z610" s="25" t="s">
        <v>44</v>
      </c>
      <c r="AA610" s="25" t="s">
        <v>2357</v>
      </c>
      <c r="AB610" s="55"/>
    </row>
    <row r="611" s="4" customFormat="1" ht="56.25" spans="1:28">
      <c r="A611" s="27">
        <v>605</v>
      </c>
      <c r="B611" s="25" t="s">
        <v>2257</v>
      </c>
      <c r="C611" s="25" t="s">
        <v>2352</v>
      </c>
      <c r="D611" s="25" t="s">
        <v>2352</v>
      </c>
      <c r="E611" s="39" t="s">
        <v>73</v>
      </c>
      <c r="F611" s="43" t="s">
        <v>2361</v>
      </c>
      <c r="G611" s="40" t="s">
        <v>38</v>
      </c>
      <c r="H611" s="39" t="s">
        <v>39</v>
      </c>
      <c r="I611" s="43" t="s">
        <v>2362</v>
      </c>
      <c r="J611" s="55">
        <f t="shared" si="15"/>
        <v>117.7</v>
      </c>
      <c r="K611" s="55">
        <f t="shared" si="11"/>
        <v>117.7</v>
      </c>
      <c r="L611" s="55">
        <v>117.7</v>
      </c>
      <c r="M611" s="55">
        <v>0</v>
      </c>
      <c r="N611" s="67">
        <v>253</v>
      </c>
      <c r="O611" s="67">
        <v>1530</v>
      </c>
      <c r="P611" s="67">
        <v>20</v>
      </c>
      <c r="Q611" s="67">
        <v>102</v>
      </c>
      <c r="R611" s="43" t="s">
        <v>2363</v>
      </c>
      <c r="S611" s="39" t="s">
        <v>42</v>
      </c>
      <c r="T611" s="29" t="s">
        <v>125</v>
      </c>
      <c r="U611" s="25" t="s">
        <v>44</v>
      </c>
      <c r="V611" s="25" t="s">
        <v>42</v>
      </c>
      <c r="W611" s="25" t="s">
        <v>42</v>
      </c>
      <c r="X611" s="25" t="s">
        <v>44</v>
      </c>
      <c r="Y611" s="29" t="s">
        <v>2272</v>
      </c>
      <c r="Z611" s="25" t="s">
        <v>44</v>
      </c>
      <c r="AA611" s="25" t="s">
        <v>2352</v>
      </c>
      <c r="AB611" s="55"/>
    </row>
    <row r="612" s="4" customFormat="1" ht="112.5" spans="1:28">
      <c r="A612" s="27">
        <v>606</v>
      </c>
      <c r="B612" s="25" t="s">
        <v>2257</v>
      </c>
      <c r="C612" s="25" t="s">
        <v>2352</v>
      </c>
      <c r="D612" s="25" t="s">
        <v>2364</v>
      </c>
      <c r="E612" s="39" t="s">
        <v>487</v>
      </c>
      <c r="F612" s="43" t="s">
        <v>2365</v>
      </c>
      <c r="G612" s="40" t="s">
        <v>38</v>
      </c>
      <c r="H612" s="39" t="s">
        <v>81</v>
      </c>
      <c r="I612" s="43" t="s">
        <v>2366</v>
      </c>
      <c r="J612" s="55">
        <f t="shared" si="15"/>
        <v>50</v>
      </c>
      <c r="K612" s="55">
        <f t="shared" si="11"/>
        <v>50</v>
      </c>
      <c r="L612" s="55">
        <v>50</v>
      </c>
      <c r="M612" s="55">
        <v>0</v>
      </c>
      <c r="N612" s="67">
        <v>230</v>
      </c>
      <c r="O612" s="67">
        <v>1180</v>
      </c>
      <c r="P612" s="67">
        <v>15</v>
      </c>
      <c r="Q612" s="67">
        <v>62</v>
      </c>
      <c r="R612" s="43" t="s">
        <v>2367</v>
      </c>
      <c r="S612" s="39" t="s">
        <v>42</v>
      </c>
      <c r="T612" s="29" t="s">
        <v>346</v>
      </c>
      <c r="U612" s="25" t="s">
        <v>44</v>
      </c>
      <c r="V612" s="25" t="s">
        <v>42</v>
      </c>
      <c r="W612" s="25" t="s">
        <v>42</v>
      </c>
      <c r="X612" s="25" t="s">
        <v>42</v>
      </c>
      <c r="Y612" s="29" t="s">
        <v>2272</v>
      </c>
      <c r="Z612" s="25" t="s">
        <v>44</v>
      </c>
      <c r="AA612" s="25" t="s">
        <v>2364</v>
      </c>
      <c r="AB612" s="55"/>
    </row>
    <row r="613" s="4" customFormat="1" ht="112.5" spans="1:28">
      <c r="A613" s="27">
        <v>607</v>
      </c>
      <c r="B613" s="25" t="s">
        <v>2257</v>
      </c>
      <c r="C613" s="25" t="s">
        <v>2352</v>
      </c>
      <c r="D613" s="25" t="s">
        <v>2368</v>
      </c>
      <c r="E613" s="39" t="s">
        <v>73</v>
      </c>
      <c r="F613" s="43" t="s">
        <v>2369</v>
      </c>
      <c r="G613" s="40" t="s">
        <v>38</v>
      </c>
      <c r="H613" s="39" t="s">
        <v>39</v>
      </c>
      <c r="I613" s="43" t="s">
        <v>2370</v>
      </c>
      <c r="J613" s="55">
        <f t="shared" si="15"/>
        <v>20</v>
      </c>
      <c r="K613" s="55">
        <f t="shared" si="11"/>
        <v>20</v>
      </c>
      <c r="L613" s="55">
        <v>20</v>
      </c>
      <c r="M613" s="55">
        <v>0</v>
      </c>
      <c r="N613" s="67">
        <v>159</v>
      </c>
      <c r="O613" s="67">
        <v>691</v>
      </c>
      <c r="P613" s="67">
        <v>7</v>
      </c>
      <c r="Q613" s="67">
        <v>25</v>
      </c>
      <c r="R613" s="43" t="s">
        <v>2371</v>
      </c>
      <c r="S613" s="39" t="s">
        <v>42</v>
      </c>
      <c r="T613" s="29" t="s">
        <v>309</v>
      </c>
      <c r="U613" s="25" t="s">
        <v>44</v>
      </c>
      <c r="V613" s="25" t="s">
        <v>42</v>
      </c>
      <c r="W613" s="30" t="s">
        <v>42</v>
      </c>
      <c r="X613" s="25" t="s">
        <v>44</v>
      </c>
      <c r="Y613" s="29" t="s">
        <v>2272</v>
      </c>
      <c r="Z613" s="25" t="s">
        <v>44</v>
      </c>
      <c r="AA613" s="25" t="s">
        <v>2368</v>
      </c>
      <c r="AB613" s="55"/>
    </row>
    <row r="614" s="4" customFormat="1" ht="131.25" spans="1:28">
      <c r="A614" s="27">
        <v>608</v>
      </c>
      <c r="B614" s="25" t="s">
        <v>2257</v>
      </c>
      <c r="C614" s="25" t="s">
        <v>2352</v>
      </c>
      <c r="D614" s="25" t="s">
        <v>2372</v>
      </c>
      <c r="E614" s="39" t="s">
        <v>235</v>
      </c>
      <c r="F614" s="43" t="s">
        <v>2373</v>
      </c>
      <c r="G614" s="40" t="s">
        <v>38</v>
      </c>
      <c r="H614" s="39" t="s">
        <v>39</v>
      </c>
      <c r="I614" s="43" t="s">
        <v>2374</v>
      </c>
      <c r="J614" s="55">
        <f t="shared" si="15"/>
        <v>100</v>
      </c>
      <c r="K614" s="55">
        <f t="shared" si="11"/>
        <v>100</v>
      </c>
      <c r="L614" s="55">
        <v>100</v>
      </c>
      <c r="M614" s="55">
        <v>0</v>
      </c>
      <c r="N614" s="67">
        <v>224</v>
      </c>
      <c r="O614" s="67">
        <v>1162</v>
      </c>
      <c r="P614" s="67">
        <v>35</v>
      </c>
      <c r="Q614" s="67">
        <v>136</v>
      </c>
      <c r="R614" s="43" t="s">
        <v>2375</v>
      </c>
      <c r="S614" s="39" t="s">
        <v>42</v>
      </c>
      <c r="T614" s="29" t="s">
        <v>346</v>
      </c>
      <c r="U614" s="25" t="s">
        <v>44</v>
      </c>
      <c r="V614" s="25" t="s">
        <v>42</v>
      </c>
      <c r="W614" s="25" t="s">
        <v>42</v>
      </c>
      <c r="X614" s="25" t="s">
        <v>44</v>
      </c>
      <c r="Y614" s="29" t="s">
        <v>2263</v>
      </c>
      <c r="Z614" s="29" t="s">
        <v>44</v>
      </c>
      <c r="AA614" s="25" t="s">
        <v>2372</v>
      </c>
      <c r="AB614" s="55"/>
    </row>
    <row r="615" s="4" customFormat="1" ht="93.75" spans="1:28">
      <c r="A615" s="27">
        <v>609</v>
      </c>
      <c r="B615" s="25" t="s">
        <v>2257</v>
      </c>
      <c r="C615" s="25" t="s">
        <v>2352</v>
      </c>
      <c r="D615" s="25" t="s">
        <v>2357</v>
      </c>
      <c r="E615" s="39" t="s">
        <v>1581</v>
      </c>
      <c r="F615" s="43" t="s">
        <v>2376</v>
      </c>
      <c r="G615" s="40" t="s">
        <v>38</v>
      </c>
      <c r="H615" s="39" t="s">
        <v>39</v>
      </c>
      <c r="I615" s="43" t="s">
        <v>2377</v>
      </c>
      <c r="J615" s="55">
        <f t="shared" si="15"/>
        <v>30</v>
      </c>
      <c r="K615" s="55">
        <f t="shared" si="11"/>
        <v>30</v>
      </c>
      <c r="L615" s="55">
        <v>30</v>
      </c>
      <c r="M615" s="55">
        <v>0</v>
      </c>
      <c r="N615" s="67">
        <v>50</v>
      </c>
      <c r="O615" s="67">
        <v>210</v>
      </c>
      <c r="P615" s="67">
        <v>5</v>
      </c>
      <c r="Q615" s="67">
        <v>20</v>
      </c>
      <c r="R615" s="43" t="s">
        <v>2378</v>
      </c>
      <c r="S615" s="39" t="s">
        <v>42</v>
      </c>
      <c r="T615" s="29" t="s">
        <v>346</v>
      </c>
      <c r="U615" s="25" t="s">
        <v>44</v>
      </c>
      <c r="V615" s="25" t="s">
        <v>42</v>
      </c>
      <c r="W615" s="25" t="s">
        <v>42</v>
      </c>
      <c r="X615" s="25" t="s">
        <v>44</v>
      </c>
      <c r="Y615" s="29" t="s">
        <v>2263</v>
      </c>
      <c r="Z615" s="29" t="s">
        <v>44</v>
      </c>
      <c r="AA615" s="25" t="s">
        <v>2357</v>
      </c>
      <c r="AB615" s="55"/>
    </row>
    <row r="616" s="4" customFormat="1" ht="93.75" spans="1:28">
      <c r="A616" s="27">
        <v>610</v>
      </c>
      <c r="B616" s="25" t="s">
        <v>2257</v>
      </c>
      <c r="C616" s="25" t="s">
        <v>2352</v>
      </c>
      <c r="D616" s="25" t="s">
        <v>2357</v>
      </c>
      <c r="E616" s="39" t="s">
        <v>73</v>
      </c>
      <c r="F616" s="43" t="s">
        <v>2379</v>
      </c>
      <c r="G616" s="40" t="s">
        <v>38</v>
      </c>
      <c r="H616" s="39" t="s">
        <v>39</v>
      </c>
      <c r="I616" s="43" t="s">
        <v>2380</v>
      </c>
      <c r="J616" s="55">
        <f t="shared" si="15"/>
        <v>100</v>
      </c>
      <c r="K616" s="55">
        <f t="shared" si="11"/>
        <v>100</v>
      </c>
      <c r="L616" s="55">
        <v>100</v>
      </c>
      <c r="M616" s="55">
        <v>0</v>
      </c>
      <c r="N616" s="67">
        <v>796</v>
      </c>
      <c r="O616" s="67">
        <v>2602</v>
      </c>
      <c r="P616" s="67">
        <v>23</v>
      </c>
      <c r="Q616" s="67">
        <v>62</v>
      </c>
      <c r="R616" s="43" t="s">
        <v>2381</v>
      </c>
      <c r="S616" s="39" t="s">
        <v>42</v>
      </c>
      <c r="T616" s="29" t="s">
        <v>346</v>
      </c>
      <c r="U616" s="25" t="s">
        <v>152</v>
      </c>
      <c r="V616" s="25" t="s">
        <v>42</v>
      </c>
      <c r="W616" s="25" t="s">
        <v>42</v>
      </c>
      <c r="X616" s="25" t="s">
        <v>42</v>
      </c>
      <c r="Y616" s="29" t="s">
        <v>2263</v>
      </c>
      <c r="Z616" s="29" t="s">
        <v>44</v>
      </c>
      <c r="AA616" s="25" t="s">
        <v>2357</v>
      </c>
      <c r="AB616" s="55"/>
    </row>
    <row r="617" s="4" customFormat="1" ht="75" spans="1:28">
      <c r="A617" s="27">
        <v>611</v>
      </c>
      <c r="B617" s="25" t="s">
        <v>2257</v>
      </c>
      <c r="C617" s="25" t="s">
        <v>2382</v>
      </c>
      <c r="D617" s="25" t="s">
        <v>2383</v>
      </c>
      <c r="E617" s="39" t="s">
        <v>487</v>
      </c>
      <c r="F617" s="43" t="s">
        <v>2384</v>
      </c>
      <c r="G617" s="40" t="s">
        <v>38</v>
      </c>
      <c r="H617" s="39" t="s">
        <v>39</v>
      </c>
      <c r="I617" s="43" t="s">
        <v>2385</v>
      </c>
      <c r="J617" s="55">
        <f t="shared" ref="J617:J622" si="16">K617</f>
        <v>160</v>
      </c>
      <c r="K617" s="55">
        <f t="shared" si="11"/>
        <v>160</v>
      </c>
      <c r="L617" s="55">
        <v>160</v>
      </c>
      <c r="M617" s="55">
        <v>0</v>
      </c>
      <c r="N617" s="67">
        <v>649</v>
      </c>
      <c r="O617" s="67">
        <v>2403</v>
      </c>
      <c r="P617" s="67">
        <v>61</v>
      </c>
      <c r="Q617" s="67">
        <v>218</v>
      </c>
      <c r="R617" s="43" t="s">
        <v>2386</v>
      </c>
      <c r="S617" s="39" t="s">
        <v>42</v>
      </c>
      <c r="T617" s="25" t="s">
        <v>125</v>
      </c>
      <c r="U617" s="25" t="s">
        <v>44</v>
      </c>
      <c r="V617" s="25" t="s">
        <v>42</v>
      </c>
      <c r="W617" s="25" t="s">
        <v>42</v>
      </c>
      <c r="X617" s="25" t="s">
        <v>42</v>
      </c>
      <c r="Y617" s="29" t="s">
        <v>2272</v>
      </c>
      <c r="Z617" s="25" t="s">
        <v>44</v>
      </c>
      <c r="AA617" s="25" t="s">
        <v>2383</v>
      </c>
      <c r="AB617" s="55"/>
    </row>
    <row r="618" s="4" customFormat="1" ht="75" spans="1:28">
      <c r="A618" s="27">
        <v>612</v>
      </c>
      <c r="B618" s="25" t="s">
        <v>2257</v>
      </c>
      <c r="C618" s="25" t="s">
        <v>2382</v>
      </c>
      <c r="D618" s="25" t="s">
        <v>2387</v>
      </c>
      <c r="E618" s="39" t="s">
        <v>487</v>
      </c>
      <c r="F618" s="43" t="s">
        <v>2388</v>
      </c>
      <c r="G618" s="40" t="s">
        <v>38</v>
      </c>
      <c r="H618" s="39" t="s">
        <v>39</v>
      </c>
      <c r="I618" s="43" t="s">
        <v>2389</v>
      </c>
      <c r="J618" s="55">
        <f t="shared" si="16"/>
        <v>100</v>
      </c>
      <c r="K618" s="55">
        <f t="shared" si="11"/>
        <v>100</v>
      </c>
      <c r="L618" s="55">
        <v>100</v>
      </c>
      <c r="M618" s="55">
        <v>0</v>
      </c>
      <c r="N618" s="67">
        <v>107</v>
      </c>
      <c r="O618" s="67">
        <v>412</v>
      </c>
      <c r="P618" s="67">
        <v>2</v>
      </c>
      <c r="Q618" s="67">
        <v>11</v>
      </c>
      <c r="R618" s="43" t="s">
        <v>2390</v>
      </c>
      <c r="S618" s="39" t="s">
        <v>42</v>
      </c>
      <c r="T618" s="25" t="s">
        <v>125</v>
      </c>
      <c r="U618" s="25" t="s">
        <v>44</v>
      </c>
      <c r="V618" s="25" t="s">
        <v>42</v>
      </c>
      <c r="W618" s="25" t="s">
        <v>42</v>
      </c>
      <c r="X618" s="25" t="s">
        <v>42</v>
      </c>
      <c r="Y618" s="29" t="s">
        <v>2272</v>
      </c>
      <c r="Z618" s="25" t="s">
        <v>44</v>
      </c>
      <c r="AA618" s="25" t="s">
        <v>2387</v>
      </c>
      <c r="AB618" s="55"/>
    </row>
    <row r="619" s="4" customFormat="1" ht="75" spans="1:28">
      <c r="A619" s="27">
        <v>613</v>
      </c>
      <c r="B619" s="25" t="s">
        <v>2257</v>
      </c>
      <c r="C619" s="25" t="s">
        <v>2382</v>
      </c>
      <c r="D619" s="25" t="s">
        <v>2391</v>
      </c>
      <c r="E619" s="39" t="s">
        <v>487</v>
      </c>
      <c r="F619" s="43" t="s">
        <v>2392</v>
      </c>
      <c r="G619" s="40" t="s">
        <v>38</v>
      </c>
      <c r="H619" s="39" t="s">
        <v>81</v>
      </c>
      <c r="I619" s="43" t="s">
        <v>2393</v>
      </c>
      <c r="J619" s="55">
        <f t="shared" si="16"/>
        <v>95</v>
      </c>
      <c r="K619" s="55">
        <f t="shared" si="11"/>
        <v>95</v>
      </c>
      <c r="L619" s="55">
        <v>95</v>
      </c>
      <c r="M619" s="55">
        <v>0</v>
      </c>
      <c r="N619" s="67">
        <v>110</v>
      </c>
      <c r="O619" s="67">
        <v>463</v>
      </c>
      <c r="P619" s="67">
        <v>2</v>
      </c>
      <c r="Q619" s="67">
        <v>7</v>
      </c>
      <c r="R619" s="43" t="s">
        <v>2394</v>
      </c>
      <c r="S619" s="39" t="s">
        <v>42</v>
      </c>
      <c r="T619" s="25" t="s">
        <v>125</v>
      </c>
      <c r="U619" s="25" t="s">
        <v>44</v>
      </c>
      <c r="V619" s="25" t="s">
        <v>42</v>
      </c>
      <c r="W619" s="25" t="s">
        <v>44</v>
      </c>
      <c r="X619" s="25" t="s">
        <v>42</v>
      </c>
      <c r="Y619" s="29" t="s">
        <v>2272</v>
      </c>
      <c r="Z619" s="25" t="s">
        <v>44</v>
      </c>
      <c r="AA619" s="25" t="s">
        <v>2391</v>
      </c>
      <c r="AB619" s="55"/>
    </row>
    <row r="620" s="4" customFormat="1" ht="75" spans="1:28">
      <c r="A620" s="27">
        <v>614</v>
      </c>
      <c r="B620" s="25" t="s">
        <v>2257</v>
      </c>
      <c r="C620" s="25" t="s">
        <v>2382</v>
      </c>
      <c r="D620" s="25" t="s">
        <v>2395</v>
      </c>
      <c r="E620" s="39" t="s">
        <v>487</v>
      </c>
      <c r="F620" s="43" t="s">
        <v>2396</v>
      </c>
      <c r="G620" s="40" t="s">
        <v>38</v>
      </c>
      <c r="H620" s="39" t="s">
        <v>39</v>
      </c>
      <c r="I620" s="61" t="s">
        <v>2397</v>
      </c>
      <c r="J620" s="55">
        <f t="shared" si="16"/>
        <v>70</v>
      </c>
      <c r="K620" s="55">
        <f t="shared" si="11"/>
        <v>70</v>
      </c>
      <c r="L620" s="55">
        <v>70</v>
      </c>
      <c r="M620" s="55">
        <v>0</v>
      </c>
      <c r="N620" s="67">
        <v>42</v>
      </c>
      <c r="O620" s="67">
        <v>186</v>
      </c>
      <c r="P620" s="67">
        <v>0</v>
      </c>
      <c r="Q620" s="67">
        <v>0</v>
      </c>
      <c r="R620" s="43" t="s">
        <v>2398</v>
      </c>
      <c r="S620" s="39" t="s">
        <v>42</v>
      </c>
      <c r="T620" s="25" t="s">
        <v>125</v>
      </c>
      <c r="U620" s="25" t="s">
        <v>44</v>
      </c>
      <c r="V620" s="25" t="s">
        <v>42</v>
      </c>
      <c r="W620" s="25" t="s">
        <v>44</v>
      </c>
      <c r="X620" s="25" t="s">
        <v>42</v>
      </c>
      <c r="Y620" s="25" t="s">
        <v>2272</v>
      </c>
      <c r="Z620" s="25" t="s">
        <v>44</v>
      </c>
      <c r="AA620" s="25" t="s">
        <v>2395</v>
      </c>
      <c r="AB620" s="55"/>
    </row>
    <row r="621" s="4" customFormat="1" ht="75" spans="1:28">
      <c r="A621" s="27">
        <v>615</v>
      </c>
      <c r="B621" s="25" t="s">
        <v>2257</v>
      </c>
      <c r="C621" s="25" t="s">
        <v>2382</v>
      </c>
      <c r="D621" s="25" t="s">
        <v>2383</v>
      </c>
      <c r="E621" s="39" t="s">
        <v>487</v>
      </c>
      <c r="F621" s="43" t="s">
        <v>2399</v>
      </c>
      <c r="G621" s="40" t="s">
        <v>38</v>
      </c>
      <c r="H621" s="39" t="s">
        <v>39</v>
      </c>
      <c r="I621" s="43" t="s">
        <v>2400</v>
      </c>
      <c r="J621" s="55">
        <f t="shared" si="16"/>
        <v>30</v>
      </c>
      <c r="K621" s="55">
        <f t="shared" si="11"/>
        <v>30</v>
      </c>
      <c r="L621" s="55">
        <v>30</v>
      </c>
      <c r="M621" s="55">
        <v>0</v>
      </c>
      <c r="N621" s="67">
        <v>300</v>
      </c>
      <c r="O621" s="67">
        <v>1206</v>
      </c>
      <c r="P621" s="67">
        <v>19</v>
      </c>
      <c r="Q621" s="67">
        <v>72</v>
      </c>
      <c r="R621" s="43" t="s">
        <v>2401</v>
      </c>
      <c r="S621" s="29" t="s">
        <v>42</v>
      </c>
      <c r="T621" s="25" t="s">
        <v>125</v>
      </c>
      <c r="U621" s="25" t="s">
        <v>152</v>
      </c>
      <c r="V621" s="25" t="s">
        <v>42</v>
      </c>
      <c r="W621" s="30" t="s">
        <v>42</v>
      </c>
      <c r="X621" s="25" t="s">
        <v>42</v>
      </c>
      <c r="Y621" s="29" t="s">
        <v>2272</v>
      </c>
      <c r="Z621" s="25" t="s">
        <v>44</v>
      </c>
      <c r="AA621" s="25" t="s">
        <v>2383</v>
      </c>
      <c r="AB621" s="55"/>
    </row>
    <row r="622" s="4" customFormat="1" ht="131.25" spans="1:28">
      <c r="A622" s="27">
        <v>616</v>
      </c>
      <c r="B622" s="30" t="s">
        <v>2257</v>
      </c>
      <c r="C622" s="30" t="s">
        <v>2382</v>
      </c>
      <c r="D622" s="30" t="s">
        <v>2395</v>
      </c>
      <c r="E622" s="39" t="s">
        <v>167</v>
      </c>
      <c r="F622" s="43" t="s">
        <v>2402</v>
      </c>
      <c r="G622" s="40" t="s">
        <v>38</v>
      </c>
      <c r="H622" s="42" t="s">
        <v>39</v>
      </c>
      <c r="I622" s="43" t="s">
        <v>2403</v>
      </c>
      <c r="J622" s="55">
        <f t="shared" si="16"/>
        <v>30</v>
      </c>
      <c r="K622" s="55">
        <f t="shared" si="11"/>
        <v>30</v>
      </c>
      <c r="L622" s="58">
        <v>30</v>
      </c>
      <c r="M622" s="55">
        <v>0</v>
      </c>
      <c r="N622" s="68">
        <v>37</v>
      </c>
      <c r="O622" s="68">
        <v>174</v>
      </c>
      <c r="P622" s="68">
        <v>0</v>
      </c>
      <c r="Q622" s="68">
        <v>0</v>
      </c>
      <c r="R622" s="41" t="s">
        <v>2404</v>
      </c>
      <c r="S622" s="39" t="s">
        <v>42</v>
      </c>
      <c r="T622" s="25" t="s">
        <v>287</v>
      </c>
      <c r="U622" s="30" t="s">
        <v>44</v>
      </c>
      <c r="V622" s="30" t="s">
        <v>42</v>
      </c>
      <c r="W622" s="30" t="s">
        <v>42</v>
      </c>
      <c r="X622" s="30" t="s">
        <v>42</v>
      </c>
      <c r="Y622" s="29" t="s">
        <v>2263</v>
      </c>
      <c r="Z622" s="29" t="s">
        <v>44</v>
      </c>
      <c r="AA622" s="25" t="s">
        <v>2395</v>
      </c>
      <c r="AB622" s="55"/>
    </row>
    <row r="623" s="4" customFormat="1" ht="112.5" spans="1:28">
      <c r="A623" s="27">
        <v>617</v>
      </c>
      <c r="B623" s="25" t="s">
        <v>2257</v>
      </c>
      <c r="C623" s="25" t="s">
        <v>2405</v>
      </c>
      <c r="D623" s="25" t="s">
        <v>2406</v>
      </c>
      <c r="E623" s="39" t="s">
        <v>79</v>
      </c>
      <c r="F623" s="43" t="s">
        <v>2407</v>
      </c>
      <c r="G623" s="40" t="s">
        <v>38</v>
      </c>
      <c r="H623" s="39" t="s">
        <v>39</v>
      </c>
      <c r="I623" s="43" t="s">
        <v>2408</v>
      </c>
      <c r="J623" s="55">
        <f t="shared" ref="J623:J630" si="17">K623</f>
        <v>180</v>
      </c>
      <c r="K623" s="55">
        <f t="shared" si="11"/>
        <v>180</v>
      </c>
      <c r="L623" s="55">
        <v>180</v>
      </c>
      <c r="M623" s="55">
        <v>0</v>
      </c>
      <c r="N623" s="67">
        <v>233</v>
      </c>
      <c r="O623" s="67">
        <v>828</v>
      </c>
      <c r="P623" s="67">
        <v>3</v>
      </c>
      <c r="Q623" s="67">
        <v>11</v>
      </c>
      <c r="R623" s="43" t="s">
        <v>2409</v>
      </c>
      <c r="S623" s="39" t="s">
        <v>42</v>
      </c>
      <c r="T623" s="29" t="s">
        <v>125</v>
      </c>
      <c r="U623" s="25" t="s">
        <v>44</v>
      </c>
      <c r="V623" s="25" t="s">
        <v>42</v>
      </c>
      <c r="W623" s="25" t="s">
        <v>44</v>
      </c>
      <c r="X623" s="25" t="s">
        <v>44</v>
      </c>
      <c r="Y623" s="29" t="s">
        <v>2272</v>
      </c>
      <c r="Z623" s="25" t="s">
        <v>44</v>
      </c>
      <c r="AA623" s="25" t="s">
        <v>2406</v>
      </c>
      <c r="AB623" s="55"/>
    </row>
    <row r="624" s="4" customFormat="1" ht="75" spans="1:28">
      <c r="A624" s="27">
        <v>618</v>
      </c>
      <c r="B624" s="25" t="s">
        <v>2257</v>
      </c>
      <c r="C624" s="25" t="s">
        <v>2405</v>
      </c>
      <c r="D624" s="25" t="s">
        <v>2410</v>
      </c>
      <c r="E624" s="39" t="s">
        <v>487</v>
      </c>
      <c r="F624" s="43" t="s">
        <v>2411</v>
      </c>
      <c r="G624" s="40" t="s">
        <v>38</v>
      </c>
      <c r="H624" s="39" t="s">
        <v>39</v>
      </c>
      <c r="I624" s="43" t="s">
        <v>2412</v>
      </c>
      <c r="J624" s="55">
        <f t="shared" si="17"/>
        <v>65</v>
      </c>
      <c r="K624" s="55">
        <f t="shared" si="11"/>
        <v>65</v>
      </c>
      <c r="L624" s="55">
        <v>65</v>
      </c>
      <c r="M624" s="55">
        <v>0</v>
      </c>
      <c r="N624" s="67">
        <v>39</v>
      </c>
      <c r="O624" s="67">
        <v>160</v>
      </c>
      <c r="P624" s="67">
        <v>1</v>
      </c>
      <c r="Q624" s="67">
        <v>4</v>
      </c>
      <c r="R624" s="43" t="s">
        <v>2413</v>
      </c>
      <c r="S624" s="39" t="s">
        <v>42</v>
      </c>
      <c r="T624" s="29" t="s">
        <v>125</v>
      </c>
      <c r="U624" s="25" t="s">
        <v>44</v>
      </c>
      <c r="V624" s="25" t="s">
        <v>42</v>
      </c>
      <c r="W624" s="25" t="s">
        <v>42</v>
      </c>
      <c r="X624" s="25" t="s">
        <v>42</v>
      </c>
      <c r="Y624" s="29" t="s">
        <v>2272</v>
      </c>
      <c r="Z624" s="29" t="s">
        <v>44</v>
      </c>
      <c r="AA624" s="25" t="s">
        <v>2410</v>
      </c>
      <c r="AB624" s="55"/>
    </row>
    <row r="625" s="4" customFormat="1" ht="93.75" spans="1:28">
      <c r="A625" s="27">
        <v>619</v>
      </c>
      <c r="B625" s="25" t="s">
        <v>2257</v>
      </c>
      <c r="C625" s="25" t="s">
        <v>2405</v>
      </c>
      <c r="D625" s="25" t="s">
        <v>2414</v>
      </c>
      <c r="E625" s="39" t="s">
        <v>810</v>
      </c>
      <c r="F625" s="43" t="s">
        <v>2415</v>
      </c>
      <c r="G625" s="40" t="s">
        <v>38</v>
      </c>
      <c r="H625" s="39" t="s">
        <v>39</v>
      </c>
      <c r="I625" s="43" t="s">
        <v>2416</v>
      </c>
      <c r="J625" s="55">
        <f t="shared" si="17"/>
        <v>150</v>
      </c>
      <c r="K625" s="55">
        <f t="shared" si="11"/>
        <v>150</v>
      </c>
      <c r="L625" s="55">
        <v>150</v>
      </c>
      <c r="M625" s="55">
        <v>0</v>
      </c>
      <c r="N625" s="67">
        <v>253</v>
      </c>
      <c r="O625" s="67">
        <v>1012</v>
      </c>
      <c r="P625" s="67">
        <v>6</v>
      </c>
      <c r="Q625" s="67">
        <v>22</v>
      </c>
      <c r="R625" s="43" t="s">
        <v>2417</v>
      </c>
      <c r="S625" s="39" t="s">
        <v>42</v>
      </c>
      <c r="T625" s="29" t="s">
        <v>91</v>
      </c>
      <c r="U625" s="25" t="s">
        <v>44</v>
      </c>
      <c r="V625" s="25" t="s">
        <v>42</v>
      </c>
      <c r="W625" s="25" t="s">
        <v>42</v>
      </c>
      <c r="X625" s="25" t="s">
        <v>44</v>
      </c>
      <c r="Y625" s="29" t="s">
        <v>2418</v>
      </c>
      <c r="Z625" s="25" t="s">
        <v>44</v>
      </c>
      <c r="AA625" s="25" t="s">
        <v>2414</v>
      </c>
      <c r="AB625" s="55"/>
    </row>
    <row r="626" s="4" customFormat="1" ht="75" spans="1:28">
      <c r="A626" s="27">
        <v>620</v>
      </c>
      <c r="B626" s="25" t="s">
        <v>2257</v>
      </c>
      <c r="C626" s="25" t="s">
        <v>2405</v>
      </c>
      <c r="D626" s="25" t="s">
        <v>2419</v>
      </c>
      <c r="E626" s="29" t="s">
        <v>79</v>
      </c>
      <c r="F626" s="43" t="s">
        <v>2420</v>
      </c>
      <c r="G626" s="40" t="s">
        <v>38</v>
      </c>
      <c r="H626" s="39" t="s">
        <v>39</v>
      </c>
      <c r="I626" s="61" t="s">
        <v>2421</v>
      </c>
      <c r="J626" s="55">
        <f t="shared" si="17"/>
        <v>65</v>
      </c>
      <c r="K626" s="55">
        <f t="shared" si="11"/>
        <v>65</v>
      </c>
      <c r="L626" s="55">
        <v>65</v>
      </c>
      <c r="M626" s="55">
        <v>0</v>
      </c>
      <c r="N626" s="67">
        <v>468</v>
      </c>
      <c r="O626" s="67">
        <v>2007</v>
      </c>
      <c r="P626" s="67">
        <v>6</v>
      </c>
      <c r="Q626" s="67">
        <v>20</v>
      </c>
      <c r="R626" s="61" t="s">
        <v>2422</v>
      </c>
      <c r="S626" s="29" t="s">
        <v>42</v>
      </c>
      <c r="T626" s="29" t="s">
        <v>125</v>
      </c>
      <c r="U626" s="25" t="s">
        <v>44</v>
      </c>
      <c r="V626" s="25" t="s">
        <v>42</v>
      </c>
      <c r="W626" s="25" t="s">
        <v>42</v>
      </c>
      <c r="X626" s="25" t="s">
        <v>42</v>
      </c>
      <c r="Y626" s="29" t="s">
        <v>2423</v>
      </c>
      <c r="Z626" s="25" t="s">
        <v>44</v>
      </c>
      <c r="AA626" s="25" t="s">
        <v>2419</v>
      </c>
      <c r="AB626" s="55"/>
    </row>
    <row r="627" s="4" customFormat="1" ht="93.75" spans="1:28">
      <c r="A627" s="27">
        <v>621</v>
      </c>
      <c r="B627" s="30" t="s">
        <v>2257</v>
      </c>
      <c r="C627" s="30" t="s">
        <v>2405</v>
      </c>
      <c r="D627" s="30" t="s">
        <v>2424</v>
      </c>
      <c r="E627" s="39" t="s">
        <v>79</v>
      </c>
      <c r="F627" s="43" t="s">
        <v>2425</v>
      </c>
      <c r="G627" s="40" t="s">
        <v>38</v>
      </c>
      <c r="H627" s="42" t="s">
        <v>39</v>
      </c>
      <c r="I627" s="43" t="s">
        <v>2426</v>
      </c>
      <c r="J627" s="55">
        <f t="shared" si="17"/>
        <v>210</v>
      </c>
      <c r="K627" s="55">
        <f t="shared" si="11"/>
        <v>210</v>
      </c>
      <c r="L627" s="58">
        <v>210</v>
      </c>
      <c r="M627" s="55">
        <v>0</v>
      </c>
      <c r="N627" s="68">
        <v>541</v>
      </c>
      <c r="O627" s="68">
        <v>1342</v>
      </c>
      <c r="P627" s="68">
        <v>0</v>
      </c>
      <c r="Q627" s="68">
        <v>0</v>
      </c>
      <c r="R627" s="43" t="s">
        <v>2427</v>
      </c>
      <c r="S627" s="29" t="s">
        <v>42</v>
      </c>
      <c r="T627" s="29" t="s">
        <v>2428</v>
      </c>
      <c r="U627" s="30" t="s">
        <v>44</v>
      </c>
      <c r="V627" s="30" t="s">
        <v>42</v>
      </c>
      <c r="W627" s="30" t="s">
        <v>42</v>
      </c>
      <c r="X627" s="30" t="s">
        <v>44</v>
      </c>
      <c r="Y627" s="29" t="s">
        <v>2272</v>
      </c>
      <c r="Z627" s="29" t="s">
        <v>44</v>
      </c>
      <c r="AA627" s="25" t="s">
        <v>2424</v>
      </c>
      <c r="AB627" s="55"/>
    </row>
    <row r="628" s="4" customFormat="1" ht="75" spans="1:28">
      <c r="A628" s="27">
        <v>622</v>
      </c>
      <c r="B628" s="30" t="s">
        <v>2257</v>
      </c>
      <c r="C628" s="30" t="s">
        <v>2405</v>
      </c>
      <c r="D628" s="30" t="s">
        <v>2429</v>
      </c>
      <c r="E628" s="39" t="s">
        <v>190</v>
      </c>
      <c r="F628" s="43" t="s">
        <v>2430</v>
      </c>
      <c r="G628" s="40" t="s">
        <v>38</v>
      </c>
      <c r="H628" s="42" t="s">
        <v>39</v>
      </c>
      <c r="I628" s="61" t="s">
        <v>2431</v>
      </c>
      <c r="J628" s="55">
        <f t="shared" si="17"/>
        <v>320</v>
      </c>
      <c r="K628" s="55">
        <f t="shared" si="11"/>
        <v>320</v>
      </c>
      <c r="L628" s="58">
        <v>320</v>
      </c>
      <c r="M628" s="55">
        <v>0</v>
      </c>
      <c r="N628" s="68">
        <v>141</v>
      </c>
      <c r="O628" s="68">
        <v>665</v>
      </c>
      <c r="P628" s="68">
        <v>0</v>
      </c>
      <c r="Q628" s="68">
        <v>0</v>
      </c>
      <c r="R628" s="43" t="s">
        <v>2432</v>
      </c>
      <c r="S628" s="39" t="s">
        <v>42</v>
      </c>
      <c r="T628" s="29" t="s">
        <v>2428</v>
      </c>
      <c r="U628" s="30" t="s">
        <v>44</v>
      </c>
      <c r="V628" s="30" t="s">
        <v>42</v>
      </c>
      <c r="W628" s="30" t="s">
        <v>42</v>
      </c>
      <c r="X628" s="30" t="s">
        <v>42</v>
      </c>
      <c r="Y628" s="29" t="s">
        <v>2272</v>
      </c>
      <c r="Z628" s="29" t="s">
        <v>44</v>
      </c>
      <c r="AA628" s="25" t="s">
        <v>2429</v>
      </c>
      <c r="AB628" s="55"/>
    </row>
    <row r="629" s="4" customFormat="1" ht="112.5" spans="1:28">
      <c r="A629" s="27">
        <v>623</v>
      </c>
      <c r="B629" s="25" t="s">
        <v>2257</v>
      </c>
      <c r="C629" s="25" t="s">
        <v>2405</v>
      </c>
      <c r="D629" s="25" t="s">
        <v>2433</v>
      </c>
      <c r="E629" s="39" t="s">
        <v>1807</v>
      </c>
      <c r="F629" s="43" t="s">
        <v>2434</v>
      </c>
      <c r="G629" s="40" t="s">
        <v>38</v>
      </c>
      <c r="H629" s="39" t="s">
        <v>39</v>
      </c>
      <c r="I629" s="61" t="s">
        <v>2435</v>
      </c>
      <c r="J629" s="55">
        <f t="shared" si="17"/>
        <v>100</v>
      </c>
      <c r="K629" s="55">
        <f t="shared" si="11"/>
        <v>100</v>
      </c>
      <c r="L629" s="55">
        <v>100</v>
      </c>
      <c r="M629" s="55">
        <v>0</v>
      </c>
      <c r="N629" s="67">
        <v>27</v>
      </c>
      <c r="O629" s="67">
        <v>117</v>
      </c>
      <c r="P629" s="67">
        <v>0</v>
      </c>
      <c r="Q629" s="67">
        <v>0</v>
      </c>
      <c r="R629" s="43" t="s">
        <v>2436</v>
      </c>
      <c r="S629" s="39" t="s">
        <v>42</v>
      </c>
      <c r="T629" s="29" t="s">
        <v>91</v>
      </c>
      <c r="U629" s="25" t="s">
        <v>44</v>
      </c>
      <c r="V629" s="25" t="s">
        <v>42</v>
      </c>
      <c r="W629" s="25" t="s">
        <v>42</v>
      </c>
      <c r="X629" s="25" t="s">
        <v>42</v>
      </c>
      <c r="Y629" s="25" t="s">
        <v>2263</v>
      </c>
      <c r="Z629" s="29" t="s">
        <v>44</v>
      </c>
      <c r="AA629" s="25" t="s">
        <v>2433</v>
      </c>
      <c r="AB629" s="55"/>
    </row>
    <row r="630" s="4" customFormat="1" ht="111.75" spans="1:28">
      <c r="A630" s="27">
        <v>624</v>
      </c>
      <c r="B630" s="25" t="s">
        <v>2257</v>
      </c>
      <c r="C630" s="25" t="s">
        <v>2405</v>
      </c>
      <c r="D630" s="25" t="s">
        <v>2437</v>
      </c>
      <c r="E630" s="39" t="s">
        <v>1807</v>
      </c>
      <c r="F630" s="43" t="s">
        <v>2438</v>
      </c>
      <c r="G630" s="40" t="s">
        <v>38</v>
      </c>
      <c r="H630" s="39" t="s">
        <v>2439</v>
      </c>
      <c r="I630" s="61" t="s">
        <v>2440</v>
      </c>
      <c r="J630" s="55">
        <v>100</v>
      </c>
      <c r="K630" s="55">
        <f t="shared" si="11"/>
        <v>100</v>
      </c>
      <c r="L630" s="55">
        <v>100</v>
      </c>
      <c r="M630" s="55">
        <v>0</v>
      </c>
      <c r="N630" s="67">
        <v>343</v>
      </c>
      <c r="O630" s="67">
        <v>1476</v>
      </c>
      <c r="P630" s="67">
        <v>0</v>
      </c>
      <c r="Q630" s="67">
        <v>0</v>
      </c>
      <c r="R630" s="43" t="s">
        <v>2441</v>
      </c>
      <c r="S630" s="39" t="s">
        <v>42</v>
      </c>
      <c r="T630" s="29" t="s">
        <v>91</v>
      </c>
      <c r="U630" s="25" t="s">
        <v>44</v>
      </c>
      <c r="V630" s="25" t="s">
        <v>42</v>
      </c>
      <c r="W630" s="25" t="s">
        <v>42</v>
      </c>
      <c r="X630" s="25" t="s">
        <v>42</v>
      </c>
      <c r="Y630" s="25" t="s">
        <v>2263</v>
      </c>
      <c r="Z630" s="29" t="s">
        <v>44</v>
      </c>
      <c r="AA630" s="25" t="s">
        <v>2437</v>
      </c>
      <c r="AB630" s="55"/>
    </row>
    <row r="631" s="4" customFormat="1" ht="243.75" spans="1:28">
      <c r="A631" s="27">
        <v>625</v>
      </c>
      <c r="B631" s="25" t="s">
        <v>2257</v>
      </c>
      <c r="C631" s="25" t="s">
        <v>2405</v>
      </c>
      <c r="D631" s="25" t="s">
        <v>2442</v>
      </c>
      <c r="E631" s="39" t="s">
        <v>595</v>
      </c>
      <c r="F631" s="43" t="s">
        <v>2443</v>
      </c>
      <c r="G631" s="40" t="s">
        <v>38</v>
      </c>
      <c r="H631" s="39" t="s">
        <v>39</v>
      </c>
      <c r="I631" s="43" t="s">
        <v>2444</v>
      </c>
      <c r="J631" s="55">
        <f>K631</f>
        <v>30</v>
      </c>
      <c r="K631" s="55">
        <f t="shared" si="11"/>
        <v>30</v>
      </c>
      <c r="L631" s="55">
        <v>30</v>
      </c>
      <c r="M631" s="55">
        <v>0</v>
      </c>
      <c r="N631" s="67">
        <v>578</v>
      </c>
      <c r="O631" s="67">
        <v>2396</v>
      </c>
      <c r="P631" s="67">
        <v>101</v>
      </c>
      <c r="Q631" s="67">
        <v>358</v>
      </c>
      <c r="R631" s="43" t="s">
        <v>2445</v>
      </c>
      <c r="S631" s="39" t="s">
        <v>42</v>
      </c>
      <c r="T631" s="29" t="s">
        <v>91</v>
      </c>
      <c r="U631" s="25" t="s">
        <v>44</v>
      </c>
      <c r="V631" s="25" t="s">
        <v>42</v>
      </c>
      <c r="W631" s="25" t="s">
        <v>42</v>
      </c>
      <c r="X631" s="25" t="s">
        <v>42</v>
      </c>
      <c r="Y631" s="25" t="s">
        <v>2263</v>
      </c>
      <c r="Z631" s="29" t="s">
        <v>44</v>
      </c>
      <c r="AA631" s="25" t="s">
        <v>2442</v>
      </c>
      <c r="AB631" s="55"/>
    </row>
    <row r="632" s="4" customFormat="1" ht="112.5" spans="1:28">
      <c r="A632" s="27">
        <v>626</v>
      </c>
      <c r="B632" s="25" t="s">
        <v>2257</v>
      </c>
      <c r="C632" s="25" t="s">
        <v>2446</v>
      </c>
      <c r="D632" s="25" t="s">
        <v>2447</v>
      </c>
      <c r="E632" s="39" t="s">
        <v>241</v>
      </c>
      <c r="F632" s="43" t="s">
        <v>2448</v>
      </c>
      <c r="G632" s="40" t="s">
        <v>38</v>
      </c>
      <c r="H632" s="39" t="s">
        <v>39</v>
      </c>
      <c r="I632" s="43" t="s">
        <v>2449</v>
      </c>
      <c r="J632" s="55">
        <f t="shared" ref="J632:J642" si="18">K632</f>
        <v>40</v>
      </c>
      <c r="K632" s="55">
        <f t="shared" si="11"/>
        <v>40</v>
      </c>
      <c r="L632" s="55">
        <v>40</v>
      </c>
      <c r="M632" s="55">
        <v>0</v>
      </c>
      <c r="N632" s="67">
        <v>484</v>
      </c>
      <c r="O632" s="67">
        <v>1824</v>
      </c>
      <c r="P632" s="67">
        <v>28</v>
      </c>
      <c r="Q632" s="67">
        <v>77</v>
      </c>
      <c r="R632" s="61" t="s">
        <v>2450</v>
      </c>
      <c r="S632" s="39" t="s">
        <v>42</v>
      </c>
      <c r="T632" s="25" t="s">
        <v>125</v>
      </c>
      <c r="U632" s="25" t="s">
        <v>44</v>
      </c>
      <c r="V632" s="25" t="s">
        <v>42</v>
      </c>
      <c r="W632" s="25" t="s">
        <v>42</v>
      </c>
      <c r="X632" s="25" t="s">
        <v>42</v>
      </c>
      <c r="Y632" s="29" t="s">
        <v>2272</v>
      </c>
      <c r="Z632" s="25" t="s">
        <v>44</v>
      </c>
      <c r="AA632" s="25" t="s">
        <v>2447</v>
      </c>
      <c r="AB632" s="55"/>
    </row>
    <row r="633" s="4" customFormat="1" ht="150" spans="1:28">
      <c r="A633" s="27">
        <v>627</v>
      </c>
      <c r="B633" s="25" t="s">
        <v>2257</v>
      </c>
      <c r="C633" s="25" t="s">
        <v>2446</v>
      </c>
      <c r="D633" s="25" t="s">
        <v>2447</v>
      </c>
      <c r="E633" s="39" t="s">
        <v>283</v>
      </c>
      <c r="F633" s="43" t="s">
        <v>2451</v>
      </c>
      <c r="G633" s="40" t="s">
        <v>38</v>
      </c>
      <c r="H633" s="39" t="s">
        <v>39</v>
      </c>
      <c r="I633" s="43" t="s">
        <v>2452</v>
      </c>
      <c r="J633" s="55">
        <f t="shared" si="18"/>
        <v>81</v>
      </c>
      <c r="K633" s="55">
        <f t="shared" si="11"/>
        <v>81</v>
      </c>
      <c r="L633" s="55">
        <v>81</v>
      </c>
      <c r="M633" s="55">
        <v>0</v>
      </c>
      <c r="N633" s="67">
        <v>484</v>
      </c>
      <c r="O633" s="67">
        <v>1824</v>
      </c>
      <c r="P633" s="67">
        <v>28</v>
      </c>
      <c r="Q633" s="67">
        <v>77</v>
      </c>
      <c r="R633" s="61" t="s">
        <v>2453</v>
      </c>
      <c r="S633" s="39" t="s">
        <v>42</v>
      </c>
      <c r="T633" s="25" t="s">
        <v>125</v>
      </c>
      <c r="U633" s="25" t="s">
        <v>44</v>
      </c>
      <c r="V633" s="25" t="s">
        <v>42</v>
      </c>
      <c r="W633" s="25" t="s">
        <v>42</v>
      </c>
      <c r="X633" s="25" t="s">
        <v>44</v>
      </c>
      <c r="Y633" s="29" t="s">
        <v>2272</v>
      </c>
      <c r="Z633" s="25" t="s">
        <v>44</v>
      </c>
      <c r="AA633" s="25" t="s">
        <v>2447</v>
      </c>
      <c r="AB633" s="55"/>
    </row>
    <row r="634" s="4" customFormat="1" ht="93.75" spans="1:28">
      <c r="A634" s="27">
        <v>628</v>
      </c>
      <c r="B634" s="25" t="s">
        <v>2257</v>
      </c>
      <c r="C634" s="25" t="s">
        <v>2446</v>
      </c>
      <c r="D634" s="25" t="s">
        <v>2454</v>
      </c>
      <c r="E634" s="39" t="s">
        <v>283</v>
      </c>
      <c r="F634" s="43" t="s">
        <v>2455</v>
      </c>
      <c r="G634" s="40" t="s">
        <v>38</v>
      </c>
      <c r="H634" s="39" t="s">
        <v>39</v>
      </c>
      <c r="I634" s="61" t="s">
        <v>2456</v>
      </c>
      <c r="J634" s="55">
        <f t="shared" si="18"/>
        <v>50</v>
      </c>
      <c r="K634" s="55">
        <f t="shared" si="11"/>
        <v>50</v>
      </c>
      <c r="L634" s="55">
        <v>50</v>
      </c>
      <c r="M634" s="55">
        <v>0</v>
      </c>
      <c r="N634" s="67">
        <v>50</v>
      </c>
      <c r="O634" s="67">
        <v>165</v>
      </c>
      <c r="P634" s="67">
        <v>1</v>
      </c>
      <c r="Q634" s="67">
        <v>5</v>
      </c>
      <c r="R634" s="43" t="s">
        <v>2457</v>
      </c>
      <c r="S634" s="39" t="s">
        <v>42</v>
      </c>
      <c r="T634" s="25" t="s">
        <v>2458</v>
      </c>
      <c r="U634" s="25" t="s">
        <v>44</v>
      </c>
      <c r="V634" s="25" t="s">
        <v>42</v>
      </c>
      <c r="W634" s="25" t="s">
        <v>42</v>
      </c>
      <c r="X634" s="25" t="s">
        <v>42</v>
      </c>
      <c r="Y634" s="29" t="s">
        <v>2272</v>
      </c>
      <c r="Z634" s="25" t="s">
        <v>44</v>
      </c>
      <c r="AA634" s="25" t="s">
        <v>2454</v>
      </c>
      <c r="AB634" s="55"/>
    </row>
    <row r="635" s="4" customFormat="1" ht="93.75" spans="1:28">
      <c r="A635" s="27">
        <v>629</v>
      </c>
      <c r="B635" s="25" t="s">
        <v>2257</v>
      </c>
      <c r="C635" s="25" t="s">
        <v>2446</v>
      </c>
      <c r="D635" s="25" t="s">
        <v>2177</v>
      </c>
      <c r="E635" s="39" t="s">
        <v>810</v>
      </c>
      <c r="F635" s="43" t="s">
        <v>2459</v>
      </c>
      <c r="G635" s="40" t="s">
        <v>38</v>
      </c>
      <c r="H635" s="39" t="s">
        <v>39</v>
      </c>
      <c r="I635" s="43" t="s">
        <v>2460</v>
      </c>
      <c r="J635" s="55">
        <f t="shared" si="18"/>
        <v>91.271</v>
      </c>
      <c r="K635" s="55">
        <f t="shared" si="11"/>
        <v>91.271</v>
      </c>
      <c r="L635" s="55">
        <v>91.271</v>
      </c>
      <c r="M635" s="55">
        <v>0</v>
      </c>
      <c r="N635" s="67">
        <v>116</v>
      </c>
      <c r="O635" s="67">
        <v>436</v>
      </c>
      <c r="P635" s="67">
        <v>2</v>
      </c>
      <c r="Q635" s="67">
        <v>5</v>
      </c>
      <c r="R635" s="43" t="s">
        <v>2461</v>
      </c>
      <c r="S635" s="39" t="s">
        <v>42</v>
      </c>
      <c r="T635" s="25" t="s">
        <v>91</v>
      </c>
      <c r="U635" s="25" t="s">
        <v>44</v>
      </c>
      <c r="V635" s="25" t="s">
        <v>42</v>
      </c>
      <c r="W635" s="25" t="s">
        <v>42</v>
      </c>
      <c r="X635" s="25" t="s">
        <v>42</v>
      </c>
      <c r="Y635" s="29" t="s">
        <v>2272</v>
      </c>
      <c r="Z635" s="25" t="s">
        <v>44</v>
      </c>
      <c r="AA635" s="25" t="s">
        <v>2177</v>
      </c>
      <c r="AB635" s="55"/>
    </row>
    <row r="636" s="4" customFormat="1" ht="93.75" spans="1:28">
      <c r="A636" s="27">
        <v>630</v>
      </c>
      <c r="B636" s="25" t="s">
        <v>2257</v>
      </c>
      <c r="C636" s="25" t="s">
        <v>2446</v>
      </c>
      <c r="D636" s="25" t="s">
        <v>2462</v>
      </c>
      <c r="E636" s="39" t="s">
        <v>457</v>
      </c>
      <c r="F636" s="43" t="s">
        <v>2463</v>
      </c>
      <c r="G636" s="40" t="s">
        <v>38</v>
      </c>
      <c r="H636" s="39" t="s">
        <v>39</v>
      </c>
      <c r="I636" s="43" t="s">
        <v>2464</v>
      </c>
      <c r="J636" s="55">
        <f t="shared" si="18"/>
        <v>35</v>
      </c>
      <c r="K636" s="55">
        <f t="shared" si="11"/>
        <v>35</v>
      </c>
      <c r="L636" s="55">
        <v>35</v>
      </c>
      <c r="M636" s="55">
        <v>0</v>
      </c>
      <c r="N636" s="67">
        <v>241</v>
      </c>
      <c r="O636" s="67">
        <v>898</v>
      </c>
      <c r="P636" s="67">
        <v>5</v>
      </c>
      <c r="Q636" s="67">
        <v>21</v>
      </c>
      <c r="R636" s="43" t="s">
        <v>2465</v>
      </c>
      <c r="S636" s="39" t="s">
        <v>42</v>
      </c>
      <c r="T636" s="25" t="s">
        <v>125</v>
      </c>
      <c r="U636" s="25" t="s">
        <v>44</v>
      </c>
      <c r="V636" s="25" t="s">
        <v>42</v>
      </c>
      <c r="W636" s="25" t="s">
        <v>42</v>
      </c>
      <c r="X636" s="25" t="s">
        <v>44</v>
      </c>
      <c r="Y636" s="29" t="s">
        <v>2272</v>
      </c>
      <c r="Z636" s="25" t="s">
        <v>44</v>
      </c>
      <c r="AA636" s="25" t="s">
        <v>2462</v>
      </c>
      <c r="AB636" s="55"/>
    </row>
    <row r="637" s="4" customFormat="1" ht="93.75" spans="1:28">
      <c r="A637" s="27">
        <v>631</v>
      </c>
      <c r="B637" s="25" t="s">
        <v>2257</v>
      </c>
      <c r="C637" s="25" t="s">
        <v>2446</v>
      </c>
      <c r="D637" s="25" t="s">
        <v>2466</v>
      </c>
      <c r="E637" s="39" t="s">
        <v>457</v>
      </c>
      <c r="F637" s="43" t="s">
        <v>2467</v>
      </c>
      <c r="G637" s="40" t="s">
        <v>38</v>
      </c>
      <c r="H637" s="39" t="s">
        <v>39</v>
      </c>
      <c r="I637" s="43" t="s">
        <v>2468</v>
      </c>
      <c r="J637" s="55">
        <f t="shared" si="18"/>
        <v>500</v>
      </c>
      <c r="K637" s="55">
        <f t="shared" si="11"/>
        <v>500</v>
      </c>
      <c r="L637" s="55">
        <v>500</v>
      </c>
      <c r="M637" s="55">
        <v>0</v>
      </c>
      <c r="N637" s="67">
        <v>914</v>
      </c>
      <c r="O637" s="67">
        <v>3780</v>
      </c>
      <c r="P637" s="67">
        <v>7</v>
      </c>
      <c r="Q637" s="67">
        <v>18</v>
      </c>
      <c r="R637" s="43" t="s">
        <v>2469</v>
      </c>
      <c r="S637" s="39" t="s">
        <v>42</v>
      </c>
      <c r="T637" s="25" t="s">
        <v>125</v>
      </c>
      <c r="U637" s="25" t="s">
        <v>44</v>
      </c>
      <c r="V637" s="25" t="s">
        <v>42</v>
      </c>
      <c r="W637" s="25" t="s">
        <v>42</v>
      </c>
      <c r="X637" s="25" t="s">
        <v>42</v>
      </c>
      <c r="Y637" s="29" t="s">
        <v>2272</v>
      </c>
      <c r="Z637" s="25" t="s">
        <v>44</v>
      </c>
      <c r="AA637" s="25" t="s">
        <v>2466</v>
      </c>
      <c r="AB637" s="55"/>
    </row>
    <row r="638" s="4" customFormat="1" ht="75" spans="1:28">
      <c r="A638" s="27">
        <v>632</v>
      </c>
      <c r="B638" s="25" t="s">
        <v>2257</v>
      </c>
      <c r="C638" s="25" t="s">
        <v>2446</v>
      </c>
      <c r="D638" s="25" t="s">
        <v>2470</v>
      </c>
      <c r="E638" s="39" t="s">
        <v>235</v>
      </c>
      <c r="F638" s="43" t="s">
        <v>2471</v>
      </c>
      <c r="G638" s="40" t="s">
        <v>38</v>
      </c>
      <c r="H638" s="39" t="s">
        <v>39</v>
      </c>
      <c r="I638" s="61" t="s">
        <v>2472</v>
      </c>
      <c r="J638" s="55">
        <f t="shared" si="18"/>
        <v>228.51</v>
      </c>
      <c r="K638" s="55">
        <f t="shared" si="11"/>
        <v>228.51</v>
      </c>
      <c r="L638" s="55">
        <v>228.51</v>
      </c>
      <c r="M638" s="55">
        <v>0</v>
      </c>
      <c r="N638" s="67">
        <v>1341</v>
      </c>
      <c r="O638" s="67">
        <v>5565</v>
      </c>
      <c r="P638" s="67">
        <v>0</v>
      </c>
      <c r="Q638" s="67">
        <v>0</v>
      </c>
      <c r="R638" s="43" t="s">
        <v>2473</v>
      </c>
      <c r="S638" s="39" t="s">
        <v>42</v>
      </c>
      <c r="T638" s="25" t="s">
        <v>2474</v>
      </c>
      <c r="U638" s="25" t="s">
        <v>44</v>
      </c>
      <c r="V638" s="25" t="s">
        <v>42</v>
      </c>
      <c r="W638" s="25" t="s">
        <v>42</v>
      </c>
      <c r="X638" s="25" t="s">
        <v>44</v>
      </c>
      <c r="Y638" s="29" t="s">
        <v>2272</v>
      </c>
      <c r="Z638" s="25" t="s">
        <v>44</v>
      </c>
      <c r="AA638" s="25" t="s">
        <v>2470</v>
      </c>
      <c r="AB638" s="55"/>
    </row>
    <row r="639" s="4" customFormat="1" ht="112.5" spans="1:28">
      <c r="A639" s="27">
        <v>633</v>
      </c>
      <c r="B639" s="25" t="s">
        <v>2257</v>
      </c>
      <c r="C639" s="25" t="s">
        <v>2446</v>
      </c>
      <c r="D639" s="27" t="s">
        <v>2475</v>
      </c>
      <c r="E639" s="39" t="s">
        <v>283</v>
      </c>
      <c r="F639" s="43" t="s">
        <v>2476</v>
      </c>
      <c r="G639" s="40" t="s">
        <v>38</v>
      </c>
      <c r="H639" s="39" t="s">
        <v>39</v>
      </c>
      <c r="I639" s="43" t="s">
        <v>2477</v>
      </c>
      <c r="J639" s="55">
        <f t="shared" si="18"/>
        <v>110</v>
      </c>
      <c r="K639" s="55">
        <f t="shared" si="11"/>
        <v>110</v>
      </c>
      <c r="L639" s="55">
        <v>110</v>
      </c>
      <c r="M639" s="55">
        <v>0</v>
      </c>
      <c r="N639" s="67">
        <v>2195</v>
      </c>
      <c r="O639" s="67">
        <v>6000</v>
      </c>
      <c r="P639" s="67">
        <v>227</v>
      </c>
      <c r="Q639" s="67">
        <v>680</v>
      </c>
      <c r="R639" s="43" t="s">
        <v>2478</v>
      </c>
      <c r="S639" s="29" t="s">
        <v>42</v>
      </c>
      <c r="T639" s="25" t="s">
        <v>125</v>
      </c>
      <c r="U639" s="25" t="s">
        <v>44</v>
      </c>
      <c r="V639" s="25" t="s">
        <v>42</v>
      </c>
      <c r="W639" s="25" t="s">
        <v>42</v>
      </c>
      <c r="X639" s="25" t="s">
        <v>42</v>
      </c>
      <c r="Y639" s="29" t="s">
        <v>2272</v>
      </c>
      <c r="Z639" s="25" t="s">
        <v>44</v>
      </c>
      <c r="AA639" s="25" t="s">
        <v>2479</v>
      </c>
      <c r="AB639" s="55"/>
    </row>
    <row r="640" s="4" customFormat="1" ht="150" spans="1:28">
      <c r="A640" s="27">
        <v>634</v>
      </c>
      <c r="B640" s="30" t="s">
        <v>2257</v>
      </c>
      <c r="C640" s="25" t="s">
        <v>2446</v>
      </c>
      <c r="D640" s="25" t="s">
        <v>2480</v>
      </c>
      <c r="E640" s="25" t="s">
        <v>73</v>
      </c>
      <c r="F640" s="56" t="s">
        <v>2481</v>
      </c>
      <c r="G640" s="40" t="s">
        <v>38</v>
      </c>
      <c r="H640" s="29" t="s">
        <v>39</v>
      </c>
      <c r="I640" s="43" t="s">
        <v>2482</v>
      </c>
      <c r="J640" s="55">
        <f t="shared" si="18"/>
        <v>500</v>
      </c>
      <c r="K640" s="55">
        <f t="shared" si="11"/>
        <v>500</v>
      </c>
      <c r="L640" s="55">
        <v>500</v>
      </c>
      <c r="M640" s="55">
        <v>0</v>
      </c>
      <c r="N640" s="67">
        <v>498</v>
      </c>
      <c r="O640" s="67">
        <v>1935</v>
      </c>
      <c r="P640" s="67">
        <v>7</v>
      </c>
      <c r="Q640" s="67">
        <v>13</v>
      </c>
      <c r="R640" s="41" t="s">
        <v>2483</v>
      </c>
      <c r="S640" s="29" t="s">
        <v>42</v>
      </c>
      <c r="T640" s="29" t="s">
        <v>125</v>
      </c>
      <c r="U640" s="29" t="s">
        <v>44</v>
      </c>
      <c r="V640" s="29" t="s">
        <v>42</v>
      </c>
      <c r="W640" s="29" t="s">
        <v>42</v>
      </c>
      <c r="X640" s="29" t="s">
        <v>42</v>
      </c>
      <c r="Y640" s="29" t="s">
        <v>2263</v>
      </c>
      <c r="Z640" s="29" t="s">
        <v>44</v>
      </c>
      <c r="AA640" s="25" t="s">
        <v>2480</v>
      </c>
      <c r="AB640" s="55"/>
    </row>
    <row r="641" s="4" customFormat="1" ht="75" spans="1:28">
      <c r="A641" s="27">
        <v>635</v>
      </c>
      <c r="B641" s="30" t="s">
        <v>2257</v>
      </c>
      <c r="C641" s="25" t="s">
        <v>2446</v>
      </c>
      <c r="D641" s="25" t="s">
        <v>2466</v>
      </c>
      <c r="E641" s="29" t="s">
        <v>1807</v>
      </c>
      <c r="F641" s="56" t="s">
        <v>2484</v>
      </c>
      <c r="G641" s="40" t="s">
        <v>38</v>
      </c>
      <c r="H641" s="29" t="s">
        <v>39</v>
      </c>
      <c r="I641" s="43" t="s">
        <v>2485</v>
      </c>
      <c r="J641" s="55">
        <f t="shared" si="18"/>
        <v>100</v>
      </c>
      <c r="K641" s="55">
        <f t="shared" si="11"/>
        <v>100</v>
      </c>
      <c r="L641" s="55">
        <v>100</v>
      </c>
      <c r="M641" s="55">
        <v>0</v>
      </c>
      <c r="N641" s="67">
        <v>41</v>
      </c>
      <c r="O641" s="67">
        <v>177</v>
      </c>
      <c r="P641" s="67">
        <v>0</v>
      </c>
      <c r="Q641" s="67">
        <v>0</v>
      </c>
      <c r="R641" s="41" t="s">
        <v>2486</v>
      </c>
      <c r="S641" s="29" t="s">
        <v>42</v>
      </c>
      <c r="T641" s="29" t="s">
        <v>91</v>
      </c>
      <c r="U641" s="29" t="s">
        <v>44</v>
      </c>
      <c r="V641" s="29" t="s">
        <v>42</v>
      </c>
      <c r="W641" s="29" t="s">
        <v>42</v>
      </c>
      <c r="X641" s="29" t="s">
        <v>42</v>
      </c>
      <c r="Y641" s="29" t="s">
        <v>2263</v>
      </c>
      <c r="Z641" s="29" t="s">
        <v>44</v>
      </c>
      <c r="AA641" s="25" t="s">
        <v>2466</v>
      </c>
      <c r="AB641" s="55"/>
    </row>
    <row r="642" s="4" customFormat="1" ht="93.75" spans="1:28">
      <c r="A642" s="27">
        <v>636</v>
      </c>
      <c r="B642" s="30" t="s">
        <v>2257</v>
      </c>
      <c r="C642" s="25" t="s">
        <v>2446</v>
      </c>
      <c r="D642" s="25" t="s">
        <v>2470</v>
      </c>
      <c r="E642" s="29" t="s">
        <v>79</v>
      </c>
      <c r="F642" s="56" t="s">
        <v>2487</v>
      </c>
      <c r="G642" s="40" t="s">
        <v>38</v>
      </c>
      <c r="H642" s="29" t="s">
        <v>39</v>
      </c>
      <c r="I642" s="43" t="s">
        <v>2488</v>
      </c>
      <c r="J642" s="55">
        <f t="shared" si="18"/>
        <v>30</v>
      </c>
      <c r="K642" s="55">
        <f t="shared" si="11"/>
        <v>30</v>
      </c>
      <c r="L642" s="55">
        <v>30</v>
      </c>
      <c r="M642" s="55">
        <v>0</v>
      </c>
      <c r="N642" s="67">
        <v>21</v>
      </c>
      <c r="O642" s="67">
        <v>81</v>
      </c>
      <c r="P642" s="67">
        <v>1</v>
      </c>
      <c r="Q642" s="67">
        <v>3</v>
      </c>
      <c r="R642" s="41" t="s">
        <v>2489</v>
      </c>
      <c r="S642" s="29" t="s">
        <v>42</v>
      </c>
      <c r="T642" s="25" t="s">
        <v>125</v>
      </c>
      <c r="U642" s="29" t="s">
        <v>44</v>
      </c>
      <c r="V642" s="29" t="s">
        <v>42</v>
      </c>
      <c r="W642" s="29" t="s">
        <v>42</v>
      </c>
      <c r="X642" s="29" t="s">
        <v>42</v>
      </c>
      <c r="Y642" s="29" t="s">
        <v>2263</v>
      </c>
      <c r="Z642" s="29" t="s">
        <v>44</v>
      </c>
      <c r="AA642" s="25" t="s">
        <v>2470</v>
      </c>
      <c r="AB642" s="55"/>
    </row>
    <row r="643" s="4" customFormat="1" ht="75" spans="1:28">
      <c r="A643" s="27">
        <v>637</v>
      </c>
      <c r="B643" s="25" t="s">
        <v>2257</v>
      </c>
      <c r="C643" s="25" t="s">
        <v>2490</v>
      </c>
      <c r="D643" s="25" t="s">
        <v>2491</v>
      </c>
      <c r="E643" s="39" t="s">
        <v>66</v>
      </c>
      <c r="F643" s="43" t="s">
        <v>2492</v>
      </c>
      <c r="G643" s="40" t="s">
        <v>38</v>
      </c>
      <c r="H643" s="39" t="s">
        <v>39</v>
      </c>
      <c r="I643" s="61" t="s">
        <v>2493</v>
      </c>
      <c r="J643" s="55">
        <f t="shared" ref="J643:J649" si="19">K643</f>
        <v>350</v>
      </c>
      <c r="K643" s="55">
        <f t="shared" si="11"/>
        <v>350</v>
      </c>
      <c r="L643" s="55">
        <v>350</v>
      </c>
      <c r="M643" s="55">
        <v>0</v>
      </c>
      <c r="N643" s="67">
        <v>576</v>
      </c>
      <c r="O643" s="67">
        <v>1680</v>
      </c>
      <c r="P643" s="67">
        <v>25</v>
      </c>
      <c r="Q643" s="67">
        <v>94</v>
      </c>
      <c r="R643" s="43" t="s">
        <v>2494</v>
      </c>
      <c r="S643" s="39" t="s">
        <v>42</v>
      </c>
      <c r="T643" s="25" t="s">
        <v>125</v>
      </c>
      <c r="U643" s="25" t="s">
        <v>44</v>
      </c>
      <c r="V643" s="25" t="s">
        <v>42</v>
      </c>
      <c r="W643" s="25" t="s">
        <v>42</v>
      </c>
      <c r="X643" s="25" t="s">
        <v>44</v>
      </c>
      <c r="Y643" s="25" t="s">
        <v>2495</v>
      </c>
      <c r="Z643" s="25" t="s">
        <v>44</v>
      </c>
      <c r="AA643" s="25" t="s">
        <v>2491</v>
      </c>
      <c r="AB643" s="55"/>
    </row>
    <row r="644" s="4" customFormat="1" ht="56.25" spans="1:28">
      <c r="A644" s="27">
        <v>638</v>
      </c>
      <c r="B644" s="25" t="s">
        <v>2257</v>
      </c>
      <c r="C644" s="25" t="s">
        <v>2490</v>
      </c>
      <c r="D644" s="25" t="s">
        <v>2496</v>
      </c>
      <c r="E644" s="39" t="s">
        <v>283</v>
      </c>
      <c r="F644" s="43" t="s">
        <v>2497</v>
      </c>
      <c r="G644" s="40" t="s">
        <v>38</v>
      </c>
      <c r="H644" s="39" t="s">
        <v>39</v>
      </c>
      <c r="I644" s="43" t="s">
        <v>2498</v>
      </c>
      <c r="J644" s="55">
        <f t="shared" si="19"/>
        <v>55</v>
      </c>
      <c r="K644" s="55">
        <f t="shared" si="11"/>
        <v>55</v>
      </c>
      <c r="L644" s="55">
        <v>55</v>
      </c>
      <c r="M644" s="55">
        <v>0</v>
      </c>
      <c r="N644" s="67">
        <v>830</v>
      </c>
      <c r="O644" s="67">
        <v>2987</v>
      </c>
      <c r="P644" s="67">
        <v>127</v>
      </c>
      <c r="Q644" s="67">
        <v>446</v>
      </c>
      <c r="R644" s="43" t="s">
        <v>2499</v>
      </c>
      <c r="S644" s="39" t="s">
        <v>42</v>
      </c>
      <c r="T644" s="25" t="s">
        <v>125</v>
      </c>
      <c r="U644" s="25" t="s">
        <v>152</v>
      </c>
      <c r="V644" s="25" t="s">
        <v>42</v>
      </c>
      <c r="W644" s="25" t="s">
        <v>42</v>
      </c>
      <c r="X644" s="25" t="s">
        <v>44</v>
      </c>
      <c r="Y644" s="29" t="s">
        <v>2272</v>
      </c>
      <c r="Z644" s="25" t="s">
        <v>44</v>
      </c>
      <c r="AA644" s="25" t="s">
        <v>2496</v>
      </c>
      <c r="AB644" s="55"/>
    </row>
    <row r="645" s="4" customFormat="1" ht="56.25" spans="1:28">
      <c r="A645" s="27">
        <v>639</v>
      </c>
      <c r="B645" s="25" t="s">
        <v>2257</v>
      </c>
      <c r="C645" s="25" t="s">
        <v>2490</v>
      </c>
      <c r="D645" s="25" t="s">
        <v>2500</v>
      </c>
      <c r="E645" s="39" t="s">
        <v>283</v>
      </c>
      <c r="F645" s="43" t="s">
        <v>2501</v>
      </c>
      <c r="G645" s="40" t="s">
        <v>38</v>
      </c>
      <c r="H645" s="39" t="s">
        <v>39</v>
      </c>
      <c r="I645" s="43" t="s">
        <v>2502</v>
      </c>
      <c r="J645" s="55">
        <f t="shared" si="19"/>
        <v>100</v>
      </c>
      <c r="K645" s="55">
        <f t="shared" si="11"/>
        <v>100</v>
      </c>
      <c r="L645" s="55">
        <v>100</v>
      </c>
      <c r="M645" s="55">
        <v>0</v>
      </c>
      <c r="N645" s="67">
        <v>192</v>
      </c>
      <c r="O645" s="67">
        <v>646</v>
      </c>
      <c r="P645" s="67">
        <v>179</v>
      </c>
      <c r="Q645" s="67">
        <v>606</v>
      </c>
      <c r="R645" s="43" t="s">
        <v>2503</v>
      </c>
      <c r="S645" s="39" t="s">
        <v>42</v>
      </c>
      <c r="T645" s="25" t="s">
        <v>125</v>
      </c>
      <c r="U645" s="25" t="s">
        <v>44</v>
      </c>
      <c r="V645" s="25" t="s">
        <v>42</v>
      </c>
      <c r="W645" s="25" t="s">
        <v>42</v>
      </c>
      <c r="X645" s="25" t="s">
        <v>44</v>
      </c>
      <c r="Y645" s="25" t="s">
        <v>2495</v>
      </c>
      <c r="Z645" s="25" t="s">
        <v>44</v>
      </c>
      <c r="AA645" s="25" t="s">
        <v>2500</v>
      </c>
      <c r="AB645" s="55"/>
    </row>
    <row r="646" s="4" customFormat="1" ht="75" spans="1:28">
      <c r="A646" s="27">
        <v>640</v>
      </c>
      <c r="B646" s="25" t="s">
        <v>2257</v>
      </c>
      <c r="C646" s="25" t="s">
        <v>2490</v>
      </c>
      <c r="D646" s="25" t="s">
        <v>2504</v>
      </c>
      <c r="E646" s="39" t="s">
        <v>235</v>
      </c>
      <c r="F646" s="43" t="s">
        <v>2505</v>
      </c>
      <c r="G646" s="40" t="s">
        <v>38</v>
      </c>
      <c r="H646" s="39" t="s">
        <v>39</v>
      </c>
      <c r="I646" s="43" t="s">
        <v>2506</v>
      </c>
      <c r="J646" s="55">
        <f t="shared" si="19"/>
        <v>39.4</v>
      </c>
      <c r="K646" s="55">
        <f t="shared" si="11"/>
        <v>39.4</v>
      </c>
      <c r="L646" s="55">
        <v>39.4</v>
      </c>
      <c r="M646" s="55">
        <v>0</v>
      </c>
      <c r="N646" s="67">
        <v>201</v>
      </c>
      <c r="O646" s="67">
        <v>810</v>
      </c>
      <c r="P646" s="67">
        <v>12</v>
      </c>
      <c r="Q646" s="67">
        <v>43</v>
      </c>
      <c r="R646" s="43" t="s">
        <v>2507</v>
      </c>
      <c r="S646" s="39" t="s">
        <v>42</v>
      </c>
      <c r="T646" s="25" t="s">
        <v>84</v>
      </c>
      <c r="U646" s="25" t="s">
        <v>44</v>
      </c>
      <c r="V646" s="25" t="s">
        <v>42</v>
      </c>
      <c r="W646" s="25" t="s">
        <v>42</v>
      </c>
      <c r="X646" s="25" t="s">
        <v>44</v>
      </c>
      <c r="Y646" s="29" t="s">
        <v>2272</v>
      </c>
      <c r="Z646" s="29" t="s">
        <v>44</v>
      </c>
      <c r="AA646" s="25" t="s">
        <v>2504</v>
      </c>
      <c r="AB646" s="55"/>
    </row>
    <row r="647" s="4" customFormat="1" ht="112.5" spans="1:28">
      <c r="A647" s="27">
        <v>641</v>
      </c>
      <c r="B647" s="30" t="s">
        <v>2257</v>
      </c>
      <c r="C647" s="30" t="s">
        <v>2490</v>
      </c>
      <c r="D647" s="30" t="s">
        <v>2491</v>
      </c>
      <c r="E647" s="39" t="s">
        <v>1807</v>
      </c>
      <c r="F647" s="43" t="s">
        <v>2508</v>
      </c>
      <c r="G647" s="40" t="s">
        <v>38</v>
      </c>
      <c r="H647" s="42" t="s">
        <v>39</v>
      </c>
      <c r="I647" s="43" t="s">
        <v>2509</v>
      </c>
      <c r="J647" s="55">
        <f t="shared" si="19"/>
        <v>30</v>
      </c>
      <c r="K647" s="55">
        <f t="shared" si="11"/>
        <v>30</v>
      </c>
      <c r="L647" s="58">
        <v>30</v>
      </c>
      <c r="M647" s="55">
        <v>0</v>
      </c>
      <c r="N647" s="68">
        <v>37</v>
      </c>
      <c r="O647" s="68">
        <v>157</v>
      </c>
      <c r="P647" s="68">
        <v>1</v>
      </c>
      <c r="Q647" s="68">
        <v>4</v>
      </c>
      <c r="R647" s="43" t="s">
        <v>2510</v>
      </c>
      <c r="S647" s="29" t="s">
        <v>42</v>
      </c>
      <c r="T647" s="25" t="s">
        <v>125</v>
      </c>
      <c r="U647" s="30" t="s">
        <v>44</v>
      </c>
      <c r="V647" s="30" t="s">
        <v>42</v>
      </c>
      <c r="W647" s="30" t="s">
        <v>42</v>
      </c>
      <c r="X647" s="30" t="s">
        <v>42</v>
      </c>
      <c r="Y647" s="29" t="s">
        <v>2263</v>
      </c>
      <c r="Z647" s="29" t="s">
        <v>44</v>
      </c>
      <c r="AA647" s="25" t="s">
        <v>2491</v>
      </c>
      <c r="AB647" s="55"/>
    </row>
    <row r="648" s="4" customFormat="1" ht="112.5" spans="1:28">
      <c r="A648" s="27">
        <v>642</v>
      </c>
      <c r="B648" s="30" t="s">
        <v>2257</v>
      </c>
      <c r="C648" s="30" t="s">
        <v>2490</v>
      </c>
      <c r="D648" s="30" t="s">
        <v>2511</v>
      </c>
      <c r="E648" s="39" t="s">
        <v>1807</v>
      </c>
      <c r="F648" s="43" t="s">
        <v>2512</v>
      </c>
      <c r="G648" s="40" t="s">
        <v>38</v>
      </c>
      <c r="H648" s="42" t="s">
        <v>39</v>
      </c>
      <c r="I648" s="61" t="s">
        <v>2513</v>
      </c>
      <c r="J648" s="55">
        <f t="shared" si="19"/>
        <v>100</v>
      </c>
      <c r="K648" s="55">
        <f t="shared" ref="K648:K711" si="20">L648+M648</f>
        <v>100</v>
      </c>
      <c r="L648" s="58">
        <v>100</v>
      </c>
      <c r="M648" s="55">
        <v>0</v>
      </c>
      <c r="N648" s="68">
        <v>23</v>
      </c>
      <c r="O648" s="68">
        <v>114</v>
      </c>
      <c r="P648" s="68">
        <v>0</v>
      </c>
      <c r="Q648" s="68">
        <v>0</v>
      </c>
      <c r="R648" s="43" t="s">
        <v>2514</v>
      </c>
      <c r="S648" s="29" t="s">
        <v>42</v>
      </c>
      <c r="T648" s="25" t="s">
        <v>125</v>
      </c>
      <c r="U648" s="30" t="s">
        <v>44</v>
      </c>
      <c r="V648" s="30" t="s">
        <v>42</v>
      </c>
      <c r="W648" s="30" t="s">
        <v>42</v>
      </c>
      <c r="X648" s="30" t="s">
        <v>42</v>
      </c>
      <c r="Y648" s="29" t="s">
        <v>2263</v>
      </c>
      <c r="Z648" s="29" t="s">
        <v>44</v>
      </c>
      <c r="AA648" s="25" t="s">
        <v>2511</v>
      </c>
      <c r="AB648" s="55"/>
    </row>
    <row r="649" s="4" customFormat="1" ht="150" spans="1:28">
      <c r="A649" s="27">
        <v>643</v>
      </c>
      <c r="B649" s="30" t="s">
        <v>2257</v>
      </c>
      <c r="C649" s="30" t="s">
        <v>2490</v>
      </c>
      <c r="D649" s="30" t="s">
        <v>2511</v>
      </c>
      <c r="E649" s="39" t="s">
        <v>73</v>
      </c>
      <c r="F649" s="102" t="s">
        <v>2515</v>
      </c>
      <c r="G649" s="40" t="s">
        <v>38</v>
      </c>
      <c r="H649" s="42" t="s">
        <v>39</v>
      </c>
      <c r="I649" s="41" t="s">
        <v>2516</v>
      </c>
      <c r="J649" s="55">
        <f t="shared" si="19"/>
        <v>100</v>
      </c>
      <c r="K649" s="55">
        <f t="shared" si="20"/>
        <v>100</v>
      </c>
      <c r="L649" s="58">
        <v>100</v>
      </c>
      <c r="M649" s="55">
        <v>0</v>
      </c>
      <c r="N649" s="68">
        <v>65</v>
      </c>
      <c r="O649" s="68">
        <v>257</v>
      </c>
      <c r="P649" s="68">
        <v>1</v>
      </c>
      <c r="Q649" s="68">
        <v>3</v>
      </c>
      <c r="R649" s="41" t="s">
        <v>2517</v>
      </c>
      <c r="S649" s="29" t="s">
        <v>42</v>
      </c>
      <c r="T649" s="25" t="s">
        <v>125</v>
      </c>
      <c r="U649" s="30" t="s">
        <v>44</v>
      </c>
      <c r="V649" s="30" t="s">
        <v>42</v>
      </c>
      <c r="W649" s="30" t="s">
        <v>42</v>
      </c>
      <c r="X649" s="30" t="s">
        <v>42</v>
      </c>
      <c r="Y649" s="29" t="s">
        <v>2263</v>
      </c>
      <c r="Z649" s="29" t="s">
        <v>44</v>
      </c>
      <c r="AA649" s="25" t="s">
        <v>2511</v>
      </c>
      <c r="AB649" s="55"/>
    </row>
    <row r="650" s="4" customFormat="1" ht="93.75" spans="1:28">
      <c r="A650" s="27">
        <v>644</v>
      </c>
      <c r="B650" s="25" t="s">
        <v>2257</v>
      </c>
      <c r="C650" s="25" t="s">
        <v>2518</v>
      </c>
      <c r="D650" s="25" t="s">
        <v>2519</v>
      </c>
      <c r="E650" s="39" t="s">
        <v>94</v>
      </c>
      <c r="F650" s="43" t="s">
        <v>2520</v>
      </c>
      <c r="G650" s="40" t="s">
        <v>38</v>
      </c>
      <c r="H650" s="39" t="s">
        <v>39</v>
      </c>
      <c r="I650" s="61" t="s">
        <v>2521</v>
      </c>
      <c r="J650" s="55">
        <f t="shared" ref="J650:J657" si="21">K650</f>
        <v>520</v>
      </c>
      <c r="K650" s="55">
        <f t="shared" si="20"/>
        <v>520</v>
      </c>
      <c r="L650" s="55">
        <v>520</v>
      </c>
      <c r="M650" s="55">
        <v>0</v>
      </c>
      <c r="N650" s="67">
        <v>892</v>
      </c>
      <c r="O650" s="67">
        <v>3640</v>
      </c>
      <c r="P650" s="67">
        <v>149</v>
      </c>
      <c r="Q650" s="67">
        <v>609</v>
      </c>
      <c r="R650" s="43" t="s">
        <v>2522</v>
      </c>
      <c r="S650" s="39" t="s">
        <v>42</v>
      </c>
      <c r="T650" s="25" t="s">
        <v>287</v>
      </c>
      <c r="U650" s="25" t="s">
        <v>44</v>
      </c>
      <c r="V650" s="25" t="s">
        <v>42</v>
      </c>
      <c r="W650" s="25" t="s">
        <v>42</v>
      </c>
      <c r="X650" s="25" t="s">
        <v>44</v>
      </c>
      <c r="Y650" s="29" t="s">
        <v>2272</v>
      </c>
      <c r="Z650" s="25" t="s">
        <v>44</v>
      </c>
      <c r="AA650" s="25" t="s">
        <v>2519</v>
      </c>
      <c r="AB650" s="55"/>
    </row>
    <row r="651" s="4" customFormat="1" ht="93.75" spans="1:28">
      <c r="A651" s="27">
        <v>645</v>
      </c>
      <c r="B651" s="25" t="s">
        <v>2257</v>
      </c>
      <c r="C651" s="25" t="s">
        <v>2518</v>
      </c>
      <c r="D651" s="25" t="s">
        <v>2519</v>
      </c>
      <c r="E651" s="39" t="s">
        <v>235</v>
      </c>
      <c r="F651" s="43" t="s">
        <v>2523</v>
      </c>
      <c r="G651" s="40" t="s">
        <v>38</v>
      </c>
      <c r="H651" s="39" t="s">
        <v>39</v>
      </c>
      <c r="I651" s="61" t="s">
        <v>2524</v>
      </c>
      <c r="J651" s="55">
        <f t="shared" si="21"/>
        <v>500</v>
      </c>
      <c r="K651" s="55">
        <f t="shared" si="20"/>
        <v>500</v>
      </c>
      <c r="L651" s="55">
        <v>500</v>
      </c>
      <c r="M651" s="55">
        <v>0</v>
      </c>
      <c r="N651" s="67">
        <v>892</v>
      </c>
      <c r="O651" s="67">
        <v>3640</v>
      </c>
      <c r="P651" s="67">
        <v>149</v>
      </c>
      <c r="Q651" s="67">
        <v>609</v>
      </c>
      <c r="R651" s="43" t="s">
        <v>2525</v>
      </c>
      <c r="S651" s="39" t="s">
        <v>42</v>
      </c>
      <c r="T651" s="25" t="s">
        <v>881</v>
      </c>
      <c r="U651" s="25" t="s">
        <v>44</v>
      </c>
      <c r="V651" s="25" t="s">
        <v>42</v>
      </c>
      <c r="W651" s="25" t="s">
        <v>42</v>
      </c>
      <c r="X651" s="25" t="s">
        <v>44</v>
      </c>
      <c r="Y651" s="29" t="s">
        <v>2272</v>
      </c>
      <c r="Z651" s="25" t="s">
        <v>44</v>
      </c>
      <c r="AA651" s="25" t="s">
        <v>2519</v>
      </c>
      <c r="AB651" s="55"/>
    </row>
    <row r="652" s="4" customFormat="1" ht="75" spans="1:28">
      <c r="A652" s="27">
        <v>646</v>
      </c>
      <c r="B652" s="25" t="s">
        <v>2257</v>
      </c>
      <c r="C652" s="25" t="s">
        <v>2518</v>
      </c>
      <c r="D652" s="25" t="s">
        <v>2526</v>
      </c>
      <c r="E652" s="39" t="s">
        <v>283</v>
      </c>
      <c r="F652" s="43" t="s">
        <v>2527</v>
      </c>
      <c r="G652" s="40" t="s">
        <v>38</v>
      </c>
      <c r="H652" s="39" t="s">
        <v>39</v>
      </c>
      <c r="I652" s="61" t="s">
        <v>2528</v>
      </c>
      <c r="J652" s="55">
        <f t="shared" si="21"/>
        <v>70</v>
      </c>
      <c r="K652" s="55">
        <f t="shared" si="20"/>
        <v>70</v>
      </c>
      <c r="L652" s="55">
        <v>70</v>
      </c>
      <c r="M652" s="55">
        <v>0</v>
      </c>
      <c r="N652" s="67">
        <v>376</v>
      </c>
      <c r="O652" s="67">
        <v>1504</v>
      </c>
      <c r="P652" s="67">
        <v>127</v>
      </c>
      <c r="Q652" s="67">
        <v>509</v>
      </c>
      <c r="R652" s="43" t="s">
        <v>2529</v>
      </c>
      <c r="S652" s="39" t="s">
        <v>42</v>
      </c>
      <c r="T652" s="25" t="s">
        <v>881</v>
      </c>
      <c r="U652" s="25" t="s">
        <v>152</v>
      </c>
      <c r="V652" s="25" t="s">
        <v>42</v>
      </c>
      <c r="W652" s="25" t="s">
        <v>44</v>
      </c>
      <c r="X652" s="25" t="s">
        <v>42</v>
      </c>
      <c r="Y652" s="29" t="s">
        <v>2272</v>
      </c>
      <c r="Z652" s="25" t="s">
        <v>44</v>
      </c>
      <c r="AA652" s="25" t="s">
        <v>2526</v>
      </c>
      <c r="AB652" s="55"/>
    </row>
    <row r="653" s="4" customFormat="1" ht="56.25" spans="1:28">
      <c r="A653" s="27">
        <v>647</v>
      </c>
      <c r="B653" s="25" t="s">
        <v>2257</v>
      </c>
      <c r="C653" s="25" t="s">
        <v>2518</v>
      </c>
      <c r="D653" s="25" t="s">
        <v>2530</v>
      </c>
      <c r="E653" s="39" t="s">
        <v>283</v>
      </c>
      <c r="F653" s="43" t="s">
        <v>2531</v>
      </c>
      <c r="G653" s="40" t="s">
        <v>38</v>
      </c>
      <c r="H653" s="39" t="s">
        <v>81</v>
      </c>
      <c r="I653" s="43" t="s">
        <v>2532</v>
      </c>
      <c r="J653" s="55">
        <f t="shared" si="21"/>
        <v>100</v>
      </c>
      <c r="K653" s="55">
        <f t="shared" si="20"/>
        <v>100</v>
      </c>
      <c r="L653" s="55">
        <v>100</v>
      </c>
      <c r="M653" s="55">
        <v>0</v>
      </c>
      <c r="N653" s="67">
        <v>339</v>
      </c>
      <c r="O653" s="67">
        <v>1201</v>
      </c>
      <c r="P653" s="67">
        <v>103</v>
      </c>
      <c r="Q653" s="67">
        <v>342</v>
      </c>
      <c r="R653" s="43" t="s">
        <v>2533</v>
      </c>
      <c r="S653" s="39" t="s">
        <v>42</v>
      </c>
      <c r="T653" s="25" t="s">
        <v>125</v>
      </c>
      <c r="U653" s="25" t="s">
        <v>44</v>
      </c>
      <c r="V653" s="25" t="s">
        <v>42</v>
      </c>
      <c r="W653" s="25" t="s">
        <v>44</v>
      </c>
      <c r="X653" s="25" t="s">
        <v>42</v>
      </c>
      <c r="Y653" s="29" t="s">
        <v>2272</v>
      </c>
      <c r="Z653" s="25" t="s">
        <v>44</v>
      </c>
      <c r="AA653" s="25" t="s">
        <v>2530</v>
      </c>
      <c r="AB653" s="55"/>
    </row>
    <row r="654" s="4" customFormat="1" ht="150" spans="1:28">
      <c r="A654" s="27">
        <v>648</v>
      </c>
      <c r="B654" s="25" t="s">
        <v>2257</v>
      </c>
      <c r="C654" s="25" t="s">
        <v>2518</v>
      </c>
      <c r="D654" s="25" t="s">
        <v>2530</v>
      </c>
      <c r="E654" s="39" t="s">
        <v>79</v>
      </c>
      <c r="F654" s="43" t="s">
        <v>2534</v>
      </c>
      <c r="G654" s="40" t="s">
        <v>38</v>
      </c>
      <c r="H654" s="39" t="s">
        <v>39</v>
      </c>
      <c r="I654" s="43" t="s">
        <v>2535</v>
      </c>
      <c r="J654" s="55">
        <f t="shared" si="21"/>
        <v>100</v>
      </c>
      <c r="K654" s="55">
        <f t="shared" si="20"/>
        <v>100</v>
      </c>
      <c r="L654" s="55">
        <v>100</v>
      </c>
      <c r="M654" s="55">
        <v>0</v>
      </c>
      <c r="N654" s="67">
        <v>482</v>
      </c>
      <c r="O654" s="67">
        <v>1704</v>
      </c>
      <c r="P654" s="67">
        <v>103</v>
      </c>
      <c r="Q654" s="67">
        <v>346</v>
      </c>
      <c r="R654" s="43" t="s">
        <v>2536</v>
      </c>
      <c r="S654" s="39" t="s">
        <v>42</v>
      </c>
      <c r="T654" s="25" t="s">
        <v>125</v>
      </c>
      <c r="U654" s="25" t="s">
        <v>44</v>
      </c>
      <c r="V654" s="25" t="s">
        <v>42</v>
      </c>
      <c r="W654" s="25" t="s">
        <v>42</v>
      </c>
      <c r="X654" s="25" t="s">
        <v>42</v>
      </c>
      <c r="Y654" s="29" t="s">
        <v>2263</v>
      </c>
      <c r="Z654" s="29" t="s">
        <v>44</v>
      </c>
      <c r="AA654" s="25" t="s">
        <v>2530</v>
      </c>
      <c r="AB654" s="55"/>
    </row>
    <row r="655" s="4" customFormat="1" ht="75" spans="1:28">
      <c r="A655" s="27">
        <v>649</v>
      </c>
      <c r="B655" s="25" t="s">
        <v>2257</v>
      </c>
      <c r="C655" s="25" t="s">
        <v>2518</v>
      </c>
      <c r="D655" s="25" t="s">
        <v>2537</v>
      </c>
      <c r="E655" s="25" t="s">
        <v>79</v>
      </c>
      <c r="F655" s="43" t="s">
        <v>2538</v>
      </c>
      <c r="G655" s="40" t="s">
        <v>38</v>
      </c>
      <c r="H655" s="39" t="s">
        <v>39</v>
      </c>
      <c r="I655" s="43" t="s">
        <v>2539</v>
      </c>
      <c r="J655" s="55">
        <f t="shared" si="21"/>
        <v>100</v>
      </c>
      <c r="K655" s="55">
        <f t="shared" si="20"/>
        <v>100</v>
      </c>
      <c r="L655" s="55">
        <v>100</v>
      </c>
      <c r="M655" s="55">
        <v>0</v>
      </c>
      <c r="N655" s="67">
        <v>27</v>
      </c>
      <c r="O655" s="67">
        <v>114</v>
      </c>
      <c r="P655" s="67">
        <v>93</v>
      </c>
      <c r="Q655" s="67">
        <v>300</v>
      </c>
      <c r="R655" s="43" t="s">
        <v>2540</v>
      </c>
      <c r="S655" s="39" t="s">
        <v>42</v>
      </c>
      <c r="T655" s="25" t="s">
        <v>125</v>
      </c>
      <c r="U655" s="25" t="s">
        <v>44</v>
      </c>
      <c r="V655" s="25" t="s">
        <v>42</v>
      </c>
      <c r="W655" s="25" t="s">
        <v>42</v>
      </c>
      <c r="X655" s="25" t="s">
        <v>42</v>
      </c>
      <c r="Y655" s="29" t="s">
        <v>2263</v>
      </c>
      <c r="Z655" s="29" t="s">
        <v>44</v>
      </c>
      <c r="AA655" s="25" t="s">
        <v>2537</v>
      </c>
      <c r="AB655" s="55"/>
    </row>
    <row r="656" s="4" customFormat="1" ht="131.25" spans="1:28">
      <c r="A656" s="27">
        <v>650</v>
      </c>
      <c r="B656" s="25" t="s">
        <v>2257</v>
      </c>
      <c r="C656" s="25" t="s">
        <v>2518</v>
      </c>
      <c r="D656" s="25" t="s">
        <v>2519</v>
      </c>
      <c r="E656" s="39" t="s">
        <v>1807</v>
      </c>
      <c r="F656" s="43" t="s">
        <v>2541</v>
      </c>
      <c r="G656" s="40" t="s">
        <v>38</v>
      </c>
      <c r="H656" s="39" t="s">
        <v>39</v>
      </c>
      <c r="I656" s="43" t="s">
        <v>2542</v>
      </c>
      <c r="J656" s="55">
        <f t="shared" si="21"/>
        <v>30</v>
      </c>
      <c r="K656" s="55">
        <f t="shared" si="20"/>
        <v>30</v>
      </c>
      <c r="L656" s="55">
        <v>30</v>
      </c>
      <c r="M656" s="55">
        <v>0</v>
      </c>
      <c r="N656" s="67">
        <v>892</v>
      </c>
      <c r="O656" s="67">
        <v>3650</v>
      </c>
      <c r="P656" s="67">
        <v>149</v>
      </c>
      <c r="Q656" s="67">
        <v>609</v>
      </c>
      <c r="R656" s="43" t="s">
        <v>2543</v>
      </c>
      <c r="S656" s="39" t="s">
        <v>42</v>
      </c>
      <c r="T656" s="25" t="s">
        <v>262</v>
      </c>
      <c r="U656" s="25" t="s">
        <v>44</v>
      </c>
      <c r="V656" s="25" t="s">
        <v>42</v>
      </c>
      <c r="W656" s="25" t="s">
        <v>42</v>
      </c>
      <c r="X656" s="25" t="s">
        <v>44</v>
      </c>
      <c r="Y656" s="29" t="s">
        <v>2263</v>
      </c>
      <c r="Z656" s="29" t="s">
        <v>44</v>
      </c>
      <c r="AA656" s="25" t="s">
        <v>2519</v>
      </c>
      <c r="AB656" s="55"/>
    </row>
    <row r="657" s="4" customFormat="1" ht="93.75" spans="1:28">
      <c r="A657" s="27">
        <v>651</v>
      </c>
      <c r="B657" s="25" t="s">
        <v>2257</v>
      </c>
      <c r="C657" s="25" t="s">
        <v>2518</v>
      </c>
      <c r="D657" s="25" t="s">
        <v>2519</v>
      </c>
      <c r="E657" s="39" t="s">
        <v>94</v>
      </c>
      <c r="F657" s="43" t="s">
        <v>2544</v>
      </c>
      <c r="G657" s="40" t="s">
        <v>38</v>
      </c>
      <c r="H657" s="39" t="s">
        <v>39</v>
      </c>
      <c r="I657" s="43" t="s">
        <v>2545</v>
      </c>
      <c r="J657" s="55">
        <f t="shared" si="21"/>
        <v>80</v>
      </c>
      <c r="K657" s="55">
        <f t="shared" si="20"/>
        <v>80</v>
      </c>
      <c r="L657" s="55">
        <v>80</v>
      </c>
      <c r="M657" s="55">
        <v>0</v>
      </c>
      <c r="N657" s="67">
        <v>409</v>
      </c>
      <c r="O657" s="67">
        <v>1509</v>
      </c>
      <c r="P657" s="67">
        <v>96</v>
      </c>
      <c r="Q657" s="67">
        <v>324</v>
      </c>
      <c r="R657" s="43" t="s">
        <v>2546</v>
      </c>
      <c r="S657" s="39" t="s">
        <v>42</v>
      </c>
      <c r="T657" s="25" t="s">
        <v>881</v>
      </c>
      <c r="U657" s="25" t="s">
        <v>44</v>
      </c>
      <c r="V657" s="25" t="s">
        <v>42</v>
      </c>
      <c r="W657" s="25" t="s">
        <v>42</v>
      </c>
      <c r="X657" s="25" t="s">
        <v>44</v>
      </c>
      <c r="Y657" s="29" t="s">
        <v>2272</v>
      </c>
      <c r="Z657" s="25" t="s">
        <v>44</v>
      </c>
      <c r="AA657" s="25" t="s">
        <v>2519</v>
      </c>
      <c r="AB657" s="55"/>
    </row>
    <row r="658" s="4" customFormat="1" ht="93.75" spans="1:28">
      <c r="A658" s="27">
        <v>652</v>
      </c>
      <c r="B658" s="25" t="s">
        <v>2257</v>
      </c>
      <c r="C658" s="25" t="s">
        <v>2547</v>
      </c>
      <c r="D658" s="25" t="s">
        <v>2548</v>
      </c>
      <c r="E658" s="25" t="s">
        <v>94</v>
      </c>
      <c r="F658" s="41" t="s">
        <v>2549</v>
      </c>
      <c r="G658" s="40" t="s">
        <v>38</v>
      </c>
      <c r="H658" s="25" t="s">
        <v>39</v>
      </c>
      <c r="I658" s="60" t="s">
        <v>2550</v>
      </c>
      <c r="J658" s="55">
        <f t="shared" ref="J658:J663" si="22">K658</f>
        <v>82.2</v>
      </c>
      <c r="K658" s="55">
        <f t="shared" si="20"/>
        <v>82.2</v>
      </c>
      <c r="L658" s="55">
        <v>82.2</v>
      </c>
      <c r="M658" s="55">
        <v>0</v>
      </c>
      <c r="N658" s="67">
        <v>462</v>
      </c>
      <c r="O658" s="67">
        <v>1379</v>
      </c>
      <c r="P658" s="67">
        <v>58</v>
      </c>
      <c r="Q658" s="67">
        <v>192</v>
      </c>
      <c r="R658" s="41" t="s">
        <v>2551</v>
      </c>
      <c r="S658" s="25" t="s">
        <v>42</v>
      </c>
      <c r="T658" s="25" t="s">
        <v>2552</v>
      </c>
      <c r="U658" s="25" t="s">
        <v>44</v>
      </c>
      <c r="V658" s="25" t="s">
        <v>42</v>
      </c>
      <c r="W658" s="25" t="s">
        <v>42</v>
      </c>
      <c r="X658" s="25" t="s">
        <v>44</v>
      </c>
      <c r="Y658" s="29" t="s">
        <v>99</v>
      </c>
      <c r="Z658" s="25" t="s">
        <v>44</v>
      </c>
      <c r="AA658" s="25" t="s">
        <v>2548</v>
      </c>
      <c r="AB658" s="55"/>
    </row>
    <row r="659" s="4" customFormat="1" ht="93.75" spans="1:28">
      <c r="A659" s="27">
        <v>653</v>
      </c>
      <c r="B659" s="25" t="s">
        <v>2257</v>
      </c>
      <c r="C659" s="25" t="s">
        <v>2547</v>
      </c>
      <c r="D659" s="25" t="s">
        <v>2553</v>
      </c>
      <c r="E659" s="39" t="s">
        <v>2554</v>
      </c>
      <c r="F659" s="43" t="s">
        <v>2555</v>
      </c>
      <c r="G659" s="40" t="s">
        <v>38</v>
      </c>
      <c r="H659" s="39" t="s">
        <v>81</v>
      </c>
      <c r="I659" s="61" t="s">
        <v>2556</v>
      </c>
      <c r="J659" s="55">
        <f t="shared" si="22"/>
        <v>50.48</v>
      </c>
      <c r="K659" s="55">
        <f t="shared" si="20"/>
        <v>50.48</v>
      </c>
      <c r="L659" s="55">
        <v>50.48</v>
      </c>
      <c r="M659" s="55">
        <v>0</v>
      </c>
      <c r="N659" s="67">
        <v>379</v>
      </c>
      <c r="O659" s="67">
        <v>1257</v>
      </c>
      <c r="P659" s="67">
        <v>74</v>
      </c>
      <c r="Q659" s="67">
        <v>261</v>
      </c>
      <c r="R659" s="43" t="s">
        <v>2557</v>
      </c>
      <c r="S659" s="29" t="s">
        <v>42</v>
      </c>
      <c r="T659" s="25" t="s">
        <v>125</v>
      </c>
      <c r="U659" s="25" t="s">
        <v>44</v>
      </c>
      <c r="V659" s="25" t="s">
        <v>42</v>
      </c>
      <c r="W659" s="25" t="s">
        <v>42</v>
      </c>
      <c r="X659" s="25" t="s">
        <v>42</v>
      </c>
      <c r="Y659" s="29" t="s">
        <v>1499</v>
      </c>
      <c r="Z659" s="25" t="s">
        <v>44</v>
      </c>
      <c r="AA659" s="25" t="s">
        <v>2553</v>
      </c>
      <c r="AB659" s="55"/>
    </row>
    <row r="660" s="4" customFormat="1" ht="168.75" spans="1:28">
      <c r="A660" s="27">
        <v>654</v>
      </c>
      <c r="B660" s="25" t="s">
        <v>2257</v>
      </c>
      <c r="C660" s="25" t="s">
        <v>2547</v>
      </c>
      <c r="D660" s="25" t="s">
        <v>2558</v>
      </c>
      <c r="E660" s="39" t="s">
        <v>73</v>
      </c>
      <c r="F660" s="43" t="s">
        <v>2559</v>
      </c>
      <c r="G660" s="40" t="s">
        <v>38</v>
      </c>
      <c r="H660" s="39" t="s">
        <v>39</v>
      </c>
      <c r="I660" s="61" t="s">
        <v>2560</v>
      </c>
      <c r="J660" s="55">
        <f t="shared" si="22"/>
        <v>107</v>
      </c>
      <c r="K660" s="55">
        <f t="shared" si="20"/>
        <v>107</v>
      </c>
      <c r="L660" s="55">
        <v>107</v>
      </c>
      <c r="M660" s="55">
        <v>0</v>
      </c>
      <c r="N660" s="67">
        <v>260</v>
      </c>
      <c r="O660" s="67">
        <v>985</v>
      </c>
      <c r="P660" s="67">
        <v>62</v>
      </c>
      <c r="Q660" s="67">
        <v>203</v>
      </c>
      <c r="R660" s="43" t="s">
        <v>2561</v>
      </c>
      <c r="S660" s="39" t="s">
        <v>42</v>
      </c>
      <c r="T660" s="25" t="s">
        <v>125</v>
      </c>
      <c r="U660" s="25" t="s">
        <v>44</v>
      </c>
      <c r="V660" s="25" t="s">
        <v>42</v>
      </c>
      <c r="W660" s="25" t="s">
        <v>44</v>
      </c>
      <c r="X660" s="25" t="s">
        <v>44</v>
      </c>
      <c r="Y660" s="29" t="s">
        <v>2272</v>
      </c>
      <c r="Z660" s="25" t="s">
        <v>44</v>
      </c>
      <c r="AA660" s="25" t="s">
        <v>2558</v>
      </c>
      <c r="AB660" s="55"/>
    </row>
    <row r="661" s="4" customFormat="1" ht="37.5" spans="1:28">
      <c r="A661" s="27">
        <v>655</v>
      </c>
      <c r="B661" s="25" t="s">
        <v>2257</v>
      </c>
      <c r="C661" s="25" t="s">
        <v>2547</v>
      </c>
      <c r="D661" s="25" t="s">
        <v>2562</v>
      </c>
      <c r="E661" s="39" t="s">
        <v>73</v>
      </c>
      <c r="F661" s="43" t="s">
        <v>2563</v>
      </c>
      <c r="G661" s="40" t="s">
        <v>38</v>
      </c>
      <c r="H661" s="39" t="s">
        <v>39</v>
      </c>
      <c r="I661" s="43" t="s">
        <v>2564</v>
      </c>
      <c r="J661" s="55">
        <f t="shared" si="22"/>
        <v>100</v>
      </c>
      <c r="K661" s="55">
        <f t="shared" si="20"/>
        <v>100</v>
      </c>
      <c r="L661" s="55">
        <v>100</v>
      </c>
      <c r="M661" s="55">
        <v>0</v>
      </c>
      <c r="N661" s="67">
        <v>104</v>
      </c>
      <c r="O661" s="67">
        <v>321</v>
      </c>
      <c r="P661" s="67">
        <v>44</v>
      </c>
      <c r="Q661" s="67">
        <v>130</v>
      </c>
      <c r="R661" s="43" t="s">
        <v>2565</v>
      </c>
      <c r="S661" s="39" t="s">
        <v>42</v>
      </c>
      <c r="T661" s="25" t="s">
        <v>125</v>
      </c>
      <c r="U661" s="25" t="s">
        <v>44</v>
      </c>
      <c r="V661" s="25" t="s">
        <v>42</v>
      </c>
      <c r="W661" s="25" t="s">
        <v>42</v>
      </c>
      <c r="X661" s="25" t="s">
        <v>44</v>
      </c>
      <c r="Y661" s="29" t="s">
        <v>2272</v>
      </c>
      <c r="Z661" s="25" t="s">
        <v>44</v>
      </c>
      <c r="AA661" s="25" t="s">
        <v>2562</v>
      </c>
      <c r="AB661" s="55"/>
    </row>
    <row r="662" s="4" customFormat="1" ht="93.75" spans="1:28">
      <c r="A662" s="27">
        <v>656</v>
      </c>
      <c r="B662" s="25" t="s">
        <v>2257</v>
      </c>
      <c r="C662" s="25" t="s">
        <v>2547</v>
      </c>
      <c r="D662" s="25" t="s">
        <v>2566</v>
      </c>
      <c r="E662" s="39" t="s">
        <v>810</v>
      </c>
      <c r="F662" s="43" t="s">
        <v>2567</v>
      </c>
      <c r="G662" s="40" t="s">
        <v>38</v>
      </c>
      <c r="H662" s="39" t="s">
        <v>39</v>
      </c>
      <c r="I662" s="43" t="s">
        <v>2568</v>
      </c>
      <c r="J662" s="55">
        <f t="shared" si="22"/>
        <v>138.71</v>
      </c>
      <c r="K662" s="55">
        <f t="shared" si="20"/>
        <v>138.71</v>
      </c>
      <c r="L662" s="55">
        <v>138.71</v>
      </c>
      <c r="M662" s="55">
        <v>0</v>
      </c>
      <c r="N662" s="67">
        <v>698</v>
      </c>
      <c r="O662" s="67">
        <v>2411</v>
      </c>
      <c r="P662" s="67">
        <v>102</v>
      </c>
      <c r="Q662" s="67">
        <v>357</v>
      </c>
      <c r="R662" s="43" t="s">
        <v>2569</v>
      </c>
      <c r="S662" s="39" t="s">
        <v>42</v>
      </c>
      <c r="T662" s="25" t="s">
        <v>91</v>
      </c>
      <c r="U662" s="25" t="s">
        <v>44</v>
      </c>
      <c r="V662" s="25" t="s">
        <v>42</v>
      </c>
      <c r="W662" s="25" t="s">
        <v>44</v>
      </c>
      <c r="X662" s="29" t="s">
        <v>42</v>
      </c>
      <c r="Y662" s="29" t="s">
        <v>2418</v>
      </c>
      <c r="Z662" s="25" t="s">
        <v>44</v>
      </c>
      <c r="AA662" s="25" t="s">
        <v>2566</v>
      </c>
      <c r="AB662" s="55"/>
    </row>
    <row r="663" s="4" customFormat="1" ht="206.25" spans="1:28">
      <c r="A663" s="27">
        <v>657</v>
      </c>
      <c r="B663" s="30" t="s">
        <v>2257</v>
      </c>
      <c r="C663" s="30" t="s">
        <v>2547</v>
      </c>
      <c r="D663" s="25" t="s">
        <v>2570</v>
      </c>
      <c r="E663" s="39" t="s">
        <v>1807</v>
      </c>
      <c r="F663" s="43" t="s">
        <v>2571</v>
      </c>
      <c r="G663" s="40" t="s">
        <v>38</v>
      </c>
      <c r="H663" s="42" t="s">
        <v>39</v>
      </c>
      <c r="I663" s="41" t="s">
        <v>2572</v>
      </c>
      <c r="J663" s="55">
        <f t="shared" si="22"/>
        <v>30</v>
      </c>
      <c r="K663" s="55">
        <f t="shared" si="20"/>
        <v>30</v>
      </c>
      <c r="L663" s="58">
        <v>30</v>
      </c>
      <c r="M663" s="55">
        <v>0</v>
      </c>
      <c r="N663" s="68">
        <v>542</v>
      </c>
      <c r="O663" s="68">
        <v>1967</v>
      </c>
      <c r="P663" s="68">
        <v>110</v>
      </c>
      <c r="Q663" s="68">
        <v>392</v>
      </c>
      <c r="R663" s="41" t="s">
        <v>2573</v>
      </c>
      <c r="S663" s="39" t="s">
        <v>42</v>
      </c>
      <c r="T663" s="25" t="s">
        <v>91</v>
      </c>
      <c r="U663" s="30" t="s">
        <v>44</v>
      </c>
      <c r="V663" s="30" t="s">
        <v>42</v>
      </c>
      <c r="W663" s="30" t="s">
        <v>42</v>
      </c>
      <c r="X663" s="30" t="s">
        <v>42</v>
      </c>
      <c r="Y663" s="29" t="s">
        <v>2263</v>
      </c>
      <c r="Z663" s="29" t="s">
        <v>44</v>
      </c>
      <c r="AA663" s="25" t="s">
        <v>2570</v>
      </c>
      <c r="AB663" s="55"/>
    </row>
    <row r="664" s="4" customFormat="1" ht="56.25" spans="1:28">
      <c r="A664" s="27">
        <v>658</v>
      </c>
      <c r="B664" s="29" t="s">
        <v>2257</v>
      </c>
      <c r="C664" s="29" t="s">
        <v>986</v>
      </c>
      <c r="D664" s="29" t="s">
        <v>2574</v>
      </c>
      <c r="E664" s="29" t="s">
        <v>148</v>
      </c>
      <c r="F664" s="56" t="s">
        <v>2575</v>
      </c>
      <c r="G664" s="40" t="s">
        <v>38</v>
      </c>
      <c r="H664" s="29" t="s">
        <v>39</v>
      </c>
      <c r="I664" s="62" t="s">
        <v>2576</v>
      </c>
      <c r="J664" s="55">
        <f t="shared" ref="J664:J672" si="23">K664</f>
        <v>70</v>
      </c>
      <c r="K664" s="55">
        <f t="shared" si="20"/>
        <v>70</v>
      </c>
      <c r="L664" s="55">
        <v>70</v>
      </c>
      <c r="M664" s="55">
        <v>0</v>
      </c>
      <c r="N664" s="67">
        <v>350</v>
      </c>
      <c r="O664" s="67">
        <v>1150</v>
      </c>
      <c r="P664" s="67">
        <v>350</v>
      </c>
      <c r="Q664" s="67">
        <v>1150</v>
      </c>
      <c r="R664" s="56" t="s">
        <v>2577</v>
      </c>
      <c r="S664" s="29" t="s">
        <v>44</v>
      </c>
      <c r="T664" s="29" t="s">
        <v>125</v>
      </c>
      <c r="U664" s="29" t="s">
        <v>152</v>
      </c>
      <c r="V664" s="29" t="s">
        <v>42</v>
      </c>
      <c r="W664" s="29" t="s">
        <v>42</v>
      </c>
      <c r="X664" s="29" t="s">
        <v>42</v>
      </c>
      <c r="Y664" s="29" t="s">
        <v>2272</v>
      </c>
      <c r="Z664" s="25" t="s">
        <v>44</v>
      </c>
      <c r="AA664" s="25" t="s">
        <v>153</v>
      </c>
      <c r="AB664" s="55"/>
    </row>
    <row r="665" s="4" customFormat="1" ht="56.25" spans="1:28">
      <c r="A665" s="27">
        <v>659</v>
      </c>
      <c r="B665" s="29" t="s">
        <v>2257</v>
      </c>
      <c r="C665" s="29" t="s">
        <v>986</v>
      </c>
      <c r="D665" s="29" t="s">
        <v>2574</v>
      </c>
      <c r="E665" s="29" t="s">
        <v>544</v>
      </c>
      <c r="F665" s="56" t="s">
        <v>2578</v>
      </c>
      <c r="G665" s="40" t="s">
        <v>38</v>
      </c>
      <c r="H665" s="29" t="s">
        <v>39</v>
      </c>
      <c r="I665" s="56" t="s">
        <v>2579</v>
      </c>
      <c r="J665" s="55">
        <f t="shared" si="23"/>
        <v>160</v>
      </c>
      <c r="K665" s="55">
        <f t="shared" si="20"/>
        <v>160</v>
      </c>
      <c r="L665" s="55">
        <v>160</v>
      </c>
      <c r="M665" s="55">
        <v>0</v>
      </c>
      <c r="N665" s="67">
        <v>100</v>
      </c>
      <c r="O665" s="67">
        <v>100</v>
      </c>
      <c r="P665" s="67">
        <v>100</v>
      </c>
      <c r="Q665" s="67">
        <v>100</v>
      </c>
      <c r="R665" s="56" t="s">
        <v>2580</v>
      </c>
      <c r="S665" s="29" t="s">
        <v>44</v>
      </c>
      <c r="T665" s="29" t="s">
        <v>91</v>
      </c>
      <c r="U665" s="29" t="s">
        <v>152</v>
      </c>
      <c r="V665" s="29" t="s">
        <v>42</v>
      </c>
      <c r="W665" s="29" t="s">
        <v>42</v>
      </c>
      <c r="X665" s="29" t="s">
        <v>42</v>
      </c>
      <c r="Y665" s="29" t="s">
        <v>2272</v>
      </c>
      <c r="Z665" s="25" t="s">
        <v>44</v>
      </c>
      <c r="AA665" s="25" t="s">
        <v>153</v>
      </c>
      <c r="AB665" s="55"/>
    </row>
    <row r="666" s="4" customFormat="1" ht="56.25" spans="1:28">
      <c r="A666" s="27">
        <v>660</v>
      </c>
      <c r="B666" s="29" t="s">
        <v>2257</v>
      </c>
      <c r="C666" s="29" t="s">
        <v>986</v>
      </c>
      <c r="D666" s="29" t="s">
        <v>2574</v>
      </c>
      <c r="E666" s="29" t="s">
        <v>544</v>
      </c>
      <c r="F666" s="56" t="s">
        <v>2581</v>
      </c>
      <c r="G666" s="40" t="s">
        <v>38</v>
      </c>
      <c r="H666" s="29" t="s">
        <v>39</v>
      </c>
      <c r="I666" s="56" t="s">
        <v>2582</v>
      </c>
      <c r="J666" s="55">
        <f t="shared" si="23"/>
        <v>118.56</v>
      </c>
      <c r="K666" s="55">
        <f t="shared" si="20"/>
        <v>118.56</v>
      </c>
      <c r="L666" s="55">
        <v>118.56</v>
      </c>
      <c r="M666" s="55">
        <v>0</v>
      </c>
      <c r="N666" s="67">
        <v>494</v>
      </c>
      <c r="O666" s="67">
        <v>494</v>
      </c>
      <c r="P666" s="67">
        <v>494</v>
      </c>
      <c r="Q666" s="67">
        <v>494</v>
      </c>
      <c r="R666" s="56" t="s">
        <v>2580</v>
      </c>
      <c r="S666" s="29" t="s">
        <v>44</v>
      </c>
      <c r="T666" s="29" t="s">
        <v>91</v>
      </c>
      <c r="U666" s="29" t="s">
        <v>152</v>
      </c>
      <c r="V666" s="29" t="s">
        <v>42</v>
      </c>
      <c r="W666" s="29" t="s">
        <v>42</v>
      </c>
      <c r="X666" s="29" t="s">
        <v>42</v>
      </c>
      <c r="Y666" s="29" t="s">
        <v>2272</v>
      </c>
      <c r="Z666" s="25" t="s">
        <v>44</v>
      </c>
      <c r="AA666" s="25" t="s">
        <v>153</v>
      </c>
      <c r="AB666" s="55"/>
    </row>
    <row r="667" s="4" customFormat="1" ht="93.75" spans="1:28">
      <c r="A667" s="27">
        <v>661</v>
      </c>
      <c r="B667" s="29" t="s">
        <v>2257</v>
      </c>
      <c r="C667" s="29" t="s">
        <v>986</v>
      </c>
      <c r="D667" s="29" t="s">
        <v>2574</v>
      </c>
      <c r="E667" s="29" t="s">
        <v>154</v>
      </c>
      <c r="F667" s="56" t="s">
        <v>2583</v>
      </c>
      <c r="G667" s="40" t="s">
        <v>38</v>
      </c>
      <c r="H667" s="29" t="s">
        <v>39</v>
      </c>
      <c r="I667" s="56" t="s">
        <v>2584</v>
      </c>
      <c r="J667" s="55">
        <f t="shared" si="23"/>
        <v>139</v>
      </c>
      <c r="K667" s="55">
        <f t="shared" si="20"/>
        <v>139</v>
      </c>
      <c r="L667" s="55">
        <v>139</v>
      </c>
      <c r="M667" s="55">
        <v>0</v>
      </c>
      <c r="N667" s="67">
        <v>698</v>
      </c>
      <c r="O667" s="67">
        <v>698</v>
      </c>
      <c r="P667" s="67">
        <v>698</v>
      </c>
      <c r="Q667" s="67">
        <v>698</v>
      </c>
      <c r="R667" s="56" t="s">
        <v>2585</v>
      </c>
      <c r="S667" s="29" t="s">
        <v>44</v>
      </c>
      <c r="T667" s="29" t="s">
        <v>91</v>
      </c>
      <c r="U667" s="29" t="s">
        <v>152</v>
      </c>
      <c r="V667" s="29" t="s">
        <v>42</v>
      </c>
      <c r="W667" s="29" t="s">
        <v>42</v>
      </c>
      <c r="X667" s="29" t="s">
        <v>42</v>
      </c>
      <c r="Y667" s="29" t="s">
        <v>2586</v>
      </c>
      <c r="Z667" s="25" t="s">
        <v>44</v>
      </c>
      <c r="AA667" s="25" t="s">
        <v>153</v>
      </c>
      <c r="AB667" s="55"/>
    </row>
    <row r="668" s="4" customFormat="1" ht="56.25" spans="1:28">
      <c r="A668" s="27">
        <v>662</v>
      </c>
      <c r="B668" s="29" t="s">
        <v>2257</v>
      </c>
      <c r="C668" s="29" t="s">
        <v>986</v>
      </c>
      <c r="D668" s="29" t="s">
        <v>2574</v>
      </c>
      <c r="E668" s="29" t="s">
        <v>558</v>
      </c>
      <c r="F668" s="56" t="s">
        <v>2587</v>
      </c>
      <c r="G668" s="40" t="s">
        <v>38</v>
      </c>
      <c r="H668" s="29" t="s">
        <v>39</v>
      </c>
      <c r="I668" s="62" t="s">
        <v>2588</v>
      </c>
      <c r="J668" s="55">
        <f t="shared" si="23"/>
        <v>10</v>
      </c>
      <c r="K668" s="55">
        <f t="shared" si="20"/>
        <v>10</v>
      </c>
      <c r="L668" s="55">
        <v>10</v>
      </c>
      <c r="M668" s="55">
        <v>0</v>
      </c>
      <c r="N668" s="67" t="s">
        <v>561</v>
      </c>
      <c r="O668" s="67" t="s">
        <v>561</v>
      </c>
      <c r="P668" s="67" t="s">
        <v>561</v>
      </c>
      <c r="Q668" s="67" t="s">
        <v>561</v>
      </c>
      <c r="R668" s="56" t="s">
        <v>2589</v>
      </c>
      <c r="S668" s="29" t="s">
        <v>42</v>
      </c>
      <c r="T668" s="29" t="s">
        <v>91</v>
      </c>
      <c r="U668" s="29" t="s">
        <v>152</v>
      </c>
      <c r="V668" s="29" t="s">
        <v>42</v>
      </c>
      <c r="W668" s="29" t="s">
        <v>42</v>
      </c>
      <c r="X668" s="29" t="s">
        <v>42</v>
      </c>
      <c r="Y668" s="29" t="s">
        <v>2272</v>
      </c>
      <c r="Z668" s="25" t="s">
        <v>44</v>
      </c>
      <c r="AA668" s="25" t="s">
        <v>153</v>
      </c>
      <c r="AB668" s="55"/>
    </row>
    <row r="669" s="4" customFormat="1" ht="56.25" spans="1:28">
      <c r="A669" s="27">
        <v>663</v>
      </c>
      <c r="B669" s="29" t="s">
        <v>2257</v>
      </c>
      <c r="C669" s="29" t="s">
        <v>986</v>
      </c>
      <c r="D669" s="29" t="s">
        <v>2574</v>
      </c>
      <c r="E669" s="29" t="s">
        <v>250</v>
      </c>
      <c r="F669" s="56" t="s">
        <v>2590</v>
      </c>
      <c r="G669" s="40" t="s">
        <v>38</v>
      </c>
      <c r="H669" s="29" t="s">
        <v>39</v>
      </c>
      <c r="I669" s="56" t="s">
        <v>2591</v>
      </c>
      <c r="J669" s="55">
        <f t="shared" si="23"/>
        <v>74</v>
      </c>
      <c r="K669" s="55">
        <f t="shared" si="20"/>
        <v>74</v>
      </c>
      <c r="L669" s="55">
        <v>74</v>
      </c>
      <c r="M669" s="55">
        <v>0</v>
      </c>
      <c r="N669" s="67">
        <v>740</v>
      </c>
      <c r="O669" s="67">
        <v>740</v>
      </c>
      <c r="P669" s="67">
        <v>740</v>
      </c>
      <c r="Q669" s="67">
        <v>740</v>
      </c>
      <c r="R669" s="56" t="s">
        <v>2592</v>
      </c>
      <c r="S669" s="29" t="s">
        <v>44</v>
      </c>
      <c r="T669" s="29" t="s">
        <v>91</v>
      </c>
      <c r="U669" s="29" t="s">
        <v>152</v>
      </c>
      <c r="V669" s="29" t="s">
        <v>42</v>
      </c>
      <c r="W669" s="29" t="s">
        <v>42</v>
      </c>
      <c r="X669" s="29" t="s">
        <v>42</v>
      </c>
      <c r="Y669" s="29" t="s">
        <v>2593</v>
      </c>
      <c r="Z669" s="25" t="s">
        <v>44</v>
      </c>
      <c r="AA669" s="25" t="s">
        <v>153</v>
      </c>
      <c r="AB669" s="55"/>
    </row>
    <row r="670" s="4" customFormat="1" ht="56.25" spans="1:28">
      <c r="A670" s="27">
        <v>664</v>
      </c>
      <c r="B670" s="29" t="s">
        <v>2257</v>
      </c>
      <c r="C670" s="29" t="s">
        <v>986</v>
      </c>
      <c r="D670" s="29" t="s">
        <v>2574</v>
      </c>
      <c r="E670" s="29" t="s">
        <v>250</v>
      </c>
      <c r="F670" s="56" t="s">
        <v>2594</v>
      </c>
      <c r="G670" s="40" t="s">
        <v>38</v>
      </c>
      <c r="H670" s="29" t="s">
        <v>39</v>
      </c>
      <c r="I670" s="56" t="s">
        <v>2595</v>
      </c>
      <c r="J670" s="55">
        <f t="shared" si="23"/>
        <v>25</v>
      </c>
      <c r="K670" s="55">
        <f t="shared" si="20"/>
        <v>25</v>
      </c>
      <c r="L670" s="55">
        <v>25</v>
      </c>
      <c r="M670" s="55">
        <v>0</v>
      </c>
      <c r="N670" s="67">
        <v>500</v>
      </c>
      <c r="O670" s="67">
        <v>500</v>
      </c>
      <c r="P670" s="67">
        <v>500</v>
      </c>
      <c r="Q670" s="67">
        <v>500</v>
      </c>
      <c r="R670" s="56" t="s">
        <v>2596</v>
      </c>
      <c r="S670" s="29" t="s">
        <v>44</v>
      </c>
      <c r="T670" s="29" t="s">
        <v>91</v>
      </c>
      <c r="U670" s="29" t="s">
        <v>152</v>
      </c>
      <c r="V670" s="29" t="s">
        <v>42</v>
      </c>
      <c r="W670" s="29" t="s">
        <v>42</v>
      </c>
      <c r="X670" s="29" t="s">
        <v>42</v>
      </c>
      <c r="Y670" s="29" t="s">
        <v>2272</v>
      </c>
      <c r="Z670" s="25" t="s">
        <v>44</v>
      </c>
      <c r="AA670" s="25" t="s">
        <v>153</v>
      </c>
      <c r="AB670" s="55"/>
    </row>
    <row r="671" s="4" customFormat="1" ht="56.25" spans="1:28">
      <c r="A671" s="27">
        <v>665</v>
      </c>
      <c r="B671" s="29" t="s">
        <v>2257</v>
      </c>
      <c r="C671" s="29" t="s">
        <v>986</v>
      </c>
      <c r="D671" s="29" t="s">
        <v>2574</v>
      </c>
      <c r="E671" s="29" t="s">
        <v>159</v>
      </c>
      <c r="F671" s="56" t="s">
        <v>2597</v>
      </c>
      <c r="G671" s="40" t="s">
        <v>38</v>
      </c>
      <c r="H671" s="29" t="s">
        <v>39</v>
      </c>
      <c r="I671" s="56" t="s">
        <v>2598</v>
      </c>
      <c r="J671" s="55">
        <f t="shared" si="23"/>
        <v>72</v>
      </c>
      <c r="K671" s="55">
        <f t="shared" si="20"/>
        <v>72</v>
      </c>
      <c r="L671" s="55">
        <v>72</v>
      </c>
      <c r="M671" s="55">
        <v>0</v>
      </c>
      <c r="N671" s="67">
        <v>450</v>
      </c>
      <c r="O671" s="67">
        <v>450</v>
      </c>
      <c r="P671" s="67">
        <v>450</v>
      </c>
      <c r="Q671" s="67">
        <v>450</v>
      </c>
      <c r="R671" s="56" t="s">
        <v>2599</v>
      </c>
      <c r="S671" s="29" t="s">
        <v>44</v>
      </c>
      <c r="T671" s="29" t="s">
        <v>91</v>
      </c>
      <c r="U671" s="29" t="s">
        <v>152</v>
      </c>
      <c r="V671" s="29" t="s">
        <v>42</v>
      </c>
      <c r="W671" s="29" t="s">
        <v>42</v>
      </c>
      <c r="X671" s="29" t="s">
        <v>42</v>
      </c>
      <c r="Y671" s="29" t="s">
        <v>2593</v>
      </c>
      <c r="Z671" s="25" t="s">
        <v>44</v>
      </c>
      <c r="AA671" s="25" t="s">
        <v>153</v>
      </c>
      <c r="AB671" s="55"/>
    </row>
    <row r="672" s="4" customFormat="1" ht="37.5" spans="1:28">
      <c r="A672" s="27">
        <v>666</v>
      </c>
      <c r="B672" s="25" t="s">
        <v>2600</v>
      </c>
      <c r="C672" s="25" t="s">
        <v>986</v>
      </c>
      <c r="D672" s="25" t="s">
        <v>986</v>
      </c>
      <c r="E672" s="29" t="s">
        <v>2601</v>
      </c>
      <c r="F672" s="29" t="s">
        <v>2602</v>
      </c>
      <c r="G672" s="40" t="s">
        <v>38</v>
      </c>
      <c r="H672" s="29" t="s">
        <v>39</v>
      </c>
      <c r="I672" s="41" t="s">
        <v>2603</v>
      </c>
      <c r="J672" s="55">
        <f t="shared" si="23"/>
        <v>100</v>
      </c>
      <c r="K672" s="55">
        <f t="shared" si="20"/>
        <v>100</v>
      </c>
      <c r="L672" s="55">
        <v>100</v>
      </c>
      <c r="M672" s="55">
        <v>0</v>
      </c>
      <c r="N672" s="67">
        <v>800</v>
      </c>
      <c r="O672" s="67">
        <v>3800</v>
      </c>
      <c r="P672" s="67">
        <v>500</v>
      </c>
      <c r="Q672" s="67">
        <v>2340</v>
      </c>
      <c r="R672" s="56" t="s">
        <v>2604</v>
      </c>
      <c r="S672" s="29" t="s">
        <v>42</v>
      </c>
      <c r="T672" s="29" t="s">
        <v>125</v>
      </c>
      <c r="U672" s="29" t="s">
        <v>44</v>
      </c>
      <c r="V672" s="29" t="s">
        <v>42</v>
      </c>
      <c r="W672" s="29" t="s">
        <v>42</v>
      </c>
      <c r="X672" s="29" t="s">
        <v>42</v>
      </c>
      <c r="Y672" s="29" t="s">
        <v>2605</v>
      </c>
      <c r="Z672" s="29" t="s">
        <v>44</v>
      </c>
      <c r="AA672" s="25" t="s">
        <v>153</v>
      </c>
      <c r="AB672" s="55"/>
    </row>
    <row r="673" s="4" customFormat="1" ht="56.25" spans="1:28">
      <c r="A673" s="27">
        <v>667</v>
      </c>
      <c r="B673" s="25" t="s">
        <v>2600</v>
      </c>
      <c r="C673" s="25" t="s">
        <v>986</v>
      </c>
      <c r="D673" s="25" t="s">
        <v>986</v>
      </c>
      <c r="E673" s="29" t="s">
        <v>148</v>
      </c>
      <c r="F673" s="29" t="s">
        <v>2606</v>
      </c>
      <c r="G673" s="40" t="s">
        <v>38</v>
      </c>
      <c r="H673" s="29" t="s">
        <v>39</v>
      </c>
      <c r="I673" s="56" t="s">
        <v>2607</v>
      </c>
      <c r="J673" s="55">
        <f t="shared" ref="J673:J704" si="24">K673</f>
        <v>150</v>
      </c>
      <c r="K673" s="55">
        <f t="shared" si="20"/>
        <v>150</v>
      </c>
      <c r="L673" s="55">
        <v>150</v>
      </c>
      <c r="M673" s="55">
        <v>0</v>
      </c>
      <c r="N673" s="67">
        <v>700</v>
      </c>
      <c r="O673" s="67">
        <v>700</v>
      </c>
      <c r="P673" s="67">
        <v>700</v>
      </c>
      <c r="Q673" s="67">
        <v>700</v>
      </c>
      <c r="R673" s="56" t="s">
        <v>2608</v>
      </c>
      <c r="S673" s="29" t="s">
        <v>44</v>
      </c>
      <c r="T673" s="29" t="s">
        <v>125</v>
      </c>
      <c r="U673" s="29" t="s">
        <v>44</v>
      </c>
      <c r="V673" s="29" t="s">
        <v>42</v>
      </c>
      <c r="W673" s="29" t="s">
        <v>42</v>
      </c>
      <c r="X673" s="29" t="s">
        <v>42</v>
      </c>
      <c r="Y673" s="29" t="s">
        <v>2605</v>
      </c>
      <c r="Z673" s="29" t="s">
        <v>44</v>
      </c>
      <c r="AA673" s="25" t="s">
        <v>153</v>
      </c>
      <c r="AB673" s="55"/>
    </row>
    <row r="674" s="4" customFormat="1" ht="93.75" spans="1:28">
      <c r="A674" s="27">
        <v>668</v>
      </c>
      <c r="B674" s="25" t="s">
        <v>2600</v>
      </c>
      <c r="C674" s="25" t="s">
        <v>986</v>
      </c>
      <c r="D674" s="25" t="s">
        <v>986</v>
      </c>
      <c r="E674" s="29" t="s">
        <v>154</v>
      </c>
      <c r="F674" s="29" t="s">
        <v>2609</v>
      </c>
      <c r="G674" s="40" t="s">
        <v>38</v>
      </c>
      <c r="H674" s="29" t="s">
        <v>39</v>
      </c>
      <c r="I674" s="56" t="s">
        <v>2610</v>
      </c>
      <c r="J674" s="55">
        <f t="shared" si="24"/>
        <v>230</v>
      </c>
      <c r="K674" s="55">
        <f t="shared" si="20"/>
        <v>230</v>
      </c>
      <c r="L674" s="55">
        <v>230</v>
      </c>
      <c r="M674" s="55">
        <v>0</v>
      </c>
      <c r="N674" s="67">
        <v>450</v>
      </c>
      <c r="O674" s="67">
        <v>450</v>
      </c>
      <c r="P674" s="67">
        <v>450</v>
      </c>
      <c r="Q674" s="67">
        <v>450</v>
      </c>
      <c r="R674" s="56" t="s">
        <v>2611</v>
      </c>
      <c r="S674" s="29" t="s">
        <v>44</v>
      </c>
      <c r="T674" s="29" t="s">
        <v>125</v>
      </c>
      <c r="U674" s="29" t="s">
        <v>44</v>
      </c>
      <c r="V674" s="29" t="s">
        <v>42</v>
      </c>
      <c r="W674" s="29" t="s">
        <v>42</v>
      </c>
      <c r="X674" s="29" t="s">
        <v>42</v>
      </c>
      <c r="Y674" s="29" t="s">
        <v>2605</v>
      </c>
      <c r="Z674" s="29" t="s">
        <v>44</v>
      </c>
      <c r="AA674" s="25" t="s">
        <v>153</v>
      </c>
      <c r="AB674" s="55"/>
    </row>
    <row r="675" s="4" customFormat="1" ht="56.25" spans="1:28">
      <c r="A675" s="27">
        <v>669</v>
      </c>
      <c r="B675" s="25" t="s">
        <v>2600</v>
      </c>
      <c r="C675" s="25" t="s">
        <v>986</v>
      </c>
      <c r="D675" s="25" t="s">
        <v>986</v>
      </c>
      <c r="E675" s="29" t="s">
        <v>544</v>
      </c>
      <c r="F675" s="29" t="s">
        <v>2612</v>
      </c>
      <c r="G675" s="40" t="s">
        <v>38</v>
      </c>
      <c r="H675" s="29" t="s">
        <v>39</v>
      </c>
      <c r="I675" s="56" t="s">
        <v>2613</v>
      </c>
      <c r="J675" s="55">
        <f t="shared" si="24"/>
        <v>432</v>
      </c>
      <c r="K675" s="55">
        <f t="shared" si="20"/>
        <v>432</v>
      </c>
      <c r="L675" s="55">
        <v>432</v>
      </c>
      <c r="M675" s="55">
        <v>0</v>
      </c>
      <c r="N675" s="67">
        <v>450</v>
      </c>
      <c r="O675" s="67">
        <v>450</v>
      </c>
      <c r="P675" s="67">
        <v>450</v>
      </c>
      <c r="Q675" s="67">
        <v>450</v>
      </c>
      <c r="R675" s="56" t="s">
        <v>2614</v>
      </c>
      <c r="S675" s="29" t="s">
        <v>44</v>
      </c>
      <c r="T675" s="29" t="s">
        <v>125</v>
      </c>
      <c r="U675" s="29" t="s">
        <v>44</v>
      </c>
      <c r="V675" s="29" t="s">
        <v>42</v>
      </c>
      <c r="W675" s="29" t="s">
        <v>42</v>
      </c>
      <c r="X675" s="29" t="s">
        <v>42</v>
      </c>
      <c r="Y675" s="29" t="s">
        <v>2605</v>
      </c>
      <c r="Z675" s="29" t="s">
        <v>44</v>
      </c>
      <c r="AA675" s="25" t="s">
        <v>153</v>
      </c>
      <c r="AB675" s="55"/>
    </row>
    <row r="676" s="4" customFormat="1" ht="56.25" spans="1:28">
      <c r="A676" s="27">
        <v>670</v>
      </c>
      <c r="B676" s="25" t="s">
        <v>2600</v>
      </c>
      <c r="C676" s="25" t="s">
        <v>986</v>
      </c>
      <c r="D676" s="25" t="s">
        <v>986</v>
      </c>
      <c r="E676" s="29" t="s">
        <v>159</v>
      </c>
      <c r="F676" s="29" t="s">
        <v>2615</v>
      </c>
      <c r="G676" s="40" t="s">
        <v>38</v>
      </c>
      <c r="H676" s="29" t="s">
        <v>39</v>
      </c>
      <c r="I676" s="41" t="s">
        <v>2616</v>
      </c>
      <c r="J676" s="55">
        <f t="shared" si="24"/>
        <v>60</v>
      </c>
      <c r="K676" s="55">
        <f t="shared" si="20"/>
        <v>60</v>
      </c>
      <c r="L676" s="55">
        <v>60</v>
      </c>
      <c r="M676" s="55">
        <v>0</v>
      </c>
      <c r="N676" s="67">
        <v>300</v>
      </c>
      <c r="O676" s="67">
        <v>300</v>
      </c>
      <c r="P676" s="67">
        <v>300</v>
      </c>
      <c r="Q676" s="67">
        <v>300</v>
      </c>
      <c r="R676" s="56" t="s">
        <v>2617</v>
      </c>
      <c r="S676" s="29" t="s">
        <v>44</v>
      </c>
      <c r="T676" s="29" t="s">
        <v>125</v>
      </c>
      <c r="U676" s="29" t="s">
        <v>44</v>
      </c>
      <c r="V676" s="29" t="s">
        <v>42</v>
      </c>
      <c r="W676" s="29" t="s">
        <v>42</v>
      </c>
      <c r="X676" s="29" t="s">
        <v>42</v>
      </c>
      <c r="Y676" s="29" t="s">
        <v>2618</v>
      </c>
      <c r="Z676" s="29" t="s">
        <v>44</v>
      </c>
      <c r="AA676" s="25" t="s">
        <v>153</v>
      </c>
      <c r="AB676" s="55"/>
    </row>
    <row r="677" s="4" customFormat="1" ht="56.25" spans="1:28">
      <c r="A677" s="27">
        <v>671</v>
      </c>
      <c r="B677" s="25" t="s">
        <v>2600</v>
      </c>
      <c r="C677" s="25" t="s">
        <v>986</v>
      </c>
      <c r="D677" s="25" t="s">
        <v>986</v>
      </c>
      <c r="E677" s="29" t="s">
        <v>250</v>
      </c>
      <c r="F677" s="29" t="s">
        <v>2619</v>
      </c>
      <c r="G677" s="40" t="s">
        <v>38</v>
      </c>
      <c r="H677" s="29" t="s">
        <v>39</v>
      </c>
      <c r="I677" s="41" t="s">
        <v>2620</v>
      </c>
      <c r="J677" s="55">
        <f t="shared" si="24"/>
        <v>330</v>
      </c>
      <c r="K677" s="55">
        <f t="shared" si="20"/>
        <v>330</v>
      </c>
      <c r="L677" s="55">
        <v>330</v>
      </c>
      <c r="M677" s="55">
        <v>0</v>
      </c>
      <c r="N677" s="67">
        <v>3300</v>
      </c>
      <c r="O677" s="67">
        <v>3300</v>
      </c>
      <c r="P677" s="67">
        <v>3300</v>
      </c>
      <c r="Q677" s="67">
        <v>3300</v>
      </c>
      <c r="R677" s="56" t="s">
        <v>2621</v>
      </c>
      <c r="S677" s="29" t="s">
        <v>44</v>
      </c>
      <c r="T677" s="29" t="s">
        <v>125</v>
      </c>
      <c r="U677" s="29" t="s">
        <v>44</v>
      </c>
      <c r="V677" s="29" t="s">
        <v>42</v>
      </c>
      <c r="W677" s="29" t="s">
        <v>42</v>
      </c>
      <c r="X677" s="29" t="s">
        <v>42</v>
      </c>
      <c r="Y677" s="29" t="s">
        <v>2618</v>
      </c>
      <c r="Z677" s="29" t="s">
        <v>44</v>
      </c>
      <c r="AA677" s="25" t="s">
        <v>153</v>
      </c>
      <c r="AB677" s="55"/>
    </row>
    <row r="678" s="4" customFormat="1" ht="56.25" spans="1:28">
      <c r="A678" s="27">
        <v>672</v>
      </c>
      <c r="B678" s="25" t="s">
        <v>2600</v>
      </c>
      <c r="C678" s="25" t="s">
        <v>986</v>
      </c>
      <c r="D678" s="25" t="s">
        <v>986</v>
      </c>
      <c r="E678" s="29" t="s">
        <v>250</v>
      </c>
      <c r="F678" s="29" t="s">
        <v>2622</v>
      </c>
      <c r="G678" s="40" t="s">
        <v>38</v>
      </c>
      <c r="H678" s="29" t="s">
        <v>39</v>
      </c>
      <c r="I678" s="41" t="s">
        <v>2623</v>
      </c>
      <c r="J678" s="55">
        <f t="shared" si="24"/>
        <v>60</v>
      </c>
      <c r="K678" s="55">
        <f t="shared" si="20"/>
        <v>60</v>
      </c>
      <c r="L678" s="55">
        <v>60</v>
      </c>
      <c r="M678" s="55">
        <v>0</v>
      </c>
      <c r="N678" s="67">
        <v>1000</v>
      </c>
      <c r="O678" s="67">
        <v>1000</v>
      </c>
      <c r="P678" s="67">
        <v>1000</v>
      </c>
      <c r="Q678" s="67">
        <v>1000</v>
      </c>
      <c r="R678" s="56" t="s">
        <v>2621</v>
      </c>
      <c r="S678" s="29" t="s">
        <v>44</v>
      </c>
      <c r="T678" s="29" t="s">
        <v>125</v>
      </c>
      <c r="U678" s="29" t="s">
        <v>44</v>
      </c>
      <c r="V678" s="29" t="s">
        <v>42</v>
      </c>
      <c r="W678" s="29" t="s">
        <v>42</v>
      </c>
      <c r="X678" s="29" t="s">
        <v>42</v>
      </c>
      <c r="Y678" s="29" t="s">
        <v>2605</v>
      </c>
      <c r="Z678" s="29" t="s">
        <v>44</v>
      </c>
      <c r="AA678" s="25" t="s">
        <v>153</v>
      </c>
      <c r="AB678" s="55"/>
    </row>
    <row r="679" s="4" customFormat="1" ht="112.5" spans="1:28">
      <c r="A679" s="27">
        <v>673</v>
      </c>
      <c r="B679" s="25" t="s">
        <v>2600</v>
      </c>
      <c r="C679" s="25" t="s">
        <v>986</v>
      </c>
      <c r="D679" s="25" t="s">
        <v>986</v>
      </c>
      <c r="E679" s="29" t="s">
        <v>2624</v>
      </c>
      <c r="F679" s="29" t="s">
        <v>2625</v>
      </c>
      <c r="G679" s="40" t="s">
        <v>38</v>
      </c>
      <c r="H679" s="29" t="s">
        <v>39</v>
      </c>
      <c r="I679" s="41" t="s">
        <v>2626</v>
      </c>
      <c r="J679" s="55">
        <f t="shared" si="24"/>
        <v>300</v>
      </c>
      <c r="K679" s="55">
        <f t="shared" si="20"/>
        <v>300</v>
      </c>
      <c r="L679" s="55">
        <v>300</v>
      </c>
      <c r="M679" s="55">
        <v>0</v>
      </c>
      <c r="N679" s="67">
        <v>900</v>
      </c>
      <c r="O679" s="67">
        <v>2250</v>
      </c>
      <c r="P679" s="67">
        <v>900</v>
      </c>
      <c r="Q679" s="67">
        <v>2250</v>
      </c>
      <c r="R679" s="56" t="s">
        <v>2627</v>
      </c>
      <c r="S679" s="29" t="s">
        <v>44</v>
      </c>
      <c r="T679" s="29" t="s">
        <v>91</v>
      </c>
      <c r="U679" s="29" t="s">
        <v>44</v>
      </c>
      <c r="V679" s="29" t="s">
        <v>42</v>
      </c>
      <c r="W679" s="29" t="s">
        <v>42</v>
      </c>
      <c r="X679" s="29" t="s">
        <v>42</v>
      </c>
      <c r="Y679" s="29" t="s">
        <v>2605</v>
      </c>
      <c r="Z679" s="29" t="s">
        <v>44</v>
      </c>
      <c r="AA679" s="25" t="s">
        <v>195</v>
      </c>
      <c r="AB679" s="55"/>
    </row>
    <row r="680" s="4" customFormat="1" ht="75" spans="1:28">
      <c r="A680" s="27">
        <v>674</v>
      </c>
      <c r="B680" s="25" t="s">
        <v>2600</v>
      </c>
      <c r="C680" s="25" t="s">
        <v>2628</v>
      </c>
      <c r="D680" s="25" t="s">
        <v>2629</v>
      </c>
      <c r="E680" s="29" t="s">
        <v>190</v>
      </c>
      <c r="F680" s="29" t="s">
        <v>2630</v>
      </c>
      <c r="G680" s="40" t="s">
        <v>38</v>
      </c>
      <c r="H680" s="29" t="s">
        <v>39</v>
      </c>
      <c r="I680" s="56" t="s">
        <v>2631</v>
      </c>
      <c r="J680" s="55">
        <f t="shared" si="24"/>
        <v>250</v>
      </c>
      <c r="K680" s="55">
        <f t="shared" si="20"/>
        <v>250</v>
      </c>
      <c r="L680" s="55">
        <v>200</v>
      </c>
      <c r="M680" s="55">
        <v>50</v>
      </c>
      <c r="N680" s="67">
        <v>168</v>
      </c>
      <c r="O680" s="67">
        <v>594</v>
      </c>
      <c r="P680" s="67">
        <v>0</v>
      </c>
      <c r="Q680" s="67">
        <v>0</v>
      </c>
      <c r="R680" s="56" t="s">
        <v>2632</v>
      </c>
      <c r="S680" s="29" t="s">
        <v>42</v>
      </c>
      <c r="T680" s="29" t="s">
        <v>125</v>
      </c>
      <c r="U680" s="29" t="s">
        <v>44</v>
      </c>
      <c r="V680" s="29" t="s">
        <v>42</v>
      </c>
      <c r="W680" s="29" t="s">
        <v>42</v>
      </c>
      <c r="X680" s="29" t="s">
        <v>42</v>
      </c>
      <c r="Y680" s="29" t="s">
        <v>2605</v>
      </c>
      <c r="Z680" s="29" t="s">
        <v>44</v>
      </c>
      <c r="AA680" s="25" t="s">
        <v>2629</v>
      </c>
      <c r="AB680" s="55"/>
    </row>
    <row r="681" s="4" customFormat="1" ht="75" spans="1:28">
      <c r="A681" s="27">
        <v>675</v>
      </c>
      <c r="B681" s="25" t="s">
        <v>2600</v>
      </c>
      <c r="C681" s="25" t="s">
        <v>2628</v>
      </c>
      <c r="D681" s="25" t="s">
        <v>2633</v>
      </c>
      <c r="E681" s="39" t="s">
        <v>167</v>
      </c>
      <c r="F681" s="29" t="s">
        <v>2634</v>
      </c>
      <c r="G681" s="40" t="s">
        <v>38</v>
      </c>
      <c r="H681" s="29" t="s">
        <v>39</v>
      </c>
      <c r="I681" s="56" t="s">
        <v>2635</v>
      </c>
      <c r="J681" s="55">
        <f t="shared" si="24"/>
        <v>100</v>
      </c>
      <c r="K681" s="55">
        <f t="shared" si="20"/>
        <v>100</v>
      </c>
      <c r="L681" s="55">
        <v>80</v>
      </c>
      <c r="M681" s="55">
        <v>20</v>
      </c>
      <c r="N681" s="67">
        <v>54</v>
      </c>
      <c r="O681" s="67">
        <v>181</v>
      </c>
      <c r="P681" s="67">
        <v>0</v>
      </c>
      <c r="Q681" s="67">
        <v>0</v>
      </c>
      <c r="R681" s="56" t="s">
        <v>2636</v>
      </c>
      <c r="S681" s="29" t="s">
        <v>42</v>
      </c>
      <c r="T681" s="29" t="s">
        <v>125</v>
      </c>
      <c r="U681" s="29" t="s">
        <v>44</v>
      </c>
      <c r="V681" s="29" t="s">
        <v>42</v>
      </c>
      <c r="W681" s="29" t="s">
        <v>42</v>
      </c>
      <c r="X681" s="29" t="s">
        <v>42</v>
      </c>
      <c r="Y681" s="29" t="s">
        <v>2605</v>
      </c>
      <c r="Z681" s="29" t="s">
        <v>44</v>
      </c>
      <c r="AA681" s="25" t="s">
        <v>2633</v>
      </c>
      <c r="AB681" s="55"/>
    </row>
    <row r="682" s="4" customFormat="1" ht="75" spans="1:28">
      <c r="A682" s="27">
        <v>676</v>
      </c>
      <c r="B682" s="25" t="s">
        <v>2600</v>
      </c>
      <c r="C682" s="25" t="s">
        <v>2628</v>
      </c>
      <c r="D682" s="25" t="s">
        <v>2637</v>
      </c>
      <c r="E682" s="39" t="s">
        <v>167</v>
      </c>
      <c r="F682" s="29" t="s">
        <v>2638</v>
      </c>
      <c r="G682" s="40" t="s">
        <v>38</v>
      </c>
      <c r="H682" s="29" t="s">
        <v>39</v>
      </c>
      <c r="I682" s="56" t="s">
        <v>2639</v>
      </c>
      <c r="J682" s="55">
        <f t="shared" si="24"/>
        <v>100</v>
      </c>
      <c r="K682" s="55">
        <f t="shared" si="20"/>
        <v>100</v>
      </c>
      <c r="L682" s="55">
        <v>80</v>
      </c>
      <c r="M682" s="55">
        <v>20</v>
      </c>
      <c r="N682" s="67">
        <v>47</v>
      </c>
      <c r="O682" s="67">
        <v>127</v>
      </c>
      <c r="P682" s="67">
        <v>0</v>
      </c>
      <c r="Q682" s="67">
        <v>0</v>
      </c>
      <c r="R682" s="56" t="s">
        <v>2640</v>
      </c>
      <c r="S682" s="29" t="s">
        <v>42</v>
      </c>
      <c r="T682" s="29" t="s">
        <v>125</v>
      </c>
      <c r="U682" s="29" t="s">
        <v>44</v>
      </c>
      <c r="V682" s="29" t="s">
        <v>42</v>
      </c>
      <c r="W682" s="29" t="s">
        <v>42</v>
      </c>
      <c r="X682" s="29" t="s">
        <v>42</v>
      </c>
      <c r="Y682" s="29" t="s">
        <v>2605</v>
      </c>
      <c r="Z682" s="29" t="s">
        <v>44</v>
      </c>
      <c r="AA682" s="25" t="s">
        <v>2637</v>
      </c>
      <c r="AB682" s="55"/>
    </row>
    <row r="683" s="4" customFormat="1" ht="56.25" spans="1:28">
      <c r="A683" s="27">
        <v>677</v>
      </c>
      <c r="B683" s="25" t="s">
        <v>2600</v>
      </c>
      <c r="C683" s="25" t="s">
        <v>2628</v>
      </c>
      <c r="D683" s="25" t="s">
        <v>2629</v>
      </c>
      <c r="E683" s="29" t="s">
        <v>241</v>
      </c>
      <c r="F683" s="29" t="s">
        <v>2641</v>
      </c>
      <c r="G683" s="40" t="s">
        <v>38</v>
      </c>
      <c r="H683" s="29" t="s">
        <v>39</v>
      </c>
      <c r="I683" s="56" t="s">
        <v>2642</v>
      </c>
      <c r="J683" s="55">
        <f t="shared" si="24"/>
        <v>100</v>
      </c>
      <c r="K683" s="55">
        <f t="shared" si="20"/>
        <v>100</v>
      </c>
      <c r="L683" s="55">
        <v>80</v>
      </c>
      <c r="M683" s="55">
        <v>20</v>
      </c>
      <c r="N683" s="67">
        <v>168</v>
      </c>
      <c r="O683" s="67">
        <v>594</v>
      </c>
      <c r="P683" s="67">
        <v>0</v>
      </c>
      <c r="Q683" s="67">
        <v>0</v>
      </c>
      <c r="R683" s="56" t="s">
        <v>2643</v>
      </c>
      <c r="S683" s="29" t="s">
        <v>42</v>
      </c>
      <c r="T683" s="29" t="s">
        <v>125</v>
      </c>
      <c r="U683" s="29" t="s">
        <v>44</v>
      </c>
      <c r="V683" s="29" t="s">
        <v>42</v>
      </c>
      <c r="W683" s="29" t="s">
        <v>42</v>
      </c>
      <c r="X683" s="29" t="s">
        <v>42</v>
      </c>
      <c r="Y683" s="29" t="s">
        <v>2605</v>
      </c>
      <c r="Z683" s="29" t="s">
        <v>44</v>
      </c>
      <c r="AA683" s="25" t="s">
        <v>2629</v>
      </c>
      <c r="AB683" s="55"/>
    </row>
    <row r="684" s="4" customFormat="1" ht="56.25" spans="1:28">
      <c r="A684" s="27">
        <v>678</v>
      </c>
      <c r="B684" s="25" t="s">
        <v>2600</v>
      </c>
      <c r="C684" s="25" t="s">
        <v>2628</v>
      </c>
      <c r="D684" s="25" t="s">
        <v>2644</v>
      </c>
      <c r="E684" s="29" t="s">
        <v>241</v>
      </c>
      <c r="F684" s="29" t="s">
        <v>2645</v>
      </c>
      <c r="G684" s="40" t="s">
        <v>38</v>
      </c>
      <c r="H684" s="29" t="s">
        <v>39</v>
      </c>
      <c r="I684" s="62" t="s">
        <v>2646</v>
      </c>
      <c r="J684" s="55">
        <f t="shared" si="24"/>
        <v>188</v>
      </c>
      <c r="K684" s="55">
        <f t="shared" si="20"/>
        <v>188</v>
      </c>
      <c r="L684" s="55">
        <v>150</v>
      </c>
      <c r="M684" s="55">
        <v>38</v>
      </c>
      <c r="N684" s="67">
        <v>190</v>
      </c>
      <c r="O684" s="67">
        <v>710</v>
      </c>
      <c r="P684" s="67">
        <v>0</v>
      </c>
      <c r="Q684" s="67">
        <v>0</v>
      </c>
      <c r="R684" s="56" t="s">
        <v>2647</v>
      </c>
      <c r="S684" s="29" t="s">
        <v>42</v>
      </c>
      <c r="T684" s="29" t="s">
        <v>125</v>
      </c>
      <c r="U684" s="29" t="s">
        <v>44</v>
      </c>
      <c r="V684" s="29" t="s">
        <v>42</v>
      </c>
      <c r="W684" s="29" t="s">
        <v>42</v>
      </c>
      <c r="X684" s="29" t="s">
        <v>42</v>
      </c>
      <c r="Y684" s="29" t="s">
        <v>2605</v>
      </c>
      <c r="Z684" s="29" t="s">
        <v>44</v>
      </c>
      <c r="AA684" s="25" t="s">
        <v>2644</v>
      </c>
      <c r="AB684" s="55"/>
    </row>
    <row r="685" s="4" customFormat="1" ht="75" spans="1:28">
      <c r="A685" s="27">
        <v>679</v>
      </c>
      <c r="B685" s="25" t="s">
        <v>2600</v>
      </c>
      <c r="C685" s="25" t="s">
        <v>2628</v>
      </c>
      <c r="D685" s="25" t="s">
        <v>2648</v>
      </c>
      <c r="E685" s="29" t="s">
        <v>190</v>
      </c>
      <c r="F685" s="29" t="s">
        <v>2649</v>
      </c>
      <c r="G685" s="40" t="s">
        <v>38</v>
      </c>
      <c r="H685" s="29" t="s">
        <v>39</v>
      </c>
      <c r="I685" s="41" t="s">
        <v>2650</v>
      </c>
      <c r="J685" s="55">
        <f t="shared" si="24"/>
        <v>100</v>
      </c>
      <c r="K685" s="55">
        <f t="shared" si="20"/>
        <v>100</v>
      </c>
      <c r="L685" s="55">
        <v>100</v>
      </c>
      <c r="M685" s="55">
        <v>0</v>
      </c>
      <c r="N685" s="67">
        <v>168</v>
      </c>
      <c r="O685" s="67">
        <v>594</v>
      </c>
      <c r="P685" s="67">
        <v>0</v>
      </c>
      <c r="Q685" s="67">
        <v>0</v>
      </c>
      <c r="R685" s="56" t="s">
        <v>2632</v>
      </c>
      <c r="S685" s="29" t="s">
        <v>42</v>
      </c>
      <c r="T685" s="29" t="s">
        <v>125</v>
      </c>
      <c r="U685" s="29" t="s">
        <v>44</v>
      </c>
      <c r="V685" s="29" t="s">
        <v>42</v>
      </c>
      <c r="W685" s="30" t="s">
        <v>42</v>
      </c>
      <c r="X685" s="29" t="s">
        <v>44</v>
      </c>
      <c r="Y685" s="29" t="s">
        <v>2651</v>
      </c>
      <c r="Z685" s="29" t="s">
        <v>44</v>
      </c>
      <c r="AA685" s="25" t="s">
        <v>2648</v>
      </c>
      <c r="AB685" s="103"/>
    </row>
    <row r="686" s="4" customFormat="1" ht="56.25" spans="1:28">
      <c r="A686" s="27">
        <v>680</v>
      </c>
      <c r="B686" s="25" t="s">
        <v>2600</v>
      </c>
      <c r="C686" s="25" t="s">
        <v>2628</v>
      </c>
      <c r="D686" s="25" t="s">
        <v>2644</v>
      </c>
      <c r="E686" s="29" t="s">
        <v>283</v>
      </c>
      <c r="F686" s="29" t="s">
        <v>2652</v>
      </c>
      <c r="G686" s="40" t="s">
        <v>38</v>
      </c>
      <c r="H686" s="29" t="s">
        <v>39</v>
      </c>
      <c r="I686" s="41" t="s">
        <v>2653</v>
      </c>
      <c r="J686" s="55">
        <f t="shared" si="24"/>
        <v>150</v>
      </c>
      <c r="K686" s="55">
        <f t="shared" si="20"/>
        <v>150</v>
      </c>
      <c r="L686" s="55">
        <v>120</v>
      </c>
      <c r="M686" s="55">
        <v>30</v>
      </c>
      <c r="N686" s="67">
        <v>986</v>
      </c>
      <c r="O686" s="67">
        <v>3371</v>
      </c>
      <c r="P686" s="67">
        <v>0</v>
      </c>
      <c r="Q686" s="67">
        <v>0</v>
      </c>
      <c r="R686" s="56" t="s">
        <v>2654</v>
      </c>
      <c r="S686" s="29" t="s">
        <v>42</v>
      </c>
      <c r="T686" s="29" t="s">
        <v>125</v>
      </c>
      <c r="U686" s="29" t="s">
        <v>44</v>
      </c>
      <c r="V686" s="29" t="s">
        <v>42</v>
      </c>
      <c r="W686" s="30" t="s">
        <v>42</v>
      </c>
      <c r="X686" s="29" t="s">
        <v>42</v>
      </c>
      <c r="Y686" s="29" t="s">
        <v>2605</v>
      </c>
      <c r="Z686" s="29" t="s">
        <v>44</v>
      </c>
      <c r="AA686" s="25" t="s">
        <v>2644</v>
      </c>
      <c r="AB686" s="103"/>
    </row>
    <row r="687" s="4" customFormat="1" ht="56.25" spans="1:28">
      <c r="A687" s="27">
        <v>681</v>
      </c>
      <c r="B687" s="25" t="s">
        <v>2600</v>
      </c>
      <c r="C687" s="25" t="s">
        <v>2628</v>
      </c>
      <c r="D687" s="25" t="s">
        <v>2655</v>
      </c>
      <c r="E687" s="29" t="s">
        <v>283</v>
      </c>
      <c r="F687" s="29" t="s">
        <v>2656</v>
      </c>
      <c r="G687" s="40" t="s">
        <v>38</v>
      </c>
      <c r="H687" s="29" t="s">
        <v>39</v>
      </c>
      <c r="I687" s="41" t="s">
        <v>2657</v>
      </c>
      <c r="J687" s="55">
        <f t="shared" si="24"/>
        <v>100</v>
      </c>
      <c r="K687" s="55">
        <f t="shared" si="20"/>
        <v>100</v>
      </c>
      <c r="L687" s="55">
        <v>80</v>
      </c>
      <c r="M687" s="55">
        <v>20</v>
      </c>
      <c r="N687" s="67">
        <v>406</v>
      </c>
      <c r="O687" s="67">
        <v>1671</v>
      </c>
      <c r="P687" s="67">
        <v>165</v>
      </c>
      <c r="Q687" s="67">
        <v>706</v>
      </c>
      <c r="R687" s="56" t="s">
        <v>2658</v>
      </c>
      <c r="S687" s="29" t="s">
        <v>42</v>
      </c>
      <c r="T687" s="29" t="s">
        <v>125</v>
      </c>
      <c r="U687" s="29" t="s">
        <v>44</v>
      </c>
      <c r="V687" s="29" t="s">
        <v>42</v>
      </c>
      <c r="W687" s="30" t="s">
        <v>42</v>
      </c>
      <c r="X687" s="29" t="s">
        <v>42</v>
      </c>
      <c r="Y687" s="29" t="s">
        <v>2605</v>
      </c>
      <c r="Z687" s="29" t="s">
        <v>44</v>
      </c>
      <c r="AA687" s="25" t="s">
        <v>2655</v>
      </c>
      <c r="AB687" s="103"/>
    </row>
    <row r="688" s="4" customFormat="1" ht="56.25" spans="1:28">
      <c r="A688" s="27">
        <v>682</v>
      </c>
      <c r="B688" s="25" t="s">
        <v>2600</v>
      </c>
      <c r="C688" s="25" t="s">
        <v>2628</v>
      </c>
      <c r="D688" s="25" t="s">
        <v>2655</v>
      </c>
      <c r="E688" s="29" t="s">
        <v>283</v>
      </c>
      <c r="F688" s="29" t="s">
        <v>2659</v>
      </c>
      <c r="G688" s="40" t="s">
        <v>38</v>
      </c>
      <c r="H688" s="29" t="s">
        <v>39</v>
      </c>
      <c r="I688" s="41" t="s">
        <v>2660</v>
      </c>
      <c r="J688" s="55">
        <f t="shared" si="24"/>
        <v>100</v>
      </c>
      <c r="K688" s="55">
        <f t="shared" si="20"/>
        <v>100</v>
      </c>
      <c r="L688" s="55">
        <v>80</v>
      </c>
      <c r="M688" s="55">
        <v>20</v>
      </c>
      <c r="N688" s="67">
        <v>315</v>
      </c>
      <c r="O688" s="67">
        <v>961</v>
      </c>
      <c r="P688" s="67">
        <v>107</v>
      </c>
      <c r="Q688" s="67">
        <v>382</v>
      </c>
      <c r="R688" s="56" t="s">
        <v>2661</v>
      </c>
      <c r="S688" s="29" t="s">
        <v>42</v>
      </c>
      <c r="T688" s="29" t="s">
        <v>125</v>
      </c>
      <c r="U688" s="29" t="s">
        <v>44</v>
      </c>
      <c r="V688" s="29" t="s">
        <v>42</v>
      </c>
      <c r="W688" s="30" t="s">
        <v>42</v>
      </c>
      <c r="X688" s="29" t="s">
        <v>42</v>
      </c>
      <c r="Y688" s="29" t="s">
        <v>2605</v>
      </c>
      <c r="Z688" s="29" t="s">
        <v>44</v>
      </c>
      <c r="AA688" s="25" t="s">
        <v>2655</v>
      </c>
      <c r="AB688" s="103"/>
    </row>
    <row r="689" s="4" customFormat="1" ht="56.25" spans="1:28">
      <c r="A689" s="27">
        <v>683</v>
      </c>
      <c r="B689" s="25" t="s">
        <v>2600</v>
      </c>
      <c r="C689" s="25" t="s">
        <v>2662</v>
      </c>
      <c r="D689" s="25" t="s">
        <v>2663</v>
      </c>
      <c r="E689" s="29" t="s">
        <v>102</v>
      </c>
      <c r="F689" s="29" t="s">
        <v>2664</v>
      </c>
      <c r="G689" s="40" t="s">
        <v>38</v>
      </c>
      <c r="H689" s="29" t="s">
        <v>39</v>
      </c>
      <c r="I689" s="56" t="s">
        <v>2665</v>
      </c>
      <c r="J689" s="55">
        <f t="shared" si="24"/>
        <v>125</v>
      </c>
      <c r="K689" s="55">
        <f t="shared" si="20"/>
        <v>125</v>
      </c>
      <c r="L689" s="55">
        <v>100</v>
      </c>
      <c r="M689" s="55">
        <v>25</v>
      </c>
      <c r="N689" s="67">
        <v>75</v>
      </c>
      <c r="O689" s="67">
        <v>379</v>
      </c>
      <c r="P689" s="67">
        <v>0</v>
      </c>
      <c r="Q689" s="67">
        <v>0</v>
      </c>
      <c r="R689" s="56" t="s">
        <v>2666</v>
      </c>
      <c r="S689" s="29" t="s">
        <v>42</v>
      </c>
      <c r="T689" s="29" t="s">
        <v>125</v>
      </c>
      <c r="U689" s="29" t="s">
        <v>44</v>
      </c>
      <c r="V689" s="29" t="s">
        <v>42</v>
      </c>
      <c r="W689" s="30" t="s">
        <v>42</v>
      </c>
      <c r="X689" s="29" t="s">
        <v>42</v>
      </c>
      <c r="Y689" s="29" t="s">
        <v>2605</v>
      </c>
      <c r="Z689" s="29" t="s">
        <v>44</v>
      </c>
      <c r="AA689" s="25" t="s">
        <v>2663</v>
      </c>
      <c r="AB689" s="44"/>
    </row>
    <row r="690" s="4" customFormat="1" ht="75" spans="1:28">
      <c r="A690" s="27">
        <v>684</v>
      </c>
      <c r="B690" s="25" t="s">
        <v>2600</v>
      </c>
      <c r="C690" s="25" t="s">
        <v>2662</v>
      </c>
      <c r="D690" s="25" t="s">
        <v>2667</v>
      </c>
      <c r="E690" s="29" t="s">
        <v>73</v>
      </c>
      <c r="F690" s="29" t="s">
        <v>2668</v>
      </c>
      <c r="G690" s="40" t="s">
        <v>38</v>
      </c>
      <c r="H690" s="29" t="s">
        <v>39</v>
      </c>
      <c r="I690" s="56" t="s">
        <v>2669</v>
      </c>
      <c r="J690" s="55">
        <f t="shared" si="24"/>
        <v>188</v>
      </c>
      <c r="K690" s="55">
        <f t="shared" si="20"/>
        <v>188</v>
      </c>
      <c r="L690" s="55">
        <v>150</v>
      </c>
      <c r="M690" s="55">
        <v>38</v>
      </c>
      <c r="N690" s="67">
        <v>90</v>
      </c>
      <c r="O690" s="67">
        <v>345</v>
      </c>
      <c r="P690" s="67">
        <v>0</v>
      </c>
      <c r="Q690" s="67">
        <v>0</v>
      </c>
      <c r="R690" s="56" t="s">
        <v>2670</v>
      </c>
      <c r="S690" s="29" t="s">
        <v>42</v>
      </c>
      <c r="T690" s="29" t="s">
        <v>125</v>
      </c>
      <c r="U690" s="29" t="s">
        <v>44</v>
      </c>
      <c r="V690" s="29" t="s">
        <v>42</v>
      </c>
      <c r="W690" s="30" t="s">
        <v>42</v>
      </c>
      <c r="X690" s="29" t="s">
        <v>42</v>
      </c>
      <c r="Y690" s="29" t="s">
        <v>2605</v>
      </c>
      <c r="Z690" s="29" t="s">
        <v>44</v>
      </c>
      <c r="AA690" s="25" t="s">
        <v>2667</v>
      </c>
      <c r="AB690" s="44"/>
    </row>
    <row r="691" s="4" customFormat="1" ht="56.25" spans="1:28">
      <c r="A691" s="27">
        <v>685</v>
      </c>
      <c r="B691" s="25" t="s">
        <v>2600</v>
      </c>
      <c r="C691" s="25" t="s">
        <v>2662</v>
      </c>
      <c r="D691" s="25" t="s">
        <v>2663</v>
      </c>
      <c r="E691" s="29" t="s">
        <v>102</v>
      </c>
      <c r="F691" s="29" t="s">
        <v>2671</v>
      </c>
      <c r="G691" s="40" t="s">
        <v>38</v>
      </c>
      <c r="H691" s="29" t="s">
        <v>39</v>
      </c>
      <c r="I691" s="56" t="s">
        <v>2672</v>
      </c>
      <c r="J691" s="55">
        <f t="shared" si="24"/>
        <v>100</v>
      </c>
      <c r="K691" s="55">
        <f t="shared" si="20"/>
        <v>100</v>
      </c>
      <c r="L691" s="55">
        <v>80</v>
      </c>
      <c r="M691" s="55">
        <v>20</v>
      </c>
      <c r="N691" s="67">
        <v>50</v>
      </c>
      <c r="O691" s="67">
        <v>237</v>
      </c>
      <c r="P691" s="67">
        <v>0</v>
      </c>
      <c r="Q691" s="67">
        <v>0</v>
      </c>
      <c r="R691" s="56" t="s">
        <v>2673</v>
      </c>
      <c r="S691" s="29" t="s">
        <v>42</v>
      </c>
      <c r="T691" s="29" t="s">
        <v>125</v>
      </c>
      <c r="U691" s="29" t="s">
        <v>44</v>
      </c>
      <c r="V691" s="29" t="s">
        <v>42</v>
      </c>
      <c r="W691" s="30" t="s">
        <v>42</v>
      </c>
      <c r="X691" s="29" t="s">
        <v>42</v>
      </c>
      <c r="Y691" s="29" t="s">
        <v>2605</v>
      </c>
      <c r="Z691" s="29" t="s">
        <v>44</v>
      </c>
      <c r="AA691" s="25" t="s">
        <v>2663</v>
      </c>
      <c r="AB691" s="44"/>
    </row>
    <row r="692" s="4" customFormat="1" ht="75" spans="1:28">
      <c r="A692" s="27">
        <v>686</v>
      </c>
      <c r="B692" s="25" t="s">
        <v>2600</v>
      </c>
      <c r="C692" s="25" t="s">
        <v>2674</v>
      </c>
      <c r="D692" s="25" t="s">
        <v>2675</v>
      </c>
      <c r="E692" s="29" t="s">
        <v>56</v>
      </c>
      <c r="F692" s="29" t="s">
        <v>2676</v>
      </c>
      <c r="G692" s="40" t="s">
        <v>38</v>
      </c>
      <c r="H692" s="29" t="s">
        <v>39</v>
      </c>
      <c r="I692" s="56" t="s">
        <v>2677</v>
      </c>
      <c r="J692" s="55">
        <f t="shared" si="24"/>
        <v>125</v>
      </c>
      <c r="K692" s="55">
        <f t="shared" si="20"/>
        <v>125</v>
      </c>
      <c r="L692" s="55">
        <v>100</v>
      </c>
      <c r="M692" s="55">
        <v>25</v>
      </c>
      <c r="N692" s="67">
        <v>74</v>
      </c>
      <c r="O692" s="67">
        <v>284</v>
      </c>
      <c r="P692" s="67">
        <v>1</v>
      </c>
      <c r="Q692" s="67">
        <v>4</v>
      </c>
      <c r="R692" s="56" t="s">
        <v>2678</v>
      </c>
      <c r="S692" s="29" t="s">
        <v>42</v>
      </c>
      <c r="T692" s="29" t="s">
        <v>125</v>
      </c>
      <c r="U692" s="29" t="s">
        <v>44</v>
      </c>
      <c r="V692" s="29" t="s">
        <v>42</v>
      </c>
      <c r="W692" s="30" t="s">
        <v>42</v>
      </c>
      <c r="X692" s="29" t="s">
        <v>42</v>
      </c>
      <c r="Y692" s="29" t="s">
        <v>2605</v>
      </c>
      <c r="Z692" s="29" t="s">
        <v>44</v>
      </c>
      <c r="AA692" s="25" t="s">
        <v>2675</v>
      </c>
      <c r="AB692" s="55"/>
    </row>
    <row r="693" s="4" customFormat="1" ht="75" spans="1:28">
      <c r="A693" s="27">
        <v>687</v>
      </c>
      <c r="B693" s="25" t="s">
        <v>2600</v>
      </c>
      <c r="C693" s="25" t="s">
        <v>2674</v>
      </c>
      <c r="D693" s="25" t="s">
        <v>2679</v>
      </c>
      <c r="E693" s="29" t="s">
        <v>73</v>
      </c>
      <c r="F693" s="29" t="s">
        <v>2680</v>
      </c>
      <c r="G693" s="40" t="s">
        <v>38</v>
      </c>
      <c r="H693" s="29" t="s">
        <v>39</v>
      </c>
      <c r="I693" s="56" t="s">
        <v>2681</v>
      </c>
      <c r="J693" s="55">
        <f t="shared" si="24"/>
        <v>63</v>
      </c>
      <c r="K693" s="55">
        <f t="shared" si="20"/>
        <v>63</v>
      </c>
      <c r="L693" s="55">
        <v>50</v>
      </c>
      <c r="M693" s="55">
        <v>13</v>
      </c>
      <c r="N693" s="67">
        <v>70</v>
      </c>
      <c r="O693" s="67">
        <v>160</v>
      </c>
      <c r="P693" s="67">
        <v>0</v>
      </c>
      <c r="Q693" s="67">
        <v>0</v>
      </c>
      <c r="R693" s="56" t="s">
        <v>2682</v>
      </c>
      <c r="S693" s="29" t="s">
        <v>42</v>
      </c>
      <c r="T693" s="29" t="s">
        <v>125</v>
      </c>
      <c r="U693" s="29" t="s">
        <v>44</v>
      </c>
      <c r="V693" s="29" t="s">
        <v>42</v>
      </c>
      <c r="W693" s="30" t="s">
        <v>42</v>
      </c>
      <c r="X693" s="29" t="s">
        <v>42</v>
      </c>
      <c r="Y693" s="29" t="s">
        <v>2605</v>
      </c>
      <c r="Z693" s="29" t="s">
        <v>44</v>
      </c>
      <c r="AA693" s="25" t="s">
        <v>2679</v>
      </c>
      <c r="AB693" s="55"/>
    </row>
    <row r="694" s="4" customFormat="1" ht="75" spans="1:28">
      <c r="A694" s="27">
        <v>688</v>
      </c>
      <c r="B694" s="25" t="s">
        <v>2600</v>
      </c>
      <c r="C694" s="25" t="s">
        <v>2674</v>
      </c>
      <c r="D694" s="25" t="s">
        <v>2679</v>
      </c>
      <c r="E694" s="29" t="s">
        <v>56</v>
      </c>
      <c r="F694" s="29" t="s">
        <v>2683</v>
      </c>
      <c r="G694" s="40" t="s">
        <v>38</v>
      </c>
      <c r="H694" s="29" t="s">
        <v>39</v>
      </c>
      <c r="I694" s="56" t="s">
        <v>2684</v>
      </c>
      <c r="J694" s="55">
        <f t="shared" si="24"/>
        <v>100</v>
      </c>
      <c r="K694" s="55">
        <f t="shared" si="20"/>
        <v>100</v>
      </c>
      <c r="L694" s="55">
        <v>100</v>
      </c>
      <c r="M694" s="55">
        <v>0</v>
      </c>
      <c r="N694" s="67">
        <v>110</v>
      </c>
      <c r="O694" s="67">
        <v>232</v>
      </c>
      <c r="P694" s="67">
        <v>0</v>
      </c>
      <c r="Q694" s="67">
        <v>0</v>
      </c>
      <c r="R694" s="56" t="s">
        <v>2685</v>
      </c>
      <c r="S694" s="29" t="s">
        <v>42</v>
      </c>
      <c r="T694" s="29" t="s">
        <v>125</v>
      </c>
      <c r="U694" s="29" t="s">
        <v>44</v>
      </c>
      <c r="V694" s="29" t="s">
        <v>42</v>
      </c>
      <c r="W694" s="30" t="s">
        <v>42</v>
      </c>
      <c r="X694" s="29" t="s">
        <v>42</v>
      </c>
      <c r="Y694" s="29" t="s">
        <v>2651</v>
      </c>
      <c r="Z694" s="29" t="s">
        <v>44</v>
      </c>
      <c r="AA694" s="25" t="s">
        <v>2679</v>
      </c>
      <c r="AB694" s="55"/>
    </row>
    <row r="695" s="4" customFormat="1" ht="112.5" spans="1:28">
      <c r="A695" s="27">
        <v>689</v>
      </c>
      <c r="B695" s="25" t="s">
        <v>2600</v>
      </c>
      <c r="C695" s="25" t="s">
        <v>2674</v>
      </c>
      <c r="D695" s="25" t="s">
        <v>2686</v>
      </c>
      <c r="E695" s="29" t="s">
        <v>73</v>
      </c>
      <c r="F695" s="29" t="s">
        <v>2687</v>
      </c>
      <c r="G695" s="40" t="s">
        <v>38</v>
      </c>
      <c r="H695" s="29" t="s">
        <v>39</v>
      </c>
      <c r="I695" s="56" t="s">
        <v>2688</v>
      </c>
      <c r="J695" s="55">
        <f t="shared" si="24"/>
        <v>156</v>
      </c>
      <c r="K695" s="55">
        <f t="shared" si="20"/>
        <v>156</v>
      </c>
      <c r="L695" s="55">
        <v>100</v>
      </c>
      <c r="M695" s="55">
        <v>56</v>
      </c>
      <c r="N695" s="67">
        <v>62</v>
      </c>
      <c r="O695" s="67">
        <v>189</v>
      </c>
      <c r="P695" s="67">
        <v>30</v>
      </c>
      <c r="Q695" s="67">
        <v>90</v>
      </c>
      <c r="R695" s="56" t="s">
        <v>2689</v>
      </c>
      <c r="S695" s="29" t="s">
        <v>42</v>
      </c>
      <c r="T695" s="29" t="s">
        <v>125</v>
      </c>
      <c r="U695" s="29" t="s">
        <v>44</v>
      </c>
      <c r="V695" s="29" t="s">
        <v>42</v>
      </c>
      <c r="W695" s="30" t="s">
        <v>42</v>
      </c>
      <c r="X695" s="29" t="s">
        <v>42</v>
      </c>
      <c r="Y695" s="29" t="s">
        <v>2651</v>
      </c>
      <c r="Z695" s="29" t="s">
        <v>44</v>
      </c>
      <c r="AA695" s="25" t="s">
        <v>2686</v>
      </c>
      <c r="AB695" s="55"/>
    </row>
    <row r="696" s="4" customFormat="1" ht="56.25" spans="1:28">
      <c r="A696" s="27">
        <v>690</v>
      </c>
      <c r="B696" s="25" t="s">
        <v>2600</v>
      </c>
      <c r="C696" s="25" t="s">
        <v>2674</v>
      </c>
      <c r="D696" s="25" t="s">
        <v>2690</v>
      </c>
      <c r="E696" s="29" t="s">
        <v>102</v>
      </c>
      <c r="F696" s="29" t="s">
        <v>2691</v>
      </c>
      <c r="G696" s="40" t="s">
        <v>38</v>
      </c>
      <c r="H696" s="29" t="s">
        <v>39</v>
      </c>
      <c r="I696" s="56" t="s">
        <v>2692</v>
      </c>
      <c r="J696" s="55">
        <f t="shared" si="24"/>
        <v>20</v>
      </c>
      <c r="K696" s="55">
        <f t="shared" si="20"/>
        <v>20</v>
      </c>
      <c r="L696" s="55">
        <v>20</v>
      </c>
      <c r="M696" s="55">
        <v>0</v>
      </c>
      <c r="N696" s="67">
        <v>1104</v>
      </c>
      <c r="O696" s="67">
        <v>2493</v>
      </c>
      <c r="P696" s="67">
        <v>2</v>
      </c>
      <c r="Q696" s="67">
        <v>3</v>
      </c>
      <c r="R696" s="56" t="s">
        <v>2693</v>
      </c>
      <c r="S696" s="29" t="s">
        <v>42</v>
      </c>
      <c r="T696" s="29" t="s">
        <v>125</v>
      </c>
      <c r="U696" s="29" t="s">
        <v>44</v>
      </c>
      <c r="V696" s="29" t="s">
        <v>42</v>
      </c>
      <c r="W696" s="30" t="s">
        <v>42</v>
      </c>
      <c r="X696" s="29" t="s">
        <v>42</v>
      </c>
      <c r="Y696" s="29" t="s">
        <v>2651</v>
      </c>
      <c r="Z696" s="29" t="s">
        <v>44</v>
      </c>
      <c r="AA696" s="25" t="s">
        <v>2690</v>
      </c>
      <c r="AB696" s="55"/>
    </row>
    <row r="697" s="4" customFormat="1" ht="37.5" spans="1:28">
      <c r="A697" s="27">
        <v>691</v>
      </c>
      <c r="B697" s="25" t="s">
        <v>2600</v>
      </c>
      <c r="C697" s="25" t="s">
        <v>2674</v>
      </c>
      <c r="D697" s="25" t="s">
        <v>2694</v>
      </c>
      <c r="E697" s="29" t="s">
        <v>73</v>
      </c>
      <c r="F697" s="25" t="s">
        <v>2695</v>
      </c>
      <c r="G697" s="40" t="s">
        <v>38</v>
      </c>
      <c r="H697" s="29" t="s">
        <v>39</v>
      </c>
      <c r="I697" s="41" t="s">
        <v>2696</v>
      </c>
      <c r="J697" s="55">
        <f t="shared" si="24"/>
        <v>100</v>
      </c>
      <c r="K697" s="55">
        <f t="shared" si="20"/>
        <v>100</v>
      </c>
      <c r="L697" s="55">
        <v>80</v>
      </c>
      <c r="M697" s="55">
        <v>20</v>
      </c>
      <c r="N697" s="67">
        <v>50</v>
      </c>
      <c r="O697" s="67">
        <v>78</v>
      </c>
      <c r="P697" s="67">
        <v>10</v>
      </c>
      <c r="Q697" s="67">
        <v>45</v>
      </c>
      <c r="R697" s="56" t="s">
        <v>2697</v>
      </c>
      <c r="S697" s="29" t="s">
        <v>42</v>
      </c>
      <c r="T697" s="29" t="s">
        <v>125</v>
      </c>
      <c r="U697" s="29" t="s">
        <v>44</v>
      </c>
      <c r="V697" s="29" t="s">
        <v>42</v>
      </c>
      <c r="W697" s="30" t="s">
        <v>42</v>
      </c>
      <c r="X697" s="29" t="s">
        <v>42</v>
      </c>
      <c r="Y697" s="29" t="s">
        <v>2605</v>
      </c>
      <c r="Z697" s="29" t="s">
        <v>44</v>
      </c>
      <c r="AA697" s="25" t="s">
        <v>2694</v>
      </c>
      <c r="AB697" s="55"/>
    </row>
    <row r="698" s="4" customFormat="1" ht="37.5" spans="1:28">
      <c r="A698" s="27">
        <v>692</v>
      </c>
      <c r="B698" s="25" t="s">
        <v>2600</v>
      </c>
      <c r="C698" s="25" t="s">
        <v>2674</v>
      </c>
      <c r="D698" s="25" t="s">
        <v>2694</v>
      </c>
      <c r="E698" s="29" t="s">
        <v>73</v>
      </c>
      <c r="F698" s="25" t="s">
        <v>2698</v>
      </c>
      <c r="G698" s="40" t="s">
        <v>38</v>
      </c>
      <c r="H698" s="29" t="s">
        <v>39</v>
      </c>
      <c r="I698" s="41" t="s">
        <v>2699</v>
      </c>
      <c r="J698" s="55">
        <f t="shared" si="24"/>
        <v>50</v>
      </c>
      <c r="K698" s="55">
        <f t="shared" si="20"/>
        <v>50</v>
      </c>
      <c r="L698" s="55">
        <v>40</v>
      </c>
      <c r="M698" s="55">
        <v>10</v>
      </c>
      <c r="N698" s="67">
        <v>85</v>
      </c>
      <c r="O698" s="67">
        <v>412</v>
      </c>
      <c r="P698" s="67">
        <v>15</v>
      </c>
      <c r="Q698" s="67">
        <v>68</v>
      </c>
      <c r="R698" s="56" t="s">
        <v>2697</v>
      </c>
      <c r="S698" s="29" t="s">
        <v>42</v>
      </c>
      <c r="T698" s="29" t="s">
        <v>125</v>
      </c>
      <c r="U698" s="29" t="s">
        <v>44</v>
      </c>
      <c r="V698" s="29" t="s">
        <v>42</v>
      </c>
      <c r="W698" s="30" t="s">
        <v>42</v>
      </c>
      <c r="X698" s="29" t="s">
        <v>42</v>
      </c>
      <c r="Y698" s="29" t="s">
        <v>2605</v>
      </c>
      <c r="Z698" s="29" t="s">
        <v>44</v>
      </c>
      <c r="AA698" s="25" t="s">
        <v>2694</v>
      </c>
      <c r="AB698" s="55"/>
    </row>
    <row r="699" s="4" customFormat="1" ht="75" spans="1:28">
      <c r="A699" s="27">
        <v>693</v>
      </c>
      <c r="B699" s="25" t="s">
        <v>2600</v>
      </c>
      <c r="C699" s="25" t="s">
        <v>2700</v>
      </c>
      <c r="D699" s="25" t="s">
        <v>2701</v>
      </c>
      <c r="E699" s="39" t="s">
        <v>167</v>
      </c>
      <c r="F699" s="29" t="s">
        <v>2702</v>
      </c>
      <c r="G699" s="40" t="s">
        <v>38</v>
      </c>
      <c r="H699" s="29" t="s">
        <v>39</v>
      </c>
      <c r="I699" s="56" t="s">
        <v>2703</v>
      </c>
      <c r="J699" s="55">
        <f t="shared" si="24"/>
        <v>100</v>
      </c>
      <c r="K699" s="55">
        <f t="shared" si="20"/>
        <v>100</v>
      </c>
      <c r="L699" s="55">
        <v>80</v>
      </c>
      <c r="M699" s="55">
        <v>20</v>
      </c>
      <c r="N699" s="67">
        <v>36</v>
      </c>
      <c r="O699" s="67">
        <v>140</v>
      </c>
      <c r="P699" s="67">
        <v>1</v>
      </c>
      <c r="Q699" s="67">
        <v>3</v>
      </c>
      <c r="R699" s="56" t="s">
        <v>2704</v>
      </c>
      <c r="S699" s="29" t="s">
        <v>42</v>
      </c>
      <c r="T699" s="29" t="s">
        <v>125</v>
      </c>
      <c r="U699" s="29" t="s">
        <v>44</v>
      </c>
      <c r="V699" s="29" t="s">
        <v>42</v>
      </c>
      <c r="W699" s="30" t="s">
        <v>42</v>
      </c>
      <c r="X699" s="29" t="s">
        <v>42</v>
      </c>
      <c r="Y699" s="29" t="s">
        <v>2605</v>
      </c>
      <c r="Z699" s="29" t="s">
        <v>44</v>
      </c>
      <c r="AA699" s="25" t="s">
        <v>2701</v>
      </c>
      <c r="AB699" s="55"/>
    </row>
    <row r="700" s="4" customFormat="1" ht="56.25" spans="1:28">
      <c r="A700" s="27">
        <v>694</v>
      </c>
      <c r="B700" s="25" t="s">
        <v>2600</v>
      </c>
      <c r="C700" s="25" t="s">
        <v>2700</v>
      </c>
      <c r="D700" s="25" t="s">
        <v>2705</v>
      </c>
      <c r="E700" s="29" t="s">
        <v>108</v>
      </c>
      <c r="F700" s="29" t="s">
        <v>2706</v>
      </c>
      <c r="G700" s="40" t="s">
        <v>38</v>
      </c>
      <c r="H700" s="29" t="s">
        <v>39</v>
      </c>
      <c r="I700" s="56" t="s">
        <v>2707</v>
      </c>
      <c r="J700" s="55">
        <f t="shared" si="24"/>
        <v>100</v>
      </c>
      <c r="K700" s="55">
        <f t="shared" si="20"/>
        <v>100</v>
      </c>
      <c r="L700" s="55">
        <v>80</v>
      </c>
      <c r="M700" s="55">
        <v>20</v>
      </c>
      <c r="N700" s="67">
        <v>38</v>
      </c>
      <c r="O700" s="67">
        <v>161</v>
      </c>
      <c r="P700" s="67">
        <v>0</v>
      </c>
      <c r="Q700" s="67">
        <v>0</v>
      </c>
      <c r="R700" s="56" t="s">
        <v>2708</v>
      </c>
      <c r="S700" s="29" t="s">
        <v>42</v>
      </c>
      <c r="T700" s="29" t="s">
        <v>125</v>
      </c>
      <c r="U700" s="29" t="s">
        <v>44</v>
      </c>
      <c r="V700" s="29" t="s">
        <v>42</v>
      </c>
      <c r="W700" s="30" t="s">
        <v>42</v>
      </c>
      <c r="X700" s="29" t="s">
        <v>42</v>
      </c>
      <c r="Y700" s="29" t="s">
        <v>2605</v>
      </c>
      <c r="Z700" s="29" t="s">
        <v>44</v>
      </c>
      <c r="AA700" s="25" t="s">
        <v>2705</v>
      </c>
      <c r="AB700" s="55"/>
    </row>
    <row r="701" s="4" customFormat="1" ht="75" spans="1:28">
      <c r="A701" s="27">
        <v>695</v>
      </c>
      <c r="B701" s="25" t="s">
        <v>2600</v>
      </c>
      <c r="C701" s="25" t="s">
        <v>2700</v>
      </c>
      <c r="D701" s="25" t="s">
        <v>2709</v>
      </c>
      <c r="E701" s="39" t="s">
        <v>167</v>
      </c>
      <c r="F701" s="29" t="s">
        <v>2710</v>
      </c>
      <c r="G701" s="40" t="s">
        <v>38</v>
      </c>
      <c r="H701" s="29" t="s">
        <v>39</v>
      </c>
      <c r="I701" s="56" t="s">
        <v>2711</v>
      </c>
      <c r="J701" s="55">
        <f t="shared" si="24"/>
        <v>100</v>
      </c>
      <c r="K701" s="55">
        <f t="shared" si="20"/>
        <v>100</v>
      </c>
      <c r="L701" s="55">
        <v>80</v>
      </c>
      <c r="M701" s="55">
        <v>20</v>
      </c>
      <c r="N701" s="67">
        <v>103</v>
      </c>
      <c r="O701" s="67">
        <v>458</v>
      </c>
      <c r="P701" s="67">
        <v>5</v>
      </c>
      <c r="Q701" s="67">
        <v>18</v>
      </c>
      <c r="R701" s="56" t="s">
        <v>2712</v>
      </c>
      <c r="S701" s="29" t="s">
        <v>42</v>
      </c>
      <c r="T701" s="29" t="s">
        <v>125</v>
      </c>
      <c r="U701" s="29" t="s">
        <v>44</v>
      </c>
      <c r="V701" s="29" t="s">
        <v>42</v>
      </c>
      <c r="W701" s="30" t="s">
        <v>42</v>
      </c>
      <c r="X701" s="29" t="s">
        <v>42</v>
      </c>
      <c r="Y701" s="29" t="s">
        <v>2605</v>
      </c>
      <c r="Z701" s="29" t="s">
        <v>44</v>
      </c>
      <c r="AA701" s="25" t="s">
        <v>2709</v>
      </c>
      <c r="AB701" s="55"/>
    </row>
    <row r="702" s="4" customFormat="1" ht="75" spans="1:28">
      <c r="A702" s="27">
        <v>696</v>
      </c>
      <c r="B702" s="25" t="s">
        <v>2600</v>
      </c>
      <c r="C702" s="25" t="s">
        <v>2700</v>
      </c>
      <c r="D702" s="25" t="s">
        <v>2709</v>
      </c>
      <c r="E702" s="39" t="s">
        <v>167</v>
      </c>
      <c r="F702" s="29" t="s">
        <v>2713</v>
      </c>
      <c r="G702" s="40" t="s">
        <v>38</v>
      </c>
      <c r="H702" s="29" t="s">
        <v>39</v>
      </c>
      <c r="I702" s="56" t="s">
        <v>2714</v>
      </c>
      <c r="J702" s="55">
        <f t="shared" si="24"/>
        <v>100</v>
      </c>
      <c r="K702" s="55">
        <f t="shared" si="20"/>
        <v>100</v>
      </c>
      <c r="L702" s="55">
        <v>80</v>
      </c>
      <c r="M702" s="55">
        <v>20</v>
      </c>
      <c r="N702" s="67">
        <v>95</v>
      </c>
      <c r="O702" s="67">
        <v>351</v>
      </c>
      <c r="P702" s="67">
        <v>5</v>
      </c>
      <c r="Q702" s="67">
        <v>18</v>
      </c>
      <c r="R702" s="56" t="s">
        <v>2715</v>
      </c>
      <c r="S702" s="29" t="s">
        <v>42</v>
      </c>
      <c r="T702" s="29" t="s">
        <v>125</v>
      </c>
      <c r="U702" s="29" t="s">
        <v>44</v>
      </c>
      <c r="V702" s="29" t="s">
        <v>42</v>
      </c>
      <c r="W702" s="30" t="s">
        <v>42</v>
      </c>
      <c r="X702" s="29" t="s">
        <v>42</v>
      </c>
      <c r="Y702" s="29" t="s">
        <v>2605</v>
      </c>
      <c r="Z702" s="29" t="s">
        <v>44</v>
      </c>
      <c r="AA702" s="25" t="s">
        <v>2709</v>
      </c>
      <c r="AB702" s="55"/>
    </row>
    <row r="703" s="4" customFormat="1" ht="75" spans="1:28">
      <c r="A703" s="27">
        <v>697</v>
      </c>
      <c r="B703" s="25" t="s">
        <v>2600</v>
      </c>
      <c r="C703" s="25" t="s">
        <v>2700</v>
      </c>
      <c r="D703" s="25" t="s">
        <v>2716</v>
      </c>
      <c r="E703" s="39" t="s">
        <v>167</v>
      </c>
      <c r="F703" s="29" t="s">
        <v>2717</v>
      </c>
      <c r="G703" s="40" t="s">
        <v>38</v>
      </c>
      <c r="H703" s="29" t="s">
        <v>39</v>
      </c>
      <c r="I703" s="56" t="s">
        <v>2718</v>
      </c>
      <c r="J703" s="55">
        <f t="shared" si="24"/>
        <v>150</v>
      </c>
      <c r="K703" s="55">
        <f t="shared" si="20"/>
        <v>150</v>
      </c>
      <c r="L703" s="55">
        <f>150*0.8</f>
        <v>120</v>
      </c>
      <c r="M703" s="55">
        <v>30</v>
      </c>
      <c r="N703" s="67">
        <v>172</v>
      </c>
      <c r="O703" s="67">
        <v>652</v>
      </c>
      <c r="P703" s="67">
        <v>0</v>
      </c>
      <c r="Q703" s="67">
        <v>0</v>
      </c>
      <c r="R703" s="56" t="s">
        <v>2719</v>
      </c>
      <c r="S703" s="29" t="s">
        <v>42</v>
      </c>
      <c r="T703" s="39" t="s">
        <v>91</v>
      </c>
      <c r="U703" s="29" t="s">
        <v>44</v>
      </c>
      <c r="V703" s="29" t="s">
        <v>42</v>
      </c>
      <c r="W703" s="30" t="s">
        <v>42</v>
      </c>
      <c r="X703" s="29" t="s">
        <v>42</v>
      </c>
      <c r="Y703" s="29" t="s">
        <v>2605</v>
      </c>
      <c r="Z703" s="29" t="s">
        <v>44</v>
      </c>
      <c r="AA703" s="25" t="s">
        <v>2716</v>
      </c>
      <c r="AB703" s="55"/>
    </row>
    <row r="704" s="4" customFormat="1" ht="93.75" spans="1:28">
      <c r="A704" s="27">
        <v>698</v>
      </c>
      <c r="B704" s="25" t="s">
        <v>2600</v>
      </c>
      <c r="C704" s="25" t="s">
        <v>2700</v>
      </c>
      <c r="D704" s="25" t="s">
        <v>2720</v>
      </c>
      <c r="E704" s="29" t="s">
        <v>73</v>
      </c>
      <c r="F704" s="29" t="s">
        <v>2721</v>
      </c>
      <c r="G704" s="40" t="s">
        <v>38</v>
      </c>
      <c r="H704" s="29" t="s">
        <v>39</v>
      </c>
      <c r="I704" s="56" t="s">
        <v>2722</v>
      </c>
      <c r="J704" s="55">
        <f t="shared" si="24"/>
        <v>100</v>
      </c>
      <c r="K704" s="55">
        <f t="shared" si="20"/>
        <v>100</v>
      </c>
      <c r="L704" s="55">
        <v>100</v>
      </c>
      <c r="M704" s="55">
        <v>0</v>
      </c>
      <c r="N704" s="67">
        <v>58</v>
      </c>
      <c r="O704" s="67">
        <v>171</v>
      </c>
      <c r="P704" s="67">
        <v>1</v>
      </c>
      <c r="Q704" s="67">
        <v>6</v>
      </c>
      <c r="R704" s="56" t="s">
        <v>2719</v>
      </c>
      <c r="S704" s="29" t="s">
        <v>42</v>
      </c>
      <c r="T704" s="29" t="s">
        <v>125</v>
      </c>
      <c r="U704" s="29" t="s">
        <v>44</v>
      </c>
      <c r="V704" s="29" t="s">
        <v>42</v>
      </c>
      <c r="W704" s="29" t="s">
        <v>42</v>
      </c>
      <c r="X704" s="29" t="s">
        <v>42</v>
      </c>
      <c r="Y704" s="29" t="s">
        <v>2651</v>
      </c>
      <c r="Z704" s="29" t="s">
        <v>44</v>
      </c>
      <c r="AA704" s="25" t="s">
        <v>2720</v>
      </c>
      <c r="AB704" s="55"/>
    </row>
    <row r="705" s="4" customFormat="1" ht="93.75" spans="1:28">
      <c r="A705" s="27">
        <v>699</v>
      </c>
      <c r="B705" s="25" t="s">
        <v>2600</v>
      </c>
      <c r="C705" s="25" t="s">
        <v>2700</v>
      </c>
      <c r="D705" s="25" t="s">
        <v>2723</v>
      </c>
      <c r="E705" s="29" t="s">
        <v>283</v>
      </c>
      <c r="F705" s="29" t="s">
        <v>2724</v>
      </c>
      <c r="G705" s="40" t="s">
        <v>38</v>
      </c>
      <c r="H705" s="29" t="s">
        <v>39</v>
      </c>
      <c r="I705" s="56" t="s">
        <v>2725</v>
      </c>
      <c r="J705" s="55">
        <f t="shared" ref="J705:J736" si="25">K705</f>
        <v>75</v>
      </c>
      <c r="K705" s="55">
        <f t="shared" si="20"/>
        <v>75</v>
      </c>
      <c r="L705" s="55">
        <v>60</v>
      </c>
      <c r="M705" s="55">
        <v>15</v>
      </c>
      <c r="N705" s="67">
        <v>1365</v>
      </c>
      <c r="O705" s="67">
        <v>4209</v>
      </c>
      <c r="P705" s="67">
        <v>17</v>
      </c>
      <c r="Q705" s="67">
        <v>53</v>
      </c>
      <c r="R705" s="56" t="s">
        <v>2726</v>
      </c>
      <c r="S705" s="29" t="s">
        <v>42</v>
      </c>
      <c r="T705" s="29" t="s">
        <v>125</v>
      </c>
      <c r="U705" s="29" t="s">
        <v>44</v>
      </c>
      <c r="V705" s="29" t="s">
        <v>42</v>
      </c>
      <c r="W705" s="29" t="s">
        <v>42</v>
      </c>
      <c r="X705" s="29" t="s">
        <v>44</v>
      </c>
      <c r="Y705" s="29" t="s">
        <v>2605</v>
      </c>
      <c r="Z705" s="29" t="s">
        <v>44</v>
      </c>
      <c r="AA705" s="25" t="s">
        <v>2723</v>
      </c>
      <c r="AB705" s="55"/>
    </row>
    <row r="706" s="4" customFormat="1" ht="75" spans="1:28">
      <c r="A706" s="27">
        <v>700</v>
      </c>
      <c r="B706" s="25" t="s">
        <v>2600</v>
      </c>
      <c r="C706" s="25" t="s">
        <v>2700</v>
      </c>
      <c r="D706" s="25" t="s">
        <v>2727</v>
      </c>
      <c r="E706" s="29" t="s">
        <v>283</v>
      </c>
      <c r="F706" s="29" t="s">
        <v>2728</v>
      </c>
      <c r="G706" s="40" t="s">
        <v>38</v>
      </c>
      <c r="H706" s="29" t="s">
        <v>39</v>
      </c>
      <c r="I706" s="56" t="s">
        <v>2729</v>
      </c>
      <c r="J706" s="55">
        <f t="shared" si="25"/>
        <v>125</v>
      </c>
      <c r="K706" s="55">
        <f t="shared" si="20"/>
        <v>125</v>
      </c>
      <c r="L706" s="55">
        <v>100</v>
      </c>
      <c r="M706" s="55">
        <v>25</v>
      </c>
      <c r="N706" s="67">
        <v>868</v>
      </c>
      <c r="O706" s="67">
        <v>2836</v>
      </c>
      <c r="P706" s="67">
        <v>2</v>
      </c>
      <c r="Q706" s="67">
        <v>6</v>
      </c>
      <c r="R706" s="56" t="s">
        <v>2730</v>
      </c>
      <c r="S706" s="29" t="s">
        <v>42</v>
      </c>
      <c r="T706" s="29" t="s">
        <v>125</v>
      </c>
      <c r="U706" s="29" t="s">
        <v>44</v>
      </c>
      <c r="V706" s="29" t="s">
        <v>42</v>
      </c>
      <c r="W706" s="29" t="s">
        <v>42</v>
      </c>
      <c r="X706" s="29" t="s">
        <v>44</v>
      </c>
      <c r="Y706" s="29" t="s">
        <v>2605</v>
      </c>
      <c r="Z706" s="29" t="s">
        <v>44</v>
      </c>
      <c r="AA706" s="25" t="s">
        <v>2727</v>
      </c>
      <c r="AB706" s="55"/>
    </row>
    <row r="707" s="4" customFormat="1" ht="75" spans="1:28">
      <c r="A707" s="27">
        <v>701</v>
      </c>
      <c r="B707" s="25" t="s">
        <v>2600</v>
      </c>
      <c r="C707" s="25" t="s">
        <v>2731</v>
      </c>
      <c r="D707" s="25" t="s">
        <v>2732</v>
      </c>
      <c r="E707" s="39" t="s">
        <v>167</v>
      </c>
      <c r="F707" s="29" t="s">
        <v>2733</v>
      </c>
      <c r="G707" s="40" t="s">
        <v>38</v>
      </c>
      <c r="H707" s="29" t="s">
        <v>39</v>
      </c>
      <c r="I707" s="56" t="s">
        <v>2734</v>
      </c>
      <c r="J707" s="55">
        <f t="shared" si="25"/>
        <v>188</v>
      </c>
      <c r="K707" s="55">
        <f t="shared" si="20"/>
        <v>188</v>
      </c>
      <c r="L707" s="55">
        <v>150</v>
      </c>
      <c r="M707" s="55">
        <v>38</v>
      </c>
      <c r="N707" s="67">
        <v>182</v>
      </c>
      <c r="O707" s="67">
        <v>640</v>
      </c>
      <c r="P707" s="67">
        <v>50</v>
      </c>
      <c r="Q707" s="67">
        <v>186</v>
      </c>
      <c r="R707" s="56" t="s">
        <v>2735</v>
      </c>
      <c r="S707" s="29" t="s">
        <v>42</v>
      </c>
      <c r="T707" s="29" t="s">
        <v>125</v>
      </c>
      <c r="U707" s="29" t="s">
        <v>44</v>
      </c>
      <c r="V707" s="29" t="s">
        <v>42</v>
      </c>
      <c r="W707" s="29" t="s">
        <v>42</v>
      </c>
      <c r="X707" s="29" t="s">
        <v>42</v>
      </c>
      <c r="Y707" s="29" t="s">
        <v>2605</v>
      </c>
      <c r="Z707" s="29" t="s">
        <v>44</v>
      </c>
      <c r="AA707" s="25" t="s">
        <v>2732</v>
      </c>
      <c r="AB707" s="55"/>
    </row>
    <row r="708" s="4" customFormat="1" ht="75" spans="1:28">
      <c r="A708" s="27">
        <v>702</v>
      </c>
      <c r="B708" s="25" t="s">
        <v>2600</v>
      </c>
      <c r="C708" s="25" t="s">
        <v>2731</v>
      </c>
      <c r="D708" s="25" t="s">
        <v>2736</v>
      </c>
      <c r="E708" s="39" t="s">
        <v>167</v>
      </c>
      <c r="F708" s="29" t="s">
        <v>2737</v>
      </c>
      <c r="G708" s="40" t="s">
        <v>38</v>
      </c>
      <c r="H708" s="29" t="s">
        <v>39</v>
      </c>
      <c r="I708" s="56" t="s">
        <v>2738</v>
      </c>
      <c r="J708" s="55">
        <f t="shared" si="25"/>
        <v>100</v>
      </c>
      <c r="K708" s="55">
        <f t="shared" si="20"/>
        <v>100</v>
      </c>
      <c r="L708" s="55">
        <v>80</v>
      </c>
      <c r="M708" s="55">
        <v>20</v>
      </c>
      <c r="N708" s="67">
        <v>115</v>
      </c>
      <c r="O708" s="67">
        <v>486</v>
      </c>
      <c r="P708" s="67">
        <v>32</v>
      </c>
      <c r="Q708" s="67">
        <v>141</v>
      </c>
      <c r="R708" s="56" t="s">
        <v>2735</v>
      </c>
      <c r="S708" s="29" t="s">
        <v>42</v>
      </c>
      <c r="T708" s="29" t="s">
        <v>125</v>
      </c>
      <c r="U708" s="29" t="s">
        <v>44</v>
      </c>
      <c r="V708" s="29" t="s">
        <v>42</v>
      </c>
      <c r="W708" s="29" t="s">
        <v>42</v>
      </c>
      <c r="X708" s="29" t="s">
        <v>42</v>
      </c>
      <c r="Y708" s="29" t="s">
        <v>2605</v>
      </c>
      <c r="Z708" s="29" t="s">
        <v>44</v>
      </c>
      <c r="AA708" s="25" t="s">
        <v>2736</v>
      </c>
      <c r="AB708" s="55"/>
    </row>
    <row r="709" s="4" customFormat="1" ht="75" spans="1:28">
      <c r="A709" s="27">
        <v>703</v>
      </c>
      <c r="B709" s="25" t="s">
        <v>2600</v>
      </c>
      <c r="C709" s="25" t="s">
        <v>2731</v>
      </c>
      <c r="D709" s="25" t="s">
        <v>2739</v>
      </c>
      <c r="E709" s="39" t="s">
        <v>167</v>
      </c>
      <c r="F709" s="29" t="s">
        <v>2740</v>
      </c>
      <c r="G709" s="40" t="s">
        <v>38</v>
      </c>
      <c r="H709" s="29" t="s">
        <v>39</v>
      </c>
      <c r="I709" s="56" t="s">
        <v>2741</v>
      </c>
      <c r="J709" s="55">
        <f t="shared" si="25"/>
        <v>100</v>
      </c>
      <c r="K709" s="55">
        <f t="shared" si="20"/>
        <v>100</v>
      </c>
      <c r="L709" s="55">
        <v>80</v>
      </c>
      <c r="M709" s="55">
        <v>20</v>
      </c>
      <c r="N709" s="67">
        <v>168</v>
      </c>
      <c r="O709" s="67">
        <v>484</v>
      </c>
      <c r="P709" s="67">
        <v>0</v>
      </c>
      <c r="Q709" s="67">
        <v>0</v>
      </c>
      <c r="R709" s="56" t="s">
        <v>2735</v>
      </c>
      <c r="S709" s="29" t="s">
        <v>42</v>
      </c>
      <c r="T709" s="29" t="s">
        <v>125</v>
      </c>
      <c r="U709" s="29" t="s">
        <v>44</v>
      </c>
      <c r="V709" s="29" t="s">
        <v>42</v>
      </c>
      <c r="W709" s="29" t="s">
        <v>42</v>
      </c>
      <c r="X709" s="29" t="s">
        <v>42</v>
      </c>
      <c r="Y709" s="29" t="s">
        <v>2605</v>
      </c>
      <c r="Z709" s="29" t="s">
        <v>44</v>
      </c>
      <c r="AA709" s="25" t="s">
        <v>2739</v>
      </c>
      <c r="AB709" s="55"/>
    </row>
    <row r="710" s="4" customFormat="1" ht="56.25" spans="1:28">
      <c r="A710" s="27">
        <v>704</v>
      </c>
      <c r="B710" s="25" t="s">
        <v>2600</v>
      </c>
      <c r="C710" s="25" t="s">
        <v>2731</v>
      </c>
      <c r="D710" s="25" t="s">
        <v>2742</v>
      </c>
      <c r="E710" s="29" t="s">
        <v>73</v>
      </c>
      <c r="F710" s="29" t="s">
        <v>2743</v>
      </c>
      <c r="G710" s="40" t="s">
        <v>38</v>
      </c>
      <c r="H710" s="29" t="s">
        <v>39</v>
      </c>
      <c r="I710" s="56" t="s">
        <v>2744</v>
      </c>
      <c r="J710" s="55">
        <f t="shared" si="25"/>
        <v>150</v>
      </c>
      <c r="K710" s="55">
        <f t="shared" si="20"/>
        <v>150</v>
      </c>
      <c r="L710" s="55">
        <v>120</v>
      </c>
      <c r="M710" s="55">
        <v>30</v>
      </c>
      <c r="N710" s="67">
        <v>269</v>
      </c>
      <c r="O710" s="67">
        <v>844</v>
      </c>
      <c r="P710" s="67">
        <v>84</v>
      </c>
      <c r="Q710" s="67">
        <v>311</v>
      </c>
      <c r="R710" s="56" t="s">
        <v>2735</v>
      </c>
      <c r="S710" s="29" t="s">
        <v>42</v>
      </c>
      <c r="T710" s="29" t="s">
        <v>125</v>
      </c>
      <c r="U710" s="29" t="s">
        <v>44</v>
      </c>
      <c r="V710" s="29" t="s">
        <v>42</v>
      </c>
      <c r="W710" s="29" t="s">
        <v>42</v>
      </c>
      <c r="X710" s="29" t="s">
        <v>42</v>
      </c>
      <c r="Y710" s="29" t="s">
        <v>2605</v>
      </c>
      <c r="Z710" s="29" t="s">
        <v>44</v>
      </c>
      <c r="AA710" s="25" t="s">
        <v>2742</v>
      </c>
      <c r="AB710" s="55"/>
    </row>
    <row r="711" s="4" customFormat="1" ht="112.5" spans="1:28">
      <c r="A711" s="27">
        <v>705</v>
      </c>
      <c r="B711" s="25" t="s">
        <v>2600</v>
      </c>
      <c r="C711" s="25" t="s">
        <v>2731</v>
      </c>
      <c r="D711" s="25" t="s">
        <v>2745</v>
      </c>
      <c r="E711" s="29" t="s">
        <v>2746</v>
      </c>
      <c r="F711" s="29" t="s">
        <v>2747</v>
      </c>
      <c r="G711" s="40" t="s">
        <v>38</v>
      </c>
      <c r="H711" s="29" t="s">
        <v>39</v>
      </c>
      <c r="I711" s="56" t="s">
        <v>2748</v>
      </c>
      <c r="J711" s="55">
        <f t="shared" si="25"/>
        <v>100</v>
      </c>
      <c r="K711" s="55">
        <f t="shared" si="20"/>
        <v>100</v>
      </c>
      <c r="L711" s="55">
        <v>100</v>
      </c>
      <c r="M711" s="55">
        <v>0</v>
      </c>
      <c r="N711" s="67">
        <v>196</v>
      </c>
      <c r="O711" s="67">
        <v>762</v>
      </c>
      <c r="P711" s="67">
        <v>115</v>
      </c>
      <c r="Q711" s="67">
        <v>495</v>
      </c>
      <c r="R711" s="56" t="s">
        <v>2749</v>
      </c>
      <c r="S711" s="29" t="s">
        <v>42</v>
      </c>
      <c r="T711" s="29" t="s">
        <v>125</v>
      </c>
      <c r="U711" s="29" t="s">
        <v>44</v>
      </c>
      <c r="V711" s="29" t="s">
        <v>42</v>
      </c>
      <c r="W711" s="30" t="s">
        <v>42</v>
      </c>
      <c r="X711" s="29" t="s">
        <v>42</v>
      </c>
      <c r="Y711" s="29" t="s">
        <v>2651</v>
      </c>
      <c r="Z711" s="29" t="s">
        <v>44</v>
      </c>
      <c r="AA711" s="25" t="s">
        <v>2745</v>
      </c>
      <c r="AB711" s="55"/>
    </row>
    <row r="712" s="4" customFormat="1" ht="112.5" spans="1:28">
      <c r="A712" s="27">
        <v>706</v>
      </c>
      <c r="B712" s="25" t="s">
        <v>2600</v>
      </c>
      <c r="C712" s="25" t="s">
        <v>2731</v>
      </c>
      <c r="D712" s="25" t="s">
        <v>2750</v>
      </c>
      <c r="E712" s="29" t="s">
        <v>2746</v>
      </c>
      <c r="F712" s="29" t="s">
        <v>2751</v>
      </c>
      <c r="G712" s="40" t="s">
        <v>38</v>
      </c>
      <c r="H712" s="29" t="s">
        <v>39</v>
      </c>
      <c r="I712" s="56" t="s">
        <v>2752</v>
      </c>
      <c r="J712" s="55">
        <f t="shared" si="25"/>
        <v>20</v>
      </c>
      <c r="K712" s="55">
        <f t="shared" ref="K712:K760" si="26">L712+M712</f>
        <v>20</v>
      </c>
      <c r="L712" s="55">
        <v>20</v>
      </c>
      <c r="M712" s="55">
        <v>0</v>
      </c>
      <c r="N712" s="67">
        <v>597</v>
      </c>
      <c r="O712" s="67">
        <v>1577</v>
      </c>
      <c r="P712" s="67">
        <v>8</v>
      </c>
      <c r="Q712" s="67">
        <v>16</v>
      </c>
      <c r="R712" s="56" t="s">
        <v>2735</v>
      </c>
      <c r="S712" s="29" t="s">
        <v>42</v>
      </c>
      <c r="T712" s="29" t="s">
        <v>125</v>
      </c>
      <c r="U712" s="29" t="s">
        <v>44</v>
      </c>
      <c r="V712" s="29" t="s">
        <v>42</v>
      </c>
      <c r="W712" s="30" t="s">
        <v>42</v>
      </c>
      <c r="X712" s="29" t="s">
        <v>42</v>
      </c>
      <c r="Y712" s="29" t="s">
        <v>2651</v>
      </c>
      <c r="Z712" s="29" t="s">
        <v>44</v>
      </c>
      <c r="AA712" s="25" t="s">
        <v>2750</v>
      </c>
      <c r="AB712" s="55"/>
    </row>
    <row r="713" s="4" customFormat="1" ht="75" spans="1:28">
      <c r="A713" s="27">
        <v>707</v>
      </c>
      <c r="B713" s="25" t="s">
        <v>2600</v>
      </c>
      <c r="C713" s="25" t="s">
        <v>2731</v>
      </c>
      <c r="D713" s="25" t="s">
        <v>2753</v>
      </c>
      <c r="E713" s="29" t="s">
        <v>73</v>
      </c>
      <c r="F713" s="29" t="s">
        <v>2754</v>
      </c>
      <c r="G713" s="40" t="s">
        <v>38</v>
      </c>
      <c r="H713" s="29" t="s">
        <v>39</v>
      </c>
      <c r="I713" s="56" t="s">
        <v>2755</v>
      </c>
      <c r="J713" s="55">
        <f t="shared" si="25"/>
        <v>188</v>
      </c>
      <c r="K713" s="55">
        <f t="shared" si="26"/>
        <v>188</v>
      </c>
      <c r="L713" s="55">
        <v>150</v>
      </c>
      <c r="M713" s="55">
        <v>38</v>
      </c>
      <c r="N713" s="67">
        <v>951</v>
      </c>
      <c r="O713" s="67">
        <v>2895</v>
      </c>
      <c r="P713" s="67">
        <v>421</v>
      </c>
      <c r="Q713" s="67">
        <v>1889</v>
      </c>
      <c r="R713" s="56" t="s">
        <v>2756</v>
      </c>
      <c r="S713" s="29" t="s">
        <v>42</v>
      </c>
      <c r="T713" s="29" t="s">
        <v>881</v>
      </c>
      <c r="U713" s="29" t="s">
        <v>44</v>
      </c>
      <c r="V713" s="29" t="s">
        <v>42</v>
      </c>
      <c r="W713" s="29" t="s">
        <v>42</v>
      </c>
      <c r="X713" s="29" t="s">
        <v>44</v>
      </c>
      <c r="Y713" s="29" t="s">
        <v>2605</v>
      </c>
      <c r="Z713" s="29" t="s">
        <v>44</v>
      </c>
      <c r="AA713" s="25" t="s">
        <v>2753</v>
      </c>
      <c r="AB713" s="55"/>
    </row>
    <row r="714" s="4" customFormat="1" ht="56.25" spans="1:28">
      <c r="A714" s="27">
        <v>708</v>
      </c>
      <c r="B714" s="25" t="s">
        <v>2600</v>
      </c>
      <c r="C714" s="25" t="s">
        <v>2731</v>
      </c>
      <c r="D714" s="25" t="s">
        <v>2731</v>
      </c>
      <c r="E714" s="29" t="s">
        <v>73</v>
      </c>
      <c r="F714" s="29" t="s">
        <v>2757</v>
      </c>
      <c r="G714" s="40" t="s">
        <v>38</v>
      </c>
      <c r="H714" s="29" t="s">
        <v>39</v>
      </c>
      <c r="I714" s="56" t="s">
        <v>2758</v>
      </c>
      <c r="J714" s="55">
        <f t="shared" si="25"/>
        <v>125</v>
      </c>
      <c r="K714" s="55">
        <f t="shared" si="26"/>
        <v>125</v>
      </c>
      <c r="L714" s="55">
        <v>100</v>
      </c>
      <c r="M714" s="55">
        <v>25</v>
      </c>
      <c r="N714" s="67">
        <v>225</v>
      </c>
      <c r="O714" s="67">
        <v>672</v>
      </c>
      <c r="P714" s="67">
        <v>8</v>
      </c>
      <c r="Q714" s="67">
        <v>16</v>
      </c>
      <c r="R714" s="56" t="s">
        <v>2756</v>
      </c>
      <c r="S714" s="29" t="s">
        <v>42</v>
      </c>
      <c r="T714" s="29" t="s">
        <v>881</v>
      </c>
      <c r="U714" s="29" t="s">
        <v>44</v>
      </c>
      <c r="V714" s="29" t="s">
        <v>42</v>
      </c>
      <c r="W714" s="29" t="s">
        <v>42</v>
      </c>
      <c r="X714" s="29" t="s">
        <v>44</v>
      </c>
      <c r="Y714" s="29" t="s">
        <v>2605</v>
      </c>
      <c r="Z714" s="29" t="s">
        <v>44</v>
      </c>
      <c r="AA714" s="25" t="s">
        <v>2731</v>
      </c>
      <c r="AB714" s="55"/>
    </row>
    <row r="715" s="4" customFormat="1" ht="75" spans="1:28">
      <c r="A715" s="27">
        <v>709</v>
      </c>
      <c r="B715" s="25" t="s">
        <v>2600</v>
      </c>
      <c r="C715" s="25" t="s">
        <v>2759</v>
      </c>
      <c r="D715" s="25" t="s">
        <v>2760</v>
      </c>
      <c r="E715" s="39" t="s">
        <v>167</v>
      </c>
      <c r="F715" s="29" t="s">
        <v>2761</v>
      </c>
      <c r="G715" s="40" t="s">
        <v>38</v>
      </c>
      <c r="H715" s="29" t="s">
        <v>39</v>
      </c>
      <c r="I715" s="56" t="s">
        <v>2762</v>
      </c>
      <c r="J715" s="55">
        <f t="shared" si="25"/>
        <v>238</v>
      </c>
      <c r="K715" s="55">
        <f t="shared" si="26"/>
        <v>238</v>
      </c>
      <c r="L715" s="55">
        <v>190</v>
      </c>
      <c r="M715" s="55">
        <v>48</v>
      </c>
      <c r="N715" s="67">
        <v>129</v>
      </c>
      <c r="O715" s="67">
        <v>518</v>
      </c>
      <c r="P715" s="67">
        <v>1</v>
      </c>
      <c r="Q715" s="67">
        <v>1</v>
      </c>
      <c r="R715" s="56" t="s">
        <v>2763</v>
      </c>
      <c r="S715" s="29" t="s">
        <v>42</v>
      </c>
      <c r="T715" s="29" t="s">
        <v>125</v>
      </c>
      <c r="U715" s="29" t="s">
        <v>44</v>
      </c>
      <c r="V715" s="29" t="s">
        <v>42</v>
      </c>
      <c r="W715" s="29" t="s">
        <v>42</v>
      </c>
      <c r="X715" s="29" t="s">
        <v>42</v>
      </c>
      <c r="Y715" s="29" t="s">
        <v>2605</v>
      </c>
      <c r="Z715" s="29" t="s">
        <v>44</v>
      </c>
      <c r="AA715" s="25" t="s">
        <v>2760</v>
      </c>
      <c r="AB715" s="55"/>
    </row>
    <row r="716" s="4" customFormat="1" ht="75" spans="1:28">
      <c r="A716" s="27">
        <v>710</v>
      </c>
      <c r="B716" s="25" t="s">
        <v>2600</v>
      </c>
      <c r="C716" s="25" t="s">
        <v>2759</v>
      </c>
      <c r="D716" s="25" t="s">
        <v>2764</v>
      </c>
      <c r="E716" s="39" t="s">
        <v>167</v>
      </c>
      <c r="F716" s="29" t="s">
        <v>2765</v>
      </c>
      <c r="G716" s="40" t="s">
        <v>38</v>
      </c>
      <c r="H716" s="29" t="s">
        <v>39</v>
      </c>
      <c r="I716" s="56" t="s">
        <v>2766</v>
      </c>
      <c r="J716" s="55">
        <f t="shared" si="25"/>
        <v>125</v>
      </c>
      <c r="K716" s="55">
        <f t="shared" si="26"/>
        <v>125</v>
      </c>
      <c r="L716" s="55">
        <v>100</v>
      </c>
      <c r="M716" s="55">
        <v>25</v>
      </c>
      <c r="N716" s="67">
        <v>57</v>
      </c>
      <c r="O716" s="67">
        <v>224</v>
      </c>
      <c r="P716" s="67">
        <v>3</v>
      </c>
      <c r="Q716" s="67">
        <v>9</v>
      </c>
      <c r="R716" s="56" t="s">
        <v>2767</v>
      </c>
      <c r="S716" s="29" t="s">
        <v>42</v>
      </c>
      <c r="T716" s="29" t="s">
        <v>125</v>
      </c>
      <c r="U716" s="29" t="s">
        <v>44</v>
      </c>
      <c r="V716" s="29" t="s">
        <v>42</v>
      </c>
      <c r="W716" s="29" t="s">
        <v>42</v>
      </c>
      <c r="X716" s="29" t="s">
        <v>42</v>
      </c>
      <c r="Y716" s="29" t="s">
        <v>2605</v>
      </c>
      <c r="Z716" s="29" t="s">
        <v>44</v>
      </c>
      <c r="AA716" s="25" t="s">
        <v>2764</v>
      </c>
      <c r="AB716" s="55"/>
    </row>
    <row r="717" s="4" customFormat="1" ht="75" spans="1:28">
      <c r="A717" s="27">
        <v>711</v>
      </c>
      <c r="B717" s="25" t="s">
        <v>2600</v>
      </c>
      <c r="C717" s="25" t="s">
        <v>2759</v>
      </c>
      <c r="D717" s="25" t="s">
        <v>2764</v>
      </c>
      <c r="E717" s="39" t="s">
        <v>167</v>
      </c>
      <c r="F717" s="29" t="s">
        <v>2768</v>
      </c>
      <c r="G717" s="40" t="s">
        <v>38</v>
      </c>
      <c r="H717" s="29" t="s">
        <v>39</v>
      </c>
      <c r="I717" s="56" t="s">
        <v>2769</v>
      </c>
      <c r="J717" s="55">
        <f t="shared" si="25"/>
        <v>125</v>
      </c>
      <c r="K717" s="55">
        <f t="shared" si="26"/>
        <v>125</v>
      </c>
      <c r="L717" s="55">
        <v>100</v>
      </c>
      <c r="M717" s="55">
        <v>25</v>
      </c>
      <c r="N717" s="67">
        <v>22</v>
      </c>
      <c r="O717" s="67">
        <v>96</v>
      </c>
      <c r="P717" s="67">
        <v>1</v>
      </c>
      <c r="Q717" s="67">
        <v>4</v>
      </c>
      <c r="R717" s="56" t="s">
        <v>2770</v>
      </c>
      <c r="S717" s="29" t="s">
        <v>42</v>
      </c>
      <c r="T717" s="29" t="s">
        <v>125</v>
      </c>
      <c r="U717" s="29" t="s">
        <v>44</v>
      </c>
      <c r="V717" s="29" t="s">
        <v>42</v>
      </c>
      <c r="W717" s="29" t="s">
        <v>42</v>
      </c>
      <c r="X717" s="29" t="s">
        <v>42</v>
      </c>
      <c r="Y717" s="29" t="s">
        <v>2605</v>
      </c>
      <c r="Z717" s="29" t="s">
        <v>44</v>
      </c>
      <c r="AA717" s="25" t="s">
        <v>2764</v>
      </c>
      <c r="AB717" s="55"/>
    </row>
    <row r="718" s="4" customFormat="1" ht="75" spans="1:28">
      <c r="A718" s="27">
        <v>712</v>
      </c>
      <c r="B718" s="25" t="s">
        <v>2600</v>
      </c>
      <c r="C718" s="25" t="s">
        <v>2759</v>
      </c>
      <c r="D718" s="25" t="s">
        <v>2771</v>
      </c>
      <c r="E718" s="29" t="s">
        <v>73</v>
      </c>
      <c r="F718" s="29" t="s">
        <v>2772</v>
      </c>
      <c r="G718" s="40" t="s">
        <v>38</v>
      </c>
      <c r="H718" s="29" t="s">
        <v>39</v>
      </c>
      <c r="I718" s="56" t="s">
        <v>2773</v>
      </c>
      <c r="J718" s="55">
        <f t="shared" si="25"/>
        <v>188</v>
      </c>
      <c r="K718" s="55">
        <f t="shared" si="26"/>
        <v>188</v>
      </c>
      <c r="L718" s="55">
        <v>150</v>
      </c>
      <c r="M718" s="55">
        <v>38</v>
      </c>
      <c r="N718" s="67">
        <v>139</v>
      </c>
      <c r="O718" s="67">
        <v>499</v>
      </c>
      <c r="P718" s="67">
        <v>3</v>
      </c>
      <c r="Q718" s="67">
        <v>10</v>
      </c>
      <c r="R718" s="56" t="s">
        <v>2774</v>
      </c>
      <c r="S718" s="29" t="s">
        <v>42</v>
      </c>
      <c r="T718" s="29" t="s">
        <v>125</v>
      </c>
      <c r="U718" s="29" t="s">
        <v>44</v>
      </c>
      <c r="V718" s="29" t="s">
        <v>42</v>
      </c>
      <c r="W718" s="29" t="s">
        <v>42</v>
      </c>
      <c r="X718" s="29" t="s">
        <v>42</v>
      </c>
      <c r="Y718" s="29" t="s">
        <v>2605</v>
      </c>
      <c r="Z718" s="29" t="s">
        <v>44</v>
      </c>
      <c r="AA718" s="25" t="s">
        <v>2771</v>
      </c>
      <c r="AB718" s="55"/>
    </row>
    <row r="719" s="4" customFormat="1" ht="75" spans="1:28">
      <c r="A719" s="27">
        <v>713</v>
      </c>
      <c r="B719" s="25" t="s">
        <v>2600</v>
      </c>
      <c r="C719" s="25" t="s">
        <v>2759</v>
      </c>
      <c r="D719" s="25" t="s">
        <v>2759</v>
      </c>
      <c r="E719" s="29" t="s">
        <v>283</v>
      </c>
      <c r="F719" s="29" t="s">
        <v>2775</v>
      </c>
      <c r="G719" s="40" t="s">
        <v>38</v>
      </c>
      <c r="H719" s="29" t="s">
        <v>39</v>
      </c>
      <c r="I719" s="56" t="s">
        <v>2776</v>
      </c>
      <c r="J719" s="55">
        <f t="shared" si="25"/>
        <v>238</v>
      </c>
      <c r="K719" s="55">
        <f t="shared" si="26"/>
        <v>238</v>
      </c>
      <c r="L719" s="55">
        <v>190</v>
      </c>
      <c r="M719" s="55">
        <v>48</v>
      </c>
      <c r="N719" s="67">
        <v>3879</v>
      </c>
      <c r="O719" s="67">
        <v>14489</v>
      </c>
      <c r="P719" s="67">
        <v>411</v>
      </c>
      <c r="Q719" s="67">
        <v>1619</v>
      </c>
      <c r="R719" s="56" t="s">
        <v>2730</v>
      </c>
      <c r="S719" s="29" t="s">
        <v>42</v>
      </c>
      <c r="T719" s="29" t="s">
        <v>125</v>
      </c>
      <c r="U719" s="29" t="s">
        <v>44</v>
      </c>
      <c r="V719" s="29" t="s">
        <v>42</v>
      </c>
      <c r="W719" s="29" t="s">
        <v>42</v>
      </c>
      <c r="X719" s="29" t="s">
        <v>44</v>
      </c>
      <c r="Y719" s="29" t="s">
        <v>2605</v>
      </c>
      <c r="Z719" s="29" t="s">
        <v>44</v>
      </c>
      <c r="AA719" s="25" t="s">
        <v>2759</v>
      </c>
      <c r="AB719" s="55"/>
    </row>
    <row r="720" s="4" customFormat="1" ht="93.75" spans="1:28">
      <c r="A720" s="27">
        <v>714</v>
      </c>
      <c r="B720" s="25" t="s">
        <v>2600</v>
      </c>
      <c r="C720" s="25" t="s">
        <v>2759</v>
      </c>
      <c r="D720" s="25" t="s">
        <v>2771</v>
      </c>
      <c r="E720" s="29" t="s">
        <v>283</v>
      </c>
      <c r="F720" s="29" t="s">
        <v>2777</v>
      </c>
      <c r="G720" s="40" t="s">
        <v>38</v>
      </c>
      <c r="H720" s="29" t="s">
        <v>39</v>
      </c>
      <c r="I720" s="56" t="s">
        <v>2778</v>
      </c>
      <c r="J720" s="55">
        <f t="shared" si="25"/>
        <v>75</v>
      </c>
      <c r="K720" s="55">
        <f t="shared" si="26"/>
        <v>75</v>
      </c>
      <c r="L720" s="55">
        <v>60</v>
      </c>
      <c r="M720" s="55">
        <v>15</v>
      </c>
      <c r="N720" s="67">
        <v>321</v>
      </c>
      <c r="O720" s="67">
        <v>1230</v>
      </c>
      <c r="P720" s="67">
        <v>23</v>
      </c>
      <c r="Q720" s="67">
        <v>82</v>
      </c>
      <c r="R720" s="56" t="s">
        <v>2726</v>
      </c>
      <c r="S720" s="29" t="s">
        <v>42</v>
      </c>
      <c r="T720" s="29" t="s">
        <v>125</v>
      </c>
      <c r="U720" s="29" t="s">
        <v>44</v>
      </c>
      <c r="V720" s="29" t="s">
        <v>42</v>
      </c>
      <c r="W720" s="29" t="s">
        <v>42</v>
      </c>
      <c r="X720" s="29" t="s">
        <v>44</v>
      </c>
      <c r="Y720" s="29" t="s">
        <v>2605</v>
      </c>
      <c r="Z720" s="29" t="s">
        <v>44</v>
      </c>
      <c r="AA720" s="25" t="s">
        <v>2771</v>
      </c>
      <c r="AB720" s="55"/>
    </row>
    <row r="721" s="4" customFormat="1" ht="131.25" spans="1:28">
      <c r="A721" s="27">
        <v>715</v>
      </c>
      <c r="B721" s="25" t="s">
        <v>2600</v>
      </c>
      <c r="C721" s="25" t="s">
        <v>2779</v>
      </c>
      <c r="D721" s="25" t="s">
        <v>2780</v>
      </c>
      <c r="E721" s="29" t="s">
        <v>73</v>
      </c>
      <c r="F721" s="29" t="s">
        <v>2781</v>
      </c>
      <c r="G721" s="40" t="s">
        <v>38</v>
      </c>
      <c r="H721" s="29" t="s">
        <v>39</v>
      </c>
      <c r="I721" s="56" t="s">
        <v>2782</v>
      </c>
      <c r="J721" s="55">
        <f t="shared" si="25"/>
        <v>300</v>
      </c>
      <c r="K721" s="55">
        <f t="shared" si="26"/>
        <v>300</v>
      </c>
      <c r="L721" s="55">
        <v>200</v>
      </c>
      <c r="M721" s="55">
        <v>100</v>
      </c>
      <c r="N721" s="67">
        <v>75</v>
      </c>
      <c r="O721" s="67">
        <v>271</v>
      </c>
      <c r="P721" s="67">
        <v>1</v>
      </c>
      <c r="Q721" s="67">
        <v>5</v>
      </c>
      <c r="R721" s="56" t="s">
        <v>2783</v>
      </c>
      <c r="S721" s="29" t="s">
        <v>42</v>
      </c>
      <c r="T721" s="29" t="s">
        <v>881</v>
      </c>
      <c r="U721" s="29" t="s">
        <v>44</v>
      </c>
      <c r="V721" s="29" t="s">
        <v>42</v>
      </c>
      <c r="W721" s="29" t="s">
        <v>42</v>
      </c>
      <c r="X721" s="29" t="s">
        <v>44</v>
      </c>
      <c r="Y721" s="29" t="s">
        <v>2651</v>
      </c>
      <c r="Z721" s="29" t="s">
        <v>44</v>
      </c>
      <c r="AA721" s="25" t="s">
        <v>2780</v>
      </c>
      <c r="AB721" s="55"/>
    </row>
    <row r="722" s="4" customFormat="1" ht="56.25" spans="1:28">
      <c r="A722" s="27">
        <v>716</v>
      </c>
      <c r="B722" s="25" t="s">
        <v>2600</v>
      </c>
      <c r="C722" s="25" t="s">
        <v>2779</v>
      </c>
      <c r="D722" s="25" t="s">
        <v>2784</v>
      </c>
      <c r="E722" s="29" t="s">
        <v>241</v>
      </c>
      <c r="F722" s="29" t="s">
        <v>2785</v>
      </c>
      <c r="G722" s="40" t="s">
        <v>38</v>
      </c>
      <c r="H722" s="29" t="s">
        <v>39</v>
      </c>
      <c r="I722" s="56" t="s">
        <v>2786</v>
      </c>
      <c r="J722" s="55">
        <f t="shared" si="25"/>
        <v>150</v>
      </c>
      <c r="K722" s="55">
        <f t="shared" si="26"/>
        <v>150</v>
      </c>
      <c r="L722" s="55">
        <v>120</v>
      </c>
      <c r="M722" s="55">
        <v>30</v>
      </c>
      <c r="N722" s="67">
        <v>62</v>
      </c>
      <c r="O722" s="67">
        <v>258</v>
      </c>
      <c r="P722" s="67">
        <v>16</v>
      </c>
      <c r="Q722" s="67">
        <v>63</v>
      </c>
      <c r="R722" s="56" t="s">
        <v>2787</v>
      </c>
      <c r="S722" s="29" t="s">
        <v>42</v>
      </c>
      <c r="T722" s="29" t="s">
        <v>2788</v>
      </c>
      <c r="U722" s="29" t="s">
        <v>44</v>
      </c>
      <c r="V722" s="29" t="s">
        <v>42</v>
      </c>
      <c r="W722" s="29" t="s">
        <v>42</v>
      </c>
      <c r="X722" s="29" t="s">
        <v>44</v>
      </c>
      <c r="Y722" s="29" t="s">
        <v>2605</v>
      </c>
      <c r="Z722" s="29" t="s">
        <v>44</v>
      </c>
      <c r="AA722" s="25" t="s">
        <v>2784</v>
      </c>
      <c r="AB722" s="55"/>
    </row>
    <row r="723" s="4" customFormat="1" ht="75" spans="1:28">
      <c r="A723" s="27">
        <v>717</v>
      </c>
      <c r="B723" s="25" t="s">
        <v>2600</v>
      </c>
      <c r="C723" s="25" t="s">
        <v>2779</v>
      </c>
      <c r="D723" s="25" t="s">
        <v>2789</v>
      </c>
      <c r="E723" s="39" t="s">
        <v>167</v>
      </c>
      <c r="F723" s="29" t="s">
        <v>2790</v>
      </c>
      <c r="G723" s="40" t="s">
        <v>38</v>
      </c>
      <c r="H723" s="29" t="s">
        <v>39</v>
      </c>
      <c r="I723" s="56" t="s">
        <v>2791</v>
      </c>
      <c r="J723" s="55">
        <f t="shared" si="25"/>
        <v>188</v>
      </c>
      <c r="K723" s="55">
        <f t="shared" si="26"/>
        <v>188</v>
      </c>
      <c r="L723" s="55">
        <v>150</v>
      </c>
      <c r="M723" s="55">
        <v>38</v>
      </c>
      <c r="N723" s="67">
        <v>60</v>
      </c>
      <c r="O723" s="67">
        <v>267</v>
      </c>
      <c r="P723" s="67">
        <v>6</v>
      </c>
      <c r="Q723" s="67">
        <v>29</v>
      </c>
      <c r="R723" s="56" t="s">
        <v>2792</v>
      </c>
      <c r="S723" s="29" t="s">
        <v>42</v>
      </c>
      <c r="T723" s="29" t="s">
        <v>91</v>
      </c>
      <c r="U723" s="29" t="s">
        <v>44</v>
      </c>
      <c r="V723" s="29" t="s">
        <v>42</v>
      </c>
      <c r="W723" s="29" t="s">
        <v>42</v>
      </c>
      <c r="X723" s="29" t="s">
        <v>42</v>
      </c>
      <c r="Y723" s="29" t="s">
        <v>2605</v>
      </c>
      <c r="Z723" s="29" t="s">
        <v>44</v>
      </c>
      <c r="AA723" s="25" t="s">
        <v>2789</v>
      </c>
      <c r="AB723" s="55"/>
    </row>
    <row r="724" s="4" customFormat="1" ht="56.25" spans="1:28">
      <c r="A724" s="27">
        <v>718</v>
      </c>
      <c r="B724" s="25" t="s">
        <v>2600</v>
      </c>
      <c r="C724" s="25" t="s">
        <v>2779</v>
      </c>
      <c r="D724" s="25" t="s">
        <v>2793</v>
      </c>
      <c r="E724" s="29" t="s">
        <v>73</v>
      </c>
      <c r="F724" s="29" t="s">
        <v>2794</v>
      </c>
      <c r="G724" s="40" t="s">
        <v>38</v>
      </c>
      <c r="H724" s="29" t="s">
        <v>39</v>
      </c>
      <c r="I724" s="56" t="s">
        <v>2795</v>
      </c>
      <c r="J724" s="55">
        <f t="shared" si="25"/>
        <v>100</v>
      </c>
      <c r="K724" s="55">
        <f t="shared" si="26"/>
        <v>100</v>
      </c>
      <c r="L724" s="55">
        <v>80</v>
      </c>
      <c r="M724" s="55">
        <v>20</v>
      </c>
      <c r="N724" s="67">
        <v>70</v>
      </c>
      <c r="O724" s="67">
        <v>266</v>
      </c>
      <c r="P724" s="67">
        <v>3</v>
      </c>
      <c r="Q724" s="67">
        <v>10</v>
      </c>
      <c r="R724" s="56" t="s">
        <v>2796</v>
      </c>
      <c r="S724" s="29" t="s">
        <v>42</v>
      </c>
      <c r="T724" s="29" t="s">
        <v>881</v>
      </c>
      <c r="U724" s="29" t="s">
        <v>44</v>
      </c>
      <c r="V724" s="29" t="s">
        <v>42</v>
      </c>
      <c r="W724" s="29" t="s">
        <v>42</v>
      </c>
      <c r="X724" s="29" t="s">
        <v>44</v>
      </c>
      <c r="Y724" s="29" t="s">
        <v>2605</v>
      </c>
      <c r="Z724" s="29" t="s">
        <v>44</v>
      </c>
      <c r="AA724" s="25" t="s">
        <v>2793</v>
      </c>
      <c r="AB724" s="55"/>
    </row>
    <row r="725" s="4" customFormat="1" ht="75" spans="1:28">
      <c r="A725" s="27">
        <v>719</v>
      </c>
      <c r="B725" s="25" t="s">
        <v>2600</v>
      </c>
      <c r="C725" s="25" t="s">
        <v>2779</v>
      </c>
      <c r="D725" s="25" t="s">
        <v>2789</v>
      </c>
      <c r="E725" s="29" t="s">
        <v>56</v>
      </c>
      <c r="F725" s="29" t="s">
        <v>2797</v>
      </c>
      <c r="G725" s="40" t="s">
        <v>38</v>
      </c>
      <c r="H725" s="29" t="s">
        <v>39</v>
      </c>
      <c r="I725" s="56" t="s">
        <v>2798</v>
      </c>
      <c r="J725" s="55">
        <f t="shared" si="25"/>
        <v>188</v>
      </c>
      <c r="K725" s="55">
        <f t="shared" si="26"/>
        <v>188</v>
      </c>
      <c r="L725" s="55">
        <v>150</v>
      </c>
      <c r="M725" s="55">
        <v>38</v>
      </c>
      <c r="N725" s="67">
        <v>57</v>
      </c>
      <c r="O725" s="67">
        <v>268</v>
      </c>
      <c r="P725" s="67">
        <v>14</v>
      </c>
      <c r="Q725" s="67">
        <v>49</v>
      </c>
      <c r="R725" s="56" t="s">
        <v>2783</v>
      </c>
      <c r="S725" s="29" t="s">
        <v>42</v>
      </c>
      <c r="T725" s="29" t="s">
        <v>125</v>
      </c>
      <c r="U725" s="29" t="s">
        <v>44</v>
      </c>
      <c r="V725" s="29" t="s">
        <v>42</v>
      </c>
      <c r="W725" s="29" t="s">
        <v>42</v>
      </c>
      <c r="X725" s="29" t="s">
        <v>44</v>
      </c>
      <c r="Y725" s="29" t="s">
        <v>2605</v>
      </c>
      <c r="Z725" s="29" t="s">
        <v>44</v>
      </c>
      <c r="AA725" s="25" t="s">
        <v>2789</v>
      </c>
      <c r="AB725" s="55"/>
    </row>
    <row r="726" s="4" customFormat="1" ht="56.25" spans="1:28">
      <c r="A726" s="27">
        <v>720</v>
      </c>
      <c r="B726" s="25" t="s">
        <v>2600</v>
      </c>
      <c r="C726" s="25" t="s">
        <v>2779</v>
      </c>
      <c r="D726" s="25" t="s">
        <v>2799</v>
      </c>
      <c r="E726" s="29" t="s">
        <v>73</v>
      </c>
      <c r="F726" s="29" t="s">
        <v>2800</v>
      </c>
      <c r="G726" s="40" t="s">
        <v>38</v>
      </c>
      <c r="H726" s="29" t="s">
        <v>39</v>
      </c>
      <c r="I726" s="56" t="s">
        <v>2801</v>
      </c>
      <c r="J726" s="55">
        <f t="shared" si="25"/>
        <v>188</v>
      </c>
      <c r="K726" s="55">
        <f t="shared" si="26"/>
        <v>188</v>
      </c>
      <c r="L726" s="55">
        <v>150</v>
      </c>
      <c r="M726" s="55">
        <v>38</v>
      </c>
      <c r="N726" s="67">
        <v>124</v>
      </c>
      <c r="O726" s="67">
        <v>588</v>
      </c>
      <c r="P726" s="67">
        <v>33</v>
      </c>
      <c r="Q726" s="67">
        <v>132</v>
      </c>
      <c r="R726" s="56" t="s">
        <v>2802</v>
      </c>
      <c r="S726" s="29" t="s">
        <v>42</v>
      </c>
      <c r="T726" s="29" t="s">
        <v>2788</v>
      </c>
      <c r="U726" s="29" t="s">
        <v>44</v>
      </c>
      <c r="V726" s="29" t="s">
        <v>42</v>
      </c>
      <c r="W726" s="29" t="s">
        <v>42</v>
      </c>
      <c r="X726" s="29" t="s">
        <v>44</v>
      </c>
      <c r="Y726" s="29" t="s">
        <v>2605</v>
      </c>
      <c r="Z726" s="29" t="s">
        <v>44</v>
      </c>
      <c r="AA726" s="25" t="s">
        <v>2799</v>
      </c>
      <c r="AB726" s="55"/>
    </row>
    <row r="727" s="4" customFormat="1" ht="75" spans="1:28">
      <c r="A727" s="27">
        <v>721</v>
      </c>
      <c r="B727" s="25" t="s">
        <v>2600</v>
      </c>
      <c r="C727" s="25" t="s">
        <v>2779</v>
      </c>
      <c r="D727" s="25" t="s">
        <v>2803</v>
      </c>
      <c r="E727" s="29" t="s">
        <v>73</v>
      </c>
      <c r="F727" s="29" t="s">
        <v>2804</v>
      </c>
      <c r="G727" s="40" t="s">
        <v>38</v>
      </c>
      <c r="H727" s="29" t="s">
        <v>39</v>
      </c>
      <c r="I727" s="56" t="s">
        <v>2805</v>
      </c>
      <c r="J727" s="55">
        <f t="shared" si="25"/>
        <v>188</v>
      </c>
      <c r="K727" s="55">
        <f t="shared" si="26"/>
        <v>188</v>
      </c>
      <c r="L727" s="55">
        <v>150</v>
      </c>
      <c r="M727" s="55">
        <v>38</v>
      </c>
      <c r="N727" s="67">
        <v>88</v>
      </c>
      <c r="O727" s="67">
        <v>417</v>
      </c>
      <c r="P727" s="67">
        <v>12</v>
      </c>
      <c r="Q727" s="67">
        <v>59</v>
      </c>
      <c r="R727" s="56" t="s">
        <v>2806</v>
      </c>
      <c r="S727" s="29" t="s">
        <v>42</v>
      </c>
      <c r="T727" s="29" t="s">
        <v>2788</v>
      </c>
      <c r="U727" s="29" t="s">
        <v>44</v>
      </c>
      <c r="V727" s="29" t="s">
        <v>42</v>
      </c>
      <c r="W727" s="29" t="s">
        <v>42</v>
      </c>
      <c r="X727" s="29" t="s">
        <v>44</v>
      </c>
      <c r="Y727" s="29" t="s">
        <v>2605</v>
      </c>
      <c r="Z727" s="29" t="s">
        <v>44</v>
      </c>
      <c r="AA727" s="25" t="s">
        <v>2803</v>
      </c>
      <c r="AB727" s="55"/>
    </row>
    <row r="728" s="4" customFormat="1" ht="93.75" spans="1:28">
      <c r="A728" s="27">
        <v>722</v>
      </c>
      <c r="B728" s="25" t="s">
        <v>2600</v>
      </c>
      <c r="C728" s="25" t="s">
        <v>2779</v>
      </c>
      <c r="D728" s="25" t="s">
        <v>2793</v>
      </c>
      <c r="E728" s="29" t="s">
        <v>94</v>
      </c>
      <c r="F728" s="25" t="s">
        <v>2807</v>
      </c>
      <c r="G728" s="40" t="s">
        <v>38</v>
      </c>
      <c r="H728" s="29" t="s">
        <v>39</v>
      </c>
      <c r="I728" s="84" t="s">
        <v>2808</v>
      </c>
      <c r="J728" s="55">
        <f t="shared" si="25"/>
        <v>500</v>
      </c>
      <c r="K728" s="55">
        <f t="shared" si="26"/>
        <v>500</v>
      </c>
      <c r="L728" s="55">
        <v>200</v>
      </c>
      <c r="M728" s="55">
        <v>300</v>
      </c>
      <c r="N728" s="67">
        <v>38</v>
      </c>
      <c r="O728" s="67">
        <v>179</v>
      </c>
      <c r="P728" s="67">
        <v>14</v>
      </c>
      <c r="Q728" s="67">
        <v>64</v>
      </c>
      <c r="R728" s="41" t="s">
        <v>2809</v>
      </c>
      <c r="S728" s="29" t="s">
        <v>42</v>
      </c>
      <c r="T728" s="29" t="s">
        <v>309</v>
      </c>
      <c r="U728" s="29" t="s">
        <v>44</v>
      </c>
      <c r="V728" s="29" t="s">
        <v>42</v>
      </c>
      <c r="W728" s="29" t="s">
        <v>42</v>
      </c>
      <c r="X728" s="29" t="s">
        <v>42</v>
      </c>
      <c r="Y728" s="29" t="s">
        <v>2651</v>
      </c>
      <c r="Z728" s="29" t="s">
        <v>44</v>
      </c>
      <c r="AA728" s="25" t="s">
        <v>2793</v>
      </c>
      <c r="AB728" s="44"/>
    </row>
    <row r="729" s="4" customFormat="1" ht="56.25" spans="1:28">
      <c r="A729" s="27">
        <v>723</v>
      </c>
      <c r="B729" s="25" t="s">
        <v>2600</v>
      </c>
      <c r="C729" s="25" t="s">
        <v>2779</v>
      </c>
      <c r="D729" s="41" t="s">
        <v>2784</v>
      </c>
      <c r="E729" s="29" t="s">
        <v>73</v>
      </c>
      <c r="F729" s="41" t="s">
        <v>2810</v>
      </c>
      <c r="G729" s="40" t="s">
        <v>38</v>
      </c>
      <c r="H729" s="29" t="s">
        <v>39</v>
      </c>
      <c r="I729" s="41" t="s">
        <v>2811</v>
      </c>
      <c r="J729" s="55">
        <f t="shared" si="25"/>
        <v>100</v>
      </c>
      <c r="K729" s="55">
        <f t="shared" si="26"/>
        <v>100</v>
      </c>
      <c r="L729" s="55">
        <v>100</v>
      </c>
      <c r="M729" s="55">
        <v>0</v>
      </c>
      <c r="N729" s="67">
        <v>24</v>
      </c>
      <c r="O729" s="67">
        <v>106</v>
      </c>
      <c r="P729" s="67">
        <v>4</v>
      </c>
      <c r="Q729" s="67">
        <v>14</v>
      </c>
      <c r="R729" s="41" t="s">
        <v>2812</v>
      </c>
      <c r="S729" s="29" t="s">
        <v>42</v>
      </c>
      <c r="T729" s="29" t="s">
        <v>125</v>
      </c>
      <c r="U729" s="29" t="s">
        <v>44</v>
      </c>
      <c r="V729" s="29" t="s">
        <v>42</v>
      </c>
      <c r="W729" s="29" t="s">
        <v>42</v>
      </c>
      <c r="X729" s="29" t="s">
        <v>42</v>
      </c>
      <c r="Y729" s="29" t="s">
        <v>2651</v>
      </c>
      <c r="Z729" s="29" t="s">
        <v>44</v>
      </c>
      <c r="AA729" s="25" t="s">
        <v>2784</v>
      </c>
      <c r="AB729" s="44"/>
    </row>
    <row r="730" s="4" customFormat="1" ht="56.25" spans="1:28">
      <c r="A730" s="27">
        <v>724</v>
      </c>
      <c r="B730" s="25" t="s">
        <v>2600</v>
      </c>
      <c r="C730" s="25" t="s">
        <v>2779</v>
      </c>
      <c r="D730" s="41" t="s">
        <v>2789</v>
      </c>
      <c r="E730" s="29" t="s">
        <v>73</v>
      </c>
      <c r="F730" s="41" t="s">
        <v>2813</v>
      </c>
      <c r="G730" s="40" t="s">
        <v>38</v>
      </c>
      <c r="H730" s="29" t="s">
        <v>39</v>
      </c>
      <c r="I730" s="56" t="s">
        <v>2814</v>
      </c>
      <c r="J730" s="55">
        <f t="shared" si="25"/>
        <v>163</v>
      </c>
      <c r="K730" s="55">
        <f t="shared" si="26"/>
        <v>163</v>
      </c>
      <c r="L730" s="55">
        <v>130</v>
      </c>
      <c r="M730" s="55">
        <v>33</v>
      </c>
      <c r="N730" s="67">
        <v>57</v>
      </c>
      <c r="O730" s="67">
        <v>268</v>
      </c>
      <c r="P730" s="67">
        <v>14</v>
      </c>
      <c r="Q730" s="67">
        <v>49</v>
      </c>
      <c r="R730" s="41" t="s">
        <v>2796</v>
      </c>
      <c r="S730" s="29" t="s">
        <v>42</v>
      </c>
      <c r="T730" s="29" t="s">
        <v>881</v>
      </c>
      <c r="U730" s="29" t="s">
        <v>44</v>
      </c>
      <c r="V730" s="29" t="s">
        <v>42</v>
      </c>
      <c r="W730" s="29" t="s">
        <v>42</v>
      </c>
      <c r="X730" s="29" t="s">
        <v>44</v>
      </c>
      <c r="Y730" s="29" t="s">
        <v>2605</v>
      </c>
      <c r="Z730" s="29" t="s">
        <v>44</v>
      </c>
      <c r="AA730" s="25" t="s">
        <v>2789</v>
      </c>
      <c r="AB730" s="55"/>
    </row>
    <row r="731" s="4" customFormat="1" ht="37.5" spans="1:28">
      <c r="A731" s="27">
        <v>725</v>
      </c>
      <c r="B731" s="25" t="s">
        <v>2600</v>
      </c>
      <c r="C731" s="25" t="s">
        <v>2779</v>
      </c>
      <c r="D731" s="25" t="s">
        <v>2784</v>
      </c>
      <c r="E731" s="29" t="s">
        <v>73</v>
      </c>
      <c r="F731" s="25" t="s">
        <v>2815</v>
      </c>
      <c r="G731" s="40" t="s">
        <v>38</v>
      </c>
      <c r="H731" s="29" t="s">
        <v>39</v>
      </c>
      <c r="I731" s="41" t="s">
        <v>2816</v>
      </c>
      <c r="J731" s="55">
        <f t="shared" si="25"/>
        <v>150</v>
      </c>
      <c r="K731" s="55">
        <f t="shared" si="26"/>
        <v>150</v>
      </c>
      <c r="L731" s="55">
        <v>120</v>
      </c>
      <c r="M731" s="55">
        <v>30</v>
      </c>
      <c r="N731" s="67">
        <v>168</v>
      </c>
      <c r="O731" s="67">
        <v>777</v>
      </c>
      <c r="P731" s="67">
        <v>58</v>
      </c>
      <c r="Q731" s="67">
        <v>244</v>
      </c>
      <c r="R731" s="41" t="s">
        <v>2806</v>
      </c>
      <c r="S731" s="29" t="s">
        <v>42</v>
      </c>
      <c r="T731" s="29" t="s">
        <v>2788</v>
      </c>
      <c r="U731" s="29" t="s">
        <v>44</v>
      </c>
      <c r="V731" s="29" t="s">
        <v>42</v>
      </c>
      <c r="W731" s="29" t="s">
        <v>42</v>
      </c>
      <c r="X731" s="29" t="s">
        <v>44</v>
      </c>
      <c r="Y731" s="29" t="s">
        <v>2605</v>
      </c>
      <c r="Z731" s="29" t="s">
        <v>44</v>
      </c>
      <c r="AA731" s="25" t="s">
        <v>2784</v>
      </c>
      <c r="AB731" s="55"/>
    </row>
    <row r="732" s="4" customFormat="1" ht="75" spans="1:28">
      <c r="A732" s="27">
        <v>726</v>
      </c>
      <c r="B732" s="25" t="s">
        <v>2600</v>
      </c>
      <c r="C732" s="25" t="s">
        <v>2817</v>
      </c>
      <c r="D732" s="25" t="s">
        <v>2818</v>
      </c>
      <c r="E732" s="29" t="s">
        <v>73</v>
      </c>
      <c r="F732" s="29" t="s">
        <v>2819</v>
      </c>
      <c r="G732" s="40" t="s">
        <v>38</v>
      </c>
      <c r="H732" s="29" t="s">
        <v>39</v>
      </c>
      <c r="I732" s="56" t="s">
        <v>2820</v>
      </c>
      <c r="J732" s="55">
        <f t="shared" si="25"/>
        <v>88</v>
      </c>
      <c r="K732" s="55">
        <f t="shared" si="26"/>
        <v>88</v>
      </c>
      <c r="L732" s="55">
        <v>70</v>
      </c>
      <c r="M732" s="55">
        <v>18</v>
      </c>
      <c r="N732" s="67">
        <v>99</v>
      </c>
      <c r="O732" s="67">
        <v>271</v>
      </c>
      <c r="P732" s="67">
        <v>22</v>
      </c>
      <c r="Q732" s="67">
        <v>57</v>
      </c>
      <c r="R732" s="56" t="s">
        <v>2821</v>
      </c>
      <c r="S732" s="29" t="s">
        <v>42</v>
      </c>
      <c r="T732" s="29" t="s">
        <v>125</v>
      </c>
      <c r="U732" s="29" t="s">
        <v>44</v>
      </c>
      <c r="V732" s="29" t="s">
        <v>42</v>
      </c>
      <c r="W732" s="29" t="s">
        <v>42</v>
      </c>
      <c r="X732" s="29" t="s">
        <v>42</v>
      </c>
      <c r="Y732" s="29" t="s">
        <v>2605</v>
      </c>
      <c r="Z732" s="29" t="s">
        <v>44</v>
      </c>
      <c r="AA732" s="25" t="s">
        <v>2818</v>
      </c>
      <c r="AB732" s="55"/>
    </row>
    <row r="733" s="4" customFormat="1" ht="75" spans="1:28">
      <c r="A733" s="27">
        <v>727</v>
      </c>
      <c r="B733" s="25" t="s">
        <v>2600</v>
      </c>
      <c r="C733" s="25" t="s">
        <v>2817</v>
      </c>
      <c r="D733" s="25" t="s">
        <v>2822</v>
      </c>
      <c r="E733" s="39" t="s">
        <v>167</v>
      </c>
      <c r="F733" s="29" t="s">
        <v>2823</v>
      </c>
      <c r="G733" s="40" t="s">
        <v>38</v>
      </c>
      <c r="H733" s="29" t="s">
        <v>39</v>
      </c>
      <c r="I733" s="56" t="s">
        <v>2824</v>
      </c>
      <c r="J733" s="55">
        <f t="shared" si="25"/>
        <v>100</v>
      </c>
      <c r="K733" s="55">
        <f t="shared" si="26"/>
        <v>100</v>
      </c>
      <c r="L733" s="55">
        <v>80</v>
      </c>
      <c r="M733" s="55">
        <v>20</v>
      </c>
      <c r="N733" s="67">
        <v>54</v>
      </c>
      <c r="O733" s="67">
        <v>164</v>
      </c>
      <c r="P733" s="67">
        <v>15</v>
      </c>
      <c r="Q733" s="67">
        <v>49</v>
      </c>
      <c r="R733" s="56" t="s">
        <v>2821</v>
      </c>
      <c r="S733" s="29" t="s">
        <v>42</v>
      </c>
      <c r="T733" s="29" t="s">
        <v>125</v>
      </c>
      <c r="U733" s="29" t="s">
        <v>44</v>
      </c>
      <c r="V733" s="29" t="s">
        <v>42</v>
      </c>
      <c r="W733" s="29" t="s">
        <v>42</v>
      </c>
      <c r="X733" s="29" t="s">
        <v>42</v>
      </c>
      <c r="Y733" s="29" t="s">
        <v>2605</v>
      </c>
      <c r="Z733" s="29" t="s">
        <v>44</v>
      </c>
      <c r="AA733" s="25" t="s">
        <v>2822</v>
      </c>
      <c r="AB733" s="55"/>
    </row>
    <row r="734" s="4" customFormat="1" ht="75" spans="1:28">
      <c r="A734" s="27">
        <v>728</v>
      </c>
      <c r="B734" s="25" t="s">
        <v>2600</v>
      </c>
      <c r="C734" s="25" t="s">
        <v>2817</v>
      </c>
      <c r="D734" s="25" t="s">
        <v>2825</v>
      </c>
      <c r="E734" s="29" t="s">
        <v>73</v>
      </c>
      <c r="F734" s="29" t="s">
        <v>2826</v>
      </c>
      <c r="G734" s="40" t="s">
        <v>38</v>
      </c>
      <c r="H734" s="29" t="s">
        <v>39</v>
      </c>
      <c r="I734" s="56" t="s">
        <v>2827</v>
      </c>
      <c r="J734" s="55">
        <f t="shared" si="25"/>
        <v>100</v>
      </c>
      <c r="K734" s="55">
        <f t="shared" si="26"/>
        <v>100</v>
      </c>
      <c r="L734" s="55">
        <v>80</v>
      </c>
      <c r="M734" s="55">
        <v>20</v>
      </c>
      <c r="N734" s="67">
        <v>35</v>
      </c>
      <c r="O734" s="67">
        <v>143</v>
      </c>
      <c r="P734" s="67">
        <v>15</v>
      </c>
      <c r="Q734" s="67">
        <v>61</v>
      </c>
      <c r="R734" s="56" t="s">
        <v>2821</v>
      </c>
      <c r="S734" s="29" t="s">
        <v>42</v>
      </c>
      <c r="T734" s="29" t="s">
        <v>125</v>
      </c>
      <c r="U734" s="29" t="s">
        <v>44</v>
      </c>
      <c r="V734" s="29" t="s">
        <v>42</v>
      </c>
      <c r="W734" s="29" t="s">
        <v>42</v>
      </c>
      <c r="X734" s="29" t="s">
        <v>42</v>
      </c>
      <c r="Y734" s="29" t="s">
        <v>2605</v>
      </c>
      <c r="Z734" s="29" t="s">
        <v>44</v>
      </c>
      <c r="AA734" s="25" t="s">
        <v>2825</v>
      </c>
      <c r="AB734" s="55"/>
    </row>
    <row r="735" s="4" customFormat="1" ht="75" spans="1:28">
      <c r="A735" s="27">
        <v>729</v>
      </c>
      <c r="B735" s="25" t="s">
        <v>2600</v>
      </c>
      <c r="C735" s="25" t="s">
        <v>2817</v>
      </c>
      <c r="D735" s="25" t="s">
        <v>2828</v>
      </c>
      <c r="E735" s="29" t="s">
        <v>73</v>
      </c>
      <c r="F735" s="25" t="s">
        <v>2829</v>
      </c>
      <c r="G735" s="40" t="s">
        <v>38</v>
      </c>
      <c r="H735" s="29" t="s">
        <v>39</v>
      </c>
      <c r="I735" s="84" t="s">
        <v>2830</v>
      </c>
      <c r="J735" s="55">
        <f t="shared" si="25"/>
        <v>150</v>
      </c>
      <c r="K735" s="55">
        <f t="shared" si="26"/>
        <v>150</v>
      </c>
      <c r="L735" s="55">
        <v>100</v>
      </c>
      <c r="M735" s="55">
        <v>50</v>
      </c>
      <c r="N735" s="67">
        <v>41</v>
      </c>
      <c r="O735" s="67">
        <v>144</v>
      </c>
      <c r="P735" s="67">
        <v>19</v>
      </c>
      <c r="Q735" s="67">
        <v>66</v>
      </c>
      <c r="R735" s="56" t="s">
        <v>2821</v>
      </c>
      <c r="S735" s="29" t="s">
        <v>42</v>
      </c>
      <c r="T735" s="29" t="s">
        <v>125</v>
      </c>
      <c r="U735" s="29" t="s">
        <v>44</v>
      </c>
      <c r="V735" s="29" t="s">
        <v>42</v>
      </c>
      <c r="W735" s="29" t="s">
        <v>42</v>
      </c>
      <c r="X735" s="29" t="s">
        <v>42</v>
      </c>
      <c r="Y735" s="29" t="s">
        <v>2651</v>
      </c>
      <c r="Z735" s="29" t="s">
        <v>44</v>
      </c>
      <c r="AA735" s="25" t="s">
        <v>2828</v>
      </c>
      <c r="AB735" s="44"/>
    </row>
    <row r="736" s="4" customFormat="1" ht="75" spans="1:28">
      <c r="A736" s="27">
        <v>730</v>
      </c>
      <c r="B736" s="25" t="s">
        <v>2600</v>
      </c>
      <c r="C736" s="25" t="s">
        <v>2817</v>
      </c>
      <c r="D736" s="25" t="s">
        <v>2831</v>
      </c>
      <c r="E736" s="29" t="s">
        <v>73</v>
      </c>
      <c r="F736" s="25" t="s">
        <v>2832</v>
      </c>
      <c r="G736" s="40" t="s">
        <v>38</v>
      </c>
      <c r="H736" s="29" t="s">
        <v>39</v>
      </c>
      <c r="I736" s="84" t="s">
        <v>2833</v>
      </c>
      <c r="J736" s="55">
        <f t="shared" si="25"/>
        <v>150</v>
      </c>
      <c r="K736" s="55">
        <f t="shared" si="26"/>
        <v>150</v>
      </c>
      <c r="L736" s="55">
        <v>100</v>
      </c>
      <c r="M736" s="55">
        <v>50</v>
      </c>
      <c r="N736" s="67">
        <v>78</v>
      </c>
      <c r="O736" s="67">
        <v>244</v>
      </c>
      <c r="P736" s="67">
        <v>22</v>
      </c>
      <c r="Q736" s="67">
        <v>84</v>
      </c>
      <c r="R736" s="56" t="s">
        <v>2821</v>
      </c>
      <c r="S736" s="29" t="s">
        <v>42</v>
      </c>
      <c r="T736" s="29" t="s">
        <v>125</v>
      </c>
      <c r="U736" s="29" t="s">
        <v>44</v>
      </c>
      <c r="V736" s="29" t="s">
        <v>42</v>
      </c>
      <c r="W736" s="29" t="s">
        <v>42</v>
      </c>
      <c r="X736" s="29" t="s">
        <v>42</v>
      </c>
      <c r="Y736" s="29" t="s">
        <v>2651</v>
      </c>
      <c r="Z736" s="29" t="s">
        <v>44</v>
      </c>
      <c r="AA736" s="25" t="s">
        <v>2831</v>
      </c>
      <c r="AB736" s="44"/>
    </row>
    <row r="737" s="4" customFormat="1" ht="37.5" spans="1:28">
      <c r="A737" s="27">
        <v>731</v>
      </c>
      <c r="B737" s="25" t="s">
        <v>2600</v>
      </c>
      <c r="C737" s="25" t="s">
        <v>2817</v>
      </c>
      <c r="D737" s="25" t="s">
        <v>2817</v>
      </c>
      <c r="E737" s="29" t="s">
        <v>73</v>
      </c>
      <c r="F737" s="25" t="s">
        <v>2834</v>
      </c>
      <c r="G737" s="40" t="s">
        <v>38</v>
      </c>
      <c r="H737" s="29" t="s">
        <v>39</v>
      </c>
      <c r="I737" s="84" t="s">
        <v>2835</v>
      </c>
      <c r="J737" s="55">
        <f t="shared" ref="J737:J760" si="27">K737</f>
        <v>100</v>
      </c>
      <c r="K737" s="55">
        <f t="shared" si="26"/>
        <v>100</v>
      </c>
      <c r="L737" s="55">
        <v>80</v>
      </c>
      <c r="M737" s="55">
        <v>20</v>
      </c>
      <c r="N737" s="67">
        <v>100</v>
      </c>
      <c r="O737" s="67">
        <v>482</v>
      </c>
      <c r="P737" s="67">
        <v>80</v>
      </c>
      <c r="Q737" s="67">
        <v>380</v>
      </c>
      <c r="R737" s="41" t="s">
        <v>2836</v>
      </c>
      <c r="S737" s="29" t="s">
        <v>42</v>
      </c>
      <c r="T737" s="29" t="s">
        <v>125</v>
      </c>
      <c r="U737" s="29" t="s">
        <v>44</v>
      </c>
      <c r="V737" s="29" t="s">
        <v>42</v>
      </c>
      <c r="W737" s="29" t="s">
        <v>42</v>
      </c>
      <c r="X737" s="29" t="s">
        <v>42</v>
      </c>
      <c r="Y737" s="29" t="s">
        <v>2605</v>
      </c>
      <c r="Z737" s="29" t="s">
        <v>44</v>
      </c>
      <c r="AA737" s="25" t="s">
        <v>2817</v>
      </c>
      <c r="AB737" s="44"/>
    </row>
    <row r="738" s="4" customFormat="1" ht="37.5" spans="1:28">
      <c r="A738" s="27">
        <v>732</v>
      </c>
      <c r="B738" s="25" t="s">
        <v>2600</v>
      </c>
      <c r="C738" s="25" t="s">
        <v>2817</v>
      </c>
      <c r="D738" s="25" t="s">
        <v>2817</v>
      </c>
      <c r="E738" s="29" t="s">
        <v>73</v>
      </c>
      <c r="F738" s="25" t="s">
        <v>2837</v>
      </c>
      <c r="G738" s="40" t="s">
        <v>38</v>
      </c>
      <c r="H738" s="29" t="s">
        <v>39</v>
      </c>
      <c r="I738" s="84" t="s">
        <v>2838</v>
      </c>
      <c r="J738" s="55">
        <f t="shared" si="27"/>
        <v>125</v>
      </c>
      <c r="K738" s="55">
        <f t="shared" si="26"/>
        <v>125</v>
      </c>
      <c r="L738" s="55">
        <v>100</v>
      </c>
      <c r="M738" s="55">
        <v>25</v>
      </c>
      <c r="N738" s="67">
        <v>110</v>
      </c>
      <c r="O738" s="67">
        <v>452</v>
      </c>
      <c r="P738" s="67">
        <v>76</v>
      </c>
      <c r="Q738" s="67">
        <v>345</v>
      </c>
      <c r="R738" s="41" t="s">
        <v>2836</v>
      </c>
      <c r="S738" s="29" t="s">
        <v>42</v>
      </c>
      <c r="T738" s="29" t="s">
        <v>125</v>
      </c>
      <c r="U738" s="29" t="s">
        <v>44</v>
      </c>
      <c r="V738" s="29" t="s">
        <v>42</v>
      </c>
      <c r="W738" s="29" t="s">
        <v>42</v>
      </c>
      <c r="X738" s="29" t="s">
        <v>42</v>
      </c>
      <c r="Y738" s="29" t="s">
        <v>2605</v>
      </c>
      <c r="Z738" s="29" t="s">
        <v>44</v>
      </c>
      <c r="AA738" s="25" t="s">
        <v>2817</v>
      </c>
      <c r="AB738" s="44"/>
    </row>
    <row r="739" s="4" customFormat="1" ht="56.25" spans="1:28">
      <c r="A739" s="27">
        <v>733</v>
      </c>
      <c r="B739" s="25" t="s">
        <v>2600</v>
      </c>
      <c r="C739" s="25" t="s">
        <v>2839</v>
      </c>
      <c r="D739" s="25" t="s">
        <v>2840</v>
      </c>
      <c r="E739" s="29" t="s">
        <v>73</v>
      </c>
      <c r="F739" s="56" t="s">
        <v>2841</v>
      </c>
      <c r="G739" s="40" t="s">
        <v>38</v>
      </c>
      <c r="H739" s="29" t="s">
        <v>39</v>
      </c>
      <c r="I739" s="56" t="s">
        <v>2842</v>
      </c>
      <c r="J739" s="55">
        <f t="shared" si="27"/>
        <v>125</v>
      </c>
      <c r="K739" s="55">
        <f t="shared" si="26"/>
        <v>125</v>
      </c>
      <c r="L739" s="55">
        <v>100</v>
      </c>
      <c r="M739" s="55">
        <v>25</v>
      </c>
      <c r="N739" s="67">
        <v>36</v>
      </c>
      <c r="O739" s="67">
        <v>147</v>
      </c>
      <c r="P739" s="67">
        <v>15</v>
      </c>
      <c r="Q739" s="67">
        <v>58</v>
      </c>
      <c r="R739" s="43" t="s">
        <v>2843</v>
      </c>
      <c r="S739" s="39" t="s">
        <v>42</v>
      </c>
      <c r="T739" s="29" t="s">
        <v>125</v>
      </c>
      <c r="U739" s="29" t="s">
        <v>44</v>
      </c>
      <c r="V739" s="29" t="s">
        <v>42</v>
      </c>
      <c r="W739" s="29" t="s">
        <v>42</v>
      </c>
      <c r="X739" s="29" t="s">
        <v>42</v>
      </c>
      <c r="Y739" s="29" t="s">
        <v>2605</v>
      </c>
      <c r="Z739" s="29" t="s">
        <v>44</v>
      </c>
      <c r="AA739" s="25" t="s">
        <v>2840</v>
      </c>
      <c r="AB739" s="55"/>
    </row>
    <row r="740" s="4" customFormat="1" ht="75" spans="1:28">
      <c r="A740" s="27">
        <v>734</v>
      </c>
      <c r="B740" s="25" t="s">
        <v>2600</v>
      </c>
      <c r="C740" s="25" t="s">
        <v>2839</v>
      </c>
      <c r="D740" s="25" t="s">
        <v>2844</v>
      </c>
      <c r="E740" s="39" t="s">
        <v>167</v>
      </c>
      <c r="F740" s="56" t="s">
        <v>2845</v>
      </c>
      <c r="G740" s="40" t="s">
        <v>38</v>
      </c>
      <c r="H740" s="39" t="s">
        <v>39</v>
      </c>
      <c r="I740" s="56" t="s">
        <v>2846</v>
      </c>
      <c r="J740" s="55">
        <f t="shared" si="27"/>
        <v>150</v>
      </c>
      <c r="K740" s="55">
        <f t="shared" si="26"/>
        <v>150</v>
      </c>
      <c r="L740" s="55">
        <v>120</v>
      </c>
      <c r="M740" s="55">
        <v>30</v>
      </c>
      <c r="N740" s="67">
        <v>221</v>
      </c>
      <c r="O740" s="67">
        <v>861</v>
      </c>
      <c r="P740" s="67">
        <v>15</v>
      </c>
      <c r="Q740" s="67">
        <v>60</v>
      </c>
      <c r="R740" s="43" t="s">
        <v>2847</v>
      </c>
      <c r="S740" s="39" t="s">
        <v>42</v>
      </c>
      <c r="T740" s="29" t="s">
        <v>125</v>
      </c>
      <c r="U740" s="29" t="s">
        <v>44</v>
      </c>
      <c r="V740" s="29" t="s">
        <v>42</v>
      </c>
      <c r="W740" s="29" t="s">
        <v>42</v>
      </c>
      <c r="X740" s="29" t="s">
        <v>42</v>
      </c>
      <c r="Y740" s="29" t="s">
        <v>2605</v>
      </c>
      <c r="Z740" s="29" t="s">
        <v>44</v>
      </c>
      <c r="AA740" s="25" t="s">
        <v>2844</v>
      </c>
      <c r="AB740" s="55"/>
    </row>
    <row r="741" s="4" customFormat="1" ht="75" spans="1:28">
      <c r="A741" s="27">
        <v>735</v>
      </c>
      <c r="B741" s="25" t="s">
        <v>2600</v>
      </c>
      <c r="C741" s="25" t="s">
        <v>2839</v>
      </c>
      <c r="D741" s="25" t="s">
        <v>2848</v>
      </c>
      <c r="E741" s="39" t="s">
        <v>167</v>
      </c>
      <c r="F741" s="56" t="s">
        <v>2849</v>
      </c>
      <c r="G741" s="40" t="s">
        <v>38</v>
      </c>
      <c r="H741" s="29" t="s">
        <v>39</v>
      </c>
      <c r="I741" s="56" t="s">
        <v>2850</v>
      </c>
      <c r="J741" s="55">
        <f t="shared" si="27"/>
        <v>125</v>
      </c>
      <c r="K741" s="55">
        <f t="shared" si="26"/>
        <v>125</v>
      </c>
      <c r="L741" s="55">
        <v>100</v>
      </c>
      <c r="M741" s="55">
        <v>25</v>
      </c>
      <c r="N741" s="67">
        <v>76</v>
      </c>
      <c r="O741" s="67">
        <v>330</v>
      </c>
      <c r="P741" s="67">
        <v>29</v>
      </c>
      <c r="Q741" s="67">
        <v>129</v>
      </c>
      <c r="R741" s="43" t="s">
        <v>2851</v>
      </c>
      <c r="S741" s="39" t="s">
        <v>42</v>
      </c>
      <c r="T741" s="29" t="s">
        <v>125</v>
      </c>
      <c r="U741" s="29" t="s">
        <v>44</v>
      </c>
      <c r="V741" s="29" t="s">
        <v>42</v>
      </c>
      <c r="W741" s="29" t="s">
        <v>42</v>
      </c>
      <c r="X741" s="29" t="s">
        <v>42</v>
      </c>
      <c r="Y741" s="29" t="s">
        <v>2605</v>
      </c>
      <c r="Z741" s="29" t="s">
        <v>44</v>
      </c>
      <c r="AA741" s="25" t="s">
        <v>2848</v>
      </c>
      <c r="AB741" s="55"/>
    </row>
    <row r="742" s="4" customFormat="1" ht="37.5" spans="1:28">
      <c r="A742" s="27">
        <v>736</v>
      </c>
      <c r="B742" s="25" t="s">
        <v>2600</v>
      </c>
      <c r="C742" s="25" t="s">
        <v>2839</v>
      </c>
      <c r="D742" s="25" t="s">
        <v>2839</v>
      </c>
      <c r="E742" s="39" t="s">
        <v>73</v>
      </c>
      <c r="F742" s="43" t="s">
        <v>2852</v>
      </c>
      <c r="G742" s="40" t="s">
        <v>38</v>
      </c>
      <c r="H742" s="39" t="s">
        <v>39</v>
      </c>
      <c r="I742" s="43" t="s">
        <v>2853</v>
      </c>
      <c r="J742" s="55">
        <f t="shared" si="27"/>
        <v>125</v>
      </c>
      <c r="K742" s="55">
        <f t="shared" si="26"/>
        <v>125</v>
      </c>
      <c r="L742" s="55">
        <v>100</v>
      </c>
      <c r="M742" s="55">
        <v>25</v>
      </c>
      <c r="N742" s="67">
        <v>744</v>
      </c>
      <c r="O742" s="67">
        <v>3144</v>
      </c>
      <c r="P742" s="67">
        <v>318</v>
      </c>
      <c r="Q742" s="67">
        <v>1223</v>
      </c>
      <c r="R742" s="43" t="s">
        <v>2854</v>
      </c>
      <c r="S742" s="39" t="s">
        <v>42</v>
      </c>
      <c r="T742" s="25" t="s">
        <v>125</v>
      </c>
      <c r="U742" s="29" t="s">
        <v>44</v>
      </c>
      <c r="V742" s="29" t="s">
        <v>42</v>
      </c>
      <c r="W742" s="29" t="s">
        <v>42</v>
      </c>
      <c r="X742" s="29" t="s">
        <v>42</v>
      </c>
      <c r="Y742" s="29" t="s">
        <v>2605</v>
      </c>
      <c r="Z742" s="29" t="s">
        <v>44</v>
      </c>
      <c r="AA742" s="25" t="s">
        <v>2839</v>
      </c>
      <c r="AB742" s="55"/>
    </row>
    <row r="743" s="4" customFormat="1" ht="56.25" spans="1:28">
      <c r="A743" s="27">
        <v>737</v>
      </c>
      <c r="B743" s="25" t="s">
        <v>2600</v>
      </c>
      <c r="C743" s="25" t="s">
        <v>2839</v>
      </c>
      <c r="D743" s="25" t="s">
        <v>2855</v>
      </c>
      <c r="E743" s="39" t="s">
        <v>73</v>
      </c>
      <c r="F743" s="29" t="s">
        <v>2856</v>
      </c>
      <c r="G743" s="40" t="s">
        <v>38</v>
      </c>
      <c r="H743" s="39" t="s">
        <v>39</v>
      </c>
      <c r="I743" s="56" t="s">
        <v>2857</v>
      </c>
      <c r="J743" s="55">
        <f t="shared" si="27"/>
        <v>188</v>
      </c>
      <c r="K743" s="55">
        <f t="shared" si="26"/>
        <v>188</v>
      </c>
      <c r="L743" s="55">
        <v>150</v>
      </c>
      <c r="M743" s="55">
        <v>38</v>
      </c>
      <c r="N743" s="67">
        <v>724</v>
      </c>
      <c r="O743" s="67">
        <v>3249</v>
      </c>
      <c r="P743" s="67">
        <v>296</v>
      </c>
      <c r="Q743" s="67">
        <v>1192</v>
      </c>
      <c r="R743" s="43" t="s">
        <v>2858</v>
      </c>
      <c r="S743" s="39" t="s">
        <v>42</v>
      </c>
      <c r="T743" s="29" t="s">
        <v>125</v>
      </c>
      <c r="U743" s="29" t="s">
        <v>44</v>
      </c>
      <c r="V743" s="29" t="s">
        <v>42</v>
      </c>
      <c r="W743" s="29" t="s">
        <v>42</v>
      </c>
      <c r="X743" s="29" t="s">
        <v>42</v>
      </c>
      <c r="Y743" s="29" t="s">
        <v>2605</v>
      </c>
      <c r="Z743" s="29" t="s">
        <v>44</v>
      </c>
      <c r="AA743" s="25" t="s">
        <v>2855</v>
      </c>
      <c r="AB743" s="55"/>
    </row>
    <row r="744" s="4" customFormat="1" ht="93.75" spans="1:28">
      <c r="A744" s="27">
        <v>738</v>
      </c>
      <c r="B744" s="25" t="s">
        <v>2600</v>
      </c>
      <c r="C744" s="25" t="s">
        <v>2839</v>
      </c>
      <c r="D744" s="25" t="s">
        <v>2859</v>
      </c>
      <c r="E744" s="29" t="s">
        <v>73</v>
      </c>
      <c r="F744" s="29" t="s">
        <v>2860</v>
      </c>
      <c r="G744" s="40" t="s">
        <v>38</v>
      </c>
      <c r="H744" s="29" t="s">
        <v>39</v>
      </c>
      <c r="I744" s="56" t="s">
        <v>2861</v>
      </c>
      <c r="J744" s="55">
        <f t="shared" si="27"/>
        <v>100</v>
      </c>
      <c r="K744" s="55">
        <f t="shared" si="26"/>
        <v>100</v>
      </c>
      <c r="L744" s="55">
        <v>100</v>
      </c>
      <c r="M744" s="55">
        <v>0</v>
      </c>
      <c r="N744" s="67">
        <v>115</v>
      </c>
      <c r="O744" s="67">
        <v>513</v>
      </c>
      <c r="P744" s="67">
        <v>7</v>
      </c>
      <c r="Q744" s="67">
        <v>32</v>
      </c>
      <c r="R744" s="56" t="s">
        <v>2862</v>
      </c>
      <c r="S744" s="29" t="s">
        <v>42</v>
      </c>
      <c r="T744" s="29" t="s">
        <v>125</v>
      </c>
      <c r="U744" s="29" t="s">
        <v>44</v>
      </c>
      <c r="V744" s="29" t="s">
        <v>42</v>
      </c>
      <c r="W744" s="29" t="s">
        <v>42</v>
      </c>
      <c r="X744" s="29" t="s">
        <v>42</v>
      </c>
      <c r="Y744" s="29" t="s">
        <v>2651</v>
      </c>
      <c r="Z744" s="29" t="s">
        <v>44</v>
      </c>
      <c r="AA744" s="25" t="s">
        <v>2859</v>
      </c>
      <c r="AB744" s="44"/>
    </row>
    <row r="745" s="4" customFormat="1" ht="187.5" spans="1:28">
      <c r="A745" s="27">
        <v>739</v>
      </c>
      <c r="B745" s="25" t="s">
        <v>2600</v>
      </c>
      <c r="C745" s="25" t="s">
        <v>2839</v>
      </c>
      <c r="D745" s="25" t="s">
        <v>2863</v>
      </c>
      <c r="E745" s="29" t="s">
        <v>2554</v>
      </c>
      <c r="F745" s="29" t="s">
        <v>2864</v>
      </c>
      <c r="G745" s="40" t="s">
        <v>38</v>
      </c>
      <c r="H745" s="29" t="s">
        <v>39</v>
      </c>
      <c r="I745" s="56" t="s">
        <v>2865</v>
      </c>
      <c r="J745" s="55">
        <f t="shared" si="27"/>
        <v>500</v>
      </c>
      <c r="K745" s="55">
        <f t="shared" si="26"/>
        <v>500</v>
      </c>
      <c r="L745" s="55">
        <v>200</v>
      </c>
      <c r="M745" s="55">
        <v>300</v>
      </c>
      <c r="N745" s="67">
        <v>2201</v>
      </c>
      <c r="O745" s="67">
        <v>8736</v>
      </c>
      <c r="P745" s="67">
        <v>442</v>
      </c>
      <c r="Q745" s="67">
        <v>1690</v>
      </c>
      <c r="R745" s="56" t="s">
        <v>2866</v>
      </c>
      <c r="S745" s="29" t="s">
        <v>42</v>
      </c>
      <c r="T745" s="29" t="s">
        <v>125</v>
      </c>
      <c r="U745" s="29" t="s">
        <v>44</v>
      </c>
      <c r="V745" s="29" t="s">
        <v>42</v>
      </c>
      <c r="W745" s="29" t="s">
        <v>42</v>
      </c>
      <c r="X745" s="29" t="s">
        <v>42</v>
      </c>
      <c r="Y745" s="29" t="s">
        <v>2651</v>
      </c>
      <c r="Z745" s="29" t="s">
        <v>44</v>
      </c>
      <c r="AA745" s="25" t="s">
        <v>2863</v>
      </c>
      <c r="AB745" s="44"/>
    </row>
    <row r="746" s="4" customFormat="1" ht="75" spans="1:28">
      <c r="A746" s="27">
        <v>740</v>
      </c>
      <c r="B746" s="25" t="s">
        <v>2600</v>
      </c>
      <c r="C746" s="25" t="s">
        <v>2839</v>
      </c>
      <c r="D746" s="25" t="s">
        <v>2844</v>
      </c>
      <c r="E746" s="29" t="s">
        <v>73</v>
      </c>
      <c r="F746" s="29" t="s">
        <v>2867</v>
      </c>
      <c r="G746" s="40" t="s">
        <v>38</v>
      </c>
      <c r="H746" s="29" t="s">
        <v>39</v>
      </c>
      <c r="I746" s="56" t="s">
        <v>2868</v>
      </c>
      <c r="J746" s="55">
        <f t="shared" si="27"/>
        <v>100</v>
      </c>
      <c r="K746" s="55">
        <f t="shared" si="26"/>
        <v>100</v>
      </c>
      <c r="L746" s="55">
        <v>100</v>
      </c>
      <c r="M746" s="55">
        <v>0</v>
      </c>
      <c r="N746" s="67">
        <v>221</v>
      </c>
      <c r="O746" s="67">
        <v>861</v>
      </c>
      <c r="P746" s="67">
        <v>15</v>
      </c>
      <c r="Q746" s="67">
        <v>60</v>
      </c>
      <c r="R746" s="56" t="s">
        <v>2862</v>
      </c>
      <c r="S746" s="29" t="s">
        <v>42</v>
      </c>
      <c r="T746" s="29" t="s">
        <v>125</v>
      </c>
      <c r="U746" s="29" t="s">
        <v>44</v>
      </c>
      <c r="V746" s="29" t="s">
        <v>42</v>
      </c>
      <c r="W746" s="29" t="s">
        <v>42</v>
      </c>
      <c r="X746" s="29" t="s">
        <v>42</v>
      </c>
      <c r="Y746" s="29" t="s">
        <v>2651</v>
      </c>
      <c r="Z746" s="29" t="s">
        <v>44</v>
      </c>
      <c r="AA746" s="25" t="s">
        <v>2844</v>
      </c>
      <c r="AB746" s="44"/>
    </row>
    <row r="747" s="4" customFormat="1" ht="37.5" spans="1:28">
      <c r="A747" s="27">
        <v>741</v>
      </c>
      <c r="B747" s="25" t="s">
        <v>2600</v>
      </c>
      <c r="C747" s="25" t="s">
        <v>2839</v>
      </c>
      <c r="D747" s="25" t="s">
        <v>2839</v>
      </c>
      <c r="E747" s="29" t="s">
        <v>73</v>
      </c>
      <c r="F747" s="29" t="s">
        <v>2869</v>
      </c>
      <c r="G747" s="40" t="s">
        <v>38</v>
      </c>
      <c r="H747" s="29" t="s">
        <v>39</v>
      </c>
      <c r="I747" s="56" t="s">
        <v>2870</v>
      </c>
      <c r="J747" s="55">
        <f t="shared" si="27"/>
        <v>188</v>
      </c>
      <c r="K747" s="55">
        <f t="shared" si="26"/>
        <v>188</v>
      </c>
      <c r="L747" s="55">
        <v>150</v>
      </c>
      <c r="M747" s="55">
        <v>38</v>
      </c>
      <c r="N747" s="67">
        <v>616</v>
      </c>
      <c r="O747" s="67">
        <v>2451</v>
      </c>
      <c r="P747" s="67">
        <v>211</v>
      </c>
      <c r="Q747" s="67">
        <v>828</v>
      </c>
      <c r="R747" s="56" t="s">
        <v>2871</v>
      </c>
      <c r="S747" s="29" t="s">
        <v>42</v>
      </c>
      <c r="T747" s="29" t="s">
        <v>125</v>
      </c>
      <c r="U747" s="29" t="s">
        <v>44</v>
      </c>
      <c r="V747" s="29" t="s">
        <v>42</v>
      </c>
      <c r="W747" s="29" t="s">
        <v>42</v>
      </c>
      <c r="X747" s="29" t="s">
        <v>42</v>
      </c>
      <c r="Y747" s="29" t="s">
        <v>2605</v>
      </c>
      <c r="Z747" s="29" t="s">
        <v>44</v>
      </c>
      <c r="AA747" s="25" t="s">
        <v>2839</v>
      </c>
      <c r="AB747" s="44"/>
    </row>
    <row r="748" s="4" customFormat="1" ht="93.75" spans="1:28">
      <c r="A748" s="27">
        <v>742</v>
      </c>
      <c r="B748" s="25" t="s">
        <v>2600</v>
      </c>
      <c r="C748" s="25" t="s">
        <v>2872</v>
      </c>
      <c r="D748" s="25" t="s">
        <v>2873</v>
      </c>
      <c r="E748" s="39" t="s">
        <v>167</v>
      </c>
      <c r="F748" s="29" t="s">
        <v>2874</v>
      </c>
      <c r="G748" s="40" t="s">
        <v>38</v>
      </c>
      <c r="H748" s="29" t="s">
        <v>39</v>
      </c>
      <c r="I748" s="56" t="s">
        <v>2875</v>
      </c>
      <c r="J748" s="55">
        <f t="shared" si="27"/>
        <v>100</v>
      </c>
      <c r="K748" s="55">
        <f t="shared" si="26"/>
        <v>100</v>
      </c>
      <c r="L748" s="55">
        <v>80</v>
      </c>
      <c r="M748" s="55">
        <v>20</v>
      </c>
      <c r="N748" s="67">
        <v>65</v>
      </c>
      <c r="O748" s="67">
        <v>245</v>
      </c>
      <c r="P748" s="67">
        <v>2</v>
      </c>
      <c r="Q748" s="67">
        <v>8</v>
      </c>
      <c r="R748" s="56" t="s">
        <v>2876</v>
      </c>
      <c r="S748" s="29" t="s">
        <v>42</v>
      </c>
      <c r="T748" s="29" t="s">
        <v>125</v>
      </c>
      <c r="U748" s="29" t="s">
        <v>44</v>
      </c>
      <c r="V748" s="29" t="s">
        <v>42</v>
      </c>
      <c r="W748" s="29" t="s">
        <v>42</v>
      </c>
      <c r="X748" s="29" t="s">
        <v>42</v>
      </c>
      <c r="Y748" s="29" t="s">
        <v>2605</v>
      </c>
      <c r="Z748" s="29" t="s">
        <v>44</v>
      </c>
      <c r="AA748" s="25" t="s">
        <v>2873</v>
      </c>
      <c r="AB748" s="55"/>
    </row>
    <row r="749" s="4" customFormat="1" ht="75" spans="1:28">
      <c r="A749" s="27">
        <v>743</v>
      </c>
      <c r="B749" s="25" t="s">
        <v>2600</v>
      </c>
      <c r="C749" s="25" t="s">
        <v>2872</v>
      </c>
      <c r="D749" s="25" t="s">
        <v>2877</v>
      </c>
      <c r="E749" s="39" t="s">
        <v>167</v>
      </c>
      <c r="F749" s="39" t="s">
        <v>2878</v>
      </c>
      <c r="G749" s="40" t="s">
        <v>38</v>
      </c>
      <c r="H749" s="29" t="s">
        <v>39</v>
      </c>
      <c r="I749" s="41" t="s">
        <v>2879</v>
      </c>
      <c r="J749" s="55">
        <f t="shared" si="27"/>
        <v>100</v>
      </c>
      <c r="K749" s="55">
        <f t="shared" si="26"/>
        <v>100</v>
      </c>
      <c r="L749" s="55">
        <v>80</v>
      </c>
      <c r="M749" s="55">
        <v>20</v>
      </c>
      <c r="N749" s="67">
        <v>50</v>
      </c>
      <c r="O749" s="67">
        <v>162</v>
      </c>
      <c r="P749" s="67">
        <v>0</v>
      </c>
      <c r="Q749" s="67">
        <v>0</v>
      </c>
      <c r="R749" s="56" t="s">
        <v>2880</v>
      </c>
      <c r="S749" s="29" t="s">
        <v>42</v>
      </c>
      <c r="T749" s="29" t="s">
        <v>125</v>
      </c>
      <c r="U749" s="29" t="s">
        <v>44</v>
      </c>
      <c r="V749" s="29" t="s">
        <v>42</v>
      </c>
      <c r="W749" s="29" t="s">
        <v>42</v>
      </c>
      <c r="X749" s="29" t="s">
        <v>42</v>
      </c>
      <c r="Y749" s="29" t="s">
        <v>2605</v>
      </c>
      <c r="Z749" s="29" t="s">
        <v>44</v>
      </c>
      <c r="AA749" s="25" t="s">
        <v>2877</v>
      </c>
      <c r="AB749" s="55"/>
    </row>
    <row r="750" s="4" customFormat="1" ht="112.5" spans="1:28">
      <c r="A750" s="27">
        <v>744</v>
      </c>
      <c r="B750" s="25" t="s">
        <v>2600</v>
      </c>
      <c r="C750" s="25" t="s">
        <v>2872</v>
      </c>
      <c r="D750" s="25" t="s">
        <v>2873</v>
      </c>
      <c r="E750" s="29" t="s">
        <v>241</v>
      </c>
      <c r="F750" s="29" t="s">
        <v>2881</v>
      </c>
      <c r="G750" s="40" t="s">
        <v>38</v>
      </c>
      <c r="H750" s="29" t="s">
        <v>39</v>
      </c>
      <c r="I750" s="56" t="s">
        <v>2882</v>
      </c>
      <c r="J750" s="55">
        <f t="shared" si="27"/>
        <v>125</v>
      </c>
      <c r="K750" s="55">
        <f t="shared" si="26"/>
        <v>125</v>
      </c>
      <c r="L750" s="55">
        <v>100</v>
      </c>
      <c r="M750" s="55">
        <v>25</v>
      </c>
      <c r="N750" s="67">
        <v>15</v>
      </c>
      <c r="O750" s="67">
        <v>50</v>
      </c>
      <c r="P750" s="67">
        <v>6</v>
      </c>
      <c r="Q750" s="67">
        <v>22</v>
      </c>
      <c r="R750" s="56" t="s">
        <v>2883</v>
      </c>
      <c r="S750" s="29" t="s">
        <v>42</v>
      </c>
      <c r="T750" s="29" t="s">
        <v>125</v>
      </c>
      <c r="U750" s="29" t="s">
        <v>44</v>
      </c>
      <c r="V750" s="29" t="s">
        <v>42</v>
      </c>
      <c r="W750" s="29" t="s">
        <v>42</v>
      </c>
      <c r="X750" s="29" t="s">
        <v>42</v>
      </c>
      <c r="Y750" s="29" t="s">
        <v>2605</v>
      </c>
      <c r="Z750" s="29" t="s">
        <v>44</v>
      </c>
      <c r="AA750" s="25" t="s">
        <v>2873</v>
      </c>
      <c r="AB750" s="55"/>
    </row>
    <row r="751" s="4" customFormat="1" ht="112.5" spans="1:28">
      <c r="A751" s="27">
        <v>745</v>
      </c>
      <c r="B751" s="25" t="s">
        <v>2600</v>
      </c>
      <c r="C751" s="25" t="s">
        <v>2872</v>
      </c>
      <c r="D751" s="25" t="s">
        <v>2877</v>
      </c>
      <c r="E751" s="29" t="s">
        <v>241</v>
      </c>
      <c r="F751" s="29" t="s">
        <v>2884</v>
      </c>
      <c r="G751" s="40" t="s">
        <v>38</v>
      </c>
      <c r="H751" s="29" t="s">
        <v>39</v>
      </c>
      <c r="I751" s="56" t="s">
        <v>2885</v>
      </c>
      <c r="J751" s="55">
        <f t="shared" si="27"/>
        <v>188</v>
      </c>
      <c r="K751" s="55">
        <f t="shared" si="26"/>
        <v>188</v>
      </c>
      <c r="L751" s="55">
        <v>150</v>
      </c>
      <c r="M751" s="55">
        <v>38</v>
      </c>
      <c r="N751" s="67">
        <v>52</v>
      </c>
      <c r="O751" s="67">
        <v>174</v>
      </c>
      <c r="P751" s="67">
        <v>1</v>
      </c>
      <c r="Q751" s="67">
        <v>2</v>
      </c>
      <c r="R751" s="56" t="s">
        <v>2886</v>
      </c>
      <c r="S751" s="29" t="s">
        <v>42</v>
      </c>
      <c r="T751" s="29" t="s">
        <v>125</v>
      </c>
      <c r="U751" s="29" t="s">
        <v>44</v>
      </c>
      <c r="V751" s="29" t="s">
        <v>42</v>
      </c>
      <c r="W751" s="29" t="s">
        <v>42</v>
      </c>
      <c r="X751" s="29" t="s">
        <v>42</v>
      </c>
      <c r="Y751" s="29" t="s">
        <v>2605</v>
      </c>
      <c r="Z751" s="29" t="s">
        <v>44</v>
      </c>
      <c r="AA751" s="25" t="s">
        <v>2877</v>
      </c>
      <c r="AB751" s="55"/>
    </row>
    <row r="752" s="4" customFormat="1" ht="112.5" spans="1:28">
      <c r="A752" s="27">
        <v>746</v>
      </c>
      <c r="B752" s="25" t="s">
        <v>2600</v>
      </c>
      <c r="C752" s="25" t="s">
        <v>2872</v>
      </c>
      <c r="D752" s="25" t="s">
        <v>2877</v>
      </c>
      <c r="E752" s="29" t="s">
        <v>241</v>
      </c>
      <c r="F752" s="29" t="s">
        <v>2887</v>
      </c>
      <c r="G752" s="40" t="s">
        <v>38</v>
      </c>
      <c r="H752" s="29" t="s">
        <v>39</v>
      </c>
      <c r="I752" s="56" t="s">
        <v>2888</v>
      </c>
      <c r="J752" s="55">
        <f t="shared" si="27"/>
        <v>188</v>
      </c>
      <c r="K752" s="55">
        <f t="shared" si="26"/>
        <v>188</v>
      </c>
      <c r="L752" s="55">
        <v>150</v>
      </c>
      <c r="M752" s="55">
        <v>38</v>
      </c>
      <c r="N752" s="67">
        <v>60</v>
      </c>
      <c r="O752" s="67">
        <v>220</v>
      </c>
      <c r="P752" s="67">
        <v>0</v>
      </c>
      <c r="Q752" s="67">
        <v>0</v>
      </c>
      <c r="R752" s="56" t="s">
        <v>2889</v>
      </c>
      <c r="S752" s="29" t="s">
        <v>42</v>
      </c>
      <c r="T752" s="29" t="s">
        <v>125</v>
      </c>
      <c r="U752" s="29" t="s">
        <v>44</v>
      </c>
      <c r="V752" s="29" t="s">
        <v>42</v>
      </c>
      <c r="W752" s="29" t="s">
        <v>42</v>
      </c>
      <c r="X752" s="29" t="s">
        <v>42</v>
      </c>
      <c r="Y752" s="29" t="s">
        <v>2605</v>
      </c>
      <c r="Z752" s="29" t="s">
        <v>44</v>
      </c>
      <c r="AA752" s="25" t="s">
        <v>2877</v>
      </c>
      <c r="AB752" s="55"/>
    </row>
    <row r="753" s="4" customFormat="1" ht="93.75" spans="1:28">
      <c r="A753" s="27">
        <v>747</v>
      </c>
      <c r="B753" s="25" t="s">
        <v>2600</v>
      </c>
      <c r="C753" s="25" t="s">
        <v>2872</v>
      </c>
      <c r="D753" s="25" t="s">
        <v>2890</v>
      </c>
      <c r="E753" s="29" t="s">
        <v>487</v>
      </c>
      <c r="F753" s="39" t="s">
        <v>2891</v>
      </c>
      <c r="G753" s="40" t="s">
        <v>38</v>
      </c>
      <c r="H753" s="29" t="s">
        <v>39</v>
      </c>
      <c r="I753" s="41" t="s">
        <v>2892</v>
      </c>
      <c r="J753" s="55">
        <f t="shared" si="27"/>
        <v>50</v>
      </c>
      <c r="K753" s="55">
        <f t="shared" si="26"/>
        <v>50</v>
      </c>
      <c r="L753" s="55">
        <v>40</v>
      </c>
      <c r="M753" s="55">
        <v>10</v>
      </c>
      <c r="N753" s="67">
        <v>64</v>
      </c>
      <c r="O753" s="67">
        <v>210</v>
      </c>
      <c r="P753" s="67">
        <v>20</v>
      </c>
      <c r="Q753" s="67">
        <v>80</v>
      </c>
      <c r="R753" s="56" t="s">
        <v>2893</v>
      </c>
      <c r="S753" s="29" t="s">
        <v>42</v>
      </c>
      <c r="T753" s="29" t="s">
        <v>125</v>
      </c>
      <c r="U753" s="29" t="s">
        <v>44</v>
      </c>
      <c r="V753" s="29" t="s">
        <v>42</v>
      </c>
      <c r="W753" s="29" t="s">
        <v>42</v>
      </c>
      <c r="X753" s="29" t="s">
        <v>42</v>
      </c>
      <c r="Y753" s="29" t="s">
        <v>2605</v>
      </c>
      <c r="Z753" s="29" t="s">
        <v>44</v>
      </c>
      <c r="AA753" s="25" t="s">
        <v>2890</v>
      </c>
      <c r="AB753" s="55"/>
    </row>
    <row r="754" s="4" customFormat="1" ht="93.75" spans="1:28">
      <c r="A754" s="27">
        <v>748</v>
      </c>
      <c r="B754" s="25" t="s">
        <v>2600</v>
      </c>
      <c r="C754" s="25" t="s">
        <v>2731</v>
      </c>
      <c r="D754" s="25" t="s">
        <v>2750</v>
      </c>
      <c r="E754" s="29" t="s">
        <v>94</v>
      </c>
      <c r="F754" s="29" t="s">
        <v>2894</v>
      </c>
      <c r="G754" s="40" t="s">
        <v>38</v>
      </c>
      <c r="H754" s="29" t="s">
        <v>39</v>
      </c>
      <c r="I754" s="56" t="s">
        <v>2895</v>
      </c>
      <c r="J754" s="55">
        <f t="shared" si="27"/>
        <v>70</v>
      </c>
      <c r="K754" s="55">
        <f t="shared" si="26"/>
        <v>70</v>
      </c>
      <c r="L754" s="55">
        <v>70</v>
      </c>
      <c r="M754" s="55">
        <v>0</v>
      </c>
      <c r="N754" s="67">
        <v>597</v>
      </c>
      <c r="O754" s="67">
        <v>1553</v>
      </c>
      <c r="P754" s="67">
        <v>8</v>
      </c>
      <c r="Q754" s="67">
        <v>19</v>
      </c>
      <c r="R754" s="56" t="s">
        <v>2735</v>
      </c>
      <c r="S754" s="29" t="s">
        <v>42</v>
      </c>
      <c r="T754" s="29" t="s">
        <v>346</v>
      </c>
      <c r="U754" s="29" t="s">
        <v>44</v>
      </c>
      <c r="V754" s="29" t="s">
        <v>42</v>
      </c>
      <c r="W754" s="29" t="s">
        <v>42</v>
      </c>
      <c r="X754" s="29" t="s">
        <v>44</v>
      </c>
      <c r="Y754" s="29" t="s">
        <v>2896</v>
      </c>
      <c r="Z754" s="29" t="s">
        <v>44</v>
      </c>
      <c r="AA754" s="25" t="s">
        <v>2750</v>
      </c>
      <c r="AB754" s="55"/>
    </row>
    <row r="755" s="4" customFormat="1" ht="56.25" spans="1:28">
      <c r="A755" s="27">
        <v>749</v>
      </c>
      <c r="B755" s="25" t="s">
        <v>2600</v>
      </c>
      <c r="C755" s="25" t="s">
        <v>2700</v>
      </c>
      <c r="D755" s="25" t="s">
        <v>2897</v>
      </c>
      <c r="E755" s="25" t="s">
        <v>1019</v>
      </c>
      <c r="F755" s="25" t="s">
        <v>2898</v>
      </c>
      <c r="G755" s="40" t="s">
        <v>38</v>
      </c>
      <c r="H755" s="25" t="s">
        <v>39</v>
      </c>
      <c r="I755" s="41" t="s">
        <v>2899</v>
      </c>
      <c r="J755" s="55">
        <f t="shared" si="27"/>
        <v>70</v>
      </c>
      <c r="K755" s="55">
        <f t="shared" si="26"/>
        <v>70</v>
      </c>
      <c r="L755" s="55">
        <v>70</v>
      </c>
      <c r="M755" s="55">
        <v>0</v>
      </c>
      <c r="N755" s="67">
        <v>258</v>
      </c>
      <c r="O755" s="67">
        <v>2018</v>
      </c>
      <c r="P755" s="67">
        <v>3</v>
      </c>
      <c r="Q755" s="67">
        <v>11</v>
      </c>
      <c r="R755" s="41" t="s">
        <v>2900</v>
      </c>
      <c r="S755" s="29" t="s">
        <v>42</v>
      </c>
      <c r="T755" s="29" t="s">
        <v>346</v>
      </c>
      <c r="U755" s="29" t="s">
        <v>44</v>
      </c>
      <c r="V755" s="29" t="s">
        <v>42</v>
      </c>
      <c r="W755" s="29" t="s">
        <v>42</v>
      </c>
      <c r="X755" s="29" t="s">
        <v>44</v>
      </c>
      <c r="Y755" s="25" t="s">
        <v>2896</v>
      </c>
      <c r="Z755" s="29" t="s">
        <v>44</v>
      </c>
      <c r="AA755" s="25" t="s">
        <v>2897</v>
      </c>
      <c r="AB755" s="55"/>
    </row>
    <row r="756" s="4" customFormat="1" ht="93.75" spans="1:28">
      <c r="A756" s="27">
        <v>750</v>
      </c>
      <c r="B756" s="25" t="s">
        <v>2600</v>
      </c>
      <c r="C756" s="25" t="s">
        <v>2700</v>
      </c>
      <c r="D756" s="25" t="s">
        <v>2901</v>
      </c>
      <c r="E756" s="25" t="s">
        <v>457</v>
      </c>
      <c r="F756" s="25" t="s">
        <v>2902</v>
      </c>
      <c r="G756" s="40" t="s">
        <v>38</v>
      </c>
      <c r="H756" s="25" t="s">
        <v>39</v>
      </c>
      <c r="I756" s="41" t="s">
        <v>2903</v>
      </c>
      <c r="J756" s="55">
        <f t="shared" si="27"/>
        <v>70</v>
      </c>
      <c r="K756" s="55">
        <f t="shared" si="26"/>
        <v>70</v>
      </c>
      <c r="L756" s="55">
        <v>70</v>
      </c>
      <c r="M756" s="55">
        <v>0</v>
      </c>
      <c r="N756" s="67">
        <v>69</v>
      </c>
      <c r="O756" s="67">
        <v>154</v>
      </c>
      <c r="P756" s="67">
        <v>0</v>
      </c>
      <c r="Q756" s="67">
        <v>0</v>
      </c>
      <c r="R756" s="41" t="s">
        <v>2904</v>
      </c>
      <c r="S756" s="29" t="s">
        <v>42</v>
      </c>
      <c r="T756" s="29" t="s">
        <v>346</v>
      </c>
      <c r="U756" s="29" t="s">
        <v>44</v>
      </c>
      <c r="V756" s="29" t="s">
        <v>42</v>
      </c>
      <c r="W756" s="29" t="s">
        <v>42</v>
      </c>
      <c r="X756" s="29" t="s">
        <v>44</v>
      </c>
      <c r="Y756" s="25" t="s">
        <v>2896</v>
      </c>
      <c r="Z756" s="29" t="s">
        <v>44</v>
      </c>
      <c r="AA756" s="25" t="s">
        <v>2901</v>
      </c>
      <c r="AB756" s="55"/>
    </row>
    <row r="757" s="4" customFormat="1" ht="56.25" spans="1:28">
      <c r="A757" s="27">
        <v>751</v>
      </c>
      <c r="B757" s="25" t="s">
        <v>2600</v>
      </c>
      <c r="C757" s="25" t="s">
        <v>2700</v>
      </c>
      <c r="D757" s="25" t="s">
        <v>2905</v>
      </c>
      <c r="E757" s="25" t="s">
        <v>1019</v>
      </c>
      <c r="F757" s="25" t="s">
        <v>2906</v>
      </c>
      <c r="G757" s="40" t="s">
        <v>38</v>
      </c>
      <c r="H757" s="25" t="s">
        <v>39</v>
      </c>
      <c r="I757" s="41" t="s">
        <v>2907</v>
      </c>
      <c r="J757" s="55">
        <f t="shared" si="27"/>
        <v>70</v>
      </c>
      <c r="K757" s="55">
        <f t="shared" si="26"/>
        <v>70</v>
      </c>
      <c r="L757" s="55">
        <v>70</v>
      </c>
      <c r="M757" s="55">
        <v>0</v>
      </c>
      <c r="N757" s="67">
        <v>838</v>
      </c>
      <c r="O757" s="67">
        <v>3317</v>
      </c>
      <c r="P757" s="67">
        <v>13</v>
      </c>
      <c r="Q757" s="67">
        <v>48</v>
      </c>
      <c r="R757" s="41" t="s">
        <v>2908</v>
      </c>
      <c r="S757" s="29" t="s">
        <v>42</v>
      </c>
      <c r="T757" s="29" t="s">
        <v>346</v>
      </c>
      <c r="U757" s="29" t="s">
        <v>44</v>
      </c>
      <c r="V757" s="29" t="s">
        <v>42</v>
      </c>
      <c r="W757" s="29" t="s">
        <v>42</v>
      </c>
      <c r="X757" s="29" t="s">
        <v>44</v>
      </c>
      <c r="Y757" s="25" t="s">
        <v>2896</v>
      </c>
      <c r="Z757" s="29" t="s">
        <v>44</v>
      </c>
      <c r="AA757" s="25" t="s">
        <v>2905</v>
      </c>
      <c r="AB757" s="55"/>
    </row>
    <row r="758" s="4" customFormat="1" ht="75" spans="1:28">
      <c r="A758" s="27">
        <v>752</v>
      </c>
      <c r="B758" s="25" t="s">
        <v>2600</v>
      </c>
      <c r="C758" s="25" t="s">
        <v>2759</v>
      </c>
      <c r="D758" s="25" t="s">
        <v>2909</v>
      </c>
      <c r="E758" s="29" t="s">
        <v>79</v>
      </c>
      <c r="F758" s="29" t="s">
        <v>2910</v>
      </c>
      <c r="G758" s="40" t="s">
        <v>38</v>
      </c>
      <c r="H758" s="29" t="s">
        <v>81</v>
      </c>
      <c r="I758" s="56" t="s">
        <v>2911</v>
      </c>
      <c r="J758" s="55">
        <f t="shared" si="27"/>
        <v>310</v>
      </c>
      <c r="K758" s="55">
        <f t="shared" si="26"/>
        <v>310</v>
      </c>
      <c r="L758" s="55">
        <v>210</v>
      </c>
      <c r="M758" s="55">
        <v>100</v>
      </c>
      <c r="N758" s="67">
        <v>2071</v>
      </c>
      <c r="O758" s="67">
        <v>7149</v>
      </c>
      <c r="P758" s="67">
        <v>196</v>
      </c>
      <c r="Q758" s="67">
        <v>789</v>
      </c>
      <c r="R758" s="56" t="s">
        <v>2912</v>
      </c>
      <c r="S758" s="29" t="s">
        <v>42</v>
      </c>
      <c r="T758" s="29" t="s">
        <v>346</v>
      </c>
      <c r="U758" s="29" t="s">
        <v>44</v>
      </c>
      <c r="V758" s="29" t="s">
        <v>42</v>
      </c>
      <c r="W758" s="29" t="s">
        <v>42</v>
      </c>
      <c r="X758" s="29" t="s">
        <v>44</v>
      </c>
      <c r="Y758" s="25" t="s">
        <v>2896</v>
      </c>
      <c r="Z758" s="29" t="s">
        <v>44</v>
      </c>
      <c r="AA758" s="25" t="s">
        <v>2913</v>
      </c>
      <c r="AB758" s="55"/>
    </row>
    <row r="759" s="4" customFormat="1" ht="131.25" spans="1:28">
      <c r="A759" s="27">
        <v>753</v>
      </c>
      <c r="B759" s="25" t="s">
        <v>2600</v>
      </c>
      <c r="C759" s="25" t="s">
        <v>2839</v>
      </c>
      <c r="D759" s="25" t="s">
        <v>2914</v>
      </c>
      <c r="E759" s="29" t="s">
        <v>73</v>
      </c>
      <c r="F759" s="29" t="s">
        <v>2915</v>
      </c>
      <c r="G759" s="40" t="s">
        <v>38</v>
      </c>
      <c r="H759" s="29" t="s">
        <v>39</v>
      </c>
      <c r="I759" s="56" t="s">
        <v>2916</v>
      </c>
      <c r="J759" s="55">
        <f t="shared" si="27"/>
        <v>70</v>
      </c>
      <c r="K759" s="55">
        <f t="shared" si="26"/>
        <v>70</v>
      </c>
      <c r="L759" s="55">
        <v>70</v>
      </c>
      <c r="M759" s="55">
        <v>0</v>
      </c>
      <c r="N759" s="67">
        <v>784</v>
      </c>
      <c r="O759" s="67">
        <v>3304</v>
      </c>
      <c r="P759" s="67">
        <v>80</v>
      </c>
      <c r="Q759" s="67">
        <v>304</v>
      </c>
      <c r="R759" s="56" t="s">
        <v>2917</v>
      </c>
      <c r="S759" s="29" t="s">
        <v>42</v>
      </c>
      <c r="T759" s="29" t="s">
        <v>346</v>
      </c>
      <c r="U759" s="29" t="s">
        <v>44</v>
      </c>
      <c r="V759" s="29" t="s">
        <v>42</v>
      </c>
      <c r="W759" s="29" t="s">
        <v>42</v>
      </c>
      <c r="X759" s="29" t="s">
        <v>44</v>
      </c>
      <c r="Y759" s="29" t="s">
        <v>2896</v>
      </c>
      <c r="Z759" s="29" t="s">
        <v>44</v>
      </c>
      <c r="AA759" s="25" t="s">
        <v>2914</v>
      </c>
      <c r="AB759" s="55"/>
    </row>
    <row r="760" s="4" customFormat="1" ht="131.25" spans="1:28">
      <c r="A760" s="27">
        <v>754</v>
      </c>
      <c r="B760" s="25" t="s">
        <v>2600</v>
      </c>
      <c r="C760" s="25" t="s">
        <v>2872</v>
      </c>
      <c r="D760" s="25" t="s">
        <v>2872</v>
      </c>
      <c r="E760" s="29" t="s">
        <v>283</v>
      </c>
      <c r="F760" s="29" t="s">
        <v>2918</v>
      </c>
      <c r="G760" s="40" t="s">
        <v>38</v>
      </c>
      <c r="H760" s="29" t="s">
        <v>39</v>
      </c>
      <c r="I760" s="56" t="s">
        <v>2919</v>
      </c>
      <c r="J760" s="55">
        <f t="shared" si="27"/>
        <v>100</v>
      </c>
      <c r="K760" s="55">
        <f t="shared" si="26"/>
        <v>100</v>
      </c>
      <c r="L760" s="55">
        <v>80</v>
      </c>
      <c r="M760" s="55">
        <v>20</v>
      </c>
      <c r="N760" s="67">
        <v>274</v>
      </c>
      <c r="O760" s="67">
        <v>950</v>
      </c>
      <c r="P760" s="67">
        <v>26</v>
      </c>
      <c r="Q760" s="67">
        <v>93</v>
      </c>
      <c r="R760" s="56" t="s">
        <v>2920</v>
      </c>
      <c r="S760" s="29" t="s">
        <v>42</v>
      </c>
      <c r="T760" s="29" t="s">
        <v>346</v>
      </c>
      <c r="U760" s="29" t="s">
        <v>44</v>
      </c>
      <c r="V760" s="29" t="s">
        <v>42</v>
      </c>
      <c r="W760" s="29" t="s">
        <v>42</v>
      </c>
      <c r="X760" s="29" t="s">
        <v>44</v>
      </c>
      <c r="Y760" s="29" t="s">
        <v>2605</v>
      </c>
      <c r="Z760" s="29" t="s">
        <v>44</v>
      </c>
      <c r="AA760" s="25" t="s">
        <v>2872</v>
      </c>
      <c r="AB760" s="55"/>
    </row>
  </sheetData>
  <autoFilter ref="A5:AB760">
    <extLst/>
  </autoFilter>
  <mergeCells count="30">
    <mergeCell ref="A1:AB1"/>
    <mergeCell ref="H2:I2"/>
    <mergeCell ref="K3:M3"/>
    <mergeCell ref="N3:R3"/>
    <mergeCell ref="N4:O4"/>
    <mergeCell ref="P4:Q4"/>
    <mergeCell ref="A6:B6"/>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C3:D4"/>
  </mergeCells>
  <conditionalFormatting sqref="E54">
    <cfRule type="duplicateValues" dxfId="0" priority="18" stopIfTrue="1"/>
  </conditionalFormatting>
  <conditionalFormatting sqref="J55">
    <cfRule type="duplicateValues" dxfId="0" priority="24" stopIfTrue="1"/>
  </conditionalFormatting>
  <conditionalFormatting sqref="S55">
    <cfRule type="duplicateValues" dxfId="0" priority="22" stopIfTrue="1"/>
  </conditionalFormatting>
  <conditionalFormatting sqref="U55">
    <cfRule type="duplicateValues" dxfId="0" priority="21" stopIfTrue="1"/>
  </conditionalFormatting>
  <conditionalFormatting sqref="V55">
    <cfRule type="duplicateValues" dxfId="0" priority="20" stopIfTrue="1"/>
  </conditionalFormatting>
  <conditionalFormatting sqref="Y55">
    <cfRule type="duplicateValues" dxfId="0" priority="19" stopIfTrue="1"/>
  </conditionalFormatting>
  <conditionalFormatting sqref="F56">
    <cfRule type="duplicateValues" dxfId="0" priority="38" stopIfTrue="1"/>
  </conditionalFormatting>
  <conditionalFormatting sqref="F59">
    <cfRule type="duplicateValues" dxfId="0" priority="39" stopIfTrue="1"/>
  </conditionalFormatting>
  <conditionalFormatting sqref="F60">
    <cfRule type="duplicateValues" dxfId="0" priority="23" stopIfTrue="1"/>
  </conditionalFormatting>
  <conditionalFormatting sqref="F61">
    <cfRule type="duplicateValues" dxfId="0" priority="36" stopIfTrue="1"/>
  </conditionalFormatting>
  <conditionalFormatting sqref="I61">
    <cfRule type="duplicateValues" dxfId="0" priority="37" stopIfTrue="1"/>
  </conditionalFormatting>
  <conditionalFormatting sqref="E63">
    <cfRule type="duplicateValues" dxfId="0" priority="17" stopIfTrue="1"/>
  </conditionalFormatting>
  <conditionalFormatting sqref="E71">
    <cfRule type="duplicateValues" dxfId="0" priority="16" stopIfTrue="1"/>
  </conditionalFormatting>
  <conditionalFormatting sqref="E83">
    <cfRule type="duplicateValues" dxfId="0" priority="15" stopIfTrue="1"/>
  </conditionalFormatting>
  <conditionalFormatting sqref="E84">
    <cfRule type="duplicateValues" dxfId="0" priority="14" stopIfTrue="1"/>
  </conditionalFormatting>
  <conditionalFormatting sqref="F100">
    <cfRule type="duplicateValues" dxfId="1" priority="26" stopIfTrue="1"/>
  </conditionalFormatting>
  <conditionalFormatting sqref="I100">
    <cfRule type="duplicateValues" dxfId="1" priority="27" stopIfTrue="1"/>
  </conditionalFormatting>
  <conditionalFormatting sqref="F101">
    <cfRule type="duplicateValues" dxfId="1" priority="30" stopIfTrue="1"/>
  </conditionalFormatting>
  <conditionalFormatting sqref="I101">
    <cfRule type="duplicateValues" dxfId="1" priority="1" stopIfTrue="1"/>
  </conditionalFormatting>
  <conditionalFormatting sqref="F102">
    <cfRule type="duplicateValues" dxfId="1" priority="33" stopIfTrue="1"/>
  </conditionalFormatting>
  <conditionalFormatting sqref="I102">
    <cfRule type="duplicateValues" dxfId="1" priority="28" stopIfTrue="1"/>
  </conditionalFormatting>
  <conditionalFormatting sqref="F103">
    <cfRule type="duplicateValues" dxfId="1" priority="32" stopIfTrue="1"/>
  </conditionalFormatting>
  <conditionalFormatting sqref="I103">
    <cfRule type="duplicateValues" dxfId="1" priority="31" stopIfTrue="1"/>
  </conditionalFormatting>
  <conditionalFormatting sqref="F108">
    <cfRule type="duplicateValues" dxfId="2" priority="35"/>
  </conditionalFormatting>
  <conditionalFormatting sqref="F111">
    <cfRule type="duplicateValues" dxfId="2" priority="34"/>
  </conditionalFormatting>
  <conditionalFormatting sqref="F183">
    <cfRule type="duplicateValues" dxfId="3" priority="5"/>
    <cfRule type="duplicateValues" dxfId="3" priority="6"/>
    <cfRule type="duplicateValues" dxfId="3" priority="7"/>
  </conditionalFormatting>
  <conditionalFormatting sqref="B55:F55 Q55:R55 O55 H55:I55">
    <cfRule type="duplicateValues" dxfId="0" priority="25" stopIfTrue="1"/>
  </conditionalFormatting>
  <conditionalFormatting sqref="B184:F184 H184:I184 R184:S184 M184">
    <cfRule type="duplicateValues" dxfId="3" priority="2"/>
    <cfRule type="duplicateValues" dxfId="3" priority="3"/>
    <cfRule type="duplicateValues" dxfId="3" priority="4"/>
  </conditionalFormatting>
  <dataValidations count="28">
    <dataValidation type="list" allowBlank="1" showInputMessage="1" showErrorMessage="1" sqref="Z305:Z312">
      <formula1>'[14]数据源（勿删）'!#REF!</formula1>
    </dataValidation>
    <dataValidation type="list" allowBlank="1" showInputMessage="1" showErrorMessage="1" sqref="S732:S734 Z732:Z734 U732:X734">
      <formula1>'[18]数据源（勿删）'!#REF!</formula1>
    </dataValidation>
    <dataValidation type="list" allowBlank="1" showInputMessage="1" showErrorMessage="1" sqref="S699:S703 X699:X703 Z697:Z703 U699:V703">
      <formula1>'[13]数据源（勿删）'!#REF!</formula1>
    </dataValidation>
    <dataValidation type="list" allowBlank="1" showInputMessage="1" showErrorMessage="1" sqref="S680:S684 Z680:Z684">
      <formula1>'[17]数据源（勿删）'!#REF!</formula1>
    </dataValidation>
    <dataValidation type="list" allowBlank="1" showInputMessage="1" showErrorMessage="1" sqref="S284:S286 Z284:Z286 V284:W286">
      <formula1>'[4]数据源（勿删）'!#REF!</formula1>
    </dataValidation>
    <dataValidation type="list" allowBlank="1" showInputMessage="1" showErrorMessage="1" sqref="T305:T310">
      <formula1>[8]联农带农方式!#REF!</formula1>
    </dataValidation>
    <dataValidation type="list" allowBlank="1" showInputMessage="1" showErrorMessage="1" sqref="T301:T303">
      <formula1>[7]联农带农方式!#REF!</formula1>
    </dataValidation>
    <dataValidation type="list" allowBlank="1" showInputMessage="1" showErrorMessage="1" sqref="E305:E309 H305:H310 S305:S310 V305:X310">
      <formula1>'[8]数据源（勿删）'!#REF!</formula1>
    </dataValidation>
    <dataValidation type="list" allowBlank="1" showInputMessage="1" showErrorMessage="1" sqref="E301:E303 H301:H303 W301:W303">
      <formula1>'[7]数据源（勿删）'!#REF!</formula1>
    </dataValidation>
    <dataValidation type="list" allowBlank="1" showInputMessage="1" showErrorMessage="1" sqref="T275:T280">
      <formula1>[1]联农带农方式!#REF!</formula1>
    </dataValidation>
    <dataValidation type="list" allowBlank="1" showInputMessage="1" showErrorMessage="1" sqref="Z280 E283 H283 S283 V283 X283 Z283 E275:E280 H275:H280 S278:S280 V278:X280">
      <formula1>'[1]数据源（勿删）'!#REF!</formula1>
    </dataValidation>
    <dataValidation allowBlank="1" showInputMessage="1" showErrorMessage="1" sqref="V197 E367 W367"/>
    <dataValidation type="list" allowBlank="1" showInputMessage="1" showErrorMessage="1" sqref="W318">
      <formula1>'[5]数据源（勿删）'!#REF!</formula1>
    </dataValidation>
    <dataValidation type="list" allowBlank="1" showInputMessage="1" showErrorMessage="1" sqref="U723:X723 S721:S727 U721:W722 U724:W727">
      <formula1>'[16]数据源（勿删）'!#REF!</formula1>
    </dataValidation>
    <dataValidation type="list" allowBlank="1" showInputMessage="1" showErrorMessage="1" sqref="E197 T197:U197 X197">
      <formula1/>
    </dataValidation>
    <dataValidation type="list" allowBlank="1" showInputMessage="1" showErrorMessage="1" sqref="S595 Z597 E599 H599 S599 U599:X599 Z599 E603 H603 S603 U603:X603 S621 Z622 Z624 E626 S626 Z629 Z631 S639 X662 Z663 H589:H590 S589:S590 Z588:Z591 Z601:Z603 Z607:Z608 Z614:Z616 Z640:Z642 Z646:Z649 Z654:Z656 U589:X590">
      <formula1>'[15]数据源（勿删）'!#REF!</formula1>
    </dataValidation>
    <dataValidation type="list" allowBlank="1" showInputMessage="1" showErrorMessage="1" sqref="T26 T41 B113 T247 T296 T298 S367:V367 X367 T404 H587 Z587 T590 T599 T603 X715 H753 B269:B274 B521:B527 E355:E357 H355:H357 H748:H751 S672:S679 S692:S698 S748:S749 S753:S755 S756:S760 T15:T19 T47:T48 T227:T228 T238:T239 T287:T293 T327:T340 T358:T366 T368:T369 T672:T684 T689:T712 T715:T741 T743:T760 U672:U684 U689:U698 U754:U760 V672:V684 V689:V698 V754:V760 W672:W684 W754:W760 X672:X684 X689:X698 X721:X722 X724:X727 X729:X731 X754:X760 Z672:Z679 Z692:Z696 Z754:Z760 S355:X357">
      <formula1>#REF!</formula1>
    </dataValidation>
    <dataValidation type="list" allowBlank="1" showInputMessage="1" showErrorMessage="1" sqref="E281 H281 S281 V281:X281">
      <formula1>'[10]数据源（勿删）'!#REF!</formula1>
    </dataValidation>
    <dataValidation type="list" allowBlank="1" showInputMessage="1" showErrorMessage="1" sqref="T281">
      <formula1>[10]联农带农方式!#REF!</formula1>
    </dataValidation>
    <dataValidation type="list" allowBlank="1" showInputMessage="1" showErrorMessage="1" sqref="V75 Z81 AB69:AB71 AB74:AB80">
      <formula1>"#REF!"</formula1>
    </dataValidation>
    <dataValidation type="list" allowBlank="1" showInputMessage="1" showErrorMessage="1" sqref="E282">
      <formula1>'[2]数据源（勿删）'!#REF!</formula1>
    </dataValidation>
    <dataValidation type="list" allowBlank="1" showInputMessage="1" showErrorMessage="1" sqref="E284">
      <formula1>[3]Sheet2!#REF!</formula1>
    </dataValidation>
    <dataValidation type="list" allowBlank="1" showInputMessage="1" showErrorMessage="1" sqref="E304 H304 W304">
      <formula1>'[12]数据源（勿删）'!#REF!</formula1>
    </dataValidation>
    <dataValidation type="list" allowBlank="1" showInputMessage="1" showErrorMessage="1" sqref="T304">
      <formula1>[12]联农带农方式!#REF!</formula1>
    </dataValidation>
    <dataValidation type="list" allowBlank="1" showInputMessage="1" showErrorMessage="1" sqref="S297 V297:X297 Z297">
      <formula1>'[11]数据源（勿删）'!#REF!</formula1>
    </dataValidation>
    <dataValidation type="list" allowBlank="1" showInputMessage="1" showErrorMessage="1" sqref="S298 V298:X298 Z298 S287:S296 Z287:Z296 V287:X296">
      <formula1>'[6]数据源（勿删）'!#REF!</formula1>
    </dataValidation>
    <dataValidation type="list" allowBlank="1" showInputMessage="1" showErrorMessage="1" sqref="E311 H311:H312 S311:S312 V311:X312">
      <formula1>'[9]数据源（勿删）'!#REF!</formula1>
    </dataValidation>
    <dataValidation type="list" allowBlank="1" showInputMessage="1" showErrorMessage="1" sqref="T311">
      <formula1>[9]联农带农方式!#REF!</formula1>
    </dataValidation>
  </dataValidations>
  <hyperlinks>
    <hyperlink ref="F56" r:id="rId2" display="江川区三街社区现代高标准设施农业示范地提质增效建设项目" tooltip="file:///E:/360MoveData/Users/ss/Desktop/江川区三街社区现代高标准设施农业示范地基地建设项目"/>
  </hyperlinks>
  <pageMargins left="0.251388888888889" right="0.251388888888889" top="0.751388888888889" bottom="0.751388888888889" header="0.298611111111111" footer="0.298611111111111"/>
  <pageSetup paperSize="8" scale="45" fitToHeight="0" orientation="landscape" horizontalDpi="600"/>
  <headerFooter>
    <oddFooter>&amp;C第 &amp;P 页，共 &amp;N 页</oddFooter>
  </headerFooter>
  <ignoredErrors>
    <ignoredError sqref="B269:B282 S753"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2023-05-19T04:06:00Z</dcterms:created>
  <dcterms:modified xsi:type="dcterms:W3CDTF">2025-12-01T16:42:54Z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F3EB906AAF364745B784E298B4DDA433_13</vt:lpwstr>
  </property>
  <property fmtid="{D5CDD505-2E9C-101B-9397-08002B2CF9AE}" pid="3" name="KSOProductBuildVer">
    <vt:lpwstr>2052-11.8.2.10624</vt:lpwstr>
  </property>
  <property fmtid="{D5CDD505-2E9C-101B-9397-08002B2CF9AE}" pid="4" name="KSOReadingLayout">
    <vt:bool>true</vt:bool>
  </property>
</Properties>
</file>