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4" activeTab="70"/>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 国有资产使用情况表" sheetId="14" r:id="rId14"/>
    <sheet name="GK13 部门整体支出绩效自评情况" sheetId="15" r:id="rId15"/>
    <sheet name="GK14 部门整体支出绩效自评表" sheetId="16" r:id="rId16"/>
    <sheet name="项目支出绩效自评表" sheetId="17" r:id="rId17"/>
    <sheet name="项目支出绩效自评表 (2)" sheetId="18" r:id="rId18"/>
    <sheet name="项目支出绩效自评表 (3)" sheetId="19" r:id="rId19"/>
    <sheet name="项目支出绩效自评表 (4)" sheetId="20" r:id="rId20"/>
    <sheet name="项目支出绩效自评表 (5)" sheetId="21" r:id="rId21"/>
    <sheet name="项目支出绩效自评表 (6)" sheetId="22" r:id="rId22"/>
    <sheet name="项目支出绩效自评表 (7)" sheetId="23" r:id="rId23"/>
    <sheet name="项目支出绩效自评表 (8)" sheetId="24" r:id="rId24"/>
    <sheet name="项目支出绩效自评表 (9)" sheetId="25" r:id="rId25"/>
    <sheet name="项目支出绩效自评表 (10)" sheetId="26" r:id="rId26"/>
    <sheet name="项目支出绩效自评表 (11)" sheetId="27" r:id="rId27"/>
    <sheet name="项目支出绩效自评表 (12)" sheetId="28" r:id="rId28"/>
    <sheet name="项目支出绩效自评表 (13)" sheetId="29" r:id="rId29"/>
    <sheet name="项目支出绩效自评表 (14)" sheetId="30" r:id="rId30"/>
    <sheet name="项目支出绩效自评表 (15)" sheetId="31" r:id="rId31"/>
    <sheet name="项目支出绩效自评表 (16)" sheetId="32" r:id="rId32"/>
    <sheet name="项目支出绩效自评表 (17)" sheetId="33" r:id="rId33"/>
    <sheet name="项目支出绩效自评表 (18)" sheetId="34" r:id="rId34"/>
    <sheet name="项目支出绩效自评表 (19)" sheetId="35" r:id="rId35"/>
    <sheet name="项目支出绩效自评表 (20)" sheetId="36" r:id="rId36"/>
    <sheet name="项目支出绩效自评表 (21)" sheetId="37" r:id="rId37"/>
    <sheet name="项目支出绩效自评表 (22)" sheetId="38" r:id="rId38"/>
    <sheet name="项目支出绩效自评表 (23)" sheetId="39" r:id="rId39"/>
    <sheet name="项目支出绩效自评表 (24)" sheetId="40" r:id="rId40"/>
    <sheet name="项目支出绩效自评表 (25)" sheetId="41" r:id="rId41"/>
    <sheet name="项目支出绩效自评表 (26)" sheetId="42" r:id="rId42"/>
    <sheet name="GK13 项目支出绩效自评表1图书馆免费开放地方配套补助经费" sheetId="43" r:id="rId43"/>
    <sheet name="GK13 项目支出绩效自评表2图书馆免费开放省级配套专项资金" sheetId="44" r:id="rId44"/>
    <sheet name="GK13 项目支出绩效自评表3图书馆免费开放补助经费" sheetId="45" r:id="rId45"/>
    <sheet name="GK13 项目支出绩效自评表4智慧图书馆体系建设专项资金" sheetId="46" r:id="rId46"/>
    <sheet name="GK13 项目支出绩效自评表5图书购置专项资金" sheetId="47" r:id="rId47"/>
    <sheet name="GK13 项目支出绩效自评表6数字图书馆建设专项资金" sheetId="48" r:id="rId48"/>
    <sheet name="GK13 项目支出绩效自评表7古籍保护及展示专项资金" sheetId="49" r:id="rId49"/>
    <sheet name="GK13 项目支出绩效自评表8玉溪市新型文化空间建设项目资金" sheetId="50" r:id="rId50"/>
    <sheet name="GK13 项目支出绩效自评表9最美公共文化空间典型案例补助资金" sheetId="51" r:id="rId51"/>
    <sheet name="GK13项目支出绩效自评表1建设“聂耳音乐之都”“中国梦·玉溪" sheetId="52" r:id="rId52"/>
    <sheet name="GK13项目支出绩效自评表2中央补助地方公共文化服务体系建设专" sheetId="53" r:id="rId53"/>
    <sheet name="gk13项目支出绩效自评表3免费开放地方配套资金" sheetId="54" r:id="rId54"/>
    <sheet name="GK13项目支出绩效自评表4中央支持地方公共文化服务体系建设补" sheetId="55" r:id="rId55"/>
    <sheet name="gk13项目支出绩效自评表5两案人员生活补助资金" sheetId="56" r:id="rId56"/>
    <sheet name="GK13项目支出绩效自评表6公共文化云项目专项资金" sheetId="57" r:id="rId57"/>
    <sheet name="GK13项目支出绩效自评表7中央补助地方公共文化服务体系建设补" sheetId="58" r:id="rId58"/>
    <sheet name="GK13项目支出绩效自评表8花灯戏（玉溪花灯戏）资金" sheetId="59" r:id="rId59"/>
    <sheet name="GK13项目支出绩效自评表9省级免费开放项目补助资金" sheetId="60" r:id="rId60"/>
    <sheet name="GK13项目支出绩效自评表10文化馆免费开放补助中央专项资金" sheetId="61" r:id="rId61"/>
    <sheet name="GK13项目支出绩效自评表112022年中央支持地方公共文化服" sheetId="62" r:id="rId62"/>
    <sheet name="项目支出绩效自评1" sheetId="63" r:id="rId63"/>
    <sheet name="项目支出绩效自评2" sheetId="64" r:id="rId64"/>
    <sheet name="项目支出绩效自评3" sheetId="65" r:id="rId65"/>
    <sheet name="项目支出绩效自评4" sheetId="66" r:id="rId66"/>
    <sheet name="项目支出绩效自评表1" sheetId="67" r:id="rId67"/>
    <sheet name="项目支出绩效自评表2" sheetId="68" r:id="rId68"/>
    <sheet name="项目支出绩效自评表3" sheetId="69" r:id="rId69"/>
    <sheet name="项目支出绩效自评表4" sheetId="70" r:id="rId70"/>
    <sheet name="项目支出绩效自评表5" sheetId="71" r:id="rId7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<sst xmlns="http://schemas.openxmlformats.org/spreadsheetml/2006/main" count="7408" uniqueCount="1377">
  <si>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</si>
  <si>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</si>
  <si>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</si>
  <si>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</si>
  <si>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</si>
  <si>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</si>
  <si>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</si>
  <si>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</si>
  <si>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</si>
  <si>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</si>
  <si>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</si>
  <si>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</si>
  <si>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</si>
  <si>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</si>
  <si>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530400129</t>
  </si>
  <si>
    <t>单位名称</t>
  </si>
  <si>
    <t>玉溪市文化和旅游局</t>
  </si>
  <si>
    <t>单位负责人</t>
  </si>
  <si>
    <t>梁玉浩</t>
  </si>
  <si>
    <t>财务负责人</t>
  </si>
  <si>
    <t>杨建兰</t>
  </si>
  <si>
    <t>填表人</t>
  </si>
  <si>
    <t>韦丽娜</t>
  </si>
  <si>
    <t>电话号码（区号）</t>
  </si>
  <si>
    <t>0877</t>
  </si>
  <si>
    <t>电话号码</t>
  </si>
  <si>
    <t>2989016</t>
  </si>
  <si>
    <t>分机号</t>
  </si>
  <si>
    <t>单位地址</t>
  </si>
  <si>
    <t>玉溪市红塔区明珠路53号</t>
  </si>
  <si>
    <t>邮政编码</t>
  </si>
  <si>
    <t>653100</t>
  </si>
  <si>
    <t>单位所在地区（国家标准：行政区划代码）</t>
  </si>
  <si>
    <t>红塔区</t>
  </si>
  <si>
    <t>备用码一</t>
  </si>
  <si>
    <t>备用码二</t>
  </si>
  <si>
    <t>是否参照公务员法管理</t>
  </si>
  <si>
    <t>是否编制部门预算</t>
  </si>
  <si>
    <t>1|是</t>
  </si>
  <si>
    <t>单位预算级次</t>
  </si>
  <si>
    <t>1|一级预算单位</t>
  </si>
  <si>
    <t>组织机构代码</t>
  </si>
  <si>
    <t>346672971</t>
  </si>
  <si>
    <t>单位代码</t>
  </si>
  <si>
    <t>129</t>
  </si>
  <si>
    <t>财政区划代码</t>
  </si>
  <si>
    <t>530400000|玉溪市本级</t>
  </si>
  <si>
    <t>单位类型</t>
  </si>
  <si>
    <t>单位经费保障方式</t>
  </si>
  <si>
    <t>执行会计制度</t>
  </si>
  <si>
    <t>预算级次</t>
  </si>
  <si>
    <t>4|市级</t>
  </si>
  <si>
    <t>隶属关系</t>
  </si>
  <si>
    <t>530400</t>
  </si>
  <si>
    <t>部门标识代码</t>
  </si>
  <si>
    <t>372|中华人民共和国文化和旅游部</t>
  </si>
  <si>
    <t>国民经济行业分类</t>
  </si>
  <si>
    <t>新报因素</t>
  </si>
  <si>
    <t>0|连续上报</t>
  </si>
  <si>
    <t>上年代码</t>
  </si>
  <si>
    <t>11530400346672971F7</t>
  </si>
  <si>
    <t>上年代码（10位）</t>
  </si>
  <si>
    <t>3466729717</t>
  </si>
  <si>
    <t>报表小类</t>
  </si>
  <si>
    <t>7|叠加汇总表</t>
  </si>
  <si>
    <t>备用码</t>
  </si>
  <si>
    <t>是否编制行政事业单位国有资产报告</t>
  </si>
  <si>
    <t>父节点</t>
  </si>
  <si>
    <t>530400|云南省玉溪市2024年度部门决算市本级汇总</t>
  </si>
  <si>
    <t>收入支出决算表</t>
  </si>
  <si>
    <t>公开01表</t>
  </si>
  <si>
    <t>部门：玉溪市文化和旅游局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</si>
  <si>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</si>
  <si>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</si>
  <si>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</si>
  <si>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</si>
  <si>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</si>
  <si>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</si>
  <si>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</si>
  <si>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</si>
  <si>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</si>
  <si>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</si>
  <si>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</si>
  <si>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</si>
  <si>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</si>
  <si>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</si>
  <si>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</si>
  <si>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</si>
  <si>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</si>
  <si>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</si>
  <si>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</si>
  <si>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</si>
  <si>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</si>
  <si>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</si>
  <si>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</si>
  <si>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</si>
  <si>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</si>
  <si>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</si>
  <si>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</si>
  <si>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</si>
  <si>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</si>
  <si>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</si>
  <si>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</si>
  <si>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</si>
  <si>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</si>
  <si>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</si>
  <si>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</si>
  <si>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</si>
  <si>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</si>
  <si>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</si>
  <si>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</si>
  <si>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</si>
  <si>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</si>
  <si>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</si>
  <si>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</si>
  <si>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</si>
  <si>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</si>
  <si>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</si>
  <si>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</si>
  <si>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</si>
  <si>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</si>
  <si>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</si>
  <si>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</si>
  <si>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</si>
  <si>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</si>
  <si>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</si>
  <si>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</si>
  <si>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</si>
  <si>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</si>
  <si>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</si>
  <si>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</si>
  <si>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</si>
  <si>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</si>
  <si>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</si>
  <si>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</si>
  <si>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</si>
  <si>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</si>
  <si>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</si>
  <si>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</si>
  <si>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</si>
  <si>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</si>
  <si>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</si>
  <si>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</si>
  <si>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</si>
  <si>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</si>
  <si>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</si>
  <si>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</si>
  <si>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</si>
  <si>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</si>
  <si>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</si>
  <si>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</si>
  <si>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</si>
  <si>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</si>
  <si>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</si>
  <si>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</si>
  <si>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</si>
  <si>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</si>
  <si>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</si>
  <si>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</si>
  <si>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</si>
  <si>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</si>
  <si>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</si>
  <si>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</si>
  <si>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</si>
  <si>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</si>
  <si>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</si>
  <si>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</si>
  <si>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</si>
  <si>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</si>
  <si>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</si>
  <si>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</si>
  <si>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</si>
  <si>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</si>
  <si>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</si>
  <si>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</si>
  <si>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</si>
  <si>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</si>
  <si>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</si>
  <si>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</si>
  <si>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</si>
  <si>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</si>
  <si>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</si>
  <si>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</si>
  <si>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</si>
  <si>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</si>
  <si>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</si>
  <si>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</si>
  <si>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</si>
  <si>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</si>
  <si>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</si>
  <si>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</si>
  <si>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</si>
  <si>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</si>
  <si>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</si>
  <si>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</si>
  <si>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</si>
  <si>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</si>
  <si>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</si>
  <si>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2070101</t>
  </si>
  <si>
    <t>行政运行</t>
  </si>
  <si>
    <t>2070102</t>
  </si>
  <si>
    <t>一般行政管理事务</t>
  </si>
  <si>
    <t>2070104</t>
  </si>
  <si>
    <t>图书馆</t>
  </si>
  <si>
    <t>2070109</t>
  </si>
  <si>
    <t>群众文化</t>
  </si>
  <si>
    <t>2070111</t>
  </si>
  <si>
    <t>文化创作与保护</t>
  </si>
  <si>
    <t>2070112</t>
  </si>
  <si>
    <t>文化和旅游市场管理</t>
  </si>
  <si>
    <t>2070113</t>
  </si>
  <si>
    <t>旅游宣传</t>
  </si>
  <si>
    <t>2070199</t>
  </si>
  <si>
    <t>其他文化和旅游支出</t>
  </si>
  <si>
    <t>2070204</t>
  </si>
  <si>
    <t>文物保护</t>
  </si>
  <si>
    <t>2070205</t>
  </si>
  <si>
    <t>博物馆</t>
  </si>
  <si>
    <t>2070299</t>
  </si>
  <si>
    <t>其他文物支出</t>
  </si>
  <si>
    <t>2079999</t>
  </si>
  <si>
    <t>其他文化旅游体育与传媒支出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</si>
  <si>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</si>
  <si>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</si>
  <si>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</si>
  <si>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</si>
  <si>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</si>
  <si>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</si>
  <si>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</si>
  <si>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</si>
  <si>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</si>
  <si>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</si>
  <si>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</si>
  <si>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</si>
  <si>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</si>
  <si>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</si>
  <si>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</si>
  <si>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</si>
  <si>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</si>
  <si>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</si>
  <si>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</si>
  <si>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</si>
  <si>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</si>
  <si>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</si>
  <si>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</si>
  <si>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</si>
  <si>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</si>
  <si>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</si>
  <si>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</si>
  <si>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</si>
  <si>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</si>
  <si>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</si>
  <si>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</si>
  <si>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</si>
  <si>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</si>
  <si>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</si>
  <si>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</si>
  <si>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</si>
  <si>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</si>
  <si>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</si>
  <si>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</si>
  <si>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</si>
  <si>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</si>
  <si>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</si>
  <si>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</si>
  <si>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</si>
  <si>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</si>
  <si>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</si>
  <si>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</si>
  <si>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</si>
  <si>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</si>
  <si>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</si>
  <si>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</si>
  <si>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</si>
  <si>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</si>
  <si>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</si>
  <si>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</si>
  <si>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</si>
  <si>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</si>
  <si>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</si>
  <si>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</si>
  <si>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</si>
  <si>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</si>
  <si>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</si>
  <si>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</si>
  <si>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</si>
  <si>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</si>
  <si>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</si>
  <si>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</si>
  <si>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</si>
  <si>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</si>
  <si>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</si>
  <si>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</si>
  <si>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</si>
  <si>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</si>
  <si>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</si>
  <si>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</si>
  <si>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</si>
  <si>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</si>
  <si>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</si>
  <si>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</si>
  <si>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</si>
  <si>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</si>
  <si>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</si>
  <si>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</si>
  <si>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</si>
  <si>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</si>
  <si>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</si>
  <si>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</si>
  <si>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</si>
  <si>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</si>
  <si>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</si>
  <si>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</si>
  <si>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</si>
  <si>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</si>
  <si>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</si>
  <si>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</si>
  <si>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</si>
  <si>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</si>
  <si>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</si>
  <si>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</si>
  <si>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</si>
  <si>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</si>
  <si>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</si>
  <si>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</si>
  <si>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</si>
  <si>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</si>
  <si>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</si>
  <si>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</si>
  <si>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</si>
  <si>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</si>
  <si>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</si>
  <si>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</si>
  <si>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</si>
  <si>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</si>
  <si>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</si>
  <si>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</si>
  <si>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</si>
  <si>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</si>
  <si>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</si>
  <si>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</si>
  <si>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</si>
  <si>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</si>
  <si>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</si>
  <si>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</si>
  <si>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</si>
  <si>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</si>
  <si>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</si>
  <si>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</si>
  <si>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</si>
  <si>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</si>
  <si>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</si>
  <si>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</si>
  <si>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</si>
  <si>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</si>
  <si>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</si>
  <si>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</si>
  <si>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</si>
  <si>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</si>
  <si>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</si>
  <si>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</si>
  <si>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</si>
  <si>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</si>
  <si>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</si>
  <si>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</si>
  <si>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</si>
  <si>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</si>
  <si>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</si>
  <si>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</si>
  <si>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</si>
  <si>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</si>
  <si>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</si>
  <si>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</si>
  <si>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</si>
  <si>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</si>
  <si>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</si>
  <si>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</si>
  <si>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</si>
  <si>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</si>
  <si>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</si>
  <si>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</si>
  <si>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</si>
  <si>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</si>
  <si>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</si>
  <si>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</si>
  <si>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</si>
  <si>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</si>
  <si>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</si>
  <si>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</si>
  <si>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</si>
  <si>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</si>
  <si>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</si>
  <si>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</si>
  <si>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</si>
  <si>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</si>
  <si>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</si>
  <si>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</si>
  <si>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</si>
  <si>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</si>
  <si>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</si>
  <si>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</si>
  <si>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</si>
  <si>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</si>
  <si>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</si>
  <si>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</si>
  <si>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</si>
  <si>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</si>
  <si>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</si>
  <si>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</si>
  <si>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</si>
  <si>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</si>
  <si>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</si>
  <si>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</si>
  <si>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</si>
  <si>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</si>
  <si>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</si>
  <si>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</si>
  <si>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</si>
  <si>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</si>
  <si>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</si>
  <si>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</si>
  <si>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</si>
  <si>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</si>
  <si>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</si>
  <si>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</si>
  <si>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</si>
  <si>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</si>
  <si>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</si>
  <si>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</si>
  <si>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</si>
  <si>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</si>
  <si>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</si>
  <si>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</si>
  <si>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</si>
  <si>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</si>
  <si>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</si>
  <si>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</si>
  <si>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</si>
  <si>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</si>
  <si>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</si>
  <si>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</si>
  <si>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</si>
  <si>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</si>
  <si>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</si>
  <si>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</si>
  <si>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</si>
  <si>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</si>
  <si>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</si>
  <si>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</si>
  <si>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</si>
  <si>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</si>
  <si>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</si>
  <si>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</si>
  <si>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</si>
  <si>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</si>
  <si>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</si>
  <si>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</si>
  <si>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</si>
  <si>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</si>
  <si>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</si>
  <si>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</si>
  <si>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</si>
  <si>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</si>
  <si>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</si>
  <si>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</si>
  <si>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</si>
  <si>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</si>
  <si>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</si>
  <si>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</si>
  <si>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</si>
  <si>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</si>
  <si>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</si>
  <si>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</si>
  <si>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</si>
  <si>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</si>
  <si>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</si>
  <si>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</si>
  <si>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</si>
  <si>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</si>
  <si>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</si>
  <si>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</si>
  <si>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</si>
  <si>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</si>
  <si>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</si>
  <si>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</si>
  <si>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</si>
  <si>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</si>
  <si>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</si>
  <si>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</si>
  <si>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</si>
  <si>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</si>
  <si>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</si>
  <si>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</si>
  <si>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</si>
  <si>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</si>
  <si>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</si>
  <si>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</si>
  <si>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</si>
  <si>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</si>
  <si>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</si>
  <si>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</si>
  <si>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</si>
  <si>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</si>
  <si>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</si>
  <si>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</si>
  <si>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</si>
  <si>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</si>
  <si>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</si>
  <si>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</si>
  <si>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</si>
  <si>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</si>
  <si>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</si>
  <si>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</si>
  <si>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</si>
  <si>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</si>
  <si>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</si>
  <si>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</si>
  <si>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</si>
  <si>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</si>
  <si>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</si>
  <si>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</si>
  <si>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</si>
  <si>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</si>
  <si>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</si>
  <si>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</si>
  <si>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</si>
  <si>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</si>
  <si>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</si>
  <si>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</si>
  <si>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</si>
  <si>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</si>
  <si>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</si>
  <si>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</si>
  <si>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</si>
  <si>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</si>
  <si>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</si>
  <si>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</si>
  <si>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</si>
  <si>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</si>
  <si>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</si>
  <si>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</si>
  <si>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</si>
  <si>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</si>
  <si>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</si>
  <si>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</si>
  <si>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</si>
  <si>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</si>
  <si>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</si>
  <si>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</si>
  <si>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</si>
  <si>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</si>
  <si>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</si>
  <si>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</si>
  <si>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</si>
  <si>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</si>
  <si>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</si>
  <si>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</si>
  <si>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</si>
  <si>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</si>
  <si>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</si>
  <si>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</si>
  <si>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</si>
  <si>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</si>
  <si>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</si>
  <si>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</si>
  <si>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</si>
  <si>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</si>
  <si>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</si>
  <si>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</si>
  <si>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</si>
  <si>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根据《玉溪市文化和旅游局职能配置、内设机构和人员编制规定》（玉室字〔2019〕40号）文件通知，玉溪市文化和旅游局是玉溪市人民政府工作部门，为正处级单位。玉溪市文化和旅游局设10个内设机构和机关党委即：办公室、财务科、政策法规科、艺术科、公共服务科（非物质文化遗产管理科）、市场管理科（行政审批科）、文博科、产业发展科、资源开发科、人事科。6个市直文化事业单位，即参公事业单位玉溪市文化市场执法支队，事业单位玉溪市文化旅游信息中心、玉溪市图书馆、玉溪市文化馆、玉溪市艺研所、玉溪市博物馆、玉溪市文物管理所。玉溪市文化和旅游局部门在职在编实有人员158人，其中；行政人员32人（含行政工勤人员2人），参公管理事业人员16人、事业人员110人。离退休人员100人。其中：离休4人，退休96人。部门职责：1.贯彻落实党的文化工作方针政策，研究拟订文化和旅游政策措施。2.统筹规划文化事业、文化产业和旅游业发展。3.管理全市性重大文化艺术活动，推进全域旅游。4.指导、管理文艺事业，指导艺术创作生产，推动各门类艺术、各艺术品种发展。5.负责公共文化事业发展，推进全市公共文化服务体系建设和旅游公共服务建设。6.指导、推进文化和旅游科技创新发展负责全市智慧旅游建设。7.负责非物质文化遗产保护。8.拟订文物、博物馆事业发展规划并组织实施，管理、指导文物、文博工作。9.统筹规划文化产业和旅游产业。10.指导文化和旅游市场发展，依法规范文化和旅游市场。11.指导全市文化和旅游综合执法维护市场秩序。12.指导、管理文化和旅游对外、对港澳台及境内交流、合作和宣传、推广、促销工作。13.负责全市文化艺术和旅游人才队伍建设。14.完成市委、市政府交办的其他任务。</t>
  </si>
  <si>
    <t>（二）部门绩效目标的设立情况</t>
  </si>
  <si>
    <t>玉溪市文化和旅游局根据部门职责、中长期规划及各级政府部门的要求围绕重点工作设立的部门绩效目标：
一是全力推进文旅产业高质量发展，建设文化和旅游强市，积极争取完成市委、市政府下达的各项经济指标任务；二是开展文化惠民演出，每年文化惠民演出不少于600场（次）；三是全力推进公共服务提质增效。夯实基层文化设施，公共图书馆、文化馆、博物馆免费开放。提升基层文化服务、丰富基层群众活动；四是全力推进文化遗产保护利用和传承发展。全面加强文物安全保障、加大文物修缮保护力度、加强文物保护开发利用，文物安全事故发生率〈=2%、实施红色文化弘扬活化、推进智慧博物馆建设。加大“非遗”传承保护力度，加大玉溪非遗宣传，开展丰富多彩的文化交流和展示活动有计划地组织全市非遗项目和非遗传承人参加国家、省、市举办的各类博览会、展销会；五是全力推进智慧旅游全面升级。运用好数字化手段推进智慧旅游工作、推进智慧景区建设、落实好游客购物“30天无理由退货”工作、推进智慧旅游新基建；六是全力推进现代旅游文化产业体系打造。着力推进文旅融合发展、以项目为抓手，带动旅游文化产业发展、加大宣传推广和营销力度，全年宣传推广活动不少于4次。各类旅游宣传充实国家、省、市、县级宣传平台，形成覆盖各县（市、区）媒体的宣传矩阵；七是全力推进现代文化旅游市场体系打造。强化文化旅游行业监管、加大文化和旅游市场执法监督力度，每年文化旅游市场秩序整治不少于7次；八是全力打造“文旅铁军”。加强各类人才培养、加强民族民间文化人才的培养，每年各类培训不少于5次。</t>
  </si>
  <si>
    <t>（三）部门整体收支情况</t>
  </si>
  <si>
    <t>1.收入支出预算安排情况
2024年，年初部门预算批复收入总计53,04.06万元，其中：一般公共预算4642.38万元，单位自有资金661.68万元，与上年相比减少211.95万元。
2024年支出预算安排5,304.06万元，其中：基本支出4418.18万元，项目支出224.20万元，单位自有资金661.68万元。与上年相比减少211.95万元。预算减少的主要原因：一是项目经费有所缩减；二是由于人员数量的减少，导致基本支出也相应下降。
2.收入支出执行情况
（1）收入情况
2024年，部门实际收入总额为5,144.48万元，其中财政拨款收入5,001.67万元，占总收入的97.22%；事业收入2.77万元，占总收入的0.05%；其他收入140.04万元占总收入的2.72%。收入中基本支出3942.12万元占76.63%，项目支出1202.36万元占23.37%。
（2）支出情况
2024年部门总支出5054.64万元，其中：基本支出3,942.12万元占77.99%，项目支出1,112.52万元占22.01%。对下转移支付情况：2024年自评项目中市对县区下达了13个项目，资金为2,326.22万元，县区财政下达项目或实施部门实际支出1,007.78万元，对下转移支付未支出1,318.44万元（部分资金因年底才下达未支出或拨付至项目实施单位），项目资金整体实施情况良好。</t>
  </si>
  <si>
    <t>（四）部门预算管理制度建设情况</t>
  </si>
  <si>
    <t>严格规范支出各项预算资金，充分发挥预算资金的经济效益和社会效益，运用一定的量化指标及评价标准，通过单位履行职能所确定的绩效目标的实现程度，及时为实现这一目标所安排预算的执行结果进行综合性评价，以此来了解资金使用是否达到了预期目标、资金管理是否规范、资金使用是否有效，检验资金支出效率和效果，分析存在的问题及原因，及时总结经验，改进管理措施，不断增强和落实绩效管理责任，完善工作机制，有效提高资金管理水平和使用效益，牢固树立“讲绩效、重绩效、用绩效”的绩效管理理念。严格规范支出各项预算资金，充分发挥预算资金的经济效益和社会效益，运用一定的量化指标及评价标准，通过单位履行职能所确定的绩效目标的实现程度，及时为实现这一目标所安排预算的执行结果进行综合性评价，以此来了解资金使用是否达到了预期目标、资金管理是否规范、资金使用是否有效，检验资金支出效率和效果，分析存在的问题及原因，及时总结经验，改进管理措施，不断增强和落实绩效管理责任，完善工作机制，有效提高资金管理水平和使用效益，牢固树立“讲绩效、重绩效、用绩效”的绩效管理理念。</t>
  </si>
  <si>
    <t>（五）严控“三公”经费支出情况</t>
  </si>
  <si>
    <t>2024年“三公”经费总支出15.68万元，比上年度16.69万元减少1.01万元，减少6.05%；其中因公出国（境）费0.00元，公务用车运行维护费11.49万元，比上年11.06万元增加0.43万元，增加3.89%，公务用车购置费0.00元，公务接待费4.19万元，比上年5.63万元减少1.44万元，减少25.58%。</t>
  </si>
  <si>
    <t>二、绩效自评组织情况</t>
  </si>
  <si>
    <t xml:space="preserve"> （一）前期准备 </t>
  </si>
  <si>
    <t>2025年2月25日收到玉财投〔2025〕1号《玉溪市财政局关于开展2024年预算资金绩效自评工作的通知》后，研阅文件精神积极向单位领导汇报，加强组织领导，成立由主要领导任组长、分管领导任副组长，各业务科室负责人为成员的绩效评价领导小组和办公室，统一安排部署2024年度绩效评价工作；确定评价范围整体支出绩效评价包括了市文化和旅游局工作的重点项目；制定绩效评价工作方案，收集查阅与评价项目有关的政策及相关资料，合理制定自评方案；汇总分析单位整体支出绩效情况：查找单位在执行过程中存在的问题，并有针对性地采取整改措施。</t>
  </si>
  <si>
    <t xml:space="preserve"> （二）组织实施
</t>
  </si>
  <si>
    <t>各预算项目责任科室负责对其所负责的项目进行绩效管理，按方案组织实施，确保项目绩效目标完成。
1.被评价业务科室自评，核对财务账目、检查档案资料、实地抽查、问卷调查等方式，对资金使用进行综合分析，作出总体性的评价；
2.评价分析资金收支情况、项目实施管理情况及项目绩效情况；
3.汇总评价情况，总结存在问题，提出工作建议。
4.由绩效评价领导小组办公室牵头，组织机关各项目科室对2024年所有财政支出项目开展自评工作。</t>
  </si>
  <si>
    <t>三、评价情况分析及综合评价结论</t>
  </si>
  <si>
    <t>本次评价深入分析了预算执行情况，对比了实际支出与预算计划的差异，评估了预算调整的合理性及其对项目目标的影响。市文化和旅游局2024年设立的绩效目标符合国家法律法规、国民经济和社会发展总体规划，符合部门“三定”方案确定的职能职责，符合部门中长期实施规划；绩效指标清晰、可量化，与部门年度的任务数相对应，与2024年预算资金相匹配。预算配置科学合理，预算执行积极有效，预算管理透明规范，资产管理安全高效，职责履行目标完成、质量达标，履职效益较好。一是在文化遗产保护方面取得了重要进展。通过实施一系列保护项目，成功修复了多处历史遗迹，并对非物质文化遗产进行了有效地记录和传承。特别是对当地独特的民族文化和传统手工艺的保护工作，得到了社会各界的广泛认可。二是在组织文化活动和节庆方面，策划并成功举办了多项大型文化活动，如玉溪国际音乐节、民族文化节等，不仅丰富了市民的文化生活，也吸引了大量国内外游客，有效提升了玉溪市的文化影响力。三是在推动旅游产业发展方面也取得了显著成效。通过加强旅游基础设施建设，提升旅游服务质量，以及开展多渠道的旅游宣传推广，玉溪市的旅游吸引力和竞争力得到了显著提升。旅游收入和游客数量均实现了稳步增长。四是积极推动文化和旅游的深度融合，通过打造特色文化旅游线路和产品，将玉溪丰富的文化资源转化为旅游优势。结合当地特色农业、手工艺和民族风情，开发了一系列文化旅游体验项目，深受游客欢迎。五是注重专业人才的引进和培养。通过与高等院校合作，开展定期培训和交流活动，提高了员工的专业技能和服务水平，为文化和旅游事业的持续发展奠定了坚实的人才基础。六是在国际交流与合作方面也取得了积极成果。通过参与国际文化交流项目，与多个国家和地区的文化机构建立了合作关系，促进了玉溪文化的国际传播，提升了玉溪市的国际知名度。七是在绩效管理方面建立了完善的绩效评估体系，确保各项工作的目标明确、责任到人。同时，鼓励创新思维和方法，不断探索文化和旅游发展的新模式，提高了工作效率和质量。2024年度的绩效指标完成情况表现出色，不仅在文化遗产保护、文化活动组织、旅游产业发展等方面取得了显著成绩，而且在人才队伍建设、国际交流与合作、绩效管理与创新等方面也展现了积极的态势。未来，玉溪市文化和旅游局应继续坚持这些成功经验，进一步推动文化和旅游事业的繁荣发展。2024年玉溪市文化和旅游局综合评价结论为优。</t>
  </si>
  <si>
    <t>四、存在的问题和整改情况</t>
  </si>
  <si>
    <t xml:space="preserve">（一）存在的问题
1.各相关科室、各项目单位对绩效评价工作的重要性认识有待进一步提高。
2.制定合理的评价指标难度较大，主要体现在效益指标难以量化等方面，给考核评价及评分工作带来一定的困难。2024年度我局将加强预算资金的管理，严格审批，严格支出，确保各类专项资金按时支出，发挥最大效益。
（二）改进措施
1.在编制预算前，主动与省级主管部门沟通对接，明确年度任务，以便科学设定年度整体绩效目标。
2.加强对项目立项后的跟踪和监管，确保项目按计划实施，并及时发现和解决项目执行过程中出现的问题。同时，要加强对项目绩效评价的及时性和准确性，确保绩效评价结果能够真实反映项目的实际效果。        </t>
  </si>
  <si>
    <t xml:space="preserve"> 五、绩效自评结果应用情况</t>
  </si>
  <si>
    <t>市文化和旅游局在完成年度绩效自评后，积极应用自评结果，以提升工作效率和服务质量。通过整体支出绩效自评，一是增强了各项目单位的绩效评价主体责任意识；二是根据自评情况总结经验，优化下一年度预算资金编制和绩效目标设定。制定部门绩效管理办法及项目工作实施方案，建立长效机制；三是促进各单位规范使用项目资金；四是根据绩效评价结果，完善管理制度，改进管理措施，提高管理水平，降低支出成本，增强支出责任，提高经济和社会效益。</t>
  </si>
  <si>
    <t>六、主要经验及做法</t>
  </si>
  <si>
    <t>1.完善预算编报程序。在年初预算编报时，细化经费，完善信息，制定合法、合规、合理、可行的绩效目标。
2.严格预算执行。在整个预算期内，严格按照年初制定的绩效目标，有效控制经费范围、合理合规使用资金、按时完成执行进度。
3.加强督促跟踪问效。单位领导和业务科室不定期对项目、资金管理情况进行跟踪检查，督促项目单位按时、按质、按量完成项目建设。
4.高度重视绩效管理工作。成立绩效评价工作机构，有计划有步骤地实施绩效评价。
5.建立部门整改机制。针对绩效自评中存在的问题，及时调整和优化后续项目和以后年度预算支出的方向和结构，进一步合理配置资源，完善项目管理办法，切实提高项目管理水平、财政资金使用效益和部门工作效率。</t>
  </si>
  <si>
    <t>七、其他需说明的情况</t>
  </si>
  <si>
    <t>受表彰奖励情况：一是76个乡镇文化站获省级评定；二是澄江化石地世界遗产博物馆等获评国家一级博物馆；三是新增省级非遗传承人28人。</t>
  </si>
  <si>
    <t>备注：涉密部门和涉密信息按保密规定不公开。</t>
  </si>
  <si>
    <t>2024年度部门整体支出绩效自评表</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</si>
  <si>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</si>
  <si>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</si>
  <si>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</si>
  <si>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</si>
  <si>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</si>
  <si>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</si>
  <si>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</si>
  <si>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</si>
  <si>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</si>
  <si>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</si>
  <si>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</si>
  <si>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</si>
  <si>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</si>
  <si>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</si>
  <si>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</si>
  <si>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是全力推进文旅产业高质量发展，建设文化和旅游强市，积极争取完成市委、市政府下达的各项经济指标任务；二是开展文化惠民演出，每年文化惠民演出不少于600场（次）；三是全力推进公共服务提质增效。夯实基层文化设施，公共图书馆、文化馆、博物馆免费开放。提升基层文化服务、丰富基层群众活动；四是全力推进文化遗产保护利用和传承发展。全面加强文物安全保障、加大文物修缮保护力度、加强文物保护开发利用，文物安全事故发生率〈=2%、实施红色文化弘扬活化、推进智慧博物馆建设。加大“非遗”传承保护力度，加大玉溪非遗宣传，开展丰富多彩的文化交流和展示活动有计划地组织全市非遗项目和非遗传承人参加国家、省、市举办的各类博览会、展销会；五是全力推进智慧旅游全面升级。运用好数字化手段推进智慧旅游工作、推进智慧景区建设、落实好游客购物“30天无理由退货”工作、推进智慧旅游新基建；六是全力推进现代旅游文化产业体系打造。着力推进文旅融合发展、以项目为抓手，带动旅游文化产业发展、加大宣传推广和营销力度，全年宣传推广活动不少于4次。各类旅游宣传充实国家、省、市、县级宣传平台，形成覆盖各县（市、区）媒体的宣传矩阵；七是全力推进现代文化旅游市场体系打造。强化文化旅游行业监管、加大文化和旅游市场执法监督力度，每年文化旅游市场秩序整治不少于7次；八是全力打造“文旅铁军”。加强各类人才培养、加强民族民间文化人才的培养，每年各类培训不少于5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</si>
  <si>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</si>
  <si>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</si>
  <si>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</si>
  <si>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</si>
  <si>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</si>
  <si>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</si>
  <si>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</si>
  <si>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</si>
  <si>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</si>
  <si>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</si>
  <si>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</si>
  <si>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</si>
  <si>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文化旅游市场秩序整治</t>
  </si>
  <si>
    <t>&gt;=</t>
  </si>
  <si>
    <t>次</t>
  </si>
  <si>
    <t>完成</t>
  </si>
  <si>
    <t>举办各类业务培训班</t>
  </si>
  <si>
    <t>个</t>
  </si>
  <si>
    <t>客源地市场宣传推广</t>
  </si>
  <si>
    <t>文物安全检查</t>
  </si>
  <si>
    <t>图书馆、文化馆免费开放</t>
  </si>
  <si>
    <t>256</t>
  </si>
  <si>
    <t>小时/月</t>
  </si>
  <si>
    <t>博物馆免费开放</t>
  </si>
  <si>
    <t>240</t>
  </si>
  <si>
    <t>天</t>
  </si>
  <si>
    <t>文化惠民演出次数</t>
  </si>
  <si>
    <t>600</t>
  </si>
  <si>
    <t>保障游客申请无理由退换货</t>
  </si>
  <si>
    <t>&lt;=</t>
  </si>
  <si>
    <t>质量指标</t>
  </si>
  <si>
    <t>文物安全事故发生率</t>
  </si>
  <si>
    <t>%</t>
  </si>
  <si>
    <t>0</t>
  </si>
  <si>
    <t>“四有”工作完成率</t>
  </si>
  <si>
    <t>90</t>
  </si>
  <si>
    <t>效益指标</t>
  </si>
  <si>
    <t>社会效益指标</t>
  </si>
  <si>
    <t>保障公共图书馆、文化馆（站）、市博物馆（聂耳纪念馆）免费开放</t>
  </si>
  <si>
    <t>=</t>
  </si>
  <si>
    <t>100</t>
  </si>
  <si>
    <t>可持续影响指标</t>
  </si>
  <si>
    <t>非遗传承活动可持续影响</t>
  </si>
  <si>
    <t>年</t>
  </si>
  <si>
    <t>满意度指标</t>
  </si>
  <si>
    <t>服务对象满意度指标</t>
  </si>
  <si>
    <t>公共文化服务满意度</t>
  </si>
  <si>
    <t>旅游服务对象满意度</t>
  </si>
  <si>
    <t>其他需说明事项</t>
  </si>
  <si>
    <t>备注：1.涉密部门和涉密信息按保密规定不公开。</t>
  </si>
  <si>
    <t xml:space="preserve">      2.一级指标包含产出指标、效益指标、满意度指标，二级指标和三级指标根据项目实际情况设置。</t>
  </si>
  <si>
    <t>项目名称</t>
  </si>
  <si>
    <t>2023年4A级旅游景区创建奖励资金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</si>
  <si>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</si>
  <si>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</si>
  <si>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</si>
  <si>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</si>
  <si>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</si>
  <si>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</si>
  <si>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</si>
  <si>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</si>
  <si>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</si>
  <si>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</si>
  <si>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</si>
  <si>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</si>
  <si>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1个国家4A级旅游景区创建成功，按照《旅游景区质量等级管理办法》要求，对照《旅游景区质量等级的划分与评定》 (GB/T17775-2003 ) 标准，全面提升景区服务质量与环境质量；为广大游客提供安全、优质、舒适的自然风光欣赏和人文历史文化体验。</t>
  </si>
  <si>
    <t>2023年4A级旅游景区创建奖励资金项目全年预算数100.00万元，全年执行数50.00万元；奖励4A级旅游景区1个，促进景区入园人次的增加，刺激旅游消费潜力，景区入园人数年度增幅达10%，促使景区注重旅游服务质量的提升，形成良好的口碑，提升全国各地游客对景区的体验感和美誉度，积极拓展旅游项目的深度。</t>
  </si>
  <si>
    <t>项目支出绩效指标表</t>
  </si>
  <si>
    <t xml:space="preserve">年度指标值 </t>
  </si>
  <si>
    <t>指标完成情况</t>
  </si>
  <si>
    <t>一级
指标</t>
  </si>
  <si>
    <t>奖励4A级旅游景区数量</t>
  </si>
  <si>
    <t>1.0</t>
  </si>
  <si>
    <t>符合《旅游景区质量等级的划分与评定》（GB/T17775-2003）4A级旅游景区标准</t>
  </si>
  <si>
    <t>850</t>
  </si>
  <si>
    <t>分</t>
  </si>
  <si>
    <t>促进景区入园人次的增加，刺激旅游消费潜力，景区入园人数年度增幅</t>
  </si>
  <si>
    <t>促使景区注重旅游服务质量的提升，形成良好的口碑，提升全国各地游客对景区的体验感和美誉度，积极拓展旅游项目的深度</t>
  </si>
  <si>
    <t>长期</t>
  </si>
  <si>
    <t>游客满意度评价</t>
  </si>
  <si>
    <t>95</t>
  </si>
  <si>
    <t>受奖励企业满意度评价</t>
  </si>
  <si>
    <t>其他需要说明的事项</t>
  </si>
  <si>
    <t>总分</t>
  </si>
  <si>
    <t>总分值</t>
  </si>
  <si>
    <t>总得分</t>
  </si>
  <si>
    <t>自评等级</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</si>
  <si>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</si>
  <si>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</si>
  <si>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</si>
  <si>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</si>
  <si>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</si>
  <si>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</si>
  <si>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2023年公共文化领域省对下转移支付专项资金</t>
  </si>
  <si>
    <t>推动全市公共文化服务高质量发展，让人民享有更加充实、更为丰富、更高质量的精神文化生活，保障人民群众基本文化权益，更好满足群众品质化多样化需求，为持续深化“玉溪之变”，推进玉溪高质量发展，谱写好社会主义现代化建设玉溪篇章提供精神力量。</t>
  </si>
  <si>
    <t>截至2024年12月31日，项目执行数0.00万元，资金执行率0.00%；新平县一是开展民族文化品牌系列活动持续挖掘戛洒镇花腰傣服饰、扬武镇彝族烟盒舞2个非遗项目，组织开展刺绣、织布、制陶、烟盒舞等非遗项目展演、传承活动，增强了广大群众对非遗保护的意识，弘扬云南民间文化艺术之乡的优秀传统文化；二是通过挖掘2个民间文化艺术之乡的非遗项目。不断提升公共文化服务效能，丰富公共文化服务供给，实现公共文化服务均等化，提升基层公共文化服务水平。易门县以省级“彩云之南等你来”夜间群众文艺演出活动示范点——龙泉文化广场为主，龙泉河八景广场、菌文化主题街区为辅，组织县群众文化展演工作队、文化馆馆办团队及社区群众业余文艺队等广泛参与演出活动，鼓励第三方有条件地进入广场、景区、特色街区开展夜间市场经营活动，从而形成合力，统筹推进工作任务目标落实，着力打造夜间文化品牌，推动文化和旅游公共服务效能提升，促进夜色消费，激活夜色经济。华宁县通过“村晚”舞台，充分展现华宁人民群众脚踏实地、埋头苦干的精气神，展现华宁悠久的文化历史、深刻内涵和独特魅力，传承优秀文化，培育文明乡风，为促进乡村振兴、进一步丰富人民的精神文化生活，提升生活幸福指数贡献文化力量。</t>
  </si>
  <si>
    <t>公共文化服务高质量发展典型案例</t>
  </si>
  <si>
    <t>最美公共文化空间</t>
  </si>
  <si>
    <t>提升打造“彩云奖”优秀节目</t>
  </si>
  <si>
    <t>丰富公共文化内容</t>
  </si>
  <si>
    <t>稳步提升</t>
  </si>
  <si>
    <t>提升</t>
  </si>
  <si>
    <t>基本公共文化服务水平</t>
  </si>
  <si>
    <t>公共文化服务群众满意度</t>
  </si>
  <si>
    <t>执行进度缓慢，督促加快项目实施。</t>
  </si>
  <si>
    <t>2023年全省旅行社招徕省外游客奖励奖补资金</t>
  </si>
  <si>
    <t>为支持旅行社集团化发展，推进旅行社做大做强主营业务，促进文旅经济稳进提质，依据《云南省人民政府关于印发2023年推动经济稳进提质政策措施的通知》（云政发〔2023〕2号）第十五条“对年内招徕省外入滇游客数1000人以上的省内旅行社，按照每接待1名过夜游客5元的标准给予奖补”。经审核，符合申请“旅行社招徕省外游客入滇奖励”的企业4家，申请奖励资金17.03万元，</t>
  </si>
  <si>
    <t>截至2024年12月31日，项目执行数17.03万元，资金执行率100.00%；按照每接待1名过夜游客5元的标准给予奖补。经审核，符合申请“旅行社招徕省外游客入滇奖励”的企业4家，申请奖励资金17.03万元，推进旅行社做大做强主营业务，促进文旅经济稳进提质，</t>
  </si>
  <si>
    <t>享受旅行社招徕省外游客入滇奖励企业的数量</t>
  </si>
  <si>
    <t>家</t>
  </si>
  <si>
    <t>旅行社招徕省外游客数量</t>
  </si>
  <si>
    <t>1000</t>
  </si>
  <si>
    <t>人</t>
  </si>
  <si>
    <t>旅行社年度游客接待量同比上年度增幅</t>
  </si>
  <si>
    <t>收到奖补资金12个月内新增就业人员同比增长率（签订劳动合同）</t>
  </si>
  <si>
    <t>失信企业或列入经营异常名录企业的数量</t>
  </si>
  <si>
    <t>收到奖补资金起企业持续经营年限</t>
  </si>
  <si>
    <t>对推动经济稳进提质的影响</t>
  </si>
  <si>
    <t>审计、督查、巡视等查出问题资金金额比例</t>
  </si>
  <si>
    <t>被奖补单位对政策实施满意度</t>
  </si>
  <si>
    <t>2023年重大文旅项目投资奖励资金</t>
  </si>
  <si>
    <t>推动地方重大文旅项目投资建设，提高县域旅游产品业态创新水平，激发文化和旅游消费潜力，引领地方旅游业转型升级和高质量发展。</t>
  </si>
  <si>
    <t>截至2024年12月31日，项目执行数659.84万元，资金执行率100.00%；完成对2023年度实际完成投资2亿元以上的新平县欢乐水世界旅游扶贫及配套设施建设项目的投资奖励，推动新平县重大文旅项目投资建设，提高县域旅游产品业态创新水平，激发文化和旅游消费潜力，引领地方旅游业转型升级高质量发展。</t>
  </si>
  <si>
    <t>享受重大文旅项目投资财政奖励企业数量</t>
  </si>
  <si>
    <t>1家</t>
  </si>
  <si>
    <t>享受奖励的项目2024年度投资额</t>
  </si>
  <si>
    <t>1亿元</t>
  </si>
  <si>
    <t>亿元</t>
  </si>
  <si>
    <t>1.6</t>
  </si>
  <si>
    <t>享受奖励 的项目及投资主体符合《重大文旅项目投资财政奖补实施方案》的要求</t>
  </si>
  <si>
    <t>100%</t>
  </si>
  <si>
    <t>经济效益指标</t>
  </si>
  <si>
    <t>县域旅游收入增长率</t>
  </si>
  <si>
    <t>15.26</t>
  </si>
  <si>
    <t>奖励项目2024年度旅游收入增长率</t>
  </si>
  <si>
    <t>7.5</t>
  </si>
  <si>
    <t>奖励项目2024年度接待游客人次增长率</t>
  </si>
  <si>
    <t>收到奖励资金的已完工项目如期进入运营期</t>
  </si>
  <si>
    <t>被奖励企业对政策实施满意度</t>
  </si>
  <si>
    <t>2024年中央公共文化服务（基层公共文化服务建设）资金</t>
  </si>
  <si>
    <t>开展2024年度玉溪市“四季村晚”活动示范展示；文化艺术活动含组织节目参加云南省第六届“彩云奖”、云南舞蹈大家跳、云南民歌大家唱、云南省“戏曲进乡村”优秀节目展演等省内、国内文化艺术赛事以及不可预知的文化活动，组织节目申报及专家评选，对推荐节目进行打造参赛；召开市联三届三次全会暨2024年工作会、骨干培训会，编辑出版《滇中诗联》；组织人员对通海马家大院、红塔区北城大营、通海河西镇大回村、峨山小街街道等茶马古道相关文保点位进行调研，探索打造茶马古道文化展示点，在相关茶马古道野外遗址设置标识，串联为茶马古道（玉溪段）文物活化利用线路，做好宣传推广；组织玉溪市非遗传承人、非遗产品、文化艺术表演团队赴国内、国外进行文化艺术交流推广、产品展示以及展演活动；全市群众文化宣传补助等。</t>
  </si>
  <si>
    <t>截至2024年12月31日，项目执行数106.50万元，资金执行率30.45%；组织“四季村晚”活动，举办1场国家级“村晚”、4场市级“村晚”、9场县级“村晚”，参加第三届云南省少数民族戏剧展演、云南省“戏曲进乡村”成果展演、第十五届云南省青年演员比赛、云南省第六届群众文化“彩云奖”、第十届云南省花灯滇剧艺术周剧（节）目展演5项艺术赛事活动，举办第九届玉溪市青年演员比赛、举办“有一种叫云南的生活——首届云南民歌大家唱 云南舞蹈大家跳”展演暨颁奖晚会活动2项文化艺术活动，获得54个省级文化艺术奖项；全年发送各类宣传稿件4000余篇；召开市联三届三次全会暨2024年工作会、骨干培训，编辑出版《滇中诗联》；组织人员对通海马家大院、红塔区北城大营、通海河西镇大回村、峨山小街街道等茶马古道相关文保点位进行调研，探索打造茶马古道文化展示点，在相关茶马古道野外遗址设置标识，串联为茶马古道（玉溪段）文物活化利用线路，做好宣传推广；组织玉溪市非遗传承人、非遗产品、文化艺术表演团队赴国内、国外进行文化艺术交流推广、产品展示以及展演活动。</t>
  </si>
  <si>
    <t>组织参加省内外艺术赛事活动</t>
  </si>
  <si>
    <t>举办“四季村晚”示范展示活动</t>
  </si>
  <si>
    <t>场</t>
  </si>
  <si>
    <t>文物活化利用</t>
  </si>
  <si>
    <t>举办文化艺术活动</t>
  </si>
  <si>
    <t>全年各类宣传稿件发送篇数</t>
  </si>
  <si>
    <t>篇（次）</t>
  </si>
  <si>
    <t>4000</t>
  </si>
  <si>
    <t>开展诗词楹联工作</t>
  </si>
  <si>
    <t>获得省级文化艺术奖项</t>
  </si>
  <si>
    <t>完成国家级村晚活动</t>
  </si>
  <si>
    <t>1.00</t>
  </si>
  <si>
    <t>文物活化利用项目验收合格率</t>
  </si>
  <si>
    <t>95%</t>
  </si>
  <si>
    <t>文化遗产的传承与保护工作</t>
  </si>
  <si>
    <t>持续推进</t>
  </si>
  <si>
    <t>公共文化活动参与率</t>
  </si>
  <si>
    <t>85</t>
  </si>
  <si>
    <t>群众对国家基本公共服务满意度</t>
  </si>
  <si>
    <t>博物馆、纪念馆免费开放中央补助资金</t>
  </si>
  <si>
    <t>保障文物藏品保护、安全与文物展览厅免费展览，保障电源线路不产生火灾，消防、技防自动报警系统24小时不间断运行；每天免费开放照明时间为上午9点至17点，不低于8小时以上，一年不低于240天照常免费开放，开放时间长用电耗率较大，自然老化损坏，易造成火灾事故，一旦烧毁文物藏品会造成极大的损失，因此，按照上级各类文件精神要求，更换灯光照明，更换设施设备，实时监控，提前发现火灾隐患，及时处理和解决，为提升博物馆免费开放文化窗口的消防安全提供安全保障，并减少和遏制事故发生。按开放运行与安全保障指标，环境达到标识清晰，环境优美，通道畅通，陈列展览灯光展具维护到位。</t>
  </si>
  <si>
    <t xml:space="preserve">截至2024年12月31日，项目执行数11.69万元，资金执行率19.81%；藏品保护、安全与文物展览厅免费展览，保障电源线路不产生火灾，消防、技防自动报警系统24小时不间断运行；每天免费开放照明时间为上午9点至17点，不低于8小时以上，一年不低于240天照常免费开放，按开放运行与安全保障指标，环境达到标识清晰，环境优美，通道畅通，陈列展览灯光展具维护到位。加强公共文化服务体系建设和公民思想道德建设，实现和保障人民群众基本文化权益，促进博物馆纪念馆事业与经济社会和谐发展。加强博物馆纪念馆陈列布展工作，提升博物馆纪念馆陈列布展水平，传承中华优秀传统文化，促进博物馆纪念馆事业与经济社会和谐发展。 </t>
  </si>
  <si>
    <t>每馆年开放天数</t>
  </si>
  <si>
    <t>262</t>
  </si>
  <si>
    <t>日均开放时长</t>
  </si>
  <si>
    <t>小时</t>
  </si>
  <si>
    <t>列入中央免费开放名单</t>
  </si>
  <si>
    <t>开放完成率</t>
  </si>
  <si>
    <t>对中华优秀文化传承影响</t>
  </si>
  <si>
    <t>显著</t>
  </si>
  <si>
    <t>观众满意度</t>
  </si>
  <si>
    <t>博物馆纪念馆免费开放（云南李家山青铜器博物馆）省级配套专项资金</t>
  </si>
  <si>
    <t xml:space="preserve">充分发挥博物馆、纪念馆宣传和传播先进文化的重要作用，加强公共文化服务体系建设和公民思想道德建设，实现和保障人民群众基本文化权益，促进博物馆纪念馆事业与经济社会和谐发展。加强博物馆纪念馆陈列布展工作，提升博物馆纪念馆陈列布展水平，传承中华优秀传统文化，促进博物馆纪念馆事业与经济社会和谐发展。 </t>
  </si>
  <si>
    <t xml:space="preserve">截至2024年12月31日，项目执行数0.00万元，资金执行率0.00%；藏品保护、安全与文物展览厅免费展览，保障电源线路不产生火灾，消防、技防自动报警系统24小时不间断运行；每天免费开放照明时间为上午9点至17点，不低于8小时以上，一年不低于240天照常免费开放，按开放运行与安全保障指标，环境达到标识清晰，环境优美，通道畅通，陈列展览灯光展具维护到位。加强公共文化服务体系建设和公民思想道德建设，实现和保障人民群众基本文化权益，促进博物馆纪念馆事业与经济社会和谐发展。加强博物馆纪念馆陈列布展工作，提升博物馆纪念馆陈列布展水平，传承中华优秀传统文化，促进博物馆纪念馆事业与经济社会和谐发展。 </t>
  </si>
  <si>
    <t>馆年开放时长</t>
  </si>
  <si>
    <t>列入中央免费开放名单馆数量</t>
  </si>
  <si>
    <t>时效指标</t>
  </si>
  <si>
    <t>按时足额下达配套资金</t>
  </si>
  <si>
    <t>按时</t>
  </si>
  <si>
    <t>项目实施进度计划正常</t>
  </si>
  <si>
    <t>博物馆纪念馆免费开放（云南李家山青铜器博物馆）市级配套专项资金</t>
  </si>
  <si>
    <t>2024年开展保障文物藏品保护、安全与文物展览厅免费展览工作，保障电源线路不产生火灾，消防、技防自动报警系统24小时不间断运行；每天免费开放照明时间为上午9点至17点，不低于8小时以上，一年不低于310天照常免费开放，开放时间长用电耗率较大，自然老化损坏，易造成火灾事故，一旦烧毁文物藏品会造成极大的损失，因此，按照上级各类文件精神要求，更换灯光照明，更换设施设备，实时监控，提前发现火灾隐患，及时处理和解决，提高免费开放专项资金使用效益，提升博物馆展示水平和社会服务质量、优化讲解队伍、提升讲解水平，发挥博物馆社会教育功能。</t>
  </si>
  <si>
    <t xml:space="preserve">截至2024年12月31日，项目执行数0.00万元，资金执行率0.00%；完成保障文物藏品保护、安全与文物展览厅免费展览工作，提升博物馆展示水平和社会服务质量、优化讲解队伍、提升讲解水平，发挥博物馆社会教育功能。加强公共文化服务体系建设和公民思想道德建设，实现和保障人民群众基本文化权益，促进博物馆纪念馆事业与经济社会和谐发展。加强博物馆纪念馆陈列布展工作，提升博物馆纪念馆陈列布展水平，传承中华优秀传统文化，促进博物馆纪念馆事业与经济社会和谐发展。 </t>
  </si>
  <si>
    <t>维护场地面积</t>
  </si>
  <si>
    <t>3665.9</t>
  </si>
  <si>
    <t>平方米</t>
  </si>
  <si>
    <t>安全事故发生次数</t>
  </si>
  <si>
    <t>维护覆盖率</t>
  </si>
  <si>
    <t>提升博物馆展示水平</t>
  </si>
  <si>
    <t>免费开放天数</t>
  </si>
  <si>
    <t>300</t>
  </si>
  <si>
    <t>受益对象满意度</t>
  </si>
  <si>
    <t>项目进度正常，待支付开放专项资金。</t>
  </si>
  <si>
    <t>创建文明城市经费</t>
  </si>
  <si>
    <t>中央文明办印发《全国文明城市（地级以上）测评体系（2023年版）》《全国未成年人思想道德建设工作测评体系（2023年版）》中要求，2023年要求圆满完成《玉溪市创建全国文明城市工作2023年度考核办法》目标任务。计划2024年即将完成以下内容：1.2024年5月，举办“玉溪市2024年文明旅游志愿服务宣传活动”；2.2024年7月，举办“玉溪市2024年预防未成年人网络沉迷志愿服务快闪宣传活动”。通过举办2场创文宣传活动，倡导维护环境卫生、遵守公共秩序、保护生态环境、保护文物古迹、爱惜公共设施的良好文明旅游行为，有效提升市民和游客的文明旅游意识。同时，通过开展预防未成年人网络沉迷志愿服务快闪宣传活动，宣传未成年人网络沉迷导致的意志毅力消磨、价值观念模糊和道德观念淡化、网络安全隐患和网络犯罪现象等危害，让人民群众重视未成年人网络沉迷的社会问题。实现玉溪旅游发展进入云南第一方阵目标，把玉溪打造成为国际高品质康养旅居新高地。</t>
  </si>
  <si>
    <t>截至2024年12月31日，项目执行数0.00万元，资金执行率0.00%；举办“玉溪市2024年文明旅游志愿服务宣传活动”“玉溪市2024年预防未成年人网络沉迷志愿服务快闪宣传活动”。通过举办2场创文宣传活动，倡导维护环境卫生、遵守公共秩序、保护生态环境、保护文物古迹、爱惜公共设施的良好文明旅游行为，有效提升市民和游客的文明旅游意识。同时，通过开展预防未成年人网络沉迷志愿服务快闪宣传活动，宣传未成年人网络沉迷导致的意志毅力消磨、价值观念模糊和道德观念淡化、网络安全隐患和网络犯罪现象等危害，让人民群众重视未成年人网络沉迷的社会问题。实现玉溪旅游发展进入云南第一方阵目标，把玉溪打造成为国际高品质康养旅居新高地。</t>
  </si>
  <si>
    <t>创建文明城市宣传活动举办次数</t>
  </si>
  <si>
    <t>宣传创建文明城市演出演员数量</t>
  </si>
  <si>
    <t>错漏率</t>
  </si>
  <si>
    <t>宣传活动及时率</t>
  </si>
  <si>
    <t>举行宣传活动时间</t>
  </si>
  <si>
    <t>宣传活动参与和浏览人次</t>
  </si>
  <si>
    <t>7500</t>
  </si>
  <si>
    <t>人次</t>
  </si>
  <si>
    <t>8000</t>
  </si>
  <si>
    <t>提升市民和游客的文明旅游意识</t>
  </si>
  <si>
    <t>群众满意度</t>
  </si>
  <si>
    <t>执行进度按计划实施，待支付资金。</t>
  </si>
  <si>
    <t>非物质文化遗产保护中央专项资金</t>
  </si>
  <si>
    <t>通过对国家级非遗代表性项目年度重点项目中传统工艺振兴项目、国家级代表性传承人激励工作、非遗传承人群研培活动、国家级非遗代表性传承人传习活动等进行补助，达到非遗保护传承的作用。</t>
  </si>
  <si>
    <t>非物质文化遗产保护中央专项资金项目全年预算数147.60万元，全年执行数9.60万元；完成支持国家级代表性传承人群研培活动，对国家级非遗代表性传承人传习活动进行补助，达到保护非遗保护传承的作用，推动文化遗产的活态传承与活化利用。</t>
  </si>
  <si>
    <t>国家级代表性项目其他类别项目数</t>
  </si>
  <si>
    <t>在世的国家级代表性传承人</t>
  </si>
  <si>
    <t>保障文化遗产的活态传承与活化利用</t>
  </si>
  <si>
    <t>非遗传承人群增长率</t>
  </si>
  <si>
    <t>非遗传承人群合格率</t>
  </si>
  <si>
    <t>对提高非遗领域理论研究水平的影响</t>
  </si>
  <si>
    <t>对扩大我国非遗保护工作国际影响力的作用</t>
  </si>
  <si>
    <t>对提升非遗传承人群技能艺能的影响</t>
  </si>
  <si>
    <t>对增强非遗保护传承氛围的影响</t>
  </si>
  <si>
    <t>对提升非遗社会关注度的影响</t>
  </si>
  <si>
    <t>国家级代表性传承人满意度</t>
  </si>
  <si>
    <t>公共图书馆、美术馆、文化馆中央免费开放补助资金</t>
  </si>
  <si>
    <t>三馆一站为全民提供的基本服务项目全部免费，公共空间设施场地全部免费开放，所提供的基本服务项目全部免费，2023—2025年每年服务人次28万以上，全年免费开放时间不低于245天，国家法定节假日和学校寒暑假期间适当延长开放时间，按规定组织开展公共文化活动，提升全民艺术普及和全民阅读服务水平，通过微信公众号、小视频与专题活动、培训、讲座、流动文化服务开展线上线下群众文化活动，为群众提供优质、高效的公共文化服务体验。</t>
  </si>
  <si>
    <t>截至2024年12月31日，项目执行数177.45万元，资金执行率26.89%；按规定组织开展公共文化活动，提升全民艺术普及和全民阅读服务水平，通过微信公众号、小视频与专题活动、培训、讲座、流动文化服务开展线上线下群众文化活动，为群众提供优质、高效的公共文化服务体验。</t>
  </si>
  <si>
    <t>全年免费开放天数</t>
  </si>
  <si>
    <t>245</t>
  </si>
  <si>
    <t>免费开放公共图书馆个数</t>
  </si>
  <si>
    <t>免费开放文化馆个数</t>
  </si>
  <si>
    <t>免费开放人次</t>
  </si>
  <si>
    <t>万人次</t>
  </si>
  <si>
    <t>免费开放乡镇（街道）综合文化站个数</t>
  </si>
  <si>
    <t>75</t>
  </si>
  <si>
    <t>公共图书馆免费开放时长</t>
  </si>
  <si>
    <t>文化馆免费开放时长</t>
  </si>
  <si>
    <t>196</t>
  </si>
  <si>
    <t>参观人数增长率</t>
  </si>
  <si>
    <t>公共文化领域省对下转移支付专项资金</t>
  </si>
  <si>
    <t>2024年根据 《云南省财政厅 云南省文化和旅游厅关于下达2024年公共文化领域省对下转移支付专项资金的通知》（云财教〔2024〕261号）文件，新平县一是开展民族文化品牌系列活动持续挖掘戛洒镇花腰傣服饰、扬武镇彝族烟盒舞2个非遗项目，组织开展刺绣、织布、制陶、烟盒舞等非遗项目展演、传承活动，增强了广大群众对非遗保护的意识，弘扬云南民间文化艺术之乡的优秀传统文化；二是通过挖掘2个民间文化艺术之乡的非遗项目。不断提升公共文化服务效能，丰富公共文化服务供给，实现公共文化服务均等化，提升基层公共文化服务水平。易门县以省级“彩云之南等你来”夜间群众文艺演出活动示范点——龙泉文化广场为主，龙泉河八景广场、菌文化主题街区为辅，组织县群众文化展演工作队、文化馆馆办团队及社区群众业余文艺队等广泛参与演出活动，鼓励第三方有条件地进入广场、景区、特色街区开展夜间市场经营活动，从而形成合力，统筹推进工作任务目标落实，着力打造夜间文化品牌，推动文化和旅游公共服务效能提升，促进夜色消费，激活夜色经济。华宁县通过“村晚”舞台，充分展现华宁人民群众脚踏实地、埋头苦干的精气神，展现华宁悠久的文化历史、深刻内涵和独特魅力，传承优秀文化，培育文明乡风，为促进乡村振兴、进一步丰富人民的精神文化生活，提升生活幸福指数贡献文化力量。</t>
  </si>
  <si>
    <t>公共文化领域活动资金获补县区</t>
  </si>
  <si>
    <t>获补对象准确率</t>
  </si>
  <si>
    <t>发放及时率</t>
  </si>
  <si>
    <t>政策知晓率</t>
  </si>
  <si>
    <t>绿汁镇国家工业遗产保护利用宣传策划及网红点包装打造项目经费</t>
  </si>
  <si>
    <t>（一）整体宣传定位策划和Logo设计：围绕国家工业遗产资源特色，深入分析项目资源条件，通过挖掘铜矿历史文化，讲述好国家工业遗产易门铜矿的故事，明确绿汁的旅游品牌形象及发展定位，明确项目核心策划逻辑，开展品牌视觉形象系统设计，制定绿汁品牌形象定位策划方案、品牌Logo创意设计方案，并对Logo创作及创意进行说明，提出Logo运用效果示意。
（二）网红拍照打卡点设计、施工：按照“轻投入、小开发”的原则，在前期玉溪市、易门县挖掘的铜矿历史文化及重点物项等信息的基础上，结合整体宣传定位策划，以绿汁国家工业遗产核心建筑和代表性场景为基础，从中选出一批（预计16个）条件较为成熟，具有代表性、特色性，时代感强的建筑和遗迹，突出文化创意，以拍照为切入点进行策划和包装形式设计，策划包装网红拍照打卡点，进行点位规划、包装形式设计、点位介绍文案撰写，完成16个打卡点的旅游地图绘制，提出每个网红打卡点的修缮、包装、打造和提升方案，并组织落实其形象包装施工。</t>
  </si>
  <si>
    <t xml:space="preserve">截至2024年12月31日，项目执行数25.46万元，资金执行率84.87%；完成项目工作：1.整体宣传定位策划和Logo设计。制定绿汁品牌形象定位策划方案、品牌Logo创意设计方案，并对Logo创作及创意进行说明，提出Logo运用效果示意。2.网红拍照打卡点设计、施工。按照“轻投入、小开发”的原则，在前期玉溪市、易门县挖掘的铜矿历史文化及重点物项等信息的基础上，结合整体宣传定位策划，以绿汁国家工业遗产核心建筑和代表性场景为基础，从中选出一批（预计16个）条件较为成熟，具有代表性、特色性，时代感强的建筑和遗迹，突出文化创意，以拍照为切入点进行策划和包装形式设计，策划包装网红拍照打卡点。			
</t>
  </si>
  <si>
    <t>制定绿汁品牌形象定位策划方案</t>
  </si>
  <si>
    <t>制定绿汁品牌logo创意设计方案，提出logo运用效果示意</t>
  </si>
  <si>
    <t xml:space="preserve"> 完成</t>
  </si>
  <si>
    <t>策划包装网红拍照打卡点，进行点位规划、包装形象设计、点位介绍文案撰写</t>
  </si>
  <si>
    <t>完成16个打卡点的旅游地图绘制</t>
  </si>
  <si>
    <t>组织16个打卡点的形象施工</t>
  </si>
  <si>
    <t>项目整体宣传定位策划、logo设计及16个打卡点的选点、设计方案需经市、县、镇有关部门审阅认可</t>
  </si>
  <si>
    <t>16个点的施工须经市、县、镇有关部门验收并经第三方审计核算通过</t>
  </si>
  <si>
    <t>绿汁镇旅游人次稳步提升</t>
  </si>
  <si>
    <t>54.33</t>
  </si>
  <si>
    <t>绿汁镇旅游收入稳步提升</t>
  </si>
  <si>
    <t>27.17</t>
  </si>
  <si>
    <t>群众对项目工作满意</t>
  </si>
  <si>
    <t>80</t>
  </si>
  <si>
    <t>美术馆、公共图书馆、文化馆（站）免费开放省级配套补助资金</t>
  </si>
  <si>
    <t>三馆一站为全民提供的基本服务项目全部免费，公共空间设施场地全部免费开放，所提供的基本服务项目全部免费，2023—2025年每年服务人次28万以上，全年免费开放时间不低于245天，国家法定节假日和学校寒暑假期间适当延长开放时间，按规定组织开展公共文化活动，提升全民艺术普及和全民阅读服务水平，通过微信公众号、小视频与专题活动、培训、讲座、流动文化服务　开展线上线下群众文化活动，为群众提供优质、高效的公共文化服务体验。</t>
  </si>
  <si>
    <t xml:space="preserve">截至2024年12月31日，项目执行数0.00万元，资金执行率0.00%；三馆一站为全民提供的基本服务项目全部免费，公共空间设施场地全部免费开放，所提供的基本服务项目全部免费，服务人次45万以上，全年免费开放时间不低于245天，国家法定节假日和学校寒暑假期间适当延长开放时间，按规定组织开展公共文化活动，提升全民艺术普及和全民阅读服务水平，通过微信公众号、小视频与专题活动、培训、讲座、流动文化服务　开展线上线下群众文化活动，为群众提供优质、高效的公共文化服务体验。			
</t>
  </si>
  <si>
    <t>250</t>
  </si>
  <si>
    <t>免费开放观众满意度</t>
  </si>
  <si>
    <t>美术馆、公共图书馆、文化馆（站）免费开放市级配套补助资金</t>
  </si>
  <si>
    <t>2024年项目年度绩效目标：2024年6月份之前，确保免开资金拨付到每个县区，年底前确保资金拨付到每个文化馆、图书馆、文化站，全年维护免费三馆一站数量86个，展示品目种类大于5类；保证市县乡三级群众文化活动能正常开展时政法制科普讲座，群众文化艺术辅导培训，基层文艺骨干、文艺队的辅导培训，老中青年、少儿文化艺术培训，群众文化艺术活动、文化艺术展览展示，指导群众文艺创作，对非物质文化遗产进行挖掘、整理、保护、传承。</t>
  </si>
  <si>
    <t>截至2024年12月31日，项目执行数1.64万元，资金执行率7.33%；市县乡三级群众文化活动开展时政法制科普讲座，群众文化艺术辅导培训，基层文艺骨干、文艺队的辅导培训，老中青年、少儿文化艺术培训，群众文化艺术活动、文化艺术展览展示，指导群众文艺创作，对非物质文化遗产进行挖掘、整理、保护、传承。</t>
  </si>
  <si>
    <t>维护免费三馆一站数量</t>
  </si>
  <si>
    <t>86</t>
  </si>
  <si>
    <t>展示品目种类</t>
  </si>
  <si>
    <t>免费参观人次</t>
  </si>
  <si>
    <t>省级重点文物保护补助资金（省对下）经费</t>
  </si>
  <si>
    <t>通过对省级文物保护单位澄江文庙古建筑群实施文物本体维修保护工程，杜绝文庙瓦屋面漏雨，木构件受潮腐朽，确保文物本体安全，保障文物永续性存在，保存澄江优秀的地方历史文化遗存，留住澄江记忆，续写文庙故事。</t>
  </si>
  <si>
    <t xml:space="preserve">截至2024年12月31日，项目执行数0.00万元，资金执行率0.00%；通过对省级文物保护单位澄江文庙古建筑群实施文物本体维修保护工程，杜绝文庙瓦屋面漏雨，木构件受潮腐朽，确保文物本体安全，保障文物永续性存在，保存澄江优秀的地方历史文化遗存，留住澄江记忆，续写文庙故事。
</t>
  </si>
  <si>
    <t>“四有”工作实现率</t>
  </si>
  <si>
    <t>竣工验收合格率</t>
  </si>
  <si>
    <t>维护按时完成率</t>
  </si>
  <si>
    <t>提升国家文物保护水平</t>
  </si>
  <si>
    <t>接待对象的满意度</t>
  </si>
  <si>
    <t>执行进度按计划实施，待付资金。</t>
  </si>
  <si>
    <t>文化旅游宣传推广推介经费</t>
  </si>
  <si>
    <t>2024年项目年度绩效目标：项目实可进一步做好玉溪市文化旅游2024年宣传工作，发布稿件数量3400篇，宣传活动举办次数5次，发布短视频数量60个，整合新媒体+传统媒体资源宣传优势，形成“一次采集、多种生成、多端发布、多媒呈现、多元传播、全网有声”的融合传播新局面。最终达成文旅融媒体矩阵效应，拓宽文旅新闻信息传播渠道，传播玉溪文旅形象，提升玉溪在全省乃至全国的品牌影响力，使旅游业成为拉动经济增长的新引擎，将玉溪打造成为国内知名的休闲旅游度假目的地。
其中，在人民网、新华网、中新网等央级媒体及省级、市级发布玉溪文旅宣传稿件，扩展玉溪市国内知名度，展示玉溪文化魅力，吸引国内游客至休闲观光旅游度假；预期效果：在市级媒体平台发布玉溪文旅宣传稿件，扩展玉溪市国内知名度，展示玉溪文化魅力，吸引国内游客至休闲观光旅游度假。在南博会、旅交会等会展搭建展台可借力展位展现玉溪文旅形象品牌，销售玉溪文旅文创产品，多角度、全方位向全国、全世界展示玉溪文旅产业发展成果和魅力。通过网红达人行、媒体采风行可产出一批自由行游客和网友刚需的网络精品旅游攻略，打造玉溪文化旅游品牌特色，沉淀互联网旅游指南，全面提升玉溪文化旅游网络品牌影响力和美誉度，拉动互联网新媒体到旅游目的地的长期导流。开展目的地城市宣传推广推介、制作宣传片可加深主要客源地市民对玉溪风光风情了解的认知度，提升旅游业卖家、代理商对玉溪文化旅游产品的认知和兴趣，提高玉溪文化旅游产品销售量，直接触达广大目标客群。</t>
  </si>
  <si>
    <t>截至2024年12月31日，项目执行数46.13万元，资金执行率100.00%；做好玉溪市文化旅游2024年宣传工作，发布稿件数量3400篇，宣传活动举办次数5次，发布短视频数量60个，整合新媒体+传统媒体资源宣传优势，形成“一次采集、多种生成、多端发布、多媒呈现、多元传播、全网有声”的融合传播新局面。最终达成文旅融媒体矩阵效应，拓宽文旅新闻信息传播渠道，传播玉溪文旅形象，提升玉溪在全省乃至全国的品牌影响力，使旅游业成为拉动经济增长的新引擎，将玉溪打造成为国内知名的休闲旅游度假目的地。</t>
  </si>
  <si>
    <t>发布稿件数量</t>
  </si>
  <si>
    <t>篇</t>
  </si>
  <si>
    <t>发布短视频数量</t>
  </si>
  <si>
    <t>及时率</t>
  </si>
  <si>
    <t>发布稿件（短视频）原创率</t>
  </si>
  <si>
    <t>计划完成率</t>
  </si>
  <si>
    <t>媒体关注量</t>
  </si>
  <si>
    <t>100000</t>
  </si>
  <si>
    <t>10000</t>
  </si>
  <si>
    <t>宣传内容知晓率</t>
  </si>
  <si>
    <t>70</t>
  </si>
  <si>
    <t>社会公众满意度</t>
  </si>
  <si>
    <t>文化人才专项经费</t>
  </si>
  <si>
    <t>组织实施2024年度文化人才服务支持艰苦边远地区和基层一线人才专项工作，选派34名文化工作者到全市各基层文化单位开展文化服务，培养一批基层文旅人才，提升基层文化工作者素质。通过人才选派和培养的实施，为当地文化事业建设注入新的活力，切实提高基层一线文化骨干素质，加强县乡文化人才队伍建设，有力地助推基层一线公共文化服务均等化，提升县乡公共文化服务水平，进一步提升文化工作者对乡村振兴的支持作用。全市选派资金68万，选派文化工作者34人。</t>
  </si>
  <si>
    <t>截至2024年12月31日，项目执行数8.78万元，资金执行率12.91%；34名文化工作者到全市各基层文化单位开展文化服务，培养一批基层文旅人才，提升基层文化工作者素质。</t>
  </si>
  <si>
    <t>选派文化工作者数量</t>
  </si>
  <si>
    <t>文化工作者覆盖区域（县、区）数量</t>
  </si>
  <si>
    <t>选派文化工作者完成率</t>
  </si>
  <si>
    <t>提升基层文化工作者素质</t>
  </si>
  <si>
    <t>文化工作者对促进当地乡村振兴的作用</t>
  </si>
  <si>
    <t>明显</t>
  </si>
  <si>
    <t>基层文化工作者对促进当地文化事业发展的影响</t>
  </si>
  <si>
    <t>社会公众对选派文化工作者的满意度</t>
  </si>
  <si>
    <t>文化工作者对培养项目的满意度</t>
  </si>
  <si>
    <t>文旅项目上级补助（自有资金）经费</t>
  </si>
  <si>
    <t>加快构建全域文化旅游融合发展新格局，在政策中找机遇、找出路、谋发展，千方百计实现市委、市政府、上级主管部门确定的年度工作目标，实现全市文化旅游高质量发展。内容包括机关事业单位正常的运转及开展各项文化、旅游、文物保护等业务工作的开展。</t>
  </si>
  <si>
    <t>文旅项目上级补助（自有资金）经费项目全年预算数3.48万元，截至2024年12月31日，项目执行数3.48万元，资金执行率100.00%；完成单位正常的运转及开展各项文化、旅游、文物保护等业务工作的开展，增强玉溪文化的感染力、吸引力，打造玉溪文化旅游建设成果的展示平台、特色产业发展的合作平台。</t>
  </si>
  <si>
    <t>资金检查</t>
  </si>
  <si>
    <t>资金支付准确率</t>
  </si>
  <si>
    <t>文化艺术获奖作品</t>
  </si>
  <si>
    <t>资金及时支付</t>
  </si>
  <si>
    <t>当年及时支付</t>
  </si>
  <si>
    <t>及时支付</t>
  </si>
  <si>
    <t>公共文化设施覆盖人群率</t>
  </si>
  <si>
    <t>文物保护经费（市对下）经费</t>
  </si>
  <si>
    <t>2024年度，根据《中华人民共和国文物保护法》《玉溪市革命遗址保护条例》《国务院办公厅关于进一步加强文物安全工作的实施意见》（国办发〔2017〕81号）、《国务院办公厅关于进一步加强文物安全工作的实施意见》（国办发〔2017〕81号）等相关政策依据，对我市5个市级文物保护单位修缮，以及对3个县区文物“一项一策”工作进行补助。玉溪市文化和旅游局认真调研、排查，根据轻重缓急原则计划投入：1、文物修缮资金30万元：排山营凤凰观修缮资金5元；华宁大成门修缮资金8万元；罗里关帝庙修缮资金8万元；静乐庵厢房抢救性修缮资金5万元；元江它克崖画4万元；2、文物“一项一策”工作补助资金13.9万：江川区5万元通海县3.9万、新平县5万。该项目的实施，有效保护文物本体、提高安全防范能力的同时，也提高了文物展示利用水平，对实现文物的经济价值和社会价值、推动和促进文物保护进而实现在保护中利用、在利用中保护的可持续发展有着重要意义，可以更好地对公众实现开放，更好地满足了广大人民群众的基本文化权益和对美好生活的向往，服务对象满意度达到预期指标，切实做好文物保护利用各项工作。</t>
  </si>
  <si>
    <t>物保护经费（市对下）经费全年预算数8.00万元，全年执行数0.00万元；完成对玉溪市5个市级文物保护单位修缮，以及对3个县区文物“一项一策”工作进行补助。有效保护文物本体、提高安全防范能力的同时，也提高文物展示利用水平，更好地对公众实现开放，满足广大人民群众的基本文化权益。</t>
  </si>
  <si>
    <t>补助县区文物修缮数量</t>
  </si>
  <si>
    <t>补助县区开展文物“一项一策”工作</t>
  </si>
  <si>
    <t>补助准确率</t>
  </si>
  <si>
    <t>安全事故发生率</t>
  </si>
  <si>
    <t>当年项目按计划完成率</t>
  </si>
  <si>
    <t>提升群众的文物保护意识</t>
  </si>
  <si>
    <t>完成对玉溪市5个市级文物保护单位修缮，以及对3个县区文物“一项一策”工作，督促加快项目实施进度。</t>
  </si>
  <si>
    <t>玉溪市非物质文化遗产保护传承示范基地建设经费</t>
  </si>
  <si>
    <t>玉溪市非物质文化遗产保护传承示范基地建设工作业务经费2024年度预算资金用于开展示范基地展演展示系列活动费用5万元，用于召开非遗传承人招引座谈会制定具有吸引力和针对性的招商政策，明确招商目标和重点领域，加强招商宣传和推广，优化营商环境，加强组织领导和保障措施。积极引入社会资本和专业力量参与非物质文化遗产保护与传承事业，实现资源的优化配置，吸引更多游客前来参观体验，带动文化旅游产业发展，促进地方经济增长。同时，非遗产品的开发与销售也将为当地创造一定的经济收入。</t>
  </si>
  <si>
    <t>玉溪市非物质文化遗产保护传承示范基地建设经费项目全年预算数4.83万元，全年执行数4.83万元；完成召开非遗传承人招引座谈会，积极引入社会资本和专业力量参与非物质文化遗产保护与传承事业，示范基地展演展示系列活动4次，实现资源的优化配置，吸引更多游客前来参观体验，带动文化旅游产业发展，促进地方经济增长。同时，非遗产品的开发与销售也将为当地创造一定的经济收入。</t>
  </si>
  <si>
    <t>会议次数</t>
  </si>
  <si>
    <t>聘请专家人次</t>
  </si>
  <si>
    <t>宣传活动举办次数</t>
  </si>
  <si>
    <t>保障和优化营商环境</t>
  </si>
  <si>
    <t>玉溪市旅游促进各民族交往交流交融计划经费</t>
  </si>
  <si>
    <t>2024年旅游促进各民族交往交流交融计划活动补助资金项目的开展，将加强我市各民族交往交流交融，为创建全国民族团结进步示范市完成基础性工作同时，引客入玉人数达3000人，提升玉溪文旅整体形象，提升玉溪知名度。实施各民族青少年交流计划、各民族互嵌式发展计划、旅游促进各民族交往交流交融计划等，常态化开展多层次多领域多样化的各民族交往交流、团结联谊等活动，有效履行少数民族流动人口流入地或流出地职责，促进各民族广泛交往、全面交流、深度交融。</t>
  </si>
  <si>
    <t>截至2024年12月31日，项目执行数24.54万元，资金执行率99.59%；为创建全国民族团结进步示范市完成基础性工作同时，引客入玉人数达3000人，提升玉溪文旅整体形象，提升玉溪知名度。</t>
  </si>
  <si>
    <t>接待玉溪市及周边游客</t>
  </si>
  <si>
    <t>3000</t>
  </si>
  <si>
    <t>综合性旅游线产品开发</t>
  </si>
  <si>
    <t>设计制作旅游宣传图片</t>
  </si>
  <si>
    <t>批次</t>
  </si>
  <si>
    <t>综合性游线产品开发达标率</t>
  </si>
  <si>
    <t>旅游宣传图片制作验收合格率</t>
  </si>
  <si>
    <t>旅游宣传内容投放及时率</t>
  </si>
  <si>
    <t>保障促进各民族广泛友好交往</t>
  </si>
  <si>
    <t>游客满意度</t>
  </si>
  <si>
    <t>玉溪文旅品牌宣传推广工作经费</t>
  </si>
  <si>
    <t>2024年度结合“音乐+旅游”“演出+旅游”“赛事+旅游”“全民健身+旅游”活动举办，全面展现玉溪的美丽风光、文化艺术、民族风情、体旅业态、景区景点、民宿美食等，构建玉溪文体旅融合发展IP，塑造全市文体旅品牌形象，做大做强文体旅品牌，利用品牌效应拓展市场，扩展玉溪城市品牌知名度，吸引国内游客休闲观光旅游度假。坚持以文塑旅、以旅彰文、文旅融合，围绕品牌宣传推广，全面提升旅游影响力，要在品牌定位、品牌推广上做得更精细，全面提升玉溪旅游的辨识度、知名度、美誉度。</t>
  </si>
  <si>
    <t>截至2024年12月31日，项目执行数5.96万元，执行率100.00%。完成“音乐+旅游”“演出+旅游”“赛事+旅游”“全民健身+旅游”活动举办，全面展现玉溪的美丽风光、文化艺术、民族风情、体旅业态、景区景点、民宿美食等，构建玉溪文体旅融合发展IP，塑造全市文体旅品牌形象，做大做强文体旅品牌，利用品牌效应拓展市场，扩展玉溪城市品牌知名度，吸引国内游客休闲观光旅游度假。坚持以文塑旅、以旅彰文、文旅融合，围绕品牌宣传推广，全面提升旅游影响力，要在品牌定位、品牌推广上做得更精细，全面提升玉溪旅游的辨识度、知名度、美誉度。</t>
  </si>
  <si>
    <t>公开发放的宣传材料数量</t>
  </si>
  <si>
    <t>份（部、个、幅、条）</t>
  </si>
  <si>
    <t>宣传引客关注量</t>
  </si>
  <si>
    <t>20000</t>
  </si>
  <si>
    <t>21000</t>
  </si>
  <si>
    <t>中央公共文化服务（基层公共文化服务建设）资金</t>
  </si>
  <si>
    <t>完成300户文化家庭命名创建评审认定工作，召开文化家庭创建现场交流培训会，完成牌匾制作及挂牌工作；2023年6月15日前举办2023年“文化和自然”遗产日系列活动，完成2个以上非遗产品研发。编辑出版《滇中诗联集》。</t>
  </si>
  <si>
    <t>截至2024年12月31日，项目执行数41.50万元，资金执行率53.09%；完成300户文化家庭命名创建评审认定工作，召开文化家庭创建现场交流培训会，完成牌匾制作及挂牌工作；2023年6月15日前举办2023年“文化和自然”遗产日系列活动，完成2个以上非遗产品研发。编辑出版《滇中诗联集》。提升基本公共文化服务水平。</t>
  </si>
  <si>
    <t>市级文化户评选命名</t>
  </si>
  <si>
    <t>人（户）</t>
  </si>
  <si>
    <t>完成乡村村晚</t>
  </si>
  <si>
    <t>非遗工坊评审认定及骨干培训</t>
  </si>
  <si>
    <t>2023年“文化和自然”遗产日系列活动</t>
  </si>
  <si>
    <t>6月15日</t>
  </si>
  <si>
    <t>年-月-日</t>
  </si>
  <si>
    <t>6-15</t>
  </si>
  <si>
    <t>民族民间“歌舞乐”展演节目</t>
  </si>
  <si>
    <t>非遗工坊评审</t>
  </si>
  <si>
    <t>全市“百千万文化工程暨公共文化高质量发展”培训</t>
  </si>
  <si>
    <t>丰富公共文化服务内容</t>
  </si>
  <si>
    <t>群众对基本公共文化服务满意度</t>
  </si>
  <si>
    <t>中央支持地方公共文化服务体系建设项目资金</t>
  </si>
  <si>
    <t>1.深入推进“百千万文化工程”的建设，以丰富多样的文化活动为载体，进一步提升公共文化服务水平。
2.在红塔区、江川区、澄江、通海县、华宁县、易门县、峨山县和新平县等地将分别结合本地特色，举办米线节、开渔节、梨花节、立夏节、金山花灯节、柑桔节、火把节、芒果节等系列文化活动，进一步弘扬和传承地方文化。
3.依托公共文化云项目，开展全民艺术普及及相关直播活动，拓宽文化服务的覆盖面和影响力。
4.挖掘和传承民族文化，继续开展濒危剧种如关锁戏的保护传承演出，创编文艺作品，并开展文化惠民演出和群众文化培训，提升基层群众的文化素养，促进基本公共文化服务的标准化、均等化，确保广大群众的基本文化权益得到有效保障，努力打造“有一种叫云南的生活”的文化品牌，让云南的文化魅力更加深入人心。</t>
  </si>
  <si>
    <t xml:space="preserve">截至2024年12月31日，项目执行数138.78万元，资金执行率29.97%；1、实施“百千万文化工程”，提升改造35个乡镇（街道）宣传文化服务中心、350个村（社区）综合服务中心，玉溪市76个乡镇（街道）文化站参加省级评定，全部达标，获评特级站18个、一级站28个、二级站25个、三级站5个；举办玉溪市公共文化服务高质量发展暨“百千万文化工程”建设业务培训；安排市文化馆等4个单位130名文艺骨干，点对点帮扶全市76个乡镇（街道）的基层文化建设，带动1062个村小组组建一支10人以上乡村文艺队。2、举办米线节、立夏节、花腰傣风情沐浴节等地方特色群众性文化活动488个。3、开展公共文化云直播共计14场。4、2024年累计开展濒危剧种（关索戏）演出活动32场，吸引观众约13.5万人次，演出内容中，传统经典作品演出平均占比达到80%，观众满意度达90%。5、全市“六进”文化惠民演出1418场，线上观众4161.8306万人，线下观众291.402万人。促进基本公共文化服务的标准化、均等化，确保广大群众的基本文化权益得到有效保障。			
</t>
  </si>
  <si>
    <t>公共文化云平台直播数量</t>
  </si>
  <si>
    <t>每个县（市、区）群众文化活动</t>
  </si>
  <si>
    <t>濒危剧种演出中传统经典作品场次占比</t>
  </si>
  <si>
    <t>每个县（市、区）创建文化活动品牌</t>
  </si>
  <si>
    <t>公共文化云项目年度重点任务完成率</t>
  </si>
  <si>
    <t>公共数字文化服务人次增长率</t>
  </si>
  <si>
    <t>群众文化活动参加人次增长率</t>
  </si>
  <si>
    <t>国民综合阅读率</t>
  </si>
  <si>
    <t>76</t>
  </si>
  <si>
    <t>公共文化云服务对象满意度</t>
  </si>
  <si>
    <t>群众对国家基本公共文化服务满意度</t>
  </si>
  <si>
    <t>（自有资金）执法办案资金专项经费</t>
  </si>
  <si>
    <t>对口交流协作活动以提高执法人员实际执法办案能力为重点，推广综合执法标准培训模式，采取集中培训、案件评查等多种形式，务实开展对口交流协作各项工作；继续巩固和提升对口协作交流地区文化市场执法骨干的执法能力和水平，加大对文化市场执法平台应用管理员和执法业务骨干的培训力度；加强对新入职人员的执法标准规范和执法业务培训，提高对执法标准规范的熟练程度和灵活应用能力；加强对新修订法律法规及执法标准规范的培训力度，不断提升两市执法队伍综合执法规范化整体水平。</t>
  </si>
  <si>
    <t>（自有资金）执法办案资金专项经费项目全年预算数0.4万元，全年执行数0.4万元；完成综合执法标准培训，巩固和提升对口协作交流地区文化市场执法骨干的执法能力和水平，提高对执法标准规范的熟练程度和灵活应用能力；加强对新修订法律法规及执法标准规范的培训力度，不断提升两市执法队伍综合执法规范化整体水平。</t>
  </si>
  <si>
    <t>举办培训班</t>
  </si>
  <si>
    <t>参加人数</t>
  </si>
  <si>
    <t>培训合格</t>
  </si>
  <si>
    <t>提高执法办案水平</t>
  </si>
  <si>
    <t>提高</t>
  </si>
  <si>
    <t>培训学员满意度</t>
  </si>
  <si>
    <t>项目支出绩效自评表</t>
  </si>
  <si>
    <t>公共图书馆免费开放地方配套补助经费</t>
  </si>
  <si>
    <t>玉溪市图书馆</t>
  </si>
  <si>
    <t>在2024年度，保障每周开放时间不低于60小时，全年举办各种公益讲座不低于24次，举办各种展览不低于24次；全年开展业务辅导培训不低于1次，50-60人次，提高专业技术人员的业务素质；扩大免费开放的公众知晓率，玉溪日报全年宣传报道版面1版；促进基本公共文化服务均等化，读者满意率达到85%及以上。引导和支持地方提供基本公共文化服务项目，改善基层公共文化设施条件，加强基层公共文化服务人才队伍建设等，使服务内容日益丰富，服务方式与时俱进，服务效能大幅提升，支持加快构建现代公共文化服务标准化、均等化。</t>
  </si>
  <si>
    <t>1.玉溪市图书馆坚持365天开放、每周开放服务时间长达72小时，全年总流通人次435,331人次；
2.持续推动阅读推广活动，开展各类阅读推广服务活动，2024年累计开展讲座、展览共59场次、参与人数达161,085人次；
3.推动图书馆免费开放，使广大市民受益，群众对国家公共服务满意度90%，社会满意率达90%。</t>
  </si>
  <si>
    <t>宣传报道次数</t>
  </si>
  <si>
    <t>版</t>
  </si>
  <si>
    <t>无。</t>
  </si>
  <si>
    <t>举办讲座、展览次数</t>
  </si>
  <si>
    <t>次/年</t>
  </si>
  <si>
    <t>开展业务辅导培训次数</t>
  </si>
  <si>
    <t>每周开放时间</t>
  </si>
  <si>
    <t>72</t>
  </si>
  <si>
    <t>业务培训完成率</t>
  </si>
  <si>
    <t>举办讲座，开放展览完成率</t>
  </si>
  <si>
    <t>免费开放接待读者人次</t>
  </si>
  <si>
    <t>万人次/年</t>
  </si>
  <si>
    <t>43.53</t>
  </si>
  <si>
    <t>读者满意度</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</si>
  <si>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</si>
  <si>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公共图书馆免费开放省级配套专项资金</t>
  </si>
  <si>
    <t>1.将吸引更多的读者走进和利用图书馆，通过图片、视频、专题活动、培训和讲座等多种展览形式，为观众提供优质、高效的公共文化服务体验，开展各类特色活动，满足多样化需求，使免费开放工作更加充实、更富有成效。　　　　　　　　　　　　                                                                                                                                              　2、2024年服务人次20万以上，全年免费开放时间不低于250天，国家法定节假日和学校寒暑假期间，适当延长开放时间。　　                                                                                                                                                                                                            　　　　　　　　　　　　3、群众对国家公共服务满意度不断提高，社会效益不断增强，图书馆的服务水平和质量有所提高。　　　　　                                                                                                                                                                                                                                                                                    　　　　　　　　　　　　　　　　　4、引导和支持地方提供基本公共文化服务项目，改善基层公共文化设施条件，加强基层公共文化服务人才队伍建设等，支持加快构建现代公共文化服务标准化、均等化等。</t>
  </si>
  <si>
    <t>360</t>
  </si>
  <si>
    <t>资金到位率</t>
  </si>
  <si>
    <t>项目完成率</t>
  </si>
  <si>
    <t>35.54</t>
  </si>
  <si>
    <t>项目完成时间</t>
  </si>
  <si>
    <t>2024-12-31</t>
  </si>
  <si>
    <t>因财政库款紧张，未形成支付，部分经费结转至2025年支付，下一步加快项目资金执行进度。</t>
  </si>
  <si>
    <t>19.35</t>
  </si>
  <si>
    <t>读者满意率</t>
  </si>
  <si>
    <t>公共图书馆免费开放补助经费</t>
  </si>
  <si>
    <t>宣传报道</t>
  </si>
  <si>
    <t>每周开馆时间</t>
  </si>
  <si>
    <t>全市业务辅导培训</t>
  </si>
  <si>
    <t>培训完成率</t>
  </si>
  <si>
    <t>举办讲座、展览完成率</t>
  </si>
  <si>
    <t>免费开放接待人次</t>
  </si>
  <si>
    <t>智慧图书馆体系建设专项资金</t>
  </si>
  <si>
    <t>1.玉溪市2023年智慧图书馆体系建设项目的完成，将建成知识资源细颗粒度建设及标签标引1万条，花腰傣民族文化专题资源库1个。
2.项目完成率将达到100%，验收合格率95%。
3.项目将涵盖玉溪市图书馆的地方图书、报纸、音视频等多种类型数字资源及集花腰傣历史、民俗、研究方面的文献库；花腰傣服饰、民族风情、自然风光等图片库；花腰傣舞蹈、影视作品等音、视频库的花腰傣民族文化专题资源库。在资源精细化标引的基础上，对各类资源进行重新聚类，形成主题化、专题化分类揭示，打造专题数字资源库，从而实现智能化知识发现。</t>
  </si>
  <si>
    <t>1.建成知识资源细颗粒度建设及标签标引1万条，花腰傣民族文化专题资源库1个。
2.项目完成率达到100%，已通过云南省图书馆验收。
3.项目涵盖玉溪市图书馆的地方图书、报纸、音视频等多种类型数字资源及集花腰傣历史、民俗、研究方面的文献库；花腰傣服饰、民族风情、自然风光等图片库；花腰傣舞蹈、影视作品等音、视频库的花腰傣民族文化专题资源库。在资源精细化标引的基础上，对各类资源进行重新聚类，形成主题化、专题化分类揭示，打造专题数字资源库，从而实现智能化知识发现。</t>
  </si>
  <si>
    <t>知识资源细颗粒度建设及标签标引</t>
  </si>
  <si>
    <t>条</t>
  </si>
  <si>
    <t>花腰傣民族文化专题资源库</t>
  </si>
  <si>
    <t>项目验收合格率</t>
  </si>
  <si>
    <t>2023-12-31</t>
  </si>
  <si>
    <t>2023年12月30日，已完成项目建设并请第三方进行资源验收，2024年已通过云南省图书馆验收结项。</t>
  </si>
  <si>
    <t>公众使用率</t>
  </si>
  <si>
    <t>43.84</t>
  </si>
  <si>
    <t>加大图书馆数字资源的宣传推广力度。</t>
  </si>
  <si>
    <t>图书购置专项资金</t>
  </si>
  <si>
    <t>本着本地区经济、政治、文化、历史、科技、教育等领域以及自然条件和民族状况等特点，在2023年度，1、在经费保障的前提下，新书采购数量不低于16600册；2、新书采购率（实际采购/计划采购）不低于90%；3、政府采购完成率不低于95%；4、尽最大限度满足社会各界各层次读者阅读需求，读者满意率85%以上；5、保证图书馆藏书体系不断壮大和更新，进一步充实聂耳文化研究室的聂耳文献藏量，成为全国聂耳文献资料最齐全的研究基地；6、年人均文献购置费达0.3元以上，年人均文献馆藏量达0.2册，年人均新增文献入藏量达0.01册，年文献借阅量不小于12万册次。为玉溪经济、文化、精神文明建设服务，丰富广大市民的精神文化生活。</t>
  </si>
  <si>
    <t>1.新书采购数量18,382册，政府采购完成率100%，读者满意率99%；2.人均文献馆藏量0.269册，年文献借阅册次236,147册次；3.为玉溪经济、文化、精神文明建设服务，丰富广大市民的精神文化生活。</t>
  </si>
  <si>
    <t>人均文献馆藏量</t>
  </si>
  <si>
    <t>0.2</t>
  </si>
  <si>
    <t>册</t>
  </si>
  <si>
    <t>0.29</t>
  </si>
  <si>
    <t>年文献借阅册次</t>
  </si>
  <si>
    <t>120000</t>
  </si>
  <si>
    <t>236147</t>
  </si>
  <si>
    <t>读者到馆人次</t>
  </si>
  <si>
    <t>人次/年</t>
  </si>
  <si>
    <t>435331</t>
  </si>
  <si>
    <t>新书采购数量</t>
  </si>
  <si>
    <t>16600</t>
  </si>
  <si>
    <t>18382</t>
  </si>
  <si>
    <t>图书采购验收合格率</t>
  </si>
  <si>
    <t>政府采购完成率</t>
  </si>
  <si>
    <t>41.06</t>
  </si>
  <si>
    <t>加强图书馆阅读推广活动的普及力度以及宣传范围。</t>
  </si>
  <si>
    <t>数字图书馆建设专项资金</t>
  </si>
  <si>
    <t>根据文化和旅游部关于印发《“十四五”公共文化服务体系建设规划》的通知（文旅公共发〔2021〕64号）、《玉溪市“十四五”文化和旅游发展规划》等相关文件精神：2024年度目标：1、根据我市社会经济发展的需求，科学地按比例地增加馆藏文献，根据当年文献资源购置经费制定年度文献采购比例和计划，即新购图书、地方文献占购书经费77%、报刊杂志的预订占15%（包括分馆报刊杂志）、其他（非书资料、图书加工用品）占8%。2、高质量、按时完成采购图书、地方文献、征订报刊杂志，完成图书采购数量10000册以上，确保文献资料采购质量，政府采购完成率95%以上，图书采购验收合格率98%以上，尽可能满足不同类型读者的需求。
以大力建设数字图书馆为依托，通过采购非书资料、音像资料等数字文献资源，促进全市信息资源共享工程的推进，充分发挥图书馆社会教育职能，加大读者服务力度。完善图书馆分馆及流通点建设，提供图书馆分馆每年1万元的报刊征订费，以这种方式，将服务延伸到特殊群体、弱势群体和欠发达的县区群众。以此来不断完善图书馆的文献资源建设，充分发挥图书馆在我市经济、社会、文化发展中的作用和地位，为地方经济社会发展提供有力的文献信息保障。</t>
  </si>
  <si>
    <t>1.高质量、按时完成采购图书、地方文献、征订报刊杂志，完成图书采购数量18382册，确保文献资料采购质量，政府采购完成率100%，图书采购验收合格率100%，尽可能满足不同类型读者的需求。
2.以大力建设数字图书馆为依托，通过采购非书资料、音像资料等数字文献资源，促进全市信息资源共享工程的推进，充分发挥图书馆社会教育职能，加大读者服务力度。
3.不断完善图书馆分馆及流通点建设，提供图书馆分馆每年1万元的报刊征订费，以这种方式，将服务延伸到特殊群体、弱势群体和欠发达的县区群众。不断完善图书馆的文献资源建设，充分发挥图书馆在我市经济、社会、文化发展中的作用和地位，为地方经济社会发展提供有力的文献信息保障。
4.完成玉溪市图书馆网站的规范建设，加强图书馆宣传功能。</t>
  </si>
  <si>
    <t>万册</t>
  </si>
  <si>
    <t>23.61</t>
  </si>
  <si>
    <t>年人均文献购置费</t>
  </si>
  <si>
    <t>0.3</t>
  </si>
  <si>
    <t>元</t>
  </si>
  <si>
    <t>0.4</t>
  </si>
  <si>
    <t>1.84</t>
  </si>
  <si>
    <t>98</t>
  </si>
  <si>
    <t>网站建设项目验收合格率</t>
  </si>
  <si>
    <t>因财政库款紧张，部分经费结转至2025年支出。</t>
  </si>
  <si>
    <t>群众阅读需求</t>
  </si>
  <si>
    <t>有效保障</t>
  </si>
  <si>
    <t>是/否</t>
  </si>
  <si>
    <t>是</t>
  </si>
  <si>
    <t>古籍保护及展示专项资金</t>
  </si>
  <si>
    <t>1.防止现有古籍进一步损毁、丢失或被盗，保障古籍的完整性和原真性；2、对破损、老化的古籍进行普查及专业修复，延长古籍的保存时间；3、加强古籍保护人才队伍建设，提高保护人员的专业素养和修复技术水平，确保修复质量符合相关标准；4、对古籍进行数字化处理，建立古籍数据库，包括扫描、录入、存储等，形成数字资源，便于公众在线查阅和研究；5、挖掘和整理古籍资源，丰富展示内容和形式，举办古籍展览、讲座等活动，提高公众对古籍的认知度和兴趣。6、促进不同地域、不同文化之间的交流与合作。推动中华优秀传统文化的传承与发展，增强文化自信。</t>
  </si>
  <si>
    <t>1.加强地方文献的收藏与利用，与省古籍保护中心和各县（市、区）公共图书馆联合建立古籍保护和修复培训机制。在华宁县图书馆成功举办古籍修复培训班，特邀国家级古籍保护修复导师亲临指导教学，修复古籍24册2000余页，为全市古籍保护工作夯实了人才基础，也取得了实实在在的办班效果。
2.不断完善古籍修复技术的条件配置，对破损、老化的古籍进行普查及专业修复，延长古籍的保存时间。</t>
  </si>
  <si>
    <t>培训参加人次</t>
  </si>
  <si>
    <t>组织培训期数</t>
  </si>
  <si>
    <t>购置计划完成率</t>
  </si>
  <si>
    <t>因财政库款紧张，部分项目经费结转至2025年支出。</t>
  </si>
  <si>
    <t>设备验收通过率</t>
  </si>
  <si>
    <t>培训人员合格率</t>
  </si>
  <si>
    <t>人才培养数</t>
  </si>
  <si>
    <t>参训人员满意度</t>
  </si>
  <si>
    <t>玉溪市“新型公共文化空间”建设项目资金</t>
  </si>
  <si>
    <t>根据《文化和旅游部国家发展改革委财政部关于推动公共文化服务高质量发展的意见》《关于推动云南省公共文化服务高质量发展的实施意见（云文旅联发〔2021〕22号）》《关于推动玉溪市公共文化服务高质量发展的实施意见（玉文旅联发〔2022〕1号）》和《玉溪市“十四五”时期公共文化服务体系建设规划》要求，在2024年度，玉溪市文化和旅游局实施“新型公共文化新空间”建设行动计划，在2023年的工作基础上，对全市一市二区六县范围内具备新型公共文化空间建设条件的书店、景区、社区、厂矿或企业进行实地了解和考察，继续完成10个“新型公共文化空间”建设。紧密围绕公共文化服务体系建设要求，结合本地区公共文化服务工作实际，以满足群众精神文化需求为目标，开展空间美化、功能优化、服务优质、运行良好的城乡公共文化服务，推动公共文化空间融入广大人民群众的日常生活。</t>
  </si>
  <si>
    <t>项目结转至2025年完成，继续完成10个“新型公共文化空间”建设。紧密围绕公共文化服务体系建设要求，结合本地区公共文化服务工作实际，以满足群众精神文化需求为目标，开展空间美化、功能优化、服务优质、运行良好的城乡公共文化服务，推动公共文化空间融入广大人民群众的日常生活。</t>
  </si>
  <si>
    <t>建设新型公共文化空间</t>
  </si>
  <si>
    <t>项目结转至2025年完成。</t>
  </si>
  <si>
    <t>场馆接待人次</t>
  </si>
  <si>
    <t>30万</t>
  </si>
  <si>
    <t>&gt;</t>
  </si>
  <si>
    <t>最美公共文化空间典型案例补助资金</t>
  </si>
  <si>
    <t>根据《文化和旅游部国家发展改革委财政部关于推动公共文化服务高质量发展的意见》《关于推动云南省公共文化服务高质量发展的实施意见（云文旅联发〔2021〕22号）》《关于推动玉溪市公共文化服务高质量发展的实施意见（玉文旅联发〔2022〕1号）》和《玉溪市“十四五”时期公共文化服务体系建设规划》要求，在2024年度，玉溪市文化和旅游局实施“新型公共文化新空间”建设行动计划，在2023年的工作基础上，对全市一市二区六县范围内具备新型公共文化空间建设条件的书店、景区、社区、厂矿或企业进行实地了解和考察，继续完成“新型公共文化空间”建设。紧密围绕公共文化服务体系建设要求，结合本地区公共文化服务工作实际，以满足群众精神文化需求为目标，开展空间美化、功能优化、服务优质、运行良好的城乡公共文化服务，推动公共文化空间融入广大人民群众的日常生活。</t>
  </si>
  <si>
    <t>项目结转至2025年完成。继续完成“新型公共文化空间”建设。紧密围绕公共文化服务体系建设要求，结合本地区公共文化服务工作实际，以满足群众精神文化需求为目标，开展空间美化、功能优化、服务优质、运行良好的城乡公共文化服务，推动公共文化空间融入广大人民群众的日常生活。</t>
  </si>
  <si>
    <t>建设“最美公共文化空间”典型案例个数</t>
  </si>
  <si>
    <t>公共文化服务优质</t>
  </si>
  <si>
    <t>2024年度项目支出绩效自评表</t>
  </si>
  <si>
    <t>建设“聂耳音乐之都”“中国梦·玉溪情”群众惠民演出补助专项资金</t>
  </si>
  <si>
    <t>玉溪市文化馆</t>
  </si>
  <si>
    <t>2023年采用送戏下乡的方式，将群众喜欢的、有针对性的节目送到基层群众身边。因地制宜地组织群众喜欢的形式将惠民巡演开展到各级基层及学校、企业、军队等地方。“中国梦·大地情”公益惠民巡演每场节目数量不少于5个，节目时长不小于30分钟，全年巡演场次不少于8场。通过“中国梦·大地情”公益惠民巡演合力营造音乐氛围，努力提升广大人民群众的文化欣赏水平，促进文化资源向基层倾斜，增强人民群众对公共文化的获得感，促进玉溪文化文艺事业发展。</t>
  </si>
  <si>
    <t>项目2023年度已实施完成，2024年度支付相关资金，提升广大人民群众的文化欣赏水平，促进文化资源向基层倾斜，增强人民群众对公共文化的获得感，促进玉溪文化文艺事业发展。</t>
  </si>
  <si>
    <t>举办公益演出的场次</t>
  </si>
  <si>
    <t>项目2023年度已实施完成，2024年度支付相关资金</t>
  </si>
  <si>
    <t>节目数量</t>
  </si>
  <si>
    <t>节目时长</t>
  </si>
  <si>
    <t>分钟</t>
  </si>
  <si>
    <t>观众人次</t>
  </si>
  <si>
    <t>满足玉溪市民文化需求</t>
  </si>
  <si>
    <t>满足</t>
  </si>
  <si>
    <t>中央补助地方公共文化服务体系建设专项资金</t>
  </si>
  <si>
    <t>一、以中央《关于实施中华优秀传统文化传承发展工程的意见》精神为指导，认真贯彻落实习近平总书记关于文化遗产保护重要论述精神，大力宣传《中华人民共和国非物质文化遗产法》《保护非物质文化遗产公约》和《云南省非物质文化遗产保护条例》，营造全社会共同参与、关注和保护传承优秀传统文化的浓厚氛围。二、以地域音乐文化特色和原生、原创音乐活动为补充，合力营造音乐氛围，努力提升广大人民群众的音乐欣赏水平，促进玉溪文化文艺事业发展。以每周五为举行音乐群众性演出或音乐活动的固定时间，通过持续不断地提供高质量的文化产品，营造音乐氛围，共同推进“聂耳音乐之都”的打造。</t>
  </si>
  <si>
    <t>该项目往年度已实施完成，本年度支付质保金，通过持续不断地提供高质量的文化产品，营造音乐氛围，共同推进“聂耳音乐之都”的打造。</t>
  </si>
  <si>
    <t>项目已实施完成，本年度支付质保金</t>
  </si>
  <si>
    <t>非遗图片展数量</t>
  </si>
  <si>
    <t>幅</t>
  </si>
  <si>
    <t>文艺专题晚会</t>
  </si>
  <si>
    <t>非遗传承人座谈会</t>
  </si>
  <si>
    <t>电路修缮工程</t>
  </si>
  <si>
    <t>惠民巡演</t>
  </si>
  <si>
    <t>免费开放地方配套资金</t>
  </si>
  <si>
    <t>2024年项目年度绩效目标：根据《云南省财政厅关于提前下达2022年公共图书馆、美术馆、文化馆（站）免费开放补助资金的通知－云财教〔2021〕392号》通过举办玉溪市“碧玉清溪是我家”摄影作品展、美术作品展、书法作品展、少儿书画优秀作品展，笔濹纸张原料使用费，春节书赠春联，培训班等活动，丰富广大群众艺术生活，保障每天7小时免费开放，为保障人民群众基本文化权益，为全面实施免费开放提供了硬件必要的保障，保障免费开放服务场地卫生保洁服务、安全保障及秩序维护服务、绿化维护、水电零星修缮。岗位设置为：安保、绿化人员2名，保洁、场地管理人员2名，水电零星修缮（兼职）1名。提升了文化馆的公众服务意识，文化活动完全融入到了老百姓的文化生活中。每年的春节书赠春联的群众文化活动和举办各类文化活动巡展，必将起到不可忽视的社会效益。以活动辅导兼专题辅导的方式，不断推进大培训、大教育获得了良好的效应。</t>
  </si>
  <si>
    <t>缴纳物业费，较好完成物业服务，保障每天7小时免费开放，保障人民群众基本文化权益，全面实施免费开放提供了硬件必要的保障，保障免费开放服务场地卫生保洁服务、安全保障及秩序维护服务。</t>
  </si>
  <si>
    <t>开展美工创作培训班</t>
  </si>
  <si>
    <t>期</t>
  </si>
  <si>
    <t>无</t>
  </si>
  <si>
    <t>开展春节书赠春联活动</t>
  </si>
  <si>
    <t>安保巡查次数</t>
  </si>
  <si>
    <t>次/天</t>
  </si>
  <si>
    <t>参与人数比去年增加</t>
  </si>
  <si>
    <t>项目完成及时率</t>
  </si>
  <si>
    <t>提升公益文化服务水平</t>
  </si>
  <si>
    <t>培训班学员满意度</t>
  </si>
  <si>
    <t>中央支持地方公共文化服务体系建设补助资金</t>
  </si>
  <si>
    <t>开展非物质文化遗产宣传日活动，动员全市人民参与到保护非遗的队伍中来，让更多的人了解非遗，充分展示我市近年来非物质文化遗产保护的丰硕成果。举办青年演员大赛为进一步加强我市艺术人才队伍建设，发现、培养一批优秀青年舞台表演人才，为持续讲好“聂耳和国歌的故事”筑牢人才基础，为参加云南省“第十五届”青年演员比赛做好充足准备。建设公共文化云对标国家公共文化云“看直播、享活动、学才艺、订场馆、赶大集”等核心功能，重点开展全民艺术普及资源建设，完善公共文化云服务功能，统筹推动县级全民艺术普及服务高质量发展。持续讲好“聂耳和国歌的故事”，推进“聂耳故乡 音乐之都”文化品牌建设，玉溪市与中国音乐学院、中国合唱协会进行合作，共同策划举办“7·17同升国旗·同唱国歌”活动，围绕举旗帜、聚民心、育新人、兴文化、展形象的使命任务，持续讲好“聂耳和国歌的故事”，推进“聂耳故乡 音乐之都”文化品牌建设，促进玉溪文化事业和文化产业繁荣发展。</t>
  </si>
  <si>
    <t>开展非遗日、青少年非遗研学同心营活动、市县区文化馆公共文化云项目、青年演员大赛。持续讲好“聂耳和国歌的故事”，推进“聂耳故乡 音乐之都”文化品牌建设，促进玉溪文化事业和文化产业繁荣发展。</t>
  </si>
  <si>
    <t>举办青年演员大赛场次</t>
  </si>
  <si>
    <t>已举办青年演员大赛，款项于2025年支付</t>
  </si>
  <si>
    <t>巡演节目数量</t>
  </si>
  <si>
    <t>项目正在筹备阶段</t>
  </si>
  <si>
    <t>已开展非遗日活动，2024年支付首付款，尾款于2025年支付</t>
  </si>
  <si>
    <t>已完成非遗日、公共文化云建设、青年演员大赛，</t>
  </si>
  <si>
    <t>两案人员生活补助资金</t>
  </si>
  <si>
    <t>改善两案人员生活困难情况。</t>
  </si>
  <si>
    <t>完成两案人员生活补助，改善两案人员生活困难，提升人员生活幸福感。</t>
  </si>
  <si>
    <t>获补对象数</t>
  </si>
  <si>
    <t>人（人次、家）</t>
  </si>
  <si>
    <t>无偏差</t>
  </si>
  <si>
    <t>生活状况改善</t>
  </si>
  <si>
    <t>改善</t>
  </si>
  <si>
    <t>公共文化云项目专项资金</t>
  </si>
  <si>
    <t>年度建设视频资源市场不少于240分钟，在线展览图片不少于50幅，发布稿件总数不少于180条，注册用户数不少于350人，活动直录播不少于2场，发布志愿活动不少于2场，采集场馆及活动信息不少于120条。举办完成《2023年玉溪市“村晚”（华宁碗窑村）活动》。开展文创非遗等作品线上展示100个。培训人才不少于200人次。通过该项目建设完善公共文化云服务平台功能，通过云南公共文化云实现线上呈现和推广。开展“全民艺术普及季”工作，推动美育教育交流。统筹推动县级全民艺术普及高质量发展。提升公共文化一体化智慧化集成建设水平。提升公共文化一体化集成建设水平。推动平台公共文化数据智慧化融合，推进 全市线上线下活动一体化标准化服务和管理；建设全民艺术普及数字资源。增强全民艺术普及数字资源供给能力。通过“村晚”舞台，充分发挥“村晚”在丰富基层群众精神文化生活、推动乡村治理、提高农村文明程度方面的独特作用。</t>
  </si>
  <si>
    <t>该项目2023年度已实施完成，2024年度支付相关资金，建设全民艺术普及数字资源。增强全民艺术普及数字资源供给能力。通过“村晚”舞台，充分发挥“村晚”在丰富基层群众精神文化生活、推动乡村治理、提高农村文明程度方面的独特作用。</t>
  </si>
  <si>
    <t>发布视频资源时长</t>
  </si>
  <si>
    <t>200</t>
  </si>
  <si>
    <t>项目2023年实施完成，本年度支付资金</t>
  </si>
  <si>
    <t>注册用户</t>
  </si>
  <si>
    <t>150</t>
  </si>
  <si>
    <t>开展活动直录播</t>
  </si>
  <si>
    <t>发布管理数字文化数据条数</t>
  </si>
  <si>
    <t>使用人员满意度</t>
  </si>
  <si>
    <t>中央补助地方公共文化服务体系建设补助资金</t>
  </si>
  <si>
    <t>每年6月的第2个星期六为“文化和自然遗产日”，活动通过发放宣传册、举办展示、展览、展演等宣传展示活动，不断营造保护文化遗产的良好氛围，增强全社会的文化遗产保护意识，动员全社会共同参与、关注和保护文化遗产。另一个方面，以加快构建现代公共文化服务体系为目标，深入实施文化惠民工程，丰富群众性文化活动。按照分级负责，逐年推进的思路，2022年至2024年，在全市建设完善100个以上乡级文化站，建设提升1000个以上村级综合文化服务中心，建设命名10000个以上“文化家庭”。到2025年，全市所有乡（镇、街道）和村（社区）普遍建成资源充足、设备齐全、服务规范、保障有力、群众满意的基层综合文化服务中心，建立市对乡、乡对村、村对组的服务指导关系，形成一套符合实际、运行良好的管理体制和运行机制，培育一支扎根基层、专兼职结合、综合素质高的基层文化队伍，使乡、村级综合文化服务中心成为我市文化建设的重要阵地和提供公共服务的综合平台，成为党和政府联系群众的桥梁和纽带，成为基层党组织凝聚和服务群众的重要载体；使“文化家庭”成为我市群众精神文明的典范。</t>
  </si>
  <si>
    <t>项目已实施完成，本年度支付相关费用28.81万元，通过发放宣传册、举办展示、展览、展演等宣传展示活动，不断营造保护文化遗产的良好氛围，增强全社会的文化遗产保护意识。</t>
  </si>
  <si>
    <t>视频录制数量</t>
  </si>
  <si>
    <t>项目已实施完成，本年度支付相关费用</t>
  </si>
  <si>
    <t>发放的书册</t>
  </si>
  <si>
    <t>2800</t>
  </si>
  <si>
    <t>本</t>
  </si>
  <si>
    <t>项目内容调整，未开展此项活动</t>
  </si>
  <si>
    <t>生产作品数量</t>
  </si>
  <si>
    <t>非遗宣传展示活动举办次数</t>
  </si>
  <si>
    <t>直播场次</t>
  </si>
  <si>
    <t>成本指标</t>
  </si>
  <si>
    <t>培训师资费标准</t>
  </si>
  <si>
    <t>84000</t>
  </si>
  <si>
    <t>元/人</t>
  </si>
  <si>
    <t>群众投诉次数</t>
  </si>
  <si>
    <t>花灯戏（玉溪花灯戏）资金</t>
  </si>
  <si>
    <t>2023年开展传承实践和传播活动，新编排花灯小戏剧（节）目一个和拍摄专题片一部，做好玉溪花灯戏的传承保护让更多人亲近戏曲弘扬传统文化，从而使得玉溪花灯实现创造性转化和创新性发展。让广大群众能更方便直观地了解花灯戏的魅力。</t>
  </si>
  <si>
    <t>完成花灯戏剧节目编排及专题片拍摄，做好玉溪花灯戏的传承保护，让广大群众能更方便直观地了解花灯戏的魅力。</t>
  </si>
  <si>
    <t>编排花灯小戏剧个数</t>
  </si>
  <si>
    <t>专题片拍摄个数</t>
  </si>
  <si>
    <t>部</t>
  </si>
  <si>
    <t>发布专题片原创率</t>
  </si>
  <si>
    <t>新剧目编排作品种类</t>
  </si>
  <si>
    <t>种</t>
  </si>
  <si>
    <t>完成专题片拍摄时间</t>
  </si>
  <si>
    <t>2023年12月31日</t>
  </si>
  <si>
    <t>对花灯戏可持续性保护</t>
  </si>
  <si>
    <t>专题片拍摄满意度</t>
  </si>
  <si>
    <t>省级免费开放项目补助资金</t>
  </si>
  <si>
    <t>通过线上线下联动 ， 开展碧玉清溪书画展系列活动，进一步提高公共文化机构的公众知晓度、参与度和美誉度， 更好地满足人民群众日益 增长的精神文化需求。内容包括： “碧玉清溪是我家”书法作品展，“碧玉清溪是我家·我心中的聂耳”主题书法绘画摄影作品展（含县区巡展），非遗项目手工技艺专题摄影作品展，玉溪市群文美术业务骨干写生创作培训班。</t>
  </si>
  <si>
    <t>完成“碧玉清溪是我家”书法作品展，“碧玉清溪是我家·我心中的聂耳”主题书法绘画摄影作品展（含县区巡展），非遗项目手工技艺专题摄影作品展，玉溪市群文美术业务骨干写生创作培训班。进一步提高公共文化机构的公众知晓度、参与度和美誉度。</t>
  </si>
  <si>
    <t>举办培训班期数</t>
  </si>
  <si>
    <t>展览作品数量</t>
  </si>
  <si>
    <t>幅（页）</t>
  </si>
  <si>
    <t>举办展览次数</t>
  </si>
  <si>
    <t>文化宣传有效提升</t>
  </si>
  <si>
    <t>培训人员满意度</t>
  </si>
  <si>
    <t>文化馆免费开放补助中央专项资金</t>
  </si>
  <si>
    <t>1.成人公益培训班，开设14个专业、14个培训班，预计培训学员200人；只有推动社会主义文化繁荣兴盛，才能更好地适应人民日益增长的美好生活需要，促进国民素质和社会文明程度达到新的高度，让人民精神文化生活更加丰富。为广大艺术爱好者提供专业优质的公益培训活动，让广大群众业余生活更加丰富多彩。
2.周末小舞台公益演出，每周五按时演出，邀请市内优秀文艺队，进行公益演出；通过周末小舞台演出宣传党的方针政策“不忘初心、牢记使命”，提高群众素质修养，让广大人民群众的获得感、幸福感，丰富广大人民群众的精神文化生活。
3.举办普及性文化艺术创作，把满足人民精神文化需求作为文艺和文艺工作的出发点和落脚点，以人民为中心，认识到人民群众对文艺的渴望和期待，不断满足人民的精神需要。优秀的文艺作品反映着一个国家、一个民族的文化创作能力和水平，推动文艺繁荣发展的工作着力点就是文艺工作和文艺工作者的中心任务是出作品、出精品。
4.举办培训班提高玉溪市群众文艺辅导教师的专业能力，更好地适应当前群众精神文化需求。
5.有利于文化艺术创作生产规划和资源统筹，加强玉溪本地民族民俗创作风格和内涵研究，提升文化艺术理论实践化建设能力，提高创作和展览水平。把公共文化的普及性推向更深更广的群众中间，深深根植于深厚的群众文化情怀之中。满足玉溪市群众各年龄层次文化需求，合理调配资源，发挥阵地文化服务效能。尊重和贴近服务对象的文化需求，在实现均等普惠的公共服务基础上，增设多样化群众菜单式服务，对未成年人、老年人、农民工等特殊人群的对象化服务。</t>
  </si>
  <si>
    <t>开展培训班、年鉴制作，小剧场演出等提升文化艺术理论实践化建设能力，提高创作和展览水平。</t>
  </si>
  <si>
    <t>场馆支持开放场馆</t>
  </si>
  <si>
    <t>公益培训班</t>
  </si>
  <si>
    <t>场馆物业保障</t>
  </si>
  <si>
    <t>4500</t>
  </si>
  <si>
    <t>培训出勤率</t>
  </si>
  <si>
    <t>免费开放受益人数</t>
  </si>
  <si>
    <t>350</t>
  </si>
  <si>
    <t>培训班涵盖种类</t>
  </si>
  <si>
    <t>免费开放人员满意度</t>
  </si>
  <si>
    <t>2022年中央支持地方公共文化服务体系建设补助资金</t>
  </si>
  <si>
    <t xml:space="preserve">根据《中华人民共和国公共文化服务保障法》中共中央办公厅、国务院办公厅印发《关于加快构建现代公共文化服务体系的意见》、文化和旅游部国家发展改革委财政部《关于推动公共文化服务高质量发展的意见》精神，深入贯彻落实中共玉溪市委宣传部玉溪市文化和旅游局《关于印发玉溪市实施“百千万文化工程“助推乡村振兴工作方案的通知》，助力全国文明城市创建，完成《玉溪市创建全国文明城市相关工作派单》玉创文[2022 ] 24号整改任务。一是计划在年内组织第一届群众文艺展演，举办音乐、舞蹈、戏曲、美术、书法、摄影等专业门类群众文艺展演赛事活动，丰富群众文化内容，增强群众文化活动的。吸引力和影响力；二是举办“乡村村晚直播”2场，通过群众性文艺节目展演、非遗展示、特色文旅等多种载体展现百姓的美好生活，铺展乡村振兴的美好画卷；三是对市文化馆外立面和副楼进行修缮，主要包括外观老旧瓷砖拆除、涂刷真石漆、老旧铁窗更换、副楼整体改造等，以求进一步提高公共文化空间使用率，不断满足群众文化活动需求的效果。
</t>
  </si>
  <si>
    <t xml:space="preserve">项目已实施完成，本年度支付相关费用，通过群众性文艺节目展演、非遗展示、特色文旅等多种载体展现百姓的美好生活，铺展乡村振兴的美好画卷；三是对市文化馆外立面和副楼进行修缮，主要包括外观老旧瓷砖拆除、涂刷真石漆、老旧铁窗更换、副楼整体改造等，以求进一步提高公共文化空间使用率，不断满足群众文化活动需求的效果。
</t>
  </si>
  <si>
    <t>举乡村村晚的场次</t>
  </si>
  <si>
    <t xml:space="preserve">工程数量
</t>
  </si>
  <si>
    <t>个/标段</t>
  </si>
  <si>
    <t>汇演节目数量</t>
  </si>
  <si>
    <t>演出完成率</t>
  </si>
  <si>
    <t>使用年限</t>
  </si>
  <si>
    <t>受益人群满意度</t>
  </si>
  <si>
    <t>中央对地方免费开放补助经费</t>
  </si>
  <si>
    <t>玉溪市博物馆</t>
  </si>
  <si>
    <t>提高免费开放专项资金使用效益，提升博物馆展示水平和社会服务质量、优化讲解队伍、提升讲解水平，发挥博物馆社会教育功能，制定社会教育计划，采取展厅展示内容与课堂教学内容相结合的方式，把博物馆建设成为青少年教育的“第二课堂”，依托传统文化节日，开展社会教育和文化体验实践活动；改造科普电影院，增设多媒体设备以及青少年活动场所，宣传地方文化特色，提高公共文化服务水平，更好地给予全市人民文化体验感、参与感。1.完成中国传统节日社教活动5次；2.“澄怀韵秀——云南玉溪藏古代书画精品展”2次省内外巡展；3.完成“中国的声音——聂耳与国歌爱国主义教育图片展”省内外巡展2次，市内巡展7次；4.完成引进省内临时展览10次，搭建两馆展览交流的平台，满足社会各界观众的需求，全年免费开放300天以上，参观人数30万人次，弘扬社会主义核心价值观，传承红色基因，讲好红色故事，开展未成年人思想道德实践活动，宣传地方文化 ，提高公共文物服务。</t>
  </si>
  <si>
    <t>截至2024年12月31日完成工作为：1.全年接待观众40万人次，免费开放310天，服务时长8小时，免费讲解550场次；2.全年社会教育活动10场次，青少年特色文化活动8期；3.流动博物馆巡展4场。预期效果：一是通过开展形式多样、内容丰富的社会教育活动，增强全市人民的文化自信，了解玉溪本土历史文化。二是通过“流动博物馆”巡回展览充分发挥博物馆爱国主义教育基地、科普教育基地作用；三是传承红色基因，讲好红色故事，不定期开展未成年人思想道德建设，弘扬社会主义核心价值观；四是播放科普电影160场，增加全市人民来馆参观的趣味性和参与性。</t>
  </si>
  <si>
    <t>已完成。</t>
  </si>
  <si>
    <t>全年开放天数</t>
  </si>
  <si>
    <t>全年引进和推出展览</t>
  </si>
  <si>
    <t>青少年特色文化活动、国际博物馆日活动、传统节日活动</t>
  </si>
  <si>
    <t>各项设备系统维护</t>
  </si>
  <si>
    <t>安保、绿化保洁服务</t>
  </si>
  <si>
    <t>文物保护意识</t>
  </si>
  <si>
    <t>明显提升</t>
  </si>
  <si>
    <t>场馆免费接待人次</t>
  </si>
  <si>
    <t>做好公益性服务，提高观众物质文化生活水平</t>
  </si>
  <si>
    <t>观众和青少年满意度</t>
  </si>
  <si>
    <t>免费开放省级配套专项资金</t>
  </si>
  <si>
    <t>提高免费开放专项资金使用效益，提升博物馆展示水平和社会服务质量、优化讲解队伍、提升讲解水平，发挥博物馆社会教育功能，制定社会教育计划，采取展厅展示内容与课堂教学内容相结合的方式，把博物馆建设成为青少年教育的“第二课堂”，依托传统文化节日，开展社会教育和文化体验实践活动；改造科普电影院，增设多媒体设备以及青少年活动场所，宣传地方文化特色，提高公共文化服务水平，更好地给予全市人民文化体验感、参与感。1.完成“澄怀韵秀——云南玉溪藏古代书画精品展”1次省外巡展；2.完成“中国的声音——聂耳与国歌爱国主义教育图片展”5次省内巡展，3.完成引进省内临时展览9次，搭建两馆展览交流的平台，满足社会各界观众的需求，全年免费开放300天以上，参观人数30万人次，弘扬社会主义核心价值观，传承红色基因，讲好红色故事，开展未成年人思想道德实践活动，宣传地方文化 ，提高公共文物服务。</t>
  </si>
  <si>
    <t>电费</t>
  </si>
  <si>
    <t>千瓦时</t>
  </si>
  <si>
    <t>341761</t>
  </si>
  <si>
    <t>项目已完成，资金支付未完成。</t>
  </si>
  <si>
    <t>水费</t>
  </si>
  <si>
    <t>14250</t>
  </si>
  <si>
    <t>立方米</t>
  </si>
  <si>
    <t>12135</t>
  </si>
  <si>
    <t>项目已完成。资金支付未完成。</t>
  </si>
  <si>
    <t>讲解员工资</t>
  </si>
  <si>
    <t>万元</t>
  </si>
  <si>
    <t>项目已转给聂耳纪念馆。</t>
  </si>
  <si>
    <t>项目已完成。</t>
  </si>
  <si>
    <t>讲解员工资指标转给了聂耳纪念馆。其他项目指标已完成。</t>
  </si>
  <si>
    <t>地方配套中央免费开放专项资金</t>
  </si>
  <si>
    <t>2024年，根据中宣发〔2008〕2号《关于全国博物馆纪念馆免费开放的通知》博物馆纪念馆免费开放的工作要求：保障文物藏品保护、安全与文物展览厅免费展览，保障电源线路不产生火灾，消防、技防自动报警系统24小时不间断运行；每天免费开放照明时间为上午9点至17点，不低于8小时以上，一年不低于300天照常免费开放，开放时间长用电耗率较大，自然老化损坏，易造成火灾事故，一旦烧毁文物藏品会造成极大的损失，因此，按照上级各类文件精神要求，更换灯光照明，更换设施设备，实时监控，提前发现火灾隐患，及时处理和解决，为提升博物馆免费开放文化窗口的消防安全提供安全保障，并减少和遏制事故发生。按开放运行与安全保障指标，环境达到标识清晰，环境优美，通道畅通，陈列展览灯光展具维护到位。</t>
  </si>
  <si>
    <t>完成2024年文物藏品保护、保障电源线路不产生火灾，消防、技防自动报警系统24小时不间断运行，为每天免费开放不低于8小时，每年免费开放不少于300天日常照明提供了保障。及时更换灯光照明设施设备，为提升博物馆免费开放文化窗口的消防安全提供安全保障，并减少和遏制事故发生。按开放运行与安全保障指标，环境达到标识清晰，环境优美，通道畅通，陈列展览灯光展具维护到位。</t>
  </si>
  <si>
    <t>场馆开放面积</t>
  </si>
  <si>
    <t>国家文物保护专项资金</t>
  </si>
  <si>
    <t>进一步完善该馆文物保护能力，建立馆藏文物保存环境调控系统，为书画展厅展柜和定级青铜文物配置气密恒湿展柜；在书画库房内搭建气密库房，并配置相应的净化恒湿设备；为书画文物配置常压低氧杀虫柜一套，放置于书画气密库房旁；改造空置库房气密性，配置净化恒湿一体机和柜架，作为木制家具恒湿储藏库；青铜文物库房配置恒湿储藏柜，并配置青铜文物储藏柜架。2023年完成采购环境检测便携设备16台，低反恒湿柜4套，库房气密改造40平方米，杀虫柜2套，恒湿所密储藏柜8台，囊匣200个，文物库房设备4台，通过升级改造总体提升玉溪市博物馆馆藏文物预防性保护的综合能力。通过设备更新对全馆文物两万多件，珍贵的文物有362件，其中一级文物12件，二级文物35件，三级文物315件。书画类藏品455件，金属类藏品651件，瓷器类藏品672件，陶石器类289件，民族民间文化类96件，古生物化石类一万多件藏品，起等有效保护。</t>
  </si>
  <si>
    <t>截至2024年12月31日完成工作为：1.配置便携式环境监测设备15套，其中全数字照度计1台，便携式温湿度、二氧化碳检测仪1台，温湿度记录仪10台，全数字紫外辐照度计1台，VOC 检测仪1台，便携式甲醛检测仪1台；2.为青铜库房配置重型综合类文物储藏柜4组，节能型恒湿气密储藏柜6台，文物减震车2台，文物减震梯2台，微环境检测传感器6套；3.为书画展厅配置气密沿墙展柜7台。气密升降展柜2台，气密独立展柜1台，微环境检测传感器10套；4、改造书画库房气密库1间；5、为书画库房、青铜库房、家具库房各配置一套恒温恒湿空调；6、为库区配置215套定制囊匣。实现预期效果：一是初步建立了馆藏文物环境监测体系，二是为文物创造了稳定的储藏环境，三是提升工作人员的专业知识和技能，建立了日常巡查制度与文物清洁与保养规范。</t>
  </si>
  <si>
    <t>全馆文物保护数量</t>
  </si>
  <si>
    <t>件</t>
  </si>
  <si>
    <t>2000</t>
  </si>
  <si>
    <t>珍贵文物保护数量</t>
  </si>
  <si>
    <t>362</t>
  </si>
  <si>
    <t>库房气密改造</t>
  </si>
  <si>
    <t>文物保护设备更新</t>
  </si>
  <si>
    <t>230</t>
  </si>
  <si>
    <t>台（套）</t>
  </si>
  <si>
    <t>古生物化石保护数量</t>
  </si>
  <si>
    <t>文物保护率</t>
  </si>
  <si>
    <t>全年馆藏文物参观人次</t>
  </si>
  <si>
    <t>设备使用年限</t>
  </si>
  <si>
    <t>参观人员满意度</t>
  </si>
  <si>
    <t>第四次全国文物普查经费</t>
  </si>
  <si>
    <t>玉溪市文物管理所</t>
  </si>
  <si>
    <t>2024年绩效目标：1.根据《云南省文物局关于转发国家文物局关于开展第四次全国文物普查准备工作的通知》的要求，开展检查20次，完成检查报告数量1份，调查、登录新发现的玉溪市境内地上、地下、水下的不可移动文物，同时对已登记的不可移动文物进行复查。2.了解不可移动文物本体及环境的基本情况，尤其是量化指标、保存状况和环境状况及其变化情况。3.根据普查结果，编制普查档案和普查报告，及时公布本行政区域内的不可移动文物名录，并根据实际情况将其中重要的不可移动文物确定为相应级别的保护单位，为系统摸清我国文物资源家底、准确判断文物保护形势、科学制定文物保护政策提供依据。</t>
  </si>
  <si>
    <t>2024绩效完成情况：1.检查超过20次，已经完成报告，并对已登记的文物进行了复查；2.已经对文物的情况进行了了解调查；3.普查档案和普查报告已经编制；为系统廓清我国文物资源家底、准确判断文物保护形势、科学制定文物保护政策提供依据。</t>
  </si>
  <si>
    <t>完成检查报告数量</t>
  </si>
  <si>
    <t>份</t>
  </si>
  <si>
    <t>继续完善文物保护措施</t>
  </si>
  <si>
    <t>开展检查次数</t>
  </si>
  <si>
    <t>检查工作继续有序进行</t>
  </si>
  <si>
    <t>0.5</t>
  </si>
  <si>
    <t>&lt;0.5</t>
  </si>
  <si>
    <t>继续加强文物安全检查</t>
  </si>
  <si>
    <t>检查覆盖率</t>
  </si>
  <si>
    <t>继续加强文物检查工作</t>
  </si>
  <si>
    <t>加强项目工作完成效率</t>
  </si>
  <si>
    <t>提升文物保护覆盖率</t>
  </si>
  <si>
    <t>加强文物保护工作</t>
  </si>
  <si>
    <t>健全玉溪市不可移动文物名录</t>
  </si>
  <si>
    <t>加强健全玉溪市文物名录的信息</t>
  </si>
  <si>
    <t>公众对文物保护满意度</t>
  </si>
  <si>
    <t>CL李家山考古发掘50周年学术研讨专项经费</t>
  </si>
  <si>
    <t xml:space="preserve">1.2022年度目标：完成李家山考古发掘50周年学术研讨会，经费预算共计55.35万元。计划召开为期3天，60人以上的专题会议，特邀专家代表6人，进一步做好李家山青铜文化研究工作；论文集出版达1500册，经费预算18.85万元，进一步阐释和宣传以李家山青铜文化为代表的古滇青铜文明。3.提升我市的学术研究和交流水平，汇聚青铜文化研究的专家学者智慧，探讨交流李家山青铜文化研究的新成果；提高李家山青铜文化的知名度和影响力，打造亿万年旅游精品线路，促进文旅融合发展；全面贯彻落实习近平总书记对考古工作的重要指示精神，建设具有玉溪特色和玉溪风格的李家山青铜文化考古工作。
2.2024年项目年度绩效目标：完成项目尾款支付。
</t>
  </si>
  <si>
    <t>1.完成会议尾款支付25.35万元。2.完成论文出版费5.13万元。提高李家山青铜文化的知名度和影响力，打造亿万年旅游精品线路，促进文旅融合发展。</t>
  </si>
  <si>
    <t>会议天数</t>
  </si>
  <si>
    <t>天（工作日）</t>
  </si>
  <si>
    <t>会议人次</t>
  </si>
  <si>
    <t>160</t>
  </si>
  <si>
    <t>会议最终由中国考古学会、云南省文化和旅游厅（云南省文物局）、中共玉溪市委、玉溪市人民政府主办，由中国考古学会秦汉考古专业委员会、云南省文物考古研究所、中共玉溪市委宣传部、玉溪市文化和旅游局（玉溪市文物局）、江川区人民政府承办，由玉溪市文物管理所、江川区文化和旅游局执行。影响力扩大，参会人数增加</t>
  </si>
  <si>
    <t>参会率</t>
  </si>
  <si>
    <t>提升玉溪市考古学术研究和交流水平</t>
  </si>
  <si>
    <t>保障建立健全人才培养体系</t>
  </si>
  <si>
    <t>参会人员满意度</t>
  </si>
  <si>
    <t>李家山古墓群考古发现50周年学术研讨会补助资金</t>
  </si>
  <si>
    <t>2022年度目标：完成李家山考古发掘50周年学术研讨会，经费预算共计50万元。计划召开为期3天，180人以上的专题会议，特邀专家代表90人，进一步做好李家山青铜文化研究工作；论文集出版达1500册，经费预算20万元，进一步阐释和宣传以李家山青铜文化为代表的古滇青铜文明。3.提升我市的学术研究和交流水平，汇聚青铜文化研究的专家学者智慧，探讨交流李家山青铜文化研究的新成果；提高李家山青铜文化的知名度和影响力，打造亿万年旅游精品线路，促进文旅融合发展；全面贯彻落实习近平总书记对考古工作的重要指示精神，建设具有玉溪特色和玉溪风格的李家山青铜文化考古工作。</t>
  </si>
  <si>
    <t>做好李家山青铜文化研究工作，论文集出版达1500册，进一步阐释和宣传以李家山青铜文化为代表的古滇青铜文明。已完成出版工作，现为印刷阶段。</t>
  </si>
  <si>
    <t>180</t>
  </si>
  <si>
    <t>工作人员占比</t>
  </si>
  <si>
    <t>人均会议标准</t>
  </si>
  <si>
    <t>400</t>
  </si>
  <si>
    <t>元/人·天</t>
  </si>
  <si>
    <t>395</t>
  </si>
  <si>
    <t>文献出版数</t>
  </si>
  <si>
    <t>1500</t>
  </si>
  <si>
    <t>市级文物保护专项资金</t>
  </si>
  <si>
    <t>1.玉溪李鸿祥旧居、郑开文故居修缮工程，修缮工程面积2164.61平方米，修缮工期210天，初步完成工程验收。
2.完成北城只研和高速公路勘探及调查发掘，对建设区域内的文物古迹分布和埋藏情况，提出相应文物保护意见，出具文物考古报告1份，对文物及时进行发掘保护。
3.加强文物保护单位日常巡查和监测，提高管理能力和水平，进一步发挥文物资源在传承和弘扬玉溪优秀传统文化，实现经济社会跨越发展的重要作用。</t>
  </si>
  <si>
    <t>项目完成玉溪李鸿祥旧居、通海郑开文故居二期修缮工程，剩余待付质保金。加强文物保护单位日常巡查和监测，提高管理能力和水平，进一步发挥文物资源在传承和弘扬玉溪优秀传统文化，实现经济社会跨越发展的重要作用。</t>
  </si>
  <si>
    <t>修缮市级文保单位数</t>
  </si>
  <si>
    <t>考古报告</t>
  </si>
  <si>
    <t>1份</t>
  </si>
  <si>
    <t>剩余资金待上缴。</t>
  </si>
  <si>
    <t>考古面积</t>
  </si>
  <si>
    <t>2164.61</t>
  </si>
  <si>
    <t>工程返工率</t>
  </si>
  <si>
    <t>&lt;5%</t>
  </si>
  <si>
    <t>建设物、设施验收合格率</t>
  </si>
  <si>
    <t xml:space="preserve">100 </t>
  </si>
  <si>
    <t>工程进度达标率</t>
  </si>
  <si>
    <t>97</t>
  </si>
  <si>
    <t>项目未按计划及时完工。</t>
  </si>
  <si>
    <t>文物保护意义</t>
  </si>
  <si>
    <t>提升文物保护意识</t>
  </si>
  <si>
    <t>文物保护意识有效提升</t>
  </si>
  <si>
    <t xml:space="preserve">文物保护满意度 </t>
  </si>
  <si>
    <t xml:space="preserve">95 </t>
  </si>
  <si>
    <t>项目周期过长</t>
  </si>
  <si>
    <t>文物考古专项资金</t>
  </si>
  <si>
    <t>依据《玉溪市“十四五”文化和旅游发展规划》，制定2024年工作计划，持续开展文物考古调查勘探评估工作，勘探面积600平方米。一是完成元江塘房光伏电站项目、元江小板碧光伏电站项目、澄江抚仙湖康养中心建设项目等6个基本建设项目延伸文物考古调查勘探任务及完成澄江九村输变电工程、澄江看守所拘留所、元江南湖光伏电站等3个新项目文物考古调查勘探，提高元江、澄江、通海、华宁等县区文物调查勘探覆盖率，增加当地馆藏文物数量，培养锻炼县区文物工作能力，补充三湖区域、元江流域考古学材料。二是持续完成通海老窑沟抢救性考古发掘及易门至新平高速公路文物考古调查等多个项目出土文物整理工作和发掘简报编写，切实提高玉溪市文物考古专业技能和研究能力，为玉溪市文旅融合及文化事业发展提供坚实的物质和文化基础。</t>
  </si>
  <si>
    <t>依据2024年工作计划，持续开展文物考古调查勘探评估工作，完成勘探面积500平方米。一是完成新元灌区工程、高粱冲水库工程、亚尼河水库工程等6个新增基本建设项目延伸文物考古调查勘探任务，提高元江、新平、通海、华宁等县区文物调查勘探覆盖率，增加当地馆藏文物数量，培养锻炼县区文物工作能力，补充三湖区域、元江流域考古学材料。二是持续完成通海老窑沟抢救性考古发掘出土文物整理工作和发掘简报编写，切实提高玉溪市文物考古专业技能和研究能力，为玉溪市文旅融合及文化事业发展提供坚实的物质和文化基础。</t>
  </si>
  <si>
    <t>课题研究报告</t>
  </si>
  <si>
    <t>保持并加强研究编制能力</t>
  </si>
  <si>
    <t>考古调查勘探发掘面积</t>
  </si>
  <si>
    <t>500</t>
  </si>
  <si>
    <t>根据实际适当缩减勘探面积，加强计划制定</t>
  </si>
  <si>
    <t>文物勘探保护工程合格率</t>
  </si>
  <si>
    <t>严格按照相关行业规定开展工作</t>
  </si>
  <si>
    <t>严格按照《田野考古工作规程》做好调查范围文物保护</t>
  </si>
  <si>
    <t>增强群众文物保护意识</t>
  </si>
  <si>
    <t>加强文物工作中法律意识、保护意识等科普宣传</t>
  </si>
  <si>
    <t>文物勘探发掘满意度</t>
  </si>
  <si>
    <t>严格按照行业规定做好报告编制和文物评估工作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</si>
</sst>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0"/>
      <color rgb="FF000000"/>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rgb="FF000000"/>
      <name val="Microsoft YaHei"/>
      <charset val="134"/>
    </font>
    <font>
      <b/>
      <sz val="24"/>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 fillId="4"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5" borderId="21" applyNumberFormat="0" applyAlignment="0" applyProtection="0">
      <alignment vertical="center"/>
    </xf>
    <xf numFmtId="0" fontId="34" fillId="6" borderId="22" applyNumberFormat="0" applyAlignment="0" applyProtection="0">
      <alignment vertical="center"/>
    </xf>
    <xf numFmtId="0" fontId="35" fillId="6" borderId="21" applyNumberFormat="0" applyAlignment="0" applyProtection="0">
      <alignment vertical="center"/>
    </xf>
    <xf numFmtId="0" fontId="36" fillId="7"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 fillId="0" borderId="0"/>
    <xf numFmtId="0" fontId="8" fillId="0" borderId="0">
      <alignment vertical="center"/>
    </xf>
  </cellStyleXfs>
  <cellXfs count="140">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3"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6" fillId="0" borderId="0" xfId="0" applyFont="1" applyFill="1" applyAlignment="1">
      <alignment vertical="center"/>
    </xf>
    <xf numFmtId="0" fontId="2" fillId="0" borderId="0" xfId="0" applyFont="1" applyFill="1" applyBorder="1" applyAlignment="1">
      <alignment horizontal="center" vertical="center"/>
    </xf>
    <xf numFmtId="49" fontId="1" fillId="0" borderId="1" xfId="0" applyNumberFormat="1" applyFont="1" applyFill="1" applyBorder="1" applyAlignment="1">
      <alignment horizontal="left" vertical="center" wrapText="1" shrinkToFit="1"/>
    </xf>
    <xf numFmtId="0" fontId="7" fillId="0" borderId="0" xfId="0" applyFont="1" applyFill="1" applyAlignment="1">
      <alignment horizontal="left" vertical="center"/>
    </xf>
    <xf numFmtId="0" fontId="8" fillId="0" borderId="0" xfId="0" applyFont="1" applyFill="1" applyAlignment="1" applyProtection="1"/>
    <xf numFmtId="0" fontId="8" fillId="0" borderId="0" xfId="0" applyFont="1" applyFill="1" applyBorder="1" applyAlignment="1" applyProtection="1">
      <alignment vertical="center"/>
    </xf>
    <xf numFmtId="0" fontId="8" fillId="0" borderId="0" xfId="0" applyFont="1" applyFill="1" applyBorder="1" applyAlignment="1" applyProtection="1"/>
    <xf numFmtId="0" fontId="9" fillId="0" borderId="0" xfId="50" applyFont="1" applyAlignment="1" applyProtection="1">
      <alignment horizontal="center" vertical="center"/>
    </xf>
    <xf numFmtId="0" fontId="4" fillId="0" borderId="0" xfId="0" applyFont="1" applyFill="1" applyAlignment="1" applyProtection="1">
      <alignment vertical="center"/>
    </xf>
    <xf numFmtId="0" fontId="10" fillId="0" borderId="0"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wrapText="1"/>
    </xf>
    <xf numFmtId="0" fontId="12"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49" fontId="9" fillId="0" borderId="1" xfId="50" applyNumberFormat="1" applyFont="1" applyBorder="1" applyAlignment="1" applyProtection="1">
      <alignment horizontal="center" vertical="center"/>
    </xf>
    <xf numFmtId="49" fontId="9" fillId="0" borderId="1" xfId="50" applyNumberFormat="1" applyFont="1" applyBorder="1" applyAlignment="1" applyProtection="1">
      <alignment horizontal="center" vertical="center" wrapText="1"/>
    </xf>
    <xf numFmtId="0" fontId="9" fillId="0" borderId="1" xfId="50"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wrapText="1" shrinkToFit="1"/>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xf>
    <xf numFmtId="49" fontId="8"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2" fillId="0" borderId="0"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top" wrapText="1"/>
    </xf>
    <xf numFmtId="0" fontId="9" fillId="0" borderId="14"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6"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4" fillId="0" borderId="0" xfId="0" applyFont="1" applyFill="1" applyAlignment="1">
      <alignment horizontal="center" wrapText="1"/>
    </xf>
    <xf numFmtId="0" fontId="4" fillId="0" borderId="0" xfId="0" applyFont="1" applyFill="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6" fillId="0" borderId="0" xfId="0" applyFont="1" applyFill="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8" fillId="2" borderId="17" xfId="0" applyNumberFormat="1" applyFont="1" applyFill="1" applyBorder="1" applyAlignment="1">
      <alignment horizontal="center" vertical="center"/>
    </xf>
    <xf numFmtId="0" fontId="8" fillId="2" borderId="17" xfId="0" applyNumberFormat="1" applyFont="1" applyFill="1" applyBorder="1" applyAlignment="1">
      <alignment horizontal="left" vertical="center"/>
    </xf>
    <xf numFmtId="4" fontId="8" fillId="2" borderId="17" xfId="0" applyNumberFormat="1" applyFont="1" applyFill="1" applyBorder="1" applyAlignment="1">
      <alignment horizontal="right" vertical="center"/>
    </xf>
    <xf numFmtId="3" fontId="8" fillId="2" borderId="17" xfId="0" applyNumberFormat="1" applyFont="1" applyFill="1" applyBorder="1" applyAlignment="1">
      <alignment horizontal="right" vertical="center"/>
    </xf>
    <xf numFmtId="0" fontId="8" fillId="2" borderId="17"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4" fillId="0" borderId="0" xfId="0" applyFont="1" applyAlignment="1"/>
    <xf numFmtId="0" fontId="8" fillId="3" borderId="17"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xf>
    <xf numFmtId="0" fontId="8" fillId="3" borderId="17" xfId="0" applyNumberFormat="1" applyFont="1" applyFill="1" applyBorder="1" applyAlignment="1">
      <alignment horizontal="left" vertical="center"/>
    </xf>
    <xf numFmtId="0" fontId="7" fillId="2" borderId="17" xfId="0" applyNumberFormat="1" applyFont="1" applyFill="1" applyBorder="1" applyAlignment="1">
      <alignment horizontal="right" vertical="center"/>
    </xf>
    <xf numFmtId="0" fontId="8" fillId="2" borderId="17" xfId="0" applyNumberFormat="1" applyFont="1" applyFill="1" applyBorder="1" applyAlignment="1">
      <alignment horizontal="right" vertical="center"/>
    </xf>
    <xf numFmtId="4" fontId="7" fillId="2" borderId="17" xfId="0" applyNumberFormat="1" applyFont="1" applyFill="1" applyBorder="1" applyAlignment="1">
      <alignment horizontal="right" vertical="center"/>
    </xf>
    <xf numFmtId="4" fontId="8" fillId="3" borderId="17" xfId="0" applyNumberFormat="1" applyFont="1" applyFill="1" applyBorder="1" applyAlignment="1">
      <alignment horizontal="center" vertical="center"/>
    </xf>
    <xf numFmtId="4" fontId="8" fillId="2" borderId="17" xfId="0" applyNumberFormat="1" applyFont="1" applyFill="1" applyBorder="1" applyAlignment="1">
      <alignment horizontal="left" vertical="center"/>
    </xf>
    <xf numFmtId="0" fontId="22" fillId="3" borderId="17" xfId="0" applyNumberFormat="1" applyFont="1" applyFill="1" applyBorder="1" applyAlignment="1">
      <alignment vertical="center"/>
    </xf>
    <xf numFmtId="0" fontId="22" fillId="2" borderId="17" xfId="0" applyNumberFormat="1" applyFont="1" applyFill="1" applyBorder="1" applyAlignment="1">
      <alignment vertical="center"/>
    </xf>
    <xf numFmtId="0" fontId="8" fillId="2" borderId="17" xfId="0" applyNumberFormat="1" applyFont="1" applyFill="1" applyBorder="1" applyAlignment="1">
      <alignment vertical="center"/>
    </xf>
    <xf numFmtId="0" fontId="23" fillId="0" borderId="0" xfId="0" applyFont="1" applyAlignment="1"/>
    <xf numFmtId="0" fontId="24" fillId="0" borderId="0" xfId="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4" Type="http://schemas.openxmlformats.org/officeDocument/2006/relationships/styles" Target="styles.xml"/><Relationship Id="rId73" Type="http://schemas.openxmlformats.org/officeDocument/2006/relationships/sharedStrings" Target="sharedStrings.xml"/><Relationship Id="rId72" Type="http://schemas.openxmlformats.org/officeDocument/2006/relationships/theme" Target="theme/theme1.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138" t="s">
        <v>0</v>
      </c>
    </row>
    <row r="2" ht="18.75" spans="1:1">
      <c r="A2" s="139" t="s">
        <v>1</v>
      </c>
    </row>
    <row r="3" ht="18.75" spans="1:1">
      <c r="A3" s="139" t="s">
        <v>2</v>
      </c>
    </row>
    <row r="4" ht="18.75" spans="1:1">
      <c r="A4" s="139" t="s">
        <v>3</v>
      </c>
    </row>
    <row r="5" ht="18.75" spans="1:1">
      <c r="A5" s="139" t="s">
        <v>4</v>
      </c>
    </row>
    <row r="6" ht="18.75" spans="1:1">
      <c r="A6" s="139" t="s">
        <v>5</v>
      </c>
    </row>
    <row r="7" ht="18.75" spans="1:1">
      <c r="A7" s="139" t="s">
        <v>6</v>
      </c>
    </row>
    <row r="8" ht="18.75" spans="1:1">
      <c r="A8" s="139" t="s">
        <v>7</v>
      </c>
    </row>
    <row r="9" ht="18.75" spans="1:1">
      <c r="A9" s="139" t="s">
        <v>8</v>
      </c>
    </row>
    <row r="10" ht="18.75" spans="1:1">
      <c r="A10" s="139" t="s">
        <v>9</v>
      </c>
    </row>
    <row r="11" ht="18.75" spans="1:1">
      <c r="A11" s="139" t="s">
        <v>10</v>
      </c>
    </row>
    <row r="12" ht="18.75" spans="1:1">
      <c r="A12" s="139" t="s">
        <v>11</v>
      </c>
    </row>
    <row r="13" ht="18.75" spans="1:1">
      <c r="A13" s="139"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5" t="s">
        <v>503</v>
      </c>
    </row>
    <row r="2" ht="14.25" spans="20:20">
      <c r="T2" s="126" t="s">
        <v>504</v>
      </c>
    </row>
    <row r="3" ht="14.25" spans="1:20">
      <c r="A3" s="126" t="s">
        <v>71</v>
      </c>
      <c r="T3" s="126" t="s">
        <v>72</v>
      </c>
    </row>
    <row r="4" ht="19.5" customHeight="1" spans="1:20">
      <c r="A4" s="127" t="s">
        <v>75</v>
      </c>
      <c r="B4" s="127"/>
      <c r="C4" s="127"/>
      <c r="D4" s="127"/>
      <c r="E4" s="127" t="s">
        <v>174</v>
      </c>
      <c r="F4" s="127"/>
      <c r="G4" s="127"/>
      <c r="H4" s="127" t="s">
        <v>275</v>
      </c>
      <c r="I4" s="127"/>
      <c r="J4" s="127"/>
      <c r="K4" s="127" t="s">
        <v>276</v>
      </c>
      <c r="L4" s="127"/>
      <c r="M4" s="127"/>
      <c r="N4" s="127"/>
      <c r="O4" s="127"/>
      <c r="P4" s="127" t="s">
        <v>176</v>
      </c>
      <c r="Q4" s="127"/>
      <c r="R4" s="127"/>
      <c r="S4" s="127"/>
      <c r="T4" s="127"/>
    </row>
    <row r="5" ht="19.5" customHeight="1" spans="1:20">
      <c r="A5" s="127" t="s">
        <v>190</v>
      </c>
      <c r="B5" s="127"/>
      <c r="C5" s="127"/>
      <c r="D5" s="127" t="s">
        <v>191</v>
      </c>
      <c r="E5" s="127" t="s">
        <v>197</v>
      </c>
      <c r="F5" s="127" t="s">
        <v>277</v>
      </c>
      <c r="G5" s="127" t="s">
        <v>278</v>
      </c>
      <c r="H5" s="127" t="s">
        <v>197</v>
      </c>
      <c r="I5" s="127" t="s">
        <v>247</v>
      </c>
      <c r="J5" s="127" t="s">
        <v>248</v>
      </c>
      <c r="K5" s="127" t="s">
        <v>197</v>
      </c>
      <c r="L5" s="127" t="s">
        <v>247</v>
      </c>
      <c r="M5" s="127"/>
      <c r="N5" s="127" t="s">
        <v>247</v>
      </c>
      <c r="O5" s="127" t="s">
        <v>248</v>
      </c>
      <c r="P5" s="127" t="s">
        <v>197</v>
      </c>
      <c r="Q5" s="127" t="s">
        <v>277</v>
      </c>
      <c r="R5" s="127" t="s">
        <v>278</v>
      </c>
      <c r="S5" s="127" t="s">
        <v>278</v>
      </c>
      <c r="T5" s="127"/>
    </row>
    <row r="6" ht="19.5" customHeight="1" spans="1:20">
      <c r="A6" s="127"/>
      <c r="B6" s="127"/>
      <c r="C6" s="127"/>
      <c r="D6" s="127"/>
      <c r="E6" s="127"/>
      <c r="F6" s="127"/>
      <c r="G6" s="127" t="s">
        <v>192</v>
      </c>
      <c r="H6" s="127"/>
      <c r="I6" s="127"/>
      <c r="J6" s="127" t="s">
        <v>192</v>
      </c>
      <c r="K6" s="127"/>
      <c r="L6" s="127" t="s">
        <v>192</v>
      </c>
      <c r="M6" s="127" t="s">
        <v>280</v>
      </c>
      <c r="N6" s="127" t="s">
        <v>279</v>
      </c>
      <c r="O6" s="127" t="s">
        <v>192</v>
      </c>
      <c r="P6" s="127"/>
      <c r="Q6" s="127"/>
      <c r="R6" s="127" t="s">
        <v>192</v>
      </c>
      <c r="S6" s="127" t="s">
        <v>281</v>
      </c>
      <c r="T6" s="127" t="s">
        <v>282</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194</v>
      </c>
      <c r="B8" s="127" t="s">
        <v>195</v>
      </c>
      <c r="C8" s="127" t="s">
        <v>196</v>
      </c>
      <c r="D8" s="127" t="s">
        <v>79</v>
      </c>
      <c r="E8" s="128" t="s">
        <v>80</v>
      </c>
      <c r="F8" s="128" t="s">
        <v>81</v>
      </c>
      <c r="G8" s="128" t="s">
        <v>89</v>
      </c>
      <c r="H8" s="128" t="s">
        <v>93</v>
      </c>
      <c r="I8" s="128" t="s">
        <v>97</v>
      </c>
      <c r="J8" s="128" t="s">
        <v>101</v>
      </c>
      <c r="K8" s="128" t="s">
        <v>105</v>
      </c>
      <c r="L8" s="128" t="s">
        <v>109</v>
      </c>
      <c r="M8" s="128" t="s">
        <v>112</v>
      </c>
      <c r="N8" s="128" t="s">
        <v>115</v>
      </c>
      <c r="O8" s="128" t="s">
        <v>118</v>
      </c>
      <c r="P8" s="128" t="s">
        <v>121</v>
      </c>
      <c r="Q8" s="128" t="s">
        <v>124</v>
      </c>
      <c r="R8" s="128" t="s">
        <v>127</v>
      </c>
      <c r="S8" s="128" t="s">
        <v>130</v>
      </c>
      <c r="T8" s="128" t="s">
        <v>133</v>
      </c>
    </row>
    <row r="9" ht="19.5" customHeight="1" spans="1:20">
      <c r="A9" s="127"/>
      <c r="B9" s="127"/>
      <c r="C9" s="127"/>
      <c r="D9" s="127" t="s">
        <v>197</v>
      </c>
      <c r="E9" s="121">
        <v>0</v>
      </c>
      <c r="F9" s="121">
        <v>0</v>
      </c>
      <c r="G9" s="121">
        <v>0</v>
      </c>
      <c r="H9" s="121">
        <v>0</v>
      </c>
      <c r="I9" s="121">
        <v>0</v>
      </c>
      <c r="J9" s="121">
        <v>0</v>
      </c>
      <c r="K9" s="121">
        <v>0</v>
      </c>
      <c r="L9" s="121">
        <v>0</v>
      </c>
      <c r="M9" s="121">
        <v>0</v>
      </c>
      <c r="N9" s="121">
        <v>0</v>
      </c>
      <c r="O9" s="121">
        <v>0</v>
      </c>
      <c r="P9" s="121">
        <v>0</v>
      </c>
      <c r="Q9" s="121">
        <v>0</v>
      </c>
      <c r="R9" s="121">
        <v>0</v>
      </c>
      <c r="S9" s="121">
        <v>0</v>
      </c>
      <c r="T9" s="121">
        <v>0</v>
      </c>
    </row>
    <row r="10" ht="19.5" customHeight="1" spans="1:20">
      <c r="A10" s="120"/>
      <c r="B10" s="120"/>
      <c r="C10" s="120"/>
      <c r="D10" s="120"/>
      <c r="E10" s="121"/>
      <c r="F10" s="121"/>
      <c r="G10" s="121"/>
      <c r="H10" s="121"/>
      <c r="I10" s="121"/>
      <c r="J10" s="121"/>
      <c r="K10" s="121"/>
      <c r="L10" s="121"/>
      <c r="M10" s="121"/>
      <c r="N10" s="121"/>
      <c r="O10" s="121"/>
      <c r="P10" s="121"/>
      <c r="Q10" s="121"/>
      <c r="R10" s="121"/>
      <c r="S10" s="121"/>
      <c r="T10" s="121"/>
    </row>
    <row r="11" ht="19.5" customHeight="1" spans="1:20">
      <c r="A11" s="120" t="s">
        <v>505</v>
      </c>
      <c r="B11" s="120"/>
      <c r="C11" s="120"/>
      <c r="D11" s="120"/>
      <c r="E11" s="120"/>
      <c r="F11" s="120"/>
      <c r="G11" s="120"/>
      <c r="H11" s="120"/>
      <c r="I11" s="120"/>
      <c r="J11" s="120"/>
      <c r="K11" s="120"/>
      <c r="L11" s="120"/>
      <c r="M11" s="120"/>
      <c r="N11" s="120"/>
      <c r="O11" s="120"/>
      <c r="P11" s="120"/>
      <c r="Q11" s="120"/>
      <c r="R11" s="120"/>
      <c r="S11" s="120"/>
      <c r="T11" s="12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25" t="s">
        <v>506</v>
      </c>
    </row>
    <row r="2" ht="14.25" spans="12:12">
      <c r="L2" s="126" t="s">
        <v>507</v>
      </c>
    </row>
    <row r="3" ht="14.25" spans="1:12">
      <c r="A3" s="126" t="s">
        <v>71</v>
      </c>
      <c r="L3" s="126" t="s">
        <v>72</v>
      </c>
    </row>
    <row r="4" ht="19.5" customHeight="1" spans="1:12">
      <c r="A4" s="127" t="s">
        <v>75</v>
      </c>
      <c r="B4" s="127"/>
      <c r="C4" s="127"/>
      <c r="D4" s="127"/>
      <c r="E4" s="127" t="s">
        <v>174</v>
      </c>
      <c r="F4" s="127"/>
      <c r="G4" s="127"/>
      <c r="H4" s="127" t="s">
        <v>275</v>
      </c>
      <c r="I4" s="127" t="s">
        <v>276</v>
      </c>
      <c r="J4" s="127" t="s">
        <v>176</v>
      </c>
      <c r="K4" s="127"/>
      <c r="L4" s="127"/>
    </row>
    <row r="5" ht="19.5" customHeight="1" spans="1:12">
      <c r="A5" s="127" t="s">
        <v>190</v>
      </c>
      <c r="B5" s="127"/>
      <c r="C5" s="127"/>
      <c r="D5" s="127" t="s">
        <v>191</v>
      </c>
      <c r="E5" s="127" t="s">
        <v>197</v>
      </c>
      <c r="F5" s="127" t="s">
        <v>508</v>
      </c>
      <c r="G5" s="127" t="s">
        <v>509</v>
      </c>
      <c r="H5" s="127"/>
      <c r="I5" s="127"/>
      <c r="J5" s="127" t="s">
        <v>197</v>
      </c>
      <c r="K5" s="127" t="s">
        <v>508</v>
      </c>
      <c r="L5" s="128" t="s">
        <v>509</v>
      </c>
    </row>
    <row r="6" ht="19.5" customHeight="1" spans="1:12">
      <c r="A6" s="127"/>
      <c r="B6" s="127"/>
      <c r="C6" s="127"/>
      <c r="D6" s="127"/>
      <c r="E6" s="127"/>
      <c r="F6" s="127"/>
      <c r="G6" s="127"/>
      <c r="H6" s="127"/>
      <c r="I6" s="127"/>
      <c r="J6" s="127"/>
      <c r="K6" s="127"/>
      <c r="L6" s="128" t="s">
        <v>281</v>
      </c>
    </row>
    <row r="7" ht="19.5" customHeight="1" spans="1:12">
      <c r="A7" s="127"/>
      <c r="B7" s="127"/>
      <c r="C7" s="127"/>
      <c r="D7" s="127"/>
      <c r="E7" s="127"/>
      <c r="F7" s="127"/>
      <c r="G7" s="127"/>
      <c r="H7" s="127"/>
      <c r="I7" s="127"/>
      <c r="J7" s="127"/>
      <c r="K7" s="127"/>
      <c r="L7" s="128"/>
    </row>
    <row r="8" ht="19.5" customHeight="1" spans="1:12">
      <c r="A8" s="127" t="s">
        <v>194</v>
      </c>
      <c r="B8" s="127" t="s">
        <v>195</v>
      </c>
      <c r="C8" s="127" t="s">
        <v>196</v>
      </c>
      <c r="D8" s="127" t="s">
        <v>79</v>
      </c>
      <c r="E8" s="128" t="s">
        <v>80</v>
      </c>
      <c r="F8" s="128" t="s">
        <v>81</v>
      </c>
      <c r="G8" s="128" t="s">
        <v>89</v>
      </c>
      <c r="H8" s="128" t="s">
        <v>93</v>
      </c>
      <c r="I8" s="128" t="s">
        <v>97</v>
      </c>
      <c r="J8" s="128" t="s">
        <v>101</v>
      </c>
      <c r="K8" s="128" t="s">
        <v>105</v>
      </c>
      <c r="L8" s="128" t="s">
        <v>109</v>
      </c>
    </row>
    <row r="9" ht="19.5" customHeight="1" spans="1:12">
      <c r="A9" s="127"/>
      <c r="B9" s="127"/>
      <c r="C9" s="127"/>
      <c r="D9" s="127" t="s">
        <v>197</v>
      </c>
      <c r="E9" s="121">
        <v>0</v>
      </c>
      <c r="F9" s="121">
        <v>0</v>
      </c>
      <c r="G9" s="121">
        <v>0</v>
      </c>
      <c r="H9" s="121">
        <v>0</v>
      </c>
      <c r="I9" s="121">
        <v>0</v>
      </c>
      <c r="J9" s="121">
        <v>0</v>
      </c>
      <c r="K9" s="121">
        <v>0</v>
      </c>
      <c r="L9" s="121">
        <v>0</v>
      </c>
    </row>
    <row r="10" ht="19.5" customHeight="1" spans="1:12">
      <c r="A10" s="120"/>
      <c r="B10" s="120"/>
      <c r="C10" s="120"/>
      <c r="D10" s="120"/>
      <c r="E10" s="121"/>
      <c r="F10" s="121"/>
      <c r="G10" s="121"/>
      <c r="H10" s="121"/>
      <c r="I10" s="121"/>
      <c r="J10" s="121"/>
      <c r="K10" s="121"/>
      <c r="L10" s="121"/>
    </row>
    <row r="11" ht="19.5" customHeight="1" spans="1:12">
      <c r="A11" s="120" t="s">
        <v>510</v>
      </c>
      <c r="B11" s="120"/>
      <c r="C11" s="120"/>
      <c r="D11" s="120"/>
      <c r="E11" s="120"/>
      <c r="F11" s="120"/>
      <c r="G11" s="120"/>
      <c r="H11" s="120"/>
      <c r="I11" s="120"/>
      <c r="J11" s="120"/>
      <c r="K11" s="120"/>
      <c r="L11" s="12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6" sqref="A16"/>
    </sheetView>
  </sheetViews>
  <sheetFormatPr defaultColWidth="9" defaultRowHeight="13.5" outlineLevelCol="4"/>
  <cols>
    <col min="1" max="1" width="35.875" customWidth="1"/>
    <col min="2" max="2" width="6" customWidth="1"/>
    <col min="3" max="5" width="25" customWidth="1"/>
  </cols>
  <sheetData>
    <row r="1" ht="25.5" spans="3:3">
      <c r="C1" s="117" t="s">
        <v>511</v>
      </c>
    </row>
    <row r="2" spans="5:5">
      <c r="E2" s="118" t="s">
        <v>512</v>
      </c>
    </row>
    <row r="3" spans="1:5">
      <c r="A3" s="118" t="s">
        <v>71</v>
      </c>
      <c r="E3" s="118" t="s">
        <v>72</v>
      </c>
    </row>
    <row r="4" ht="15" customHeight="1" spans="1:5">
      <c r="A4" s="119" t="s">
        <v>513</v>
      </c>
      <c r="B4" s="119" t="s">
        <v>76</v>
      </c>
      <c r="C4" s="119" t="s">
        <v>514</v>
      </c>
      <c r="D4" s="119" t="s">
        <v>515</v>
      </c>
      <c r="E4" s="119" t="s">
        <v>516</v>
      </c>
    </row>
    <row r="5" ht="15" customHeight="1" spans="1:5">
      <c r="A5" s="119" t="s">
        <v>517</v>
      </c>
      <c r="B5" s="119"/>
      <c r="C5" s="119" t="s">
        <v>80</v>
      </c>
      <c r="D5" s="119" t="s">
        <v>81</v>
      </c>
      <c r="E5" s="119" t="s">
        <v>89</v>
      </c>
    </row>
    <row r="6" ht="15" customHeight="1" spans="1:5">
      <c r="A6" s="120" t="s">
        <v>518</v>
      </c>
      <c r="B6" s="119" t="s">
        <v>80</v>
      </c>
      <c r="C6" s="119" t="s">
        <v>519</v>
      </c>
      <c r="D6" s="119" t="s">
        <v>519</v>
      </c>
      <c r="E6" s="119" t="s">
        <v>519</v>
      </c>
    </row>
    <row r="7" ht="15" customHeight="1" spans="1:5">
      <c r="A7" s="120" t="s">
        <v>520</v>
      </c>
      <c r="B7" s="119" t="s">
        <v>81</v>
      </c>
      <c r="C7" s="121">
        <v>270408</v>
      </c>
      <c r="D7" s="121">
        <v>270408</v>
      </c>
      <c r="E7" s="121">
        <v>156830.67</v>
      </c>
    </row>
    <row r="8" ht="15" customHeight="1" spans="1:5">
      <c r="A8" s="120" t="s">
        <v>521</v>
      </c>
      <c r="B8" s="119" t="s">
        <v>89</v>
      </c>
      <c r="C8" s="121">
        <v>0</v>
      </c>
      <c r="D8" s="121">
        <v>0</v>
      </c>
      <c r="E8" s="121">
        <v>0</v>
      </c>
    </row>
    <row r="9" ht="15" customHeight="1" spans="1:5">
      <c r="A9" s="120" t="s">
        <v>522</v>
      </c>
      <c r="B9" s="119" t="s">
        <v>93</v>
      </c>
      <c r="C9" s="121">
        <v>126408</v>
      </c>
      <c r="D9" s="121">
        <v>126408</v>
      </c>
      <c r="E9" s="121">
        <v>114925.97</v>
      </c>
    </row>
    <row r="10" ht="15" customHeight="1" spans="1:5">
      <c r="A10" s="120" t="s">
        <v>523</v>
      </c>
      <c r="B10" s="119" t="s">
        <v>97</v>
      </c>
      <c r="C10" s="121">
        <v>0</v>
      </c>
      <c r="D10" s="121">
        <v>0</v>
      </c>
      <c r="E10" s="121">
        <v>0</v>
      </c>
    </row>
    <row r="11" ht="15" customHeight="1" spans="1:5">
      <c r="A11" s="120" t="s">
        <v>524</v>
      </c>
      <c r="B11" s="119" t="s">
        <v>101</v>
      </c>
      <c r="C11" s="121">
        <v>126408</v>
      </c>
      <c r="D11" s="121">
        <v>126408</v>
      </c>
      <c r="E11" s="121">
        <v>114925.97</v>
      </c>
    </row>
    <row r="12" ht="15" customHeight="1" spans="1:5">
      <c r="A12" s="120" t="s">
        <v>525</v>
      </c>
      <c r="B12" s="119" t="s">
        <v>105</v>
      </c>
      <c r="C12" s="121">
        <v>144000</v>
      </c>
      <c r="D12" s="121">
        <v>144000</v>
      </c>
      <c r="E12" s="121">
        <v>41904.7</v>
      </c>
    </row>
    <row r="13" ht="15" customHeight="1" spans="1:5">
      <c r="A13" s="120" t="s">
        <v>526</v>
      </c>
      <c r="B13" s="119" t="s">
        <v>109</v>
      </c>
      <c r="C13" s="119" t="s">
        <v>519</v>
      </c>
      <c r="D13" s="119" t="s">
        <v>519</v>
      </c>
      <c r="E13" s="121">
        <v>41904.7</v>
      </c>
    </row>
    <row r="14" ht="15" customHeight="1" spans="1:5">
      <c r="A14" s="120" t="s">
        <v>527</v>
      </c>
      <c r="B14" s="119" t="s">
        <v>112</v>
      </c>
      <c r="C14" s="119" t="s">
        <v>519</v>
      </c>
      <c r="D14" s="119" t="s">
        <v>519</v>
      </c>
      <c r="E14" s="121">
        <v>0</v>
      </c>
    </row>
    <row r="15" ht="15" customHeight="1" spans="1:5">
      <c r="A15" s="120" t="s">
        <v>528</v>
      </c>
      <c r="B15" s="119" t="s">
        <v>115</v>
      </c>
      <c r="C15" s="119" t="s">
        <v>519</v>
      </c>
      <c r="D15" s="119" t="s">
        <v>519</v>
      </c>
      <c r="E15" s="121">
        <v>0</v>
      </c>
    </row>
    <row r="16" ht="15" customHeight="1" spans="1:5">
      <c r="A16" s="120" t="s">
        <v>529</v>
      </c>
      <c r="B16" s="119" t="s">
        <v>118</v>
      </c>
      <c r="C16" s="119" t="s">
        <v>519</v>
      </c>
      <c r="D16" s="119" t="s">
        <v>519</v>
      </c>
      <c r="E16" s="119" t="s">
        <v>519</v>
      </c>
    </row>
    <row r="17" ht="15" customHeight="1" spans="1:5">
      <c r="A17" s="120" t="s">
        <v>530</v>
      </c>
      <c r="B17" s="119" t="s">
        <v>121</v>
      </c>
      <c r="C17" s="119" t="s">
        <v>519</v>
      </c>
      <c r="D17" s="119" t="s">
        <v>519</v>
      </c>
      <c r="E17" s="122">
        <v>0</v>
      </c>
    </row>
    <row r="18" ht="15" customHeight="1" spans="1:5">
      <c r="A18" s="120" t="s">
        <v>531</v>
      </c>
      <c r="B18" s="119" t="s">
        <v>124</v>
      </c>
      <c r="C18" s="119" t="s">
        <v>519</v>
      </c>
      <c r="D18" s="119" t="s">
        <v>519</v>
      </c>
      <c r="E18" s="122">
        <v>0</v>
      </c>
    </row>
    <row r="19" ht="15" customHeight="1" spans="1:5">
      <c r="A19" s="120" t="s">
        <v>532</v>
      </c>
      <c r="B19" s="119" t="s">
        <v>127</v>
      </c>
      <c r="C19" s="119" t="s">
        <v>519</v>
      </c>
      <c r="D19" s="119" t="s">
        <v>519</v>
      </c>
      <c r="E19" s="122">
        <v>0</v>
      </c>
    </row>
    <row r="20" ht="15" customHeight="1" spans="1:5">
      <c r="A20" s="120" t="s">
        <v>533</v>
      </c>
      <c r="B20" s="119" t="s">
        <v>130</v>
      </c>
      <c r="C20" s="119" t="s">
        <v>519</v>
      </c>
      <c r="D20" s="119" t="s">
        <v>519</v>
      </c>
      <c r="E20" s="122">
        <v>5</v>
      </c>
    </row>
    <row r="21" ht="15" customHeight="1" spans="1:5">
      <c r="A21" s="120" t="s">
        <v>534</v>
      </c>
      <c r="B21" s="119" t="s">
        <v>133</v>
      </c>
      <c r="C21" s="119" t="s">
        <v>519</v>
      </c>
      <c r="D21" s="119" t="s">
        <v>519</v>
      </c>
      <c r="E21" s="122">
        <v>56</v>
      </c>
    </row>
    <row r="22" ht="15" customHeight="1" spans="1:5">
      <c r="A22" s="120" t="s">
        <v>535</v>
      </c>
      <c r="B22" s="119" t="s">
        <v>136</v>
      </c>
      <c r="C22" s="119" t="s">
        <v>519</v>
      </c>
      <c r="D22" s="119" t="s">
        <v>519</v>
      </c>
      <c r="E22" s="122">
        <v>0</v>
      </c>
    </row>
    <row r="23" ht="15" customHeight="1" spans="1:5">
      <c r="A23" s="120" t="s">
        <v>536</v>
      </c>
      <c r="B23" s="119" t="s">
        <v>139</v>
      </c>
      <c r="C23" s="119" t="s">
        <v>519</v>
      </c>
      <c r="D23" s="119" t="s">
        <v>519</v>
      </c>
      <c r="E23" s="122">
        <v>432</v>
      </c>
    </row>
    <row r="24" ht="15" customHeight="1" spans="1:5">
      <c r="A24" s="120" t="s">
        <v>537</v>
      </c>
      <c r="B24" s="119" t="s">
        <v>142</v>
      </c>
      <c r="C24" s="119" t="s">
        <v>519</v>
      </c>
      <c r="D24" s="119" t="s">
        <v>519</v>
      </c>
      <c r="E24" s="122">
        <v>0</v>
      </c>
    </row>
    <row r="25" ht="15" customHeight="1" spans="1:5">
      <c r="A25" s="120" t="s">
        <v>538</v>
      </c>
      <c r="B25" s="119" t="s">
        <v>145</v>
      </c>
      <c r="C25" s="119" t="s">
        <v>519</v>
      </c>
      <c r="D25" s="119" t="s">
        <v>519</v>
      </c>
      <c r="E25" s="122">
        <v>0</v>
      </c>
    </row>
    <row r="26" ht="15" customHeight="1" spans="1:5">
      <c r="A26" s="120" t="s">
        <v>539</v>
      </c>
      <c r="B26" s="119" t="s">
        <v>148</v>
      </c>
      <c r="C26" s="119" t="s">
        <v>519</v>
      </c>
      <c r="D26" s="119" t="s">
        <v>519</v>
      </c>
      <c r="E26" s="122">
        <v>0</v>
      </c>
    </row>
    <row r="27" ht="15" customHeight="1" spans="1:5">
      <c r="A27" s="120" t="s">
        <v>540</v>
      </c>
      <c r="B27" s="119" t="s">
        <v>151</v>
      </c>
      <c r="C27" s="119" t="s">
        <v>519</v>
      </c>
      <c r="D27" s="119" t="s">
        <v>519</v>
      </c>
      <c r="E27" s="121">
        <v>3369721.61</v>
      </c>
    </row>
    <row r="28" ht="15" customHeight="1" spans="1:5">
      <c r="A28" s="120" t="s">
        <v>541</v>
      </c>
      <c r="B28" s="119" t="s">
        <v>154</v>
      </c>
      <c r="C28" s="119" t="s">
        <v>519</v>
      </c>
      <c r="D28" s="119" t="s">
        <v>519</v>
      </c>
      <c r="E28" s="121">
        <v>3369721.61</v>
      </c>
    </row>
    <row r="29" ht="15" customHeight="1" spans="1:5">
      <c r="A29" s="120" t="s">
        <v>542</v>
      </c>
      <c r="B29" s="119" t="s">
        <v>157</v>
      </c>
      <c r="C29" s="119" t="s">
        <v>519</v>
      </c>
      <c r="D29" s="119" t="s">
        <v>519</v>
      </c>
      <c r="E29" s="121">
        <v>0</v>
      </c>
    </row>
    <row r="30" ht="41.25" customHeight="1" spans="1:5">
      <c r="A30" s="123" t="s">
        <v>543</v>
      </c>
      <c r="B30" s="123"/>
      <c r="C30" s="123"/>
      <c r="D30" s="123"/>
      <c r="E30" s="123"/>
    </row>
    <row r="31" ht="15" customHeight="1" spans="1:5">
      <c r="A31" s="120" t="s">
        <v>544</v>
      </c>
      <c r="B31" s="120"/>
      <c r="C31" s="120"/>
      <c r="D31" s="120"/>
      <c r="E31" s="120"/>
    </row>
    <row r="33" spans="3:3">
      <c r="C33" s="124" t="s">
        <v>545</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6" sqref="A16"/>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117" t="s">
        <v>546</v>
      </c>
    </row>
    <row r="2" spans="5:5">
      <c r="E2" s="118" t="s">
        <v>547</v>
      </c>
    </row>
    <row r="3" spans="1:5">
      <c r="A3" s="118" t="s">
        <v>71</v>
      </c>
      <c r="E3" s="118" t="s">
        <v>72</v>
      </c>
    </row>
    <row r="4" ht="15" customHeight="1" spans="1:5">
      <c r="A4" s="119" t="s">
        <v>513</v>
      </c>
      <c r="B4" s="119" t="s">
        <v>76</v>
      </c>
      <c r="C4" s="119" t="s">
        <v>514</v>
      </c>
      <c r="D4" s="119" t="s">
        <v>515</v>
      </c>
      <c r="E4" s="119" t="s">
        <v>516</v>
      </c>
    </row>
    <row r="5" ht="15" customHeight="1" spans="1:5">
      <c r="A5" s="119" t="s">
        <v>517</v>
      </c>
      <c r="B5" s="119"/>
      <c r="C5" s="119" t="s">
        <v>80</v>
      </c>
      <c r="D5" s="119" t="s">
        <v>81</v>
      </c>
      <c r="E5" s="119" t="s">
        <v>89</v>
      </c>
    </row>
    <row r="6" ht="15" customHeight="1" spans="1:5">
      <c r="A6" s="120" t="s">
        <v>548</v>
      </c>
      <c r="B6" s="119" t="s">
        <v>80</v>
      </c>
      <c r="C6" s="119" t="s">
        <v>519</v>
      </c>
      <c r="D6" s="119" t="s">
        <v>519</v>
      </c>
      <c r="E6" s="119" t="s">
        <v>519</v>
      </c>
    </row>
    <row r="7" ht="15" customHeight="1" spans="1:5">
      <c r="A7" s="120" t="s">
        <v>520</v>
      </c>
      <c r="B7" s="119" t="s">
        <v>81</v>
      </c>
      <c r="C7" s="121">
        <v>270408</v>
      </c>
      <c r="D7" s="121">
        <v>270408</v>
      </c>
      <c r="E7" s="121">
        <v>156830.67</v>
      </c>
    </row>
    <row r="8" ht="15" customHeight="1" spans="1:5">
      <c r="A8" s="120" t="s">
        <v>521</v>
      </c>
      <c r="B8" s="119" t="s">
        <v>89</v>
      </c>
      <c r="C8" s="121">
        <v>0</v>
      </c>
      <c r="D8" s="121">
        <v>0</v>
      </c>
      <c r="E8" s="121">
        <v>0</v>
      </c>
    </row>
    <row r="9" ht="15" customHeight="1" spans="1:5">
      <c r="A9" s="120" t="s">
        <v>522</v>
      </c>
      <c r="B9" s="119" t="s">
        <v>93</v>
      </c>
      <c r="C9" s="121">
        <v>126408</v>
      </c>
      <c r="D9" s="121">
        <v>126408</v>
      </c>
      <c r="E9" s="121">
        <v>114925.97</v>
      </c>
    </row>
    <row r="10" ht="15" customHeight="1" spans="1:5">
      <c r="A10" s="120" t="s">
        <v>523</v>
      </c>
      <c r="B10" s="119" t="s">
        <v>97</v>
      </c>
      <c r="C10" s="121">
        <v>0</v>
      </c>
      <c r="D10" s="121">
        <v>0</v>
      </c>
      <c r="E10" s="121">
        <v>0</v>
      </c>
    </row>
    <row r="11" ht="15" customHeight="1" spans="1:5">
      <c r="A11" s="120" t="s">
        <v>524</v>
      </c>
      <c r="B11" s="119" t="s">
        <v>101</v>
      </c>
      <c r="C11" s="121">
        <v>126408</v>
      </c>
      <c r="D11" s="121">
        <v>126408</v>
      </c>
      <c r="E11" s="121">
        <v>114925.97</v>
      </c>
    </row>
    <row r="12" ht="15" customHeight="1" spans="1:5">
      <c r="A12" s="120" t="s">
        <v>525</v>
      </c>
      <c r="B12" s="119" t="s">
        <v>105</v>
      </c>
      <c r="C12" s="121">
        <v>144000</v>
      </c>
      <c r="D12" s="121">
        <v>144000</v>
      </c>
      <c r="E12" s="121">
        <v>41904.7</v>
      </c>
    </row>
    <row r="13" ht="15" customHeight="1" spans="1:5">
      <c r="A13" s="120" t="s">
        <v>526</v>
      </c>
      <c r="B13" s="119" t="s">
        <v>109</v>
      </c>
      <c r="C13" s="119" t="s">
        <v>519</v>
      </c>
      <c r="D13" s="119" t="s">
        <v>519</v>
      </c>
      <c r="E13" s="121">
        <v>41904.7</v>
      </c>
    </row>
    <row r="14" ht="15" customHeight="1" spans="1:5">
      <c r="A14" s="120" t="s">
        <v>527</v>
      </c>
      <c r="B14" s="119" t="s">
        <v>112</v>
      </c>
      <c r="C14" s="119" t="s">
        <v>519</v>
      </c>
      <c r="D14" s="119" t="s">
        <v>519</v>
      </c>
      <c r="E14" s="121">
        <v>0</v>
      </c>
    </row>
    <row r="15" ht="15" customHeight="1" spans="1:5">
      <c r="A15" s="120" t="s">
        <v>528</v>
      </c>
      <c r="B15" s="119" t="s">
        <v>115</v>
      </c>
      <c r="C15" s="119" t="s">
        <v>519</v>
      </c>
      <c r="D15" s="119" t="s">
        <v>519</v>
      </c>
      <c r="E15" s="121">
        <v>0</v>
      </c>
    </row>
    <row r="16" ht="15" customHeight="1" spans="1:5">
      <c r="A16" s="120" t="s">
        <v>529</v>
      </c>
      <c r="B16" s="119" t="s">
        <v>118</v>
      </c>
      <c r="C16" s="119" t="s">
        <v>519</v>
      </c>
      <c r="D16" s="119" t="s">
        <v>519</v>
      </c>
      <c r="E16" s="119" t="s">
        <v>519</v>
      </c>
    </row>
    <row r="17" ht="15" customHeight="1" spans="1:5">
      <c r="A17" s="120" t="s">
        <v>530</v>
      </c>
      <c r="B17" s="119" t="s">
        <v>121</v>
      </c>
      <c r="C17" s="119" t="s">
        <v>519</v>
      </c>
      <c r="D17" s="119" t="s">
        <v>519</v>
      </c>
      <c r="E17" s="122">
        <v>0</v>
      </c>
    </row>
    <row r="18" ht="15" customHeight="1" spans="1:5">
      <c r="A18" s="120" t="s">
        <v>531</v>
      </c>
      <c r="B18" s="119" t="s">
        <v>124</v>
      </c>
      <c r="C18" s="119" t="s">
        <v>519</v>
      </c>
      <c r="D18" s="119" t="s">
        <v>519</v>
      </c>
      <c r="E18" s="122">
        <v>0</v>
      </c>
    </row>
    <row r="19" ht="15" customHeight="1" spans="1:5">
      <c r="A19" s="120" t="s">
        <v>532</v>
      </c>
      <c r="B19" s="119" t="s">
        <v>127</v>
      </c>
      <c r="C19" s="119" t="s">
        <v>519</v>
      </c>
      <c r="D19" s="119" t="s">
        <v>519</v>
      </c>
      <c r="E19" s="122">
        <v>0</v>
      </c>
    </row>
    <row r="20" ht="15" customHeight="1" spans="1:5">
      <c r="A20" s="120" t="s">
        <v>533</v>
      </c>
      <c r="B20" s="119" t="s">
        <v>130</v>
      </c>
      <c r="C20" s="119" t="s">
        <v>519</v>
      </c>
      <c r="D20" s="119" t="s">
        <v>519</v>
      </c>
      <c r="E20" s="122">
        <v>5</v>
      </c>
    </row>
    <row r="21" ht="15" customHeight="1" spans="1:5">
      <c r="A21" s="120" t="s">
        <v>534</v>
      </c>
      <c r="B21" s="119" t="s">
        <v>133</v>
      </c>
      <c r="C21" s="119" t="s">
        <v>519</v>
      </c>
      <c r="D21" s="119" t="s">
        <v>519</v>
      </c>
      <c r="E21" s="122">
        <v>56</v>
      </c>
    </row>
    <row r="22" ht="15" customHeight="1" spans="1:5">
      <c r="A22" s="120" t="s">
        <v>535</v>
      </c>
      <c r="B22" s="119" t="s">
        <v>136</v>
      </c>
      <c r="C22" s="119" t="s">
        <v>519</v>
      </c>
      <c r="D22" s="119" t="s">
        <v>519</v>
      </c>
      <c r="E22" s="122">
        <v>0</v>
      </c>
    </row>
    <row r="23" ht="15" customHeight="1" spans="1:5">
      <c r="A23" s="120" t="s">
        <v>536</v>
      </c>
      <c r="B23" s="119" t="s">
        <v>139</v>
      </c>
      <c r="C23" s="119" t="s">
        <v>519</v>
      </c>
      <c r="D23" s="119" t="s">
        <v>519</v>
      </c>
      <c r="E23" s="122">
        <v>432</v>
      </c>
    </row>
    <row r="24" ht="15" customHeight="1" spans="1:5">
      <c r="A24" s="120" t="s">
        <v>537</v>
      </c>
      <c r="B24" s="119" t="s">
        <v>142</v>
      </c>
      <c r="C24" s="119" t="s">
        <v>519</v>
      </c>
      <c r="D24" s="119" t="s">
        <v>519</v>
      </c>
      <c r="E24" s="122">
        <v>0</v>
      </c>
    </row>
    <row r="25" ht="15" customHeight="1" spans="1:5">
      <c r="A25" s="120" t="s">
        <v>538</v>
      </c>
      <c r="B25" s="119" t="s">
        <v>145</v>
      </c>
      <c r="C25" s="119" t="s">
        <v>519</v>
      </c>
      <c r="D25" s="119" t="s">
        <v>519</v>
      </c>
      <c r="E25" s="122">
        <v>0</v>
      </c>
    </row>
    <row r="26" ht="15" customHeight="1" spans="1:5">
      <c r="A26" s="120" t="s">
        <v>539</v>
      </c>
      <c r="B26" s="119" t="s">
        <v>148</v>
      </c>
      <c r="C26" s="119" t="s">
        <v>519</v>
      </c>
      <c r="D26" s="119" t="s">
        <v>519</v>
      </c>
      <c r="E26" s="122">
        <v>0</v>
      </c>
    </row>
    <row r="27" ht="41.25" customHeight="1" spans="1:5">
      <c r="A27" s="123" t="s">
        <v>549</v>
      </c>
      <c r="B27" s="123"/>
      <c r="C27" s="123"/>
      <c r="D27" s="123"/>
      <c r="E27" s="123"/>
    </row>
    <row r="29" spans="3:3">
      <c r="C29" s="124" t="s">
        <v>545</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I14" sqref="I14"/>
    </sheetView>
  </sheetViews>
  <sheetFormatPr defaultColWidth="9" defaultRowHeight="14.25"/>
  <cols>
    <col min="1" max="1" width="6.26666666666667" style="84" customWidth="1"/>
    <col min="2" max="2" width="5.09166666666667" style="84" customWidth="1"/>
    <col min="3" max="4" width="14.875" style="84" customWidth="1"/>
    <col min="5" max="5" width="13.7583333333333" style="84" customWidth="1"/>
    <col min="6" max="7" width="14.875" style="84" customWidth="1"/>
    <col min="8" max="10" width="13.7583333333333" style="84" customWidth="1"/>
    <col min="11" max="11" width="9.75833333333333" style="84" customWidth="1"/>
    <col min="12" max="12" width="8.44166666666667" style="84" customWidth="1"/>
    <col min="13" max="13" width="7.90833333333333" style="84" customWidth="1"/>
    <col min="14" max="14" width="14.875" style="85" customWidth="1"/>
    <col min="15" max="15" width="14.875" style="84" customWidth="1"/>
    <col min="16" max="16" width="9.09166666666667" style="84" customWidth="1"/>
    <col min="17" max="19" width="13.7583333333333" style="84" customWidth="1"/>
    <col min="20" max="20" width="9.375" style="84" customWidth="1"/>
    <col min="21" max="21" width="11.2583333333333" style="84" customWidth="1"/>
    <col min="22" max="16384" width="9" style="84"/>
  </cols>
  <sheetData>
    <row r="1" s="82" customFormat="1" ht="36" customHeight="1" spans="1:21">
      <c r="A1" s="86" t="s">
        <v>550</v>
      </c>
      <c r="B1" s="86"/>
      <c r="C1" s="86"/>
      <c r="D1" s="86"/>
      <c r="E1" s="86"/>
      <c r="F1" s="86"/>
      <c r="G1" s="86"/>
      <c r="H1" s="86"/>
      <c r="I1" s="86"/>
      <c r="J1" s="86"/>
      <c r="K1" s="86"/>
      <c r="L1" s="86"/>
      <c r="M1" s="86"/>
      <c r="N1" s="102"/>
      <c r="O1" s="86"/>
      <c r="P1" s="86"/>
      <c r="Q1" s="86"/>
      <c r="R1" s="86"/>
      <c r="S1" s="86"/>
      <c r="T1" s="86"/>
      <c r="U1" s="86"/>
    </row>
    <row r="2" s="82" customFormat="1" ht="18" customHeight="1" spans="1:21">
      <c r="A2" s="87"/>
      <c r="B2" s="87"/>
      <c r="C2" s="87"/>
      <c r="D2" s="87"/>
      <c r="E2" s="87"/>
      <c r="F2" s="87"/>
      <c r="G2" s="87"/>
      <c r="H2" s="87"/>
      <c r="I2" s="87"/>
      <c r="J2" s="87"/>
      <c r="K2" s="87"/>
      <c r="L2" s="87"/>
      <c r="M2" s="87"/>
      <c r="N2" s="103"/>
      <c r="U2" s="111" t="s">
        <v>551</v>
      </c>
    </row>
    <row r="3" s="82" customFormat="1" ht="18" customHeight="1" spans="1:21">
      <c r="A3" s="88" t="s">
        <v>71</v>
      </c>
      <c r="B3" s="87"/>
      <c r="C3" s="87"/>
      <c r="D3" s="87"/>
      <c r="E3" s="89"/>
      <c r="F3" s="89"/>
      <c r="G3" s="87"/>
      <c r="H3" s="87"/>
      <c r="I3" s="87"/>
      <c r="J3" s="87"/>
      <c r="K3" s="87"/>
      <c r="L3" s="87"/>
      <c r="M3" s="87"/>
      <c r="N3" s="103"/>
      <c r="U3" s="111" t="s">
        <v>72</v>
      </c>
    </row>
    <row r="4" s="82" customFormat="1" ht="24" customHeight="1" spans="1:21">
      <c r="A4" s="90" t="s">
        <v>75</v>
      </c>
      <c r="B4" s="90" t="s">
        <v>76</v>
      </c>
      <c r="C4" s="91" t="s">
        <v>552</v>
      </c>
      <c r="D4" s="92" t="s">
        <v>553</v>
      </c>
      <c r="E4" s="90" t="s">
        <v>554</v>
      </c>
      <c r="F4" s="93" t="s">
        <v>555</v>
      </c>
      <c r="G4" s="94"/>
      <c r="H4" s="94"/>
      <c r="I4" s="94"/>
      <c r="J4" s="94"/>
      <c r="K4" s="94"/>
      <c r="L4" s="94"/>
      <c r="M4" s="94"/>
      <c r="N4" s="104"/>
      <c r="O4" s="105"/>
      <c r="P4" s="106" t="s">
        <v>556</v>
      </c>
      <c r="Q4" s="90" t="s">
        <v>557</v>
      </c>
      <c r="R4" s="91" t="s">
        <v>558</v>
      </c>
      <c r="S4" s="112"/>
      <c r="T4" s="113" t="s">
        <v>559</v>
      </c>
      <c r="U4" s="112"/>
    </row>
    <row r="5" s="82" customFormat="1" ht="36" customHeight="1" spans="1:21">
      <c r="A5" s="90"/>
      <c r="B5" s="90"/>
      <c r="C5" s="95"/>
      <c r="D5" s="92"/>
      <c r="E5" s="90"/>
      <c r="F5" s="96" t="s">
        <v>192</v>
      </c>
      <c r="G5" s="96"/>
      <c r="H5" s="96" t="s">
        <v>560</v>
      </c>
      <c r="I5" s="96"/>
      <c r="J5" s="107" t="s">
        <v>561</v>
      </c>
      <c r="K5" s="108"/>
      <c r="L5" s="109" t="s">
        <v>562</v>
      </c>
      <c r="M5" s="109"/>
      <c r="N5" s="110" t="s">
        <v>563</v>
      </c>
      <c r="O5" s="110"/>
      <c r="P5" s="106"/>
      <c r="Q5" s="90"/>
      <c r="R5" s="97"/>
      <c r="S5" s="114"/>
      <c r="T5" s="115"/>
      <c r="U5" s="114"/>
    </row>
    <row r="6" s="82" customFormat="1" ht="24" customHeight="1" spans="1:21">
      <c r="A6" s="90"/>
      <c r="B6" s="90"/>
      <c r="C6" s="97"/>
      <c r="D6" s="92"/>
      <c r="E6" s="90"/>
      <c r="F6" s="96" t="s">
        <v>564</v>
      </c>
      <c r="G6" s="98" t="s">
        <v>565</v>
      </c>
      <c r="H6" s="96" t="s">
        <v>564</v>
      </c>
      <c r="I6" s="98" t="s">
        <v>565</v>
      </c>
      <c r="J6" s="96" t="s">
        <v>564</v>
      </c>
      <c r="K6" s="98" t="s">
        <v>565</v>
      </c>
      <c r="L6" s="96" t="s">
        <v>564</v>
      </c>
      <c r="M6" s="98" t="s">
        <v>565</v>
      </c>
      <c r="N6" s="96" t="s">
        <v>564</v>
      </c>
      <c r="O6" s="98" t="s">
        <v>565</v>
      </c>
      <c r="P6" s="106"/>
      <c r="Q6" s="90"/>
      <c r="R6" s="96" t="s">
        <v>564</v>
      </c>
      <c r="S6" s="116" t="s">
        <v>565</v>
      </c>
      <c r="T6" s="96" t="s">
        <v>564</v>
      </c>
      <c r="U6" s="98" t="s">
        <v>565</v>
      </c>
    </row>
    <row r="7" s="83" customFormat="1" ht="24" customHeight="1" spans="1:21">
      <c r="A7" s="90" t="s">
        <v>79</v>
      </c>
      <c r="B7" s="90"/>
      <c r="C7" s="90">
        <v>1</v>
      </c>
      <c r="D7" s="98" t="s">
        <v>81</v>
      </c>
      <c r="E7" s="90">
        <v>3</v>
      </c>
      <c r="F7" s="90">
        <v>4</v>
      </c>
      <c r="G7" s="98" t="s">
        <v>97</v>
      </c>
      <c r="H7" s="90">
        <v>6</v>
      </c>
      <c r="I7" s="90">
        <v>7</v>
      </c>
      <c r="J7" s="98" t="s">
        <v>109</v>
      </c>
      <c r="K7" s="90">
        <v>9</v>
      </c>
      <c r="L7" s="90">
        <v>10</v>
      </c>
      <c r="M7" s="98" t="s">
        <v>118</v>
      </c>
      <c r="N7" s="90">
        <v>12</v>
      </c>
      <c r="O7" s="90">
        <v>13</v>
      </c>
      <c r="P7" s="98" t="s">
        <v>127</v>
      </c>
      <c r="Q7" s="90">
        <v>15</v>
      </c>
      <c r="R7" s="90">
        <v>16</v>
      </c>
      <c r="S7" s="98" t="s">
        <v>136</v>
      </c>
      <c r="T7" s="90">
        <v>18</v>
      </c>
      <c r="U7" s="90">
        <v>19</v>
      </c>
    </row>
    <row r="8" s="82" customFormat="1" ht="24" customHeight="1" spans="1:21">
      <c r="A8" s="99" t="s">
        <v>197</v>
      </c>
      <c r="B8" s="90">
        <v>1</v>
      </c>
      <c r="C8" s="100">
        <f>E8+G8+Q8+S8+U8</f>
        <v>33409927.61</v>
      </c>
      <c r="D8" s="100">
        <f>E8+F8+Q8+R8+T8</f>
        <v>53143903.52</v>
      </c>
      <c r="E8" s="100">
        <v>5043240.97</v>
      </c>
      <c r="F8" s="100">
        <v>43453377.16</v>
      </c>
      <c r="G8" s="100">
        <v>24754275.73</v>
      </c>
      <c r="H8" s="100">
        <v>6425238.91</v>
      </c>
      <c r="I8" s="100">
        <v>1613874.76</v>
      </c>
      <c r="J8" s="100">
        <v>1106166</v>
      </c>
      <c r="K8" s="100">
        <v>0</v>
      </c>
      <c r="L8" s="100">
        <v>0</v>
      </c>
      <c r="M8" s="100">
        <v>0</v>
      </c>
      <c r="N8" s="100">
        <f>F8-H8-J8</f>
        <v>35921972.25</v>
      </c>
      <c r="O8" s="100">
        <f>G8-I8</f>
        <v>23140400.97</v>
      </c>
      <c r="P8" s="100">
        <v>0</v>
      </c>
      <c r="Q8" s="100">
        <v>1075400</v>
      </c>
      <c r="R8" s="100">
        <v>3496389</v>
      </c>
      <c r="S8" s="100">
        <v>2468697.92</v>
      </c>
      <c r="T8" s="100">
        <f>8796+66700.39</f>
        <v>75496.39</v>
      </c>
      <c r="U8" s="100">
        <f>66700.39+1612.6</f>
        <v>68312.99</v>
      </c>
    </row>
    <row r="9" s="82" customFormat="1" ht="49" customHeight="1" spans="1:21">
      <c r="A9" s="101" t="s">
        <v>566</v>
      </c>
      <c r="B9" s="101"/>
      <c r="C9" s="101"/>
      <c r="D9" s="101"/>
      <c r="E9" s="101"/>
      <c r="F9" s="101"/>
      <c r="G9" s="101"/>
      <c r="H9" s="101"/>
      <c r="I9" s="101"/>
      <c r="J9" s="101"/>
      <c r="K9" s="101"/>
      <c r="L9" s="101"/>
      <c r="M9" s="101"/>
      <c r="N9" s="101"/>
      <c r="O9" s="101"/>
      <c r="P9" s="101"/>
      <c r="Q9" s="101"/>
      <c r="R9" s="101"/>
      <c r="S9" s="101"/>
      <c r="T9" s="101"/>
      <c r="U9" s="101"/>
    </row>
    <row r="10" s="84" customFormat="1" ht="26.25" customHeight="1" spans="14:14">
      <c r="N10" s="85"/>
    </row>
    <row r="11" s="84" customFormat="1" ht="26.25" customHeight="1" spans="14:14">
      <c r="N11" s="85"/>
    </row>
    <row r="12" s="84" customFormat="1" ht="26.25" customHeight="1" spans="14:14">
      <c r="N12" s="85"/>
    </row>
    <row r="13" s="84" customFormat="1" ht="26.25" customHeight="1" spans="14:14">
      <c r="N13" s="85"/>
    </row>
    <row r="14" s="84" customFormat="1" ht="26.25" customHeight="1" spans="14:14">
      <c r="N14" s="85"/>
    </row>
    <row r="15" s="84" customFormat="1" ht="26.25" customHeight="1" spans="14:14">
      <c r="N15" s="85"/>
    </row>
    <row r="16" s="84" customFormat="1" ht="26.25" customHeight="1" spans="14:14">
      <c r="N16" s="85"/>
    </row>
    <row r="17" s="84" customFormat="1" ht="26.25" customHeight="1" spans="14:14">
      <c r="N17" s="85"/>
    </row>
    <row r="18" s="84" customFormat="1" ht="26.25" customHeight="1" spans="14:14">
      <c r="N18" s="85"/>
    </row>
    <row r="19" s="84" customFormat="1" ht="26.25" customHeight="1" spans="14:14">
      <c r="N19" s="85"/>
    </row>
    <row r="20" s="84" customFormat="1" ht="26.25" customHeight="1" spans="14:14">
      <c r="N20" s="85"/>
    </row>
    <row r="21" s="84" customFormat="1" ht="26.25" customHeight="1" spans="14:14">
      <c r="N21" s="85"/>
    </row>
    <row r="22" s="84" customFormat="1" ht="26.25" customHeight="1" spans="14:14">
      <c r="N22" s="85"/>
    </row>
    <row r="23" s="84" customFormat="1" ht="26.25" customHeight="1" spans="14:14">
      <c r="N23" s="85"/>
    </row>
    <row r="24" s="84" customFormat="1" ht="26.25" customHeight="1" spans="14:14">
      <c r="N24" s="85"/>
    </row>
    <row r="25" s="84" customFormat="1" ht="26.25" customHeight="1" spans="14:14">
      <c r="N25" s="85"/>
    </row>
    <row r="26" s="84" customFormat="1" ht="26.25" customHeight="1" spans="14:14">
      <c r="N26" s="85"/>
    </row>
    <row r="27" s="84" customFormat="1" ht="26.25" customHeight="1" spans="14:14">
      <c r="N27" s="85"/>
    </row>
    <row r="28" s="84" customFormat="1" ht="26.25" customHeight="1" spans="14:14">
      <c r="N28" s="85"/>
    </row>
    <row r="29" s="84" customFormat="1" ht="26.25" customHeight="1" spans="14:14">
      <c r="N29" s="85"/>
    </row>
    <row r="30" s="84" customFormat="1" ht="26.25" customHeight="1" spans="14:14">
      <c r="N30" s="85"/>
    </row>
    <row r="31" s="84" customFormat="1" ht="26.25" customHeight="1" spans="14:14">
      <c r="N31" s="85"/>
    </row>
    <row r="32" s="84" customFormat="1" ht="26.25" customHeight="1" spans="14:14">
      <c r="N32" s="85"/>
    </row>
    <row r="33" s="84" customFormat="1" ht="26.25" customHeight="1" spans="14:14">
      <c r="N33" s="85"/>
    </row>
    <row r="34" s="84" customFormat="1" ht="26.25" customHeight="1" spans="14:14">
      <c r="N34" s="85"/>
    </row>
    <row r="35" s="84" customFormat="1" ht="26.25" customHeight="1" spans="14:14">
      <c r="N35" s="85"/>
    </row>
    <row r="36" s="84" customFormat="1" ht="26.25" customHeight="1" spans="14:14">
      <c r="N36" s="85"/>
    </row>
    <row r="37" s="84" customFormat="1" ht="26.25" customHeight="1" spans="14:14">
      <c r="N37" s="85"/>
    </row>
    <row r="38" s="84" customFormat="1" ht="26.25" customHeight="1" spans="14:14">
      <c r="N38" s="85"/>
    </row>
    <row r="39" s="84" customFormat="1" ht="26.25" customHeight="1" spans="14:14">
      <c r="N39" s="85"/>
    </row>
    <row r="40" s="84" customFormat="1" ht="26.25" customHeight="1" spans="14:14">
      <c r="N40" s="85"/>
    </row>
    <row r="41" s="84" customFormat="1" ht="26.25" customHeight="1" spans="14:14">
      <c r="N41" s="85"/>
    </row>
    <row r="42" s="84" customFormat="1" ht="26.25" customHeight="1" spans="14:14">
      <c r="N42" s="85"/>
    </row>
    <row r="43" s="84" customFormat="1" ht="26.25" customHeight="1" spans="14:14">
      <c r="N43" s="85"/>
    </row>
    <row r="44" s="84" customFormat="1" ht="26.25" customHeight="1" spans="14:14">
      <c r="N44" s="85"/>
    </row>
    <row r="45" s="84" customFormat="1" ht="26.25" customHeight="1" spans="14:14">
      <c r="N45" s="85"/>
    </row>
    <row r="46" s="84" customFormat="1" ht="26.25" customHeight="1" spans="14:14">
      <c r="N46" s="85"/>
    </row>
    <row r="47" s="84" customFormat="1" ht="26.25" customHeight="1" spans="14:14">
      <c r="N47" s="85"/>
    </row>
    <row r="48" s="84" customFormat="1" ht="26.25" customHeight="1" spans="14:14">
      <c r="N48" s="85"/>
    </row>
    <row r="49" s="84" customFormat="1" ht="26.25" customHeight="1" spans="14:14">
      <c r="N49" s="85"/>
    </row>
    <row r="50" s="84" customFormat="1" ht="26.25" customHeight="1" spans="14:14">
      <c r="N50" s="85"/>
    </row>
    <row r="51" s="84" customFormat="1" ht="26.25" customHeight="1" spans="14:14">
      <c r="N51" s="85"/>
    </row>
    <row r="52" s="84" customFormat="1" ht="26.25" customHeight="1" spans="14:14">
      <c r="N52" s="85"/>
    </row>
    <row r="53" s="84" customFormat="1" ht="26.25" customHeight="1" spans="14:14">
      <c r="N53" s="85"/>
    </row>
    <row r="54" s="84" customFormat="1" ht="26.25" customHeight="1" spans="14:14">
      <c r="N54" s="85"/>
    </row>
    <row r="55" s="84" customFormat="1" ht="26.25" customHeight="1" spans="14:14">
      <c r="N55" s="85"/>
    </row>
    <row r="56" s="84" customFormat="1" ht="26.25" customHeight="1" spans="14:14">
      <c r="N56" s="85"/>
    </row>
    <row r="57" s="84" customFormat="1" ht="26.25" customHeight="1" spans="14:14">
      <c r="N57" s="85"/>
    </row>
    <row r="58" s="84" customFormat="1" ht="26.25" customHeight="1" spans="14:14">
      <c r="N58" s="85"/>
    </row>
    <row r="59" s="84" customFormat="1" ht="26.25" customHeight="1" spans="14:14">
      <c r="N59" s="85"/>
    </row>
    <row r="60" s="84" customFormat="1" ht="26.25" customHeight="1" spans="14:14">
      <c r="N60" s="85"/>
    </row>
    <row r="61" s="84" customFormat="1" ht="26.25" customHeight="1" spans="14:14">
      <c r="N61" s="85"/>
    </row>
    <row r="62" s="84" customFormat="1" ht="26.25" customHeight="1" spans="14:14">
      <c r="N62" s="85"/>
    </row>
    <row r="63" s="84" customFormat="1" ht="26.25" customHeight="1" spans="14:14">
      <c r="N63" s="85"/>
    </row>
    <row r="64" s="84" customFormat="1" ht="26.25" customHeight="1" spans="14:14">
      <c r="N64" s="85"/>
    </row>
    <row r="65" s="84" customFormat="1" ht="26.25" customHeight="1" spans="14:14">
      <c r="N65" s="85"/>
    </row>
    <row r="66" s="84" customFormat="1" ht="26.25" customHeight="1" spans="14:14">
      <c r="N66" s="85"/>
    </row>
    <row r="67" s="84" customFormat="1" ht="26.25" customHeight="1" spans="14:14">
      <c r="N67" s="85"/>
    </row>
    <row r="68" s="84" customFormat="1" ht="26.25" customHeight="1" spans="14:14">
      <c r="N68" s="85"/>
    </row>
    <row r="69" s="84" customFormat="1" ht="26.25" customHeight="1" spans="14:14">
      <c r="N69" s="85"/>
    </row>
    <row r="70" s="84" customFormat="1" ht="26.25" customHeight="1" spans="14:14">
      <c r="N70" s="85"/>
    </row>
    <row r="71" s="84" customFormat="1" ht="26.25" customHeight="1" spans="14:14">
      <c r="N71" s="85"/>
    </row>
    <row r="72" s="84" customFormat="1" ht="26.25" customHeight="1" spans="14:14">
      <c r="N72" s="85"/>
    </row>
    <row r="73" s="84" customFormat="1" ht="26.25" customHeight="1" spans="14:14">
      <c r="N73" s="85"/>
    </row>
    <row r="74" s="84" customFormat="1" ht="26.25" customHeight="1" spans="14:14">
      <c r="N74" s="85"/>
    </row>
    <row r="75" s="84" customFormat="1" ht="26.25" customHeight="1" spans="14:14">
      <c r="N75" s="85"/>
    </row>
    <row r="76" s="84" customFormat="1" ht="26.25" customHeight="1" spans="14:14">
      <c r="N76" s="85"/>
    </row>
    <row r="77" s="84" customFormat="1" ht="26.25" customHeight="1" spans="14:14">
      <c r="N77" s="85"/>
    </row>
    <row r="78" s="84" customFormat="1" ht="26.25" customHeight="1" spans="14:14">
      <c r="N78" s="85"/>
    </row>
    <row r="79" s="84" customFormat="1" ht="26.25" customHeight="1" spans="14:14">
      <c r="N79" s="85"/>
    </row>
    <row r="80" s="84" customFormat="1" ht="26.25" customHeight="1" spans="14:14">
      <c r="N80" s="85"/>
    </row>
    <row r="81" s="84" customFormat="1" ht="26.25" customHeight="1" spans="14:14">
      <c r="N81" s="85"/>
    </row>
    <row r="82" s="84" customFormat="1" ht="26.25" customHeight="1" spans="14:14">
      <c r="N82" s="85"/>
    </row>
    <row r="83" s="84" customFormat="1" ht="26.25" customHeight="1" spans="14:14">
      <c r="N83" s="85"/>
    </row>
    <row r="84" s="84" customFormat="1" ht="26.25" customHeight="1" spans="14:14">
      <c r="N84" s="85"/>
    </row>
    <row r="85" s="84" customFormat="1" ht="26.25" customHeight="1" spans="14:14">
      <c r="N85" s="85"/>
    </row>
    <row r="86" s="84" customFormat="1" ht="26.25" customHeight="1" spans="14:14">
      <c r="N86" s="85"/>
    </row>
    <row r="87" s="84" customFormat="1" ht="26.25" customHeight="1" spans="14:14">
      <c r="N87" s="85"/>
    </row>
    <row r="88" s="84" customFormat="1" ht="26.25" customHeight="1" spans="14:14">
      <c r="N88" s="85"/>
    </row>
    <row r="89" s="84" customFormat="1" ht="26.25" customHeight="1" spans="14:14">
      <c r="N89" s="85"/>
    </row>
    <row r="90" s="84" customFormat="1" ht="26.25" customHeight="1" spans="14:14">
      <c r="N90" s="85"/>
    </row>
    <row r="91" s="84" customFormat="1" ht="26.25" customHeight="1" spans="14:14">
      <c r="N91" s="85"/>
    </row>
    <row r="92" s="84" customFormat="1" ht="26.25" customHeight="1" spans="14:14">
      <c r="N92" s="85"/>
    </row>
    <row r="93" s="84" customFormat="1" ht="26.25" customHeight="1" spans="14:14">
      <c r="N93" s="85"/>
    </row>
    <row r="94" s="84" customFormat="1" ht="26.25" customHeight="1" spans="14:14">
      <c r="N94" s="85"/>
    </row>
    <row r="95" s="84" customFormat="1" ht="26.25" customHeight="1" spans="14:14">
      <c r="N95" s="85"/>
    </row>
    <row r="96" s="84" customFormat="1" ht="26.25" customHeight="1" spans="14:14">
      <c r="N96" s="85"/>
    </row>
    <row r="97" s="84" customFormat="1" ht="26.25" customHeight="1" spans="14:14">
      <c r="N97" s="85"/>
    </row>
    <row r="98" s="84" customFormat="1" ht="26.25" customHeight="1" spans="14:14">
      <c r="N98" s="85"/>
    </row>
    <row r="99" s="84" customFormat="1" ht="26.25" customHeight="1" spans="14:14">
      <c r="N99" s="85"/>
    </row>
    <row r="100" s="84" customFormat="1" ht="26.25" customHeight="1" spans="14:14">
      <c r="N100" s="85"/>
    </row>
    <row r="101" s="84" customFormat="1" ht="26.25" customHeight="1" spans="14:14">
      <c r="N101" s="85"/>
    </row>
    <row r="102" s="84" customFormat="1" ht="26.25" customHeight="1" spans="14:14">
      <c r="N102" s="85"/>
    </row>
    <row r="103" s="84" customFormat="1" ht="26.25" customHeight="1" spans="14:14">
      <c r="N103" s="85"/>
    </row>
    <row r="104" s="84" customFormat="1" ht="26.25" customHeight="1" spans="14:14">
      <c r="N104" s="85"/>
    </row>
    <row r="105" s="84" customFormat="1" ht="26.25" customHeight="1" spans="14:14">
      <c r="N105" s="85"/>
    </row>
    <row r="106" s="84" customFormat="1" ht="26.25" customHeight="1" spans="14:14">
      <c r="N106" s="85"/>
    </row>
    <row r="107" s="84" customFormat="1" ht="26.25" customHeight="1" spans="14:14">
      <c r="N107" s="85"/>
    </row>
    <row r="108" s="84" customFormat="1" ht="26.25" customHeight="1" spans="14:14">
      <c r="N108" s="85"/>
    </row>
    <row r="109" s="84" customFormat="1" ht="26.25" customHeight="1" spans="14:14">
      <c r="N109" s="85"/>
    </row>
    <row r="110" s="84" customFormat="1" ht="26.25" customHeight="1" spans="14:14">
      <c r="N110" s="85"/>
    </row>
    <row r="111" s="84" customFormat="1" ht="26.25" customHeight="1" spans="14:14">
      <c r="N111" s="85"/>
    </row>
    <row r="112" s="84" customFormat="1" ht="26.25" customHeight="1" spans="14:14">
      <c r="N112" s="85"/>
    </row>
    <row r="113" s="84" customFormat="1" ht="26.25" customHeight="1" spans="14:14">
      <c r="N113" s="85"/>
    </row>
    <row r="114" s="84" customFormat="1" ht="26.25" customHeight="1" spans="14:14">
      <c r="N114" s="85"/>
    </row>
    <row r="115" s="84" customFormat="1" ht="26.25" customHeight="1" spans="14:14">
      <c r="N115" s="85"/>
    </row>
    <row r="116" s="84" customFormat="1" ht="26.25" customHeight="1" spans="14:14">
      <c r="N116" s="85"/>
    </row>
    <row r="117" s="84" customFormat="1" ht="26.25" customHeight="1" spans="14:14">
      <c r="N117" s="85"/>
    </row>
    <row r="118" s="84" customFormat="1" ht="26.25" customHeight="1" spans="14:14">
      <c r="N118" s="85"/>
    </row>
    <row r="119" s="84" customFormat="1" ht="26.25" customHeight="1" spans="14:14">
      <c r="N119" s="85"/>
    </row>
    <row r="120" s="84" customFormat="1" ht="26.25" customHeight="1" spans="14:14">
      <c r="N120" s="85"/>
    </row>
    <row r="121" s="84" customFormat="1" ht="26.25" customHeight="1" spans="14:14">
      <c r="N121" s="85"/>
    </row>
    <row r="122" s="84" customFormat="1" ht="26.25" customHeight="1" spans="14:14">
      <c r="N122" s="85"/>
    </row>
    <row r="123" s="84" customFormat="1" ht="26.25" customHeight="1" spans="14:14">
      <c r="N123" s="85"/>
    </row>
    <row r="124" s="84" customFormat="1" ht="26.25" customHeight="1" spans="14:14">
      <c r="N124" s="85"/>
    </row>
    <row r="125" s="84" customFormat="1" ht="26.25" customHeight="1" spans="14:14">
      <c r="N125" s="85"/>
    </row>
    <row r="126" s="84" customFormat="1" ht="26.25" customHeight="1" spans="14:14">
      <c r="N126" s="85"/>
    </row>
    <row r="127" s="84" customFormat="1" ht="26.25" customHeight="1" spans="14:14">
      <c r="N127" s="85"/>
    </row>
    <row r="128" s="84" customFormat="1" ht="26.25" customHeight="1" spans="14:14">
      <c r="N128" s="85"/>
    </row>
    <row r="129" s="84" customFormat="1" ht="26.25" customHeight="1" spans="14:14">
      <c r="N129" s="85"/>
    </row>
    <row r="130" s="84" customFormat="1" ht="26.25" customHeight="1" spans="14:14">
      <c r="N130" s="85"/>
    </row>
    <row r="131" s="84" customFormat="1" ht="26.25" customHeight="1" spans="14:14">
      <c r="N131" s="85"/>
    </row>
    <row r="132" s="84" customFormat="1" ht="26.25" customHeight="1" spans="14:14">
      <c r="N132" s="85"/>
    </row>
    <row r="133" s="84" customFormat="1" ht="26.25" customHeight="1" spans="14:14">
      <c r="N133" s="85"/>
    </row>
    <row r="134" s="84" customFormat="1" ht="26.25" customHeight="1" spans="14:14">
      <c r="N134" s="85"/>
    </row>
    <row r="135" s="84" customFormat="1" ht="26.25" customHeight="1" spans="14:14">
      <c r="N135" s="85"/>
    </row>
    <row r="136" s="84" customFormat="1" ht="26.25" customHeight="1" spans="14:14">
      <c r="N136" s="85"/>
    </row>
    <row r="137" s="84" customFormat="1" ht="26.25" customHeight="1" spans="14:14">
      <c r="N137" s="85"/>
    </row>
    <row r="138" s="84" customFormat="1" ht="26.25" customHeight="1" spans="14:14">
      <c r="N138" s="85"/>
    </row>
    <row r="139" s="84" customFormat="1" ht="26.25" customHeight="1" spans="14:14">
      <c r="N139" s="85"/>
    </row>
    <row r="140" s="84" customFormat="1" ht="26.25" customHeight="1" spans="14:14">
      <c r="N140" s="85"/>
    </row>
    <row r="141" s="84" customFormat="1" ht="26.25" customHeight="1" spans="14:14">
      <c r="N141" s="85"/>
    </row>
    <row r="142" s="84" customFormat="1" ht="26.25" customHeight="1" spans="14:14">
      <c r="N142" s="85"/>
    </row>
    <row r="143" s="84" customFormat="1" ht="26.25" customHeight="1" spans="14:14">
      <c r="N143" s="85"/>
    </row>
    <row r="144" s="84" customFormat="1" ht="26.25" customHeight="1" spans="14:14">
      <c r="N144" s="85"/>
    </row>
    <row r="145" s="84" customFormat="1" ht="26.25" customHeight="1" spans="14:14">
      <c r="N145" s="85"/>
    </row>
    <row r="146" s="84" customFormat="1" ht="26.25" customHeight="1" spans="14:14">
      <c r="N146" s="85"/>
    </row>
    <row r="147" s="84" customFormat="1" ht="26.25" customHeight="1" spans="14:14">
      <c r="N147" s="85"/>
    </row>
    <row r="148" s="84" customFormat="1" ht="26.25" customHeight="1" spans="14:14">
      <c r="N148" s="85"/>
    </row>
    <row r="149" s="84" customFormat="1" ht="26.25" customHeight="1" spans="14:14">
      <c r="N149" s="85"/>
    </row>
    <row r="150" s="84" customFormat="1" ht="26.25" customHeight="1" spans="14:14">
      <c r="N150" s="85"/>
    </row>
    <row r="151" s="84" customFormat="1" ht="26.25" customHeight="1" spans="14:14">
      <c r="N151" s="85"/>
    </row>
    <row r="152" s="84" customFormat="1" ht="19.9" customHeight="1" spans="14:14">
      <c r="N152" s="85"/>
    </row>
    <row r="153" s="84" customFormat="1" ht="19.9" customHeight="1" spans="14:14">
      <c r="N153" s="85"/>
    </row>
    <row r="154" s="84" customFormat="1" ht="19.9" customHeight="1" spans="14:14">
      <c r="N154" s="85"/>
    </row>
    <row r="155" s="84" customFormat="1" ht="19.9" customHeight="1" spans="14:14">
      <c r="N155" s="8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3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topLeftCell="C3" workbookViewId="0">
      <selection activeCell="D3" sqref="D3"/>
    </sheetView>
  </sheetViews>
  <sheetFormatPr defaultColWidth="9" defaultRowHeight="14.25" outlineLevelCol="3"/>
  <cols>
    <col min="1" max="1" width="27.8333333333333" style="54" customWidth="1"/>
    <col min="2" max="2" width="21.0916666666667" style="54" customWidth="1"/>
    <col min="3" max="3" width="22" style="54" customWidth="1"/>
    <col min="4" max="4" width="75" style="54" customWidth="1"/>
    <col min="5" max="16384" width="9" style="76"/>
  </cols>
  <sheetData>
    <row r="1" s="54" customFormat="1" ht="42.5" customHeight="1" spans="1:4">
      <c r="A1" s="77" t="s">
        <v>567</v>
      </c>
      <c r="B1" s="77"/>
      <c r="C1" s="77"/>
      <c r="D1" s="77"/>
    </row>
    <row r="2" s="54" customFormat="1" ht="270.75" spans="1:4">
      <c r="A2" s="78" t="s">
        <v>568</v>
      </c>
      <c r="B2" s="78" t="s">
        <v>569</v>
      </c>
      <c r="C2" s="78"/>
      <c r="D2" s="79" t="s">
        <v>570</v>
      </c>
    </row>
    <row r="3" s="54" customFormat="1" ht="270.75" spans="1:4">
      <c r="A3" s="78"/>
      <c r="B3" s="78" t="s">
        <v>571</v>
      </c>
      <c r="C3" s="78"/>
      <c r="D3" s="79" t="s">
        <v>572</v>
      </c>
    </row>
    <row r="4" s="54" customFormat="1" ht="256.5" spans="1:4">
      <c r="A4" s="78"/>
      <c r="B4" s="78" t="s">
        <v>573</v>
      </c>
      <c r="C4" s="78"/>
      <c r="D4" s="79" t="s">
        <v>574</v>
      </c>
    </row>
    <row r="5" s="54" customFormat="1" ht="185.25" spans="1:4">
      <c r="A5" s="78"/>
      <c r="B5" s="78" t="s">
        <v>575</v>
      </c>
      <c r="C5" s="78"/>
      <c r="D5" s="79" t="s">
        <v>576</v>
      </c>
    </row>
    <row r="6" s="54" customFormat="1" ht="57" spans="1:4">
      <c r="A6" s="78"/>
      <c r="B6" s="78" t="s">
        <v>577</v>
      </c>
      <c r="C6" s="78"/>
      <c r="D6" s="79" t="s">
        <v>578</v>
      </c>
    </row>
    <row r="7" s="54" customFormat="1" ht="99.75" spans="1:4">
      <c r="A7" s="80" t="s">
        <v>579</v>
      </c>
      <c r="B7" s="78" t="s">
        <v>580</v>
      </c>
      <c r="C7" s="78"/>
      <c r="D7" s="79" t="s">
        <v>581</v>
      </c>
    </row>
    <row r="8" s="54" customFormat="1" ht="114" spans="1:4">
      <c r="A8" s="80"/>
      <c r="B8" s="81" t="s">
        <v>582</v>
      </c>
      <c r="C8" s="81"/>
      <c r="D8" s="79" t="s">
        <v>583</v>
      </c>
    </row>
    <row r="9" s="54" customFormat="1" ht="384.75" spans="1:4">
      <c r="A9" s="78" t="s">
        <v>584</v>
      </c>
      <c r="B9" s="78"/>
      <c r="C9" s="78"/>
      <c r="D9" s="79" t="s">
        <v>585</v>
      </c>
    </row>
    <row r="10" s="54" customFormat="1" ht="156.75" spans="1:4">
      <c r="A10" s="78" t="s">
        <v>586</v>
      </c>
      <c r="B10" s="78"/>
      <c r="C10" s="78"/>
      <c r="D10" s="79" t="s">
        <v>587</v>
      </c>
    </row>
    <row r="11" s="54" customFormat="1" ht="85.5" spans="1:4">
      <c r="A11" s="78" t="s">
        <v>588</v>
      </c>
      <c r="B11" s="78"/>
      <c r="C11" s="78"/>
      <c r="D11" s="79" t="s">
        <v>589</v>
      </c>
    </row>
    <row r="12" s="54" customFormat="1" ht="142.5" spans="1:4">
      <c r="A12" s="78" t="s">
        <v>590</v>
      </c>
      <c r="B12" s="78"/>
      <c r="C12" s="78"/>
      <c r="D12" s="79" t="s">
        <v>591</v>
      </c>
    </row>
    <row r="13" s="54" customFormat="1" ht="28.5" spans="1:4">
      <c r="A13" s="78" t="s">
        <v>592</v>
      </c>
      <c r="B13" s="78"/>
      <c r="C13" s="78"/>
      <c r="D13" s="79" t="s">
        <v>593</v>
      </c>
    </row>
    <row r="14" s="54" customFormat="1" ht="23" customHeight="1" spans="1:4">
      <c r="A14" s="73" t="s">
        <v>594</v>
      </c>
      <c r="B14" s="73"/>
      <c r="C14" s="73"/>
      <c r="D14" s="73"/>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rintOptions horizontalCentered="1"/>
  <pageMargins left="0.998611111111111" right="0.998611111111111" top="0.998611111111111" bottom="0.998611111111111" header="0.298611111111111" footer="0.298611111111111"/>
  <pageSetup paperSize="9" scale="32"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9"/>
  <sheetViews>
    <sheetView topLeftCell="A24" workbookViewId="0">
      <selection activeCell="D36" sqref="D36"/>
    </sheetView>
  </sheetViews>
  <sheetFormatPr defaultColWidth="8" defaultRowHeight="14.25"/>
  <cols>
    <col min="1" max="1" width="14.6583333333333" style="50" customWidth="1"/>
    <col min="2" max="2" width="15.3416666666667" style="50" customWidth="1"/>
    <col min="3" max="3" width="19.5833333333333" style="50" customWidth="1"/>
    <col min="4" max="4" width="17.1666666666667" style="50" customWidth="1"/>
    <col min="5" max="5" width="23.3333333333333" style="50" customWidth="1"/>
    <col min="6" max="6" width="20.6583333333333" style="50" customWidth="1"/>
    <col min="7" max="7" width="19" style="50" customWidth="1"/>
    <col min="8" max="8" width="18.5833333333333" style="50" customWidth="1"/>
    <col min="9" max="9" width="19.2583333333333" style="50" customWidth="1"/>
    <col min="10" max="10" width="16.8333333333333" style="50" customWidth="1"/>
    <col min="11" max="250" width="8" style="50"/>
    <col min="251" max="16384" width="8" style="54"/>
  </cols>
  <sheetData>
    <row r="1" s="50" customFormat="1" ht="55.9" customHeight="1" spans="1:10">
      <c r="A1" s="55" t="s">
        <v>595</v>
      </c>
      <c r="B1" s="55"/>
      <c r="C1" s="55"/>
      <c r="D1" s="55"/>
      <c r="E1" s="55"/>
      <c r="F1" s="55"/>
      <c r="G1" s="55"/>
      <c r="H1" s="55"/>
      <c r="I1" s="55"/>
      <c r="J1" s="55"/>
    </row>
    <row r="2" s="50" customFormat="1" ht="30" customHeight="1" spans="1:10">
      <c r="A2" s="56" t="s">
        <v>596</v>
      </c>
      <c r="B2" s="57" t="s">
        <v>16</v>
      </c>
      <c r="C2" s="57"/>
      <c r="D2" s="57"/>
      <c r="E2" s="57"/>
      <c r="F2" s="57"/>
      <c r="G2" s="57"/>
      <c r="H2" s="57"/>
      <c r="I2" s="57"/>
      <c r="J2" s="57"/>
    </row>
    <row r="3" s="51" customFormat="1" ht="45" customHeight="1" spans="1:10">
      <c r="A3" s="58" t="s">
        <v>597</v>
      </c>
      <c r="B3" s="58"/>
      <c r="C3" s="59" t="s">
        <v>598</v>
      </c>
      <c r="D3" s="59"/>
      <c r="E3" s="59" t="s">
        <v>599</v>
      </c>
      <c r="F3" s="60" t="s">
        <v>600</v>
      </c>
      <c r="G3" s="59" t="s">
        <v>601</v>
      </c>
      <c r="H3" s="59" t="s">
        <v>602</v>
      </c>
      <c r="I3" s="59" t="s">
        <v>603</v>
      </c>
      <c r="J3" s="59" t="s">
        <v>604</v>
      </c>
    </row>
    <row r="4" s="51" customFormat="1" ht="31" customHeight="1" spans="1:10">
      <c r="A4" s="58"/>
      <c r="B4" s="58"/>
      <c r="C4" s="59" t="s">
        <v>605</v>
      </c>
      <c r="D4" s="59"/>
      <c r="E4" s="61">
        <v>6302.8</v>
      </c>
      <c r="F4" s="61">
        <v>2195.9</v>
      </c>
      <c r="G4" s="61">
        <v>8498.7</v>
      </c>
      <c r="H4" s="61">
        <v>6072.31</v>
      </c>
      <c r="I4" s="61">
        <v>71.45</v>
      </c>
      <c r="J4" s="74" t="s">
        <v>606</v>
      </c>
    </row>
    <row r="5" s="51" customFormat="1" ht="35" customHeight="1" spans="1:10">
      <c r="A5" s="58"/>
      <c r="B5" s="58"/>
      <c r="C5" s="58" t="s">
        <v>247</v>
      </c>
      <c r="D5" s="59" t="s">
        <v>605</v>
      </c>
      <c r="E5" s="61">
        <v>4418.18</v>
      </c>
      <c r="F5" s="61">
        <v>-476.06</v>
      </c>
      <c r="G5" s="61">
        <v>3942.12</v>
      </c>
      <c r="H5" s="61">
        <v>3942.12</v>
      </c>
      <c r="I5" s="61">
        <v>100</v>
      </c>
      <c r="J5" s="74"/>
    </row>
    <row r="6" s="51" customFormat="1" ht="35" customHeight="1" spans="1:10">
      <c r="A6" s="58"/>
      <c r="B6" s="58"/>
      <c r="C6" s="58" t="s">
        <v>248</v>
      </c>
      <c r="D6" s="59" t="s">
        <v>605</v>
      </c>
      <c r="E6" s="61">
        <v>1884.62</v>
      </c>
      <c r="F6" s="61">
        <v>2671.96</v>
      </c>
      <c r="G6" s="61">
        <v>4556.58</v>
      </c>
      <c r="H6" s="61">
        <v>2130.19</v>
      </c>
      <c r="I6" s="61">
        <v>46.75</v>
      </c>
      <c r="J6" s="74"/>
    </row>
    <row r="7" s="51" customFormat="1" ht="35" customHeight="1" spans="1:10">
      <c r="A7" s="58"/>
      <c r="B7" s="58"/>
      <c r="C7" s="58"/>
      <c r="D7" s="59" t="s">
        <v>607</v>
      </c>
      <c r="E7" s="61">
        <v>123.2</v>
      </c>
      <c r="F7" s="61">
        <v>3259.14</v>
      </c>
      <c r="G7" s="61">
        <v>3382.34</v>
      </c>
      <c r="H7" s="61">
        <v>1392.36</v>
      </c>
      <c r="I7" s="61">
        <v>41.17</v>
      </c>
      <c r="J7" s="74"/>
    </row>
    <row r="8" s="51" customFormat="1" ht="35" customHeight="1" spans="1:10">
      <c r="A8" s="58"/>
      <c r="B8" s="58"/>
      <c r="C8" s="58"/>
      <c r="D8" s="59" t="s">
        <v>608</v>
      </c>
      <c r="E8" s="61">
        <v>661.68</v>
      </c>
      <c r="F8" s="61">
        <v>-658.2</v>
      </c>
      <c r="G8" s="61">
        <v>3.48</v>
      </c>
      <c r="H8" s="61">
        <v>3.48</v>
      </c>
      <c r="I8" s="61">
        <v>100</v>
      </c>
      <c r="J8" s="74"/>
    </row>
    <row r="9" s="51" customFormat="1" ht="35" customHeight="1" spans="1:10">
      <c r="A9" s="58"/>
      <c r="B9" s="58"/>
      <c r="C9" s="59" t="s">
        <v>609</v>
      </c>
      <c r="D9" s="59"/>
      <c r="E9" s="61">
        <v>1099.74</v>
      </c>
      <c r="F9" s="61">
        <v>71.02</v>
      </c>
      <c r="G9" s="61">
        <v>1170.76</v>
      </c>
      <c r="H9" s="61">
        <v>734.35</v>
      </c>
      <c r="I9" s="61">
        <v>62.72</v>
      </c>
      <c r="J9" s="74"/>
    </row>
    <row r="10" s="52" customFormat="1" ht="26.4" customHeight="1" spans="1:10">
      <c r="A10" s="58" t="s">
        <v>610</v>
      </c>
      <c r="B10" s="58"/>
      <c r="C10" s="62" t="s">
        <v>611</v>
      </c>
      <c r="D10" s="62"/>
      <c r="E10" s="62"/>
      <c r="F10" s="62"/>
      <c r="G10" s="62"/>
      <c r="H10" s="62"/>
      <c r="I10" s="62"/>
      <c r="J10" s="62"/>
    </row>
    <row r="11" s="52" customFormat="1" ht="89" customHeight="1" spans="1:10">
      <c r="A11" s="58"/>
      <c r="B11" s="58"/>
      <c r="C11" s="62"/>
      <c r="D11" s="62"/>
      <c r="E11" s="62"/>
      <c r="F11" s="62"/>
      <c r="G11" s="62"/>
      <c r="H11" s="62"/>
      <c r="I11" s="62"/>
      <c r="J11" s="62"/>
    </row>
    <row r="12" s="50" customFormat="1" ht="44" customHeight="1" spans="1:10">
      <c r="A12" s="63" t="s">
        <v>612</v>
      </c>
      <c r="B12" s="63"/>
      <c r="C12" s="63"/>
      <c r="D12" s="63"/>
      <c r="E12" s="63"/>
      <c r="F12" s="63"/>
      <c r="G12" s="63"/>
      <c r="H12" s="63"/>
      <c r="I12" s="63"/>
      <c r="J12" s="63"/>
    </row>
    <row r="13" s="53" customFormat="1" ht="25.15" customHeight="1" spans="1:10">
      <c r="A13" s="64" t="s">
        <v>613</v>
      </c>
      <c r="B13" s="64"/>
      <c r="C13" s="64"/>
      <c r="D13" s="65" t="s">
        <v>614</v>
      </c>
      <c r="E13" s="66" t="s">
        <v>615</v>
      </c>
      <c r="F13" s="66" t="s">
        <v>616</v>
      </c>
      <c r="G13" s="66" t="s">
        <v>617</v>
      </c>
      <c r="H13" s="66" t="s">
        <v>618</v>
      </c>
      <c r="I13" s="66"/>
      <c r="J13" s="66"/>
    </row>
    <row r="14" s="54" customFormat="1" ht="36" customHeight="1" spans="1:250">
      <c r="A14" s="65" t="s">
        <v>619</v>
      </c>
      <c r="B14" s="67" t="s">
        <v>620</v>
      </c>
      <c r="C14" s="67" t="s">
        <v>621</v>
      </c>
      <c r="D14" s="65"/>
      <c r="E14" s="66"/>
      <c r="F14" s="66"/>
      <c r="G14" s="66"/>
      <c r="H14" s="66"/>
      <c r="I14" s="66"/>
      <c r="J14" s="66"/>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row>
    <row r="15" s="54" customFormat="1" ht="42" customHeight="1" spans="1:250">
      <c r="A15" s="68" t="s">
        <v>622</v>
      </c>
      <c r="B15" s="68" t="s">
        <v>606</v>
      </c>
      <c r="C15" s="68" t="s">
        <v>606</v>
      </c>
      <c r="D15" s="69" t="s">
        <v>606</v>
      </c>
      <c r="E15" s="69" t="s">
        <v>606</v>
      </c>
      <c r="F15" s="69" t="s">
        <v>606</v>
      </c>
      <c r="G15" s="69" t="s">
        <v>606</v>
      </c>
      <c r="H15" s="62" t="s">
        <v>606</v>
      </c>
      <c r="I15" s="62"/>
      <c r="J15" s="62"/>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row>
    <row r="16" s="54" customFormat="1" ht="42" customHeight="1" spans="1:250">
      <c r="A16" s="68" t="s">
        <v>606</v>
      </c>
      <c r="B16" s="68" t="s">
        <v>623</v>
      </c>
      <c r="C16" s="68" t="s">
        <v>606</v>
      </c>
      <c r="D16" s="69" t="s">
        <v>606</v>
      </c>
      <c r="E16" s="69" t="s">
        <v>606</v>
      </c>
      <c r="F16" s="69" t="s">
        <v>606</v>
      </c>
      <c r="G16" s="69" t="s">
        <v>606</v>
      </c>
      <c r="H16" s="62" t="s">
        <v>606</v>
      </c>
      <c r="I16" s="75"/>
      <c r="J16" s="24"/>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row>
    <row r="17" s="54" customFormat="1" ht="42" customHeight="1" spans="1:250">
      <c r="A17" s="68" t="s">
        <v>606</v>
      </c>
      <c r="B17" s="68" t="s">
        <v>606</v>
      </c>
      <c r="C17" s="70" t="s">
        <v>624</v>
      </c>
      <c r="D17" s="69" t="s">
        <v>625</v>
      </c>
      <c r="E17" s="69" t="s">
        <v>105</v>
      </c>
      <c r="F17" s="69" t="s">
        <v>626</v>
      </c>
      <c r="G17" s="69" t="s">
        <v>115</v>
      </c>
      <c r="H17" s="62" t="s">
        <v>627</v>
      </c>
      <c r="I17" s="75"/>
      <c r="J17" s="24"/>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row>
    <row r="18" s="54" customFormat="1" ht="42" customHeight="1" spans="1:250">
      <c r="A18" s="68" t="s">
        <v>606</v>
      </c>
      <c r="B18" s="68" t="s">
        <v>606</v>
      </c>
      <c r="C18" s="70" t="s">
        <v>628</v>
      </c>
      <c r="D18" s="69" t="s">
        <v>625</v>
      </c>
      <c r="E18" s="69" t="s">
        <v>97</v>
      </c>
      <c r="F18" s="69" t="s">
        <v>629</v>
      </c>
      <c r="G18" s="69" t="s">
        <v>97</v>
      </c>
      <c r="H18" s="62" t="s">
        <v>627</v>
      </c>
      <c r="I18" s="75"/>
      <c r="J18" s="24"/>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row>
    <row r="19" s="54" customFormat="1" ht="42" customHeight="1" spans="1:250">
      <c r="A19" s="68" t="s">
        <v>606</v>
      </c>
      <c r="B19" s="68" t="s">
        <v>606</v>
      </c>
      <c r="C19" s="70" t="s">
        <v>630</v>
      </c>
      <c r="D19" s="69" t="s">
        <v>625</v>
      </c>
      <c r="E19" s="69" t="s">
        <v>93</v>
      </c>
      <c r="F19" s="69" t="s">
        <v>626</v>
      </c>
      <c r="G19" s="69" t="s">
        <v>93</v>
      </c>
      <c r="H19" s="62" t="s">
        <v>627</v>
      </c>
      <c r="I19" s="75"/>
      <c r="J19" s="24"/>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row>
    <row r="20" s="54" customFormat="1" ht="42" customHeight="1" spans="1:250">
      <c r="A20" s="68" t="s">
        <v>606</v>
      </c>
      <c r="B20" s="68" t="s">
        <v>606</v>
      </c>
      <c r="C20" s="70" t="s">
        <v>631</v>
      </c>
      <c r="D20" s="69" t="s">
        <v>625</v>
      </c>
      <c r="E20" s="69" t="s">
        <v>81</v>
      </c>
      <c r="F20" s="69" t="s">
        <v>626</v>
      </c>
      <c r="G20" s="69" t="s">
        <v>81</v>
      </c>
      <c r="H20" s="62" t="s">
        <v>627</v>
      </c>
      <c r="I20" s="75"/>
      <c r="J20" s="24"/>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row>
    <row r="21" s="54" customFormat="1" ht="42" customHeight="1" spans="1:250">
      <c r="A21" s="68" t="s">
        <v>606</v>
      </c>
      <c r="B21" s="68" t="s">
        <v>606</v>
      </c>
      <c r="C21" s="70" t="s">
        <v>632</v>
      </c>
      <c r="D21" s="69" t="s">
        <v>625</v>
      </c>
      <c r="E21" s="69" t="s">
        <v>633</v>
      </c>
      <c r="F21" s="69" t="s">
        <v>634</v>
      </c>
      <c r="G21" s="69" t="s">
        <v>633</v>
      </c>
      <c r="H21" s="62" t="s">
        <v>627</v>
      </c>
      <c r="I21" s="75"/>
      <c r="J21" s="24"/>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row>
    <row r="22" s="54" customFormat="1" ht="42" customHeight="1" spans="1:250">
      <c r="A22" s="68" t="s">
        <v>606</v>
      </c>
      <c r="B22" s="68" t="s">
        <v>606</v>
      </c>
      <c r="C22" s="70" t="s">
        <v>635</v>
      </c>
      <c r="D22" s="69" t="s">
        <v>625</v>
      </c>
      <c r="E22" s="69" t="s">
        <v>636</v>
      </c>
      <c r="F22" s="69" t="s">
        <v>637</v>
      </c>
      <c r="G22" s="69" t="s">
        <v>636</v>
      </c>
      <c r="H22" s="62" t="s">
        <v>627</v>
      </c>
      <c r="I22" s="75"/>
      <c r="J22" s="24"/>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row>
    <row r="23" s="54" customFormat="1" ht="42" customHeight="1" spans="1:250">
      <c r="A23" s="68" t="s">
        <v>606</v>
      </c>
      <c r="B23" s="68" t="s">
        <v>606</v>
      </c>
      <c r="C23" s="70" t="s">
        <v>638</v>
      </c>
      <c r="D23" s="69" t="s">
        <v>625</v>
      </c>
      <c r="E23" s="69" t="s">
        <v>639</v>
      </c>
      <c r="F23" s="69" t="s">
        <v>626</v>
      </c>
      <c r="G23" s="69" t="s">
        <v>639</v>
      </c>
      <c r="H23" s="62" t="s">
        <v>627</v>
      </c>
      <c r="I23" s="75"/>
      <c r="J23" s="24"/>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row>
    <row r="24" s="54" customFormat="1" ht="42" customHeight="1" spans="1:250">
      <c r="A24" s="68" t="s">
        <v>606</v>
      </c>
      <c r="B24" s="68" t="s">
        <v>606</v>
      </c>
      <c r="C24" s="70" t="s">
        <v>640</v>
      </c>
      <c r="D24" s="69" t="s">
        <v>641</v>
      </c>
      <c r="E24" s="69" t="s">
        <v>179</v>
      </c>
      <c r="F24" s="69" t="s">
        <v>637</v>
      </c>
      <c r="G24" s="69" t="s">
        <v>179</v>
      </c>
      <c r="H24" s="62" t="s">
        <v>627</v>
      </c>
      <c r="I24" s="75"/>
      <c r="J24" s="24"/>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row>
    <row r="25" s="54" customFormat="1" ht="42" customHeight="1" spans="1:250">
      <c r="A25" s="68" t="s">
        <v>606</v>
      </c>
      <c r="B25" s="68" t="s">
        <v>642</v>
      </c>
      <c r="C25" s="70" t="s">
        <v>606</v>
      </c>
      <c r="D25" s="69" t="s">
        <v>606</v>
      </c>
      <c r="E25" s="69" t="s">
        <v>606</v>
      </c>
      <c r="F25" s="69" t="s">
        <v>606</v>
      </c>
      <c r="G25" s="69" t="s">
        <v>606</v>
      </c>
      <c r="H25" s="62" t="s">
        <v>606</v>
      </c>
      <c r="I25" s="75"/>
      <c r="J25" s="24"/>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row>
    <row r="26" s="54" customFormat="1" ht="42" customHeight="1" spans="1:250">
      <c r="A26" s="68" t="s">
        <v>606</v>
      </c>
      <c r="B26" s="68" t="s">
        <v>606</v>
      </c>
      <c r="C26" s="70" t="s">
        <v>643</v>
      </c>
      <c r="D26" s="69" t="s">
        <v>641</v>
      </c>
      <c r="E26" s="69" t="s">
        <v>81</v>
      </c>
      <c r="F26" s="69" t="s">
        <v>644</v>
      </c>
      <c r="G26" s="69" t="s">
        <v>645</v>
      </c>
      <c r="H26" s="62" t="s">
        <v>627</v>
      </c>
      <c r="I26" s="75"/>
      <c r="J26" s="24"/>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row>
    <row r="27" s="54" customFormat="1" ht="42" customHeight="1" spans="1:250">
      <c r="A27" s="68" t="s">
        <v>606</v>
      </c>
      <c r="B27" s="68" t="s">
        <v>606</v>
      </c>
      <c r="C27" s="70" t="s">
        <v>646</v>
      </c>
      <c r="D27" s="69" t="s">
        <v>625</v>
      </c>
      <c r="E27" s="69" t="s">
        <v>647</v>
      </c>
      <c r="F27" s="69" t="s">
        <v>644</v>
      </c>
      <c r="G27" s="69" t="s">
        <v>647</v>
      </c>
      <c r="H27" s="62" t="s">
        <v>627</v>
      </c>
      <c r="I27" s="75"/>
      <c r="J27" s="24"/>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row>
    <row r="28" s="54" customFormat="1" ht="42" customHeight="1" spans="1:250">
      <c r="A28" s="68" t="s">
        <v>648</v>
      </c>
      <c r="B28" s="68" t="s">
        <v>606</v>
      </c>
      <c r="C28" s="70" t="s">
        <v>606</v>
      </c>
      <c r="D28" s="69" t="s">
        <v>606</v>
      </c>
      <c r="E28" s="69" t="s">
        <v>606</v>
      </c>
      <c r="F28" s="69" t="s">
        <v>606</v>
      </c>
      <c r="G28" s="69" t="s">
        <v>606</v>
      </c>
      <c r="H28" s="62" t="s">
        <v>606</v>
      </c>
      <c r="I28" s="75"/>
      <c r="J28" s="24"/>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row>
    <row r="29" s="54" customFormat="1" ht="42" customHeight="1" spans="1:250">
      <c r="A29" s="68" t="s">
        <v>606</v>
      </c>
      <c r="B29" s="68" t="s">
        <v>649</v>
      </c>
      <c r="C29" s="70" t="s">
        <v>606</v>
      </c>
      <c r="D29" s="69" t="s">
        <v>606</v>
      </c>
      <c r="E29" s="69" t="s">
        <v>606</v>
      </c>
      <c r="F29" s="69" t="s">
        <v>606</v>
      </c>
      <c r="G29" s="69" t="s">
        <v>606</v>
      </c>
      <c r="H29" s="62" t="s">
        <v>606</v>
      </c>
      <c r="I29" s="75"/>
      <c r="J29" s="24"/>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row>
    <row r="30" s="54" customFormat="1" ht="42" customHeight="1" spans="1:250">
      <c r="A30" s="68" t="s">
        <v>606</v>
      </c>
      <c r="B30" s="68" t="s">
        <v>606</v>
      </c>
      <c r="C30" s="70" t="s">
        <v>650</v>
      </c>
      <c r="D30" s="69" t="s">
        <v>651</v>
      </c>
      <c r="E30" s="69" t="s">
        <v>652</v>
      </c>
      <c r="F30" s="69" t="s">
        <v>644</v>
      </c>
      <c r="G30" s="69" t="s">
        <v>652</v>
      </c>
      <c r="H30" s="62" t="s">
        <v>627</v>
      </c>
      <c r="I30" s="75"/>
      <c r="J30" s="24"/>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row>
    <row r="31" s="54" customFormat="1" ht="42" customHeight="1" spans="1:250">
      <c r="A31" s="68" t="s">
        <v>606</v>
      </c>
      <c r="B31" s="68" t="s">
        <v>653</v>
      </c>
      <c r="C31" s="70" t="s">
        <v>606</v>
      </c>
      <c r="D31" s="69" t="s">
        <v>606</v>
      </c>
      <c r="E31" s="69" t="s">
        <v>606</v>
      </c>
      <c r="F31" s="69" t="s">
        <v>606</v>
      </c>
      <c r="G31" s="69" t="s">
        <v>606</v>
      </c>
      <c r="H31" s="62" t="s">
        <v>606</v>
      </c>
      <c r="I31" s="75"/>
      <c r="J31" s="24"/>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row>
    <row r="32" s="54" customFormat="1" ht="42" customHeight="1" spans="1:250">
      <c r="A32" s="68" t="s">
        <v>606</v>
      </c>
      <c r="B32" s="68" t="s">
        <v>606</v>
      </c>
      <c r="C32" s="70" t="s">
        <v>654</v>
      </c>
      <c r="D32" s="69" t="s">
        <v>625</v>
      </c>
      <c r="E32" s="69" t="s">
        <v>89</v>
      </c>
      <c r="F32" s="69" t="s">
        <v>655</v>
      </c>
      <c r="G32" s="69" t="s">
        <v>89</v>
      </c>
      <c r="H32" s="62" t="s">
        <v>627</v>
      </c>
      <c r="I32" s="75"/>
      <c r="J32" s="24"/>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row>
    <row r="33" s="54" customFormat="1" ht="42" customHeight="1" spans="1:250">
      <c r="A33" s="68" t="s">
        <v>656</v>
      </c>
      <c r="B33" s="68" t="s">
        <v>606</v>
      </c>
      <c r="C33" s="70" t="s">
        <v>606</v>
      </c>
      <c r="D33" s="69" t="s">
        <v>606</v>
      </c>
      <c r="E33" s="69" t="s">
        <v>606</v>
      </c>
      <c r="F33" s="69" t="s">
        <v>606</v>
      </c>
      <c r="G33" s="69" t="s">
        <v>606</v>
      </c>
      <c r="H33" s="62" t="s">
        <v>606</v>
      </c>
      <c r="I33" s="75"/>
      <c r="J33" s="24"/>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row>
    <row r="34" s="54" customFormat="1" ht="42" customHeight="1" spans="1:250">
      <c r="A34" s="68" t="s">
        <v>606</v>
      </c>
      <c r="B34" s="68" t="s">
        <v>657</v>
      </c>
      <c r="C34" s="70" t="s">
        <v>606</v>
      </c>
      <c r="D34" s="69" t="s">
        <v>606</v>
      </c>
      <c r="E34" s="69" t="s">
        <v>606</v>
      </c>
      <c r="F34" s="69" t="s">
        <v>606</v>
      </c>
      <c r="G34" s="69" t="s">
        <v>606</v>
      </c>
      <c r="H34" s="62" t="s">
        <v>606</v>
      </c>
      <c r="I34" s="75"/>
      <c r="J34" s="24"/>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row>
    <row r="35" s="54" customFormat="1" ht="42" customHeight="1" spans="1:250">
      <c r="A35" s="68" t="s">
        <v>606</v>
      </c>
      <c r="B35" s="68" t="s">
        <v>606</v>
      </c>
      <c r="C35" s="70" t="s">
        <v>658</v>
      </c>
      <c r="D35" s="69" t="s">
        <v>625</v>
      </c>
      <c r="E35" s="69" t="s">
        <v>647</v>
      </c>
      <c r="F35" s="69" t="s">
        <v>644</v>
      </c>
      <c r="G35" s="69" t="s">
        <v>647</v>
      </c>
      <c r="H35" s="62" t="s">
        <v>627</v>
      </c>
      <c r="I35" s="75"/>
      <c r="J35" s="24"/>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row>
    <row r="36" s="54" customFormat="1" ht="42" customHeight="1" spans="1:250">
      <c r="A36" s="68" t="s">
        <v>606</v>
      </c>
      <c r="B36" s="68" t="s">
        <v>606</v>
      </c>
      <c r="C36" s="70" t="s">
        <v>659</v>
      </c>
      <c r="D36" s="69" t="s">
        <v>625</v>
      </c>
      <c r="E36" s="69" t="s">
        <v>647</v>
      </c>
      <c r="F36" s="69" t="s">
        <v>644</v>
      </c>
      <c r="G36" s="69" t="s">
        <v>647</v>
      </c>
      <c r="H36" s="62" t="s">
        <v>627</v>
      </c>
      <c r="I36" s="75"/>
      <c r="J36" s="24"/>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row>
    <row r="37" s="50" customFormat="1" ht="60" customHeight="1" spans="1:10">
      <c r="A37" s="71" t="s">
        <v>660</v>
      </c>
      <c r="B37" s="72" t="s">
        <v>606</v>
      </c>
      <c r="C37" s="72"/>
      <c r="D37" s="72"/>
      <c r="E37" s="72"/>
      <c r="F37" s="72"/>
      <c r="G37" s="72"/>
      <c r="H37" s="72"/>
      <c r="I37" s="72"/>
      <c r="J37" s="72"/>
    </row>
    <row r="38" s="54" customFormat="1" spans="1:250">
      <c r="A38" s="73" t="s">
        <v>661</v>
      </c>
      <c r="B38" s="73"/>
      <c r="C38" s="73"/>
      <c r="D38" s="73"/>
      <c r="E38" s="73"/>
      <c r="F38" s="73"/>
      <c r="G38" s="73"/>
      <c r="H38" s="73"/>
      <c r="I38" s="73"/>
      <c r="J38" s="73"/>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row>
    <row r="39" s="54" customFormat="1" spans="1:250">
      <c r="A39" s="73" t="s">
        <v>662</v>
      </c>
      <c r="B39" s="73"/>
      <c r="C39" s="73"/>
      <c r="D39" s="73"/>
      <c r="E39" s="73"/>
      <c r="F39" s="73"/>
      <c r="G39" s="73"/>
      <c r="H39" s="73"/>
      <c r="I39" s="73"/>
      <c r="J39" s="73"/>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row>
  </sheetData>
  <mergeCells count="42">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38:J38"/>
    <mergeCell ref="A39:J39"/>
    <mergeCell ref="C6:C8"/>
    <mergeCell ref="D13:D14"/>
    <mergeCell ref="E13:E14"/>
    <mergeCell ref="F13:F14"/>
    <mergeCell ref="G13:G14"/>
    <mergeCell ref="J4:J9"/>
    <mergeCell ref="A3:B9"/>
    <mergeCell ref="A10:B11"/>
    <mergeCell ref="C10:J11"/>
    <mergeCell ref="H13:J14"/>
  </mergeCells>
  <printOptions horizontalCentered="1"/>
  <pageMargins left="0.196527777777778" right="0.196527777777778" top="0.196527777777778" bottom="0.196527777777778" header="0.298611111111111" footer="0.298611111111111"/>
  <pageSetup paperSize="9" scale="51"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3" workbookViewId="0">
      <selection activeCell="E20" sqref="E20"/>
    </sheetView>
  </sheetViews>
  <sheetFormatPr defaultColWidth="8.08333333333333" defaultRowHeight="14.25"/>
  <cols>
    <col min="1" max="1" width="9.16666666666667" style="1" customWidth="1"/>
    <col min="2" max="2" width="8.83333333333333" style="1" customWidth="1"/>
    <col min="3" max="3" width="20.1666666666667" style="1" customWidth="1"/>
    <col min="4" max="4" width="21.4666666666667"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664</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100</v>
      </c>
      <c r="G5" s="13"/>
      <c r="H5" s="14">
        <v>50</v>
      </c>
      <c r="I5" s="33">
        <v>10</v>
      </c>
      <c r="J5" s="33">
        <v>50</v>
      </c>
      <c r="K5" s="34">
        <v>5</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100</v>
      </c>
      <c r="G7" s="13"/>
      <c r="H7" s="14">
        <v>50</v>
      </c>
      <c r="I7" s="37"/>
      <c r="J7" s="33">
        <v>50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97" customHeight="1" spans="1:11">
      <c r="A10" s="15"/>
      <c r="B10" s="16" t="s">
        <v>677</v>
      </c>
      <c r="C10" s="16"/>
      <c r="D10" s="16"/>
      <c r="E10" s="16"/>
      <c r="F10" s="16"/>
      <c r="G10" s="16"/>
      <c r="H10" s="16" t="s">
        <v>678</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spans="1:11">
      <c r="A15" s="21" t="s">
        <v>622</v>
      </c>
      <c r="B15" s="22"/>
      <c r="C15" s="23" t="s">
        <v>623</v>
      </c>
      <c r="D15" s="48" t="s">
        <v>683</v>
      </c>
      <c r="E15" s="23" t="s">
        <v>651</v>
      </c>
      <c r="F15" s="23" t="s">
        <v>80</v>
      </c>
      <c r="G15" s="23" t="s">
        <v>629</v>
      </c>
      <c r="H15" s="23" t="s">
        <v>684</v>
      </c>
      <c r="I15" s="42">
        <v>30</v>
      </c>
      <c r="J15" s="42">
        <v>30</v>
      </c>
      <c r="K15" s="43" t="s">
        <v>627</v>
      </c>
    </row>
    <row r="16" ht="57" spans="1:11">
      <c r="A16" s="21" t="s">
        <v>622</v>
      </c>
      <c r="B16" s="24"/>
      <c r="C16" s="23" t="s">
        <v>642</v>
      </c>
      <c r="D16" s="48" t="s">
        <v>685</v>
      </c>
      <c r="E16" s="23" t="s">
        <v>625</v>
      </c>
      <c r="F16" s="23" t="s">
        <v>686</v>
      </c>
      <c r="G16" s="23" t="s">
        <v>687</v>
      </c>
      <c r="H16" s="23" t="s">
        <v>686</v>
      </c>
      <c r="I16" s="42">
        <v>20</v>
      </c>
      <c r="J16" s="42">
        <v>20</v>
      </c>
      <c r="K16" s="43" t="s">
        <v>627</v>
      </c>
    </row>
    <row r="17" ht="57" spans="1:11">
      <c r="A17" s="21" t="s">
        <v>648</v>
      </c>
      <c r="B17" s="24"/>
      <c r="C17" s="23" t="s">
        <v>649</v>
      </c>
      <c r="D17" s="48" t="s">
        <v>688</v>
      </c>
      <c r="E17" s="23" t="s">
        <v>625</v>
      </c>
      <c r="F17" s="23" t="s">
        <v>115</v>
      </c>
      <c r="G17" s="23" t="s">
        <v>644</v>
      </c>
      <c r="H17" s="23" t="s">
        <v>115</v>
      </c>
      <c r="I17" s="42">
        <v>15</v>
      </c>
      <c r="J17" s="42">
        <v>15</v>
      </c>
      <c r="K17" s="43" t="s">
        <v>627</v>
      </c>
    </row>
    <row r="18" ht="85.5" spans="1:11">
      <c r="A18" s="21" t="s">
        <v>648</v>
      </c>
      <c r="B18" s="24"/>
      <c r="C18" s="23" t="s">
        <v>653</v>
      </c>
      <c r="D18" s="48" t="s">
        <v>689</v>
      </c>
      <c r="E18" s="23" t="s">
        <v>651</v>
      </c>
      <c r="F18" s="23" t="s">
        <v>690</v>
      </c>
      <c r="G18" s="23" t="s">
        <v>655</v>
      </c>
      <c r="H18" s="23" t="s">
        <v>690</v>
      </c>
      <c r="I18" s="42">
        <v>15</v>
      </c>
      <c r="J18" s="42">
        <v>15</v>
      </c>
      <c r="K18" s="43" t="s">
        <v>627</v>
      </c>
    </row>
    <row r="19" spans="1:11">
      <c r="A19" s="21" t="s">
        <v>656</v>
      </c>
      <c r="B19" s="24"/>
      <c r="C19" s="23" t="s">
        <v>657</v>
      </c>
      <c r="D19" s="48" t="s">
        <v>691</v>
      </c>
      <c r="E19" s="23" t="s">
        <v>625</v>
      </c>
      <c r="F19" s="23" t="s">
        <v>692</v>
      </c>
      <c r="G19" s="23" t="s">
        <v>644</v>
      </c>
      <c r="H19" s="23" t="s">
        <v>692</v>
      </c>
      <c r="I19" s="42">
        <v>5</v>
      </c>
      <c r="J19" s="42">
        <v>5</v>
      </c>
      <c r="K19" s="43" t="s">
        <v>627</v>
      </c>
    </row>
    <row r="20" spans="1:11">
      <c r="A20" s="21" t="s">
        <v>656</v>
      </c>
      <c r="B20" s="24"/>
      <c r="C20" s="23" t="s">
        <v>657</v>
      </c>
      <c r="D20" s="48" t="s">
        <v>693</v>
      </c>
      <c r="E20" s="23" t="s">
        <v>625</v>
      </c>
      <c r="F20" s="23" t="s">
        <v>692</v>
      </c>
      <c r="G20" s="23" t="s">
        <v>644</v>
      </c>
      <c r="H20" s="23" t="s">
        <v>692</v>
      </c>
      <c r="I20" s="42">
        <v>5</v>
      </c>
      <c r="J20" s="42">
        <v>5</v>
      </c>
      <c r="K20" s="43" t="s">
        <v>627</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95</v>
      </c>
      <c r="K23" s="15" t="s">
        <v>699</v>
      </c>
    </row>
    <row r="24" s="46" customFormat="1" ht="27" customHeight="1" spans="1:10">
      <c r="A24" s="49" t="s">
        <v>700</v>
      </c>
      <c r="B24" s="49"/>
      <c r="C24" s="49"/>
      <c r="D24" s="49"/>
      <c r="E24" s="49"/>
      <c r="F24" s="49"/>
      <c r="G24" s="49"/>
      <c r="H24" s="49"/>
      <c r="I24" s="49"/>
      <c r="J24" s="49"/>
    </row>
    <row r="25" s="46" customFormat="1" ht="27" customHeight="1" spans="1:10">
      <c r="A25" s="49" t="s">
        <v>701</v>
      </c>
      <c r="B25" s="49"/>
      <c r="C25" s="49"/>
      <c r="D25" s="49"/>
      <c r="E25" s="49"/>
      <c r="F25" s="49"/>
      <c r="G25" s="49"/>
      <c r="H25" s="49"/>
      <c r="I25" s="49"/>
      <c r="J25" s="49"/>
    </row>
    <row r="26" s="46" customFormat="1" ht="27" customHeight="1" spans="1:10">
      <c r="A26" s="49" t="s">
        <v>702</v>
      </c>
      <c r="B26" s="49"/>
      <c r="C26" s="49"/>
      <c r="D26" s="49"/>
      <c r="E26" s="49"/>
      <c r="F26" s="49"/>
      <c r="G26" s="49"/>
      <c r="H26" s="49"/>
      <c r="I26" s="49"/>
      <c r="J26" s="49"/>
    </row>
    <row r="27" s="46" customFormat="1" ht="27" customHeight="1" spans="1:10">
      <c r="A27" s="49" t="s">
        <v>703</v>
      </c>
      <c r="B27" s="49"/>
      <c r="C27" s="49"/>
      <c r="D27" s="49"/>
      <c r="E27" s="49"/>
      <c r="F27" s="49"/>
      <c r="G27" s="49"/>
      <c r="H27" s="49"/>
      <c r="I27" s="49"/>
      <c r="J27" s="49"/>
    </row>
    <row r="28" s="46" customFormat="1" ht="27" customHeight="1" spans="1:10">
      <c r="A28" s="49" t="s">
        <v>704</v>
      </c>
      <c r="B28" s="49"/>
      <c r="C28" s="49"/>
      <c r="D28" s="49"/>
      <c r="E28" s="49"/>
      <c r="F28" s="49"/>
      <c r="G28" s="49"/>
      <c r="H28" s="49"/>
      <c r="I28" s="49"/>
      <c r="J28" s="4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rintOptions horizontalCentered="1"/>
  <pageMargins left="0.196527777777778" right="0.196527777777778" top="0.196527777777778" bottom="0.196527777777778" header="0.298611111111111" footer="0.298611111111111"/>
  <pageSetup paperSize="9" scale="57"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E11" workbookViewId="0">
      <selection activeCell="E20" sqref="E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705</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0.5</v>
      </c>
      <c r="G5" s="13"/>
      <c r="H5" s="14">
        <v>0</v>
      </c>
      <c r="I5" s="33">
        <v>10</v>
      </c>
      <c r="J5" s="33">
        <v>0</v>
      </c>
      <c r="K5" s="34">
        <v>0</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0.5</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250" customHeight="1" spans="1:11">
      <c r="A10" s="15"/>
      <c r="B10" s="16" t="s">
        <v>706</v>
      </c>
      <c r="C10" s="16"/>
      <c r="D10" s="16"/>
      <c r="E10" s="16"/>
      <c r="F10" s="16"/>
      <c r="G10" s="16"/>
      <c r="H10" s="16" t="s">
        <v>707</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67" customHeight="1" spans="1:11">
      <c r="A15" s="21" t="s">
        <v>622</v>
      </c>
      <c r="B15" s="22"/>
      <c r="C15" s="23" t="s">
        <v>623</v>
      </c>
      <c r="D15" s="48" t="s">
        <v>708</v>
      </c>
      <c r="E15" s="23" t="s">
        <v>625</v>
      </c>
      <c r="F15" s="23" t="s">
        <v>80</v>
      </c>
      <c r="G15" s="23" t="s">
        <v>629</v>
      </c>
      <c r="H15" s="23" t="s">
        <v>684</v>
      </c>
      <c r="I15" s="42">
        <v>10</v>
      </c>
      <c r="J15" s="42">
        <v>10</v>
      </c>
      <c r="K15" s="43" t="s">
        <v>627</v>
      </c>
    </row>
    <row r="16" ht="67" customHeight="1" spans="1:11">
      <c r="A16" s="21" t="s">
        <v>622</v>
      </c>
      <c r="B16" s="24"/>
      <c r="C16" s="23" t="s">
        <v>623</v>
      </c>
      <c r="D16" s="48" t="s">
        <v>709</v>
      </c>
      <c r="E16" s="23" t="s">
        <v>625</v>
      </c>
      <c r="F16" s="23" t="s">
        <v>80</v>
      </c>
      <c r="G16" s="23" t="s">
        <v>629</v>
      </c>
      <c r="H16" s="23" t="s">
        <v>109</v>
      </c>
      <c r="I16" s="42">
        <v>20</v>
      </c>
      <c r="J16" s="42">
        <v>20</v>
      </c>
      <c r="K16" s="43" t="s">
        <v>627</v>
      </c>
    </row>
    <row r="17" ht="67" customHeight="1" spans="1:11">
      <c r="A17" s="21" t="s">
        <v>622</v>
      </c>
      <c r="B17" s="24"/>
      <c r="C17" s="23" t="s">
        <v>623</v>
      </c>
      <c r="D17" s="48" t="s">
        <v>710</v>
      </c>
      <c r="E17" s="23" t="s">
        <v>625</v>
      </c>
      <c r="F17" s="23" t="s">
        <v>80</v>
      </c>
      <c r="G17" s="23" t="s">
        <v>629</v>
      </c>
      <c r="H17" s="23" t="s">
        <v>121</v>
      </c>
      <c r="I17" s="42">
        <v>10</v>
      </c>
      <c r="J17" s="42">
        <v>10</v>
      </c>
      <c r="K17" s="43" t="s">
        <v>627</v>
      </c>
    </row>
    <row r="18" ht="67" customHeight="1" spans="1:11">
      <c r="A18" s="21" t="s">
        <v>622</v>
      </c>
      <c r="B18" s="24"/>
      <c r="C18" s="23" t="s">
        <v>642</v>
      </c>
      <c r="D18" s="48" t="s">
        <v>711</v>
      </c>
      <c r="E18" s="23" t="s">
        <v>651</v>
      </c>
      <c r="F18" s="23" t="s">
        <v>712</v>
      </c>
      <c r="G18" s="23" t="s">
        <v>655</v>
      </c>
      <c r="H18" s="23" t="s">
        <v>713</v>
      </c>
      <c r="I18" s="42">
        <v>10</v>
      </c>
      <c r="J18" s="42">
        <v>10</v>
      </c>
      <c r="K18" s="43" t="s">
        <v>627</v>
      </c>
    </row>
    <row r="19" ht="67" customHeight="1" spans="1:11">
      <c r="A19" s="21" t="s">
        <v>648</v>
      </c>
      <c r="B19" s="24"/>
      <c r="C19" s="23" t="s">
        <v>649</v>
      </c>
      <c r="D19" s="48" t="s">
        <v>714</v>
      </c>
      <c r="E19" s="23" t="s">
        <v>651</v>
      </c>
      <c r="F19" s="23" t="s">
        <v>712</v>
      </c>
      <c r="G19" s="23" t="s">
        <v>655</v>
      </c>
      <c r="H19" s="23" t="s">
        <v>713</v>
      </c>
      <c r="I19" s="42">
        <v>30</v>
      </c>
      <c r="J19" s="42">
        <v>30</v>
      </c>
      <c r="K19" s="43" t="s">
        <v>627</v>
      </c>
    </row>
    <row r="20" ht="67" customHeight="1" spans="1:11">
      <c r="A20" s="21" t="s">
        <v>656</v>
      </c>
      <c r="B20" s="24"/>
      <c r="C20" s="23" t="s">
        <v>657</v>
      </c>
      <c r="D20" s="48" t="s">
        <v>715</v>
      </c>
      <c r="E20" s="23" t="s">
        <v>625</v>
      </c>
      <c r="F20" s="23" t="s">
        <v>647</v>
      </c>
      <c r="G20" s="23" t="s">
        <v>644</v>
      </c>
      <c r="H20" s="23" t="s">
        <v>647</v>
      </c>
      <c r="I20" s="42">
        <v>10</v>
      </c>
      <c r="J20" s="42">
        <v>10</v>
      </c>
      <c r="K20" s="43" t="s">
        <v>627</v>
      </c>
    </row>
    <row r="21" s="3" customFormat="1" ht="67" customHeight="1" spans="1:11">
      <c r="A21" s="15" t="s">
        <v>694</v>
      </c>
      <c r="B21" s="15"/>
      <c r="C21" s="15"/>
      <c r="D21" s="16" t="s">
        <v>716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90</v>
      </c>
      <c r="K23" s="15" t="s">
        <v>699</v>
      </c>
    </row>
    <row r="24" s="46" customFormat="1" ht="27" customHeight="1" spans="1:10">
      <c r="A24" s="49" t="s">
        <v>700</v>
      </c>
      <c r="B24" s="49"/>
      <c r="C24" s="49"/>
      <c r="D24" s="49"/>
      <c r="E24" s="49"/>
      <c r="F24" s="49"/>
      <c r="G24" s="49"/>
      <c r="H24" s="49"/>
      <c r="I24" s="49"/>
      <c r="J24" s="49"/>
    </row>
    <row r="25" s="46" customFormat="1" ht="27" customHeight="1" spans="1:10">
      <c r="A25" s="49" t="s">
        <v>701</v>
      </c>
      <c r="B25" s="49"/>
      <c r="C25" s="49"/>
      <c r="D25" s="49"/>
      <c r="E25" s="49"/>
      <c r="F25" s="49"/>
      <c r="G25" s="49"/>
      <c r="H25" s="49"/>
      <c r="I25" s="49"/>
      <c r="J25" s="49"/>
    </row>
    <row r="26" s="46" customFormat="1" ht="27" customHeight="1" spans="1:10">
      <c r="A26" s="49" t="s">
        <v>702</v>
      </c>
      <c r="B26" s="49"/>
      <c r="C26" s="49"/>
      <c r="D26" s="49"/>
      <c r="E26" s="49"/>
      <c r="F26" s="49"/>
      <c r="G26" s="49"/>
      <c r="H26" s="49"/>
      <c r="I26" s="49"/>
      <c r="J26" s="49"/>
    </row>
    <row r="27" s="46" customFormat="1" ht="27" customHeight="1" spans="1:10">
      <c r="A27" s="49" t="s">
        <v>703</v>
      </c>
      <c r="B27" s="49"/>
      <c r="C27" s="49"/>
      <c r="D27" s="49"/>
      <c r="E27" s="49"/>
      <c r="F27" s="49"/>
      <c r="G27" s="49"/>
      <c r="H27" s="49"/>
      <c r="I27" s="49"/>
      <c r="J27" s="49"/>
    </row>
    <row r="28" s="46" customFormat="1" ht="27" customHeight="1" spans="1:10">
      <c r="A28" s="49" t="s">
        <v>704</v>
      </c>
      <c r="B28" s="49"/>
      <c r="C28" s="49"/>
      <c r="D28" s="49"/>
      <c r="E28" s="49"/>
      <c r="F28" s="49"/>
      <c r="G28" s="49"/>
      <c r="H28" s="49"/>
      <c r="I28" s="49"/>
      <c r="J28" s="4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rintOptions horizontalCentered="1"/>
  <pageMargins left="0.624305555555556" right="0.624305555555556" top="0.624305555555556" bottom="0.624305555555556" header="0.298611111111111" footer="0.298611111111111"/>
  <pageSetup paperSize="9" scale="53"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view="pageBreakPreview" zoomScaleNormal="85" topLeftCell="E16" workbookViewId="0">
      <selection activeCell="E23" sqref="E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717</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17.03</v>
      </c>
      <c r="G5" s="13"/>
      <c r="H5" s="14">
        <v>17.03</v>
      </c>
      <c r="I5" s="33">
        <v>10</v>
      </c>
      <c r="J5" s="33">
        <v>100</v>
      </c>
      <c r="K5" s="34">
        <v>10</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17.03</v>
      </c>
      <c r="G7" s="13"/>
      <c r="H7" s="14">
        <v>17.03</v>
      </c>
      <c r="I7" s="37"/>
      <c r="J7" s="33">
        <v>100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90" customHeight="1" spans="1:11">
      <c r="A10" s="15"/>
      <c r="B10" s="16" t="s">
        <v>718</v>
      </c>
      <c r="C10" s="16"/>
      <c r="D10" s="16"/>
      <c r="E10" s="16"/>
      <c r="F10" s="16"/>
      <c r="G10" s="16"/>
      <c r="H10" s="16" t="s">
        <v>719</v>
      </c>
      <c r="I10" s="16"/>
      <c r="J10" s="16"/>
      <c r="K10" s="16"/>
    </row>
    <row r="11" s="2" customFormat="1" ht="32"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66" customHeight="1" spans="1:11">
      <c r="A15" s="21" t="s">
        <v>622</v>
      </c>
      <c r="B15" s="22"/>
      <c r="C15" s="23" t="s">
        <v>623</v>
      </c>
      <c r="D15" s="48" t="s">
        <v>720</v>
      </c>
      <c r="E15" s="23" t="s">
        <v>651</v>
      </c>
      <c r="F15" s="23" t="s">
        <v>93</v>
      </c>
      <c r="G15" s="23" t="s">
        <v>721</v>
      </c>
      <c r="H15" s="23" t="s">
        <v>93</v>
      </c>
      <c r="I15" s="42">
        <v>10</v>
      </c>
      <c r="J15" s="42">
        <v>10</v>
      </c>
      <c r="K15" s="43" t="s">
        <v>627</v>
      </c>
    </row>
    <row r="16" ht="66" customHeight="1" spans="1:11">
      <c r="A16" s="21" t="s">
        <v>622</v>
      </c>
      <c r="B16" s="24"/>
      <c r="C16" s="23" t="s">
        <v>642</v>
      </c>
      <c r="D16" s="48" t="s">
        <v>722</v>
      </c>
      <c r="E16" s="23" t="s">
        <v>625</v>
      </c>
      <c r="F16" s="23" t="s">
        <v>723</v>
      </c>
      <c r="G16" s="23" t="s">
        <v>724</v>
      </c>
      <c r="H16" s="23" t="s">
        <v>723</v>
      </c>
      <c r="I16" s="42">
        <v>20</v>
      </c>
      <c r="J16" s="42">
        <v>20</v>
      </c>
      <c r="K16" s="43" t="s">
        <v>627</v>
      </c>
    </row>
    <row r="17" ht="66" customHeight="1" spans="1:11">
      <c r="A17" s="21" t="s">
        <v>622</v>
      </c>
      <c r="B17" s="24"/>
      <c r="C17" s="23" t="s">
        <v>642</v>
      </c>
      <c r="D17" s="48" t="s">
        <v>725</v>
      </c>
      <c r="E17" s="23" t="s">
        <v>625</v>
      </c>
      <c r="F17" s="23" t="s">
        <v>81</v>
      </c>
      <c r="G17" s="23" t="s">
        <v>644</v>
      </c>
      <c r="H17" s="23" t="s">
        <v>89</v>
      </c>
      <c r="I17" s="42">
        <v>20</v>
      </c>
      <c r="J17" s="42">
        <v>20</v>
      </c>
      <c r="K17" s="43" t="s">
        <v>627</v>
      </c>
    </row>
    <row r="18" ht="66" customHeight="1" spans="1:11">
      <c r="A18" s="21" t="s">
        <v>648</v>
      </c>
      <c r="B18" s="24"/>
      <c r="C18" s="23" t="s">
        <v>649</v>
      </c>
      <c r="D18" s="48" t="s">
        <v>726</v>
      </c>
      <c r="E18" s="23" t="s">
        <v>625</v>
      </c>
      <c r="F18" s="23" t="s">
        <v>81</v>
      </c>
      <c r="G18" s="23" t="s">
        <v>644</v>
      </c>
      <c r="H18" s="23" t="s">
        <v>81</v>
      </c>
      <c r="I18" s="42">
        <v>5</v>
      </c>
      <c r="J18" s="42">
        <v>5</v>
      </c>
      <c r="K18" s="43" t="s">
        <v>627</v>
      </c>
    </row>
    <row r="19" ht="66" customHeight="1" spans="1:11">
      <c r="A19" s="21" t="s">
        <v>648</v>
      </c>
      <c r="B19" s="24"/>
      <c r="C19" s="23" t="s">
        <v>649</v>
      </c>
      <c r="D19" s="48" t="s">
        <v>727</v>
      </c>
      <c r="E19" s="23" t="s">
        <v>625</v>
      </c>
      <c r="F19" s="23" t="s">
        <v>645</v>
      </c>
      <c r="G19" s="23" t="s">
        <v>629</v>
      </c>
      <c r="H19" s="23" t="s">
        <v>645</v>
      </c>
      <c r="I19" s="42">
        <v>10</v>
      </c>
      <c r="J19" s="42">
        <v>10</v>
      </c>
      <c r="K19" s="43" t="s">
        <v>627</v>
      </c>
    </row>
    <row r="20" ht="66" customHeight="1" spans="1:11">
      <c r="A20" s="21" t="s">
        <v>648</v>
      </c>
      <c r="B20" s="24"/>
      <c r="C20" s="23" t="s">
        <v>653</v>
      </c>
      <c r="D20" s="48" t="s">
        <v>728</v>
      </c>
      <c r="E20" s="23" t="s">
        <v>625</v>
      </c>
      <c r="F20" s="23" t="s">
        <v>81</v>
      </c>
      <c r="G20" s="23" t="s">
        <v>655</v>
      </c>
      <c r="H20" s="23" t="s">
        <v>81</v>
      </c>
      <c r="I20" s="42">
        <v>5</v>
      </c>
      <c r="J20" s="42">
        <v>5</v>
      </c>
      <c r="K20" s="43" t="s">
        <v>627</v>
      </c>
    </row>
    <row r="21" ht="66" customHeight="1" spans="1:11">
      <c r="A21" s="21" t="s">
        <v>648</v>
      </c>
      <c r="B21" s="24"/>
      <c r="C21" s="23" t="s">
        <v>653</v>
      </c>
      <c r="D21" s="48" t="s">
        <v>729</v>
      </c>
      <c r="E21" s="23" t="s">
        <v>651</v>
      </c>
      <c r="F21" s="23" t="s">
        <v>690</v>
      </c>
      <c r="G21" s="23" t="s">
        <v>655</v>
      </c>
      <c r="H21" s="23" t="s">
        <v>690</v>
      </c>
      <c r="I21" s="42">
        <v>10</v>
      </c>
      <c r="J21" s="42">
        <v>10</v>
      </c>
      <c r="K21" s="43" t="s">
        <v>627</v>
      </c>
    </row>
    <row r="22" ht="66" customHeight="1" spans="1:11">
      <c r="A22" s="21" t="s">
        <v>656</v>
      </c>
      <c r="B22" s="24"/>
      <c r="C22" s="23" t="s">
        <v>657</v>
      </c>
      <c r="D22" s="48" t="s">
        <v>730</v>
      </c>
      <c r="E22" s="23" t="s">
        <v>641</v>
      </c>
      <c r="F22" s="23" t="s">
        <v>115</v>
      </c>
      <c r="G22" s="23" t="s">
        <v>644</v>
      </c>
      <c r="H22" s="23" t="s">
        <v>645</v>
      </c>
      <c r="I22" s="42">
        <v>5</v>
      </c>
      <c r="J22" s="42">
        <v>5</v>
      </c>
      <c r="K22" s="43" t="s">
        <v>627</v>
      </c>
    </row>
    <row r="23" ht="66" customHeight="1" spans="1:11">
      <c r="A23" s="21" t="s">
        <v>656</v>
      </c>
      <c r="B23" s="24"/>
      <c r="C23" s="23" t="s">
        <v>657</v>
      </c>
      <c r="D23" s="48" t="s">
        <v>731</v>
      </c>
      <c r="E23" s="23" t="s">
        <v>625</v>
      </c>
      <c r="F23" s="23" t="s">
        <v>692</v>
      </c>
      <c r="G23" s="23" t="s">
        <v>644</v>
      </c>
      <c r="H23" s="23" t="s">
        <v>692</v>
      </c>
      <c r="I23" s="42">
        <v>5</v>
      </c>
      <c r="J23" s="42">
        <v>5</v>
      </c>
      <c r="K23" s="43" t="s">
        <v>627</v>
      </c>
    </row>
    <row r="24" s="3" customFormat="1" ht="67" customHeight="1" spans="1:11">
      <c r="A24" s="15" t="s">
        <v>694</v>
      </c>
      <c r="B24" s="15"/>
      <c r="C24" s="15"/>
      <c r="D24" s="16" t="s">
        <v>606</v>
      </c>
      <c r="E24" s="16"/>
      <c r="F24" s="16"/>
      <c r="G24" s="16"/>
      <c r="H24" s="16"/>
      <c r="I24" s="16"/>
      <c r="J24" s="16"/>
      <c r="K24" s="16"/>
    </row>
    <row r="25" s="3" customFormat="1" ht="30" customHeight="1" spans="1:11">
      <c r="A25" s="25" t="s">
        <v>695</v>
      </c>
      <c r="B25" s="26"/>
      <c r="C25" s="26"/>
      <c r="D25" s="26"/>
      <c r="E25" s="26"/>
      <c r="F25" s="26"/>
      <c r="G25" s="26"/>
      <c r="H25" s="27"/>
      <c r="I25" s="15" t="s">
        <v>696</v>
      </c>
      <c r="J25" s="15" t="s">
        <v>697</v>
      </c>
      <c r="K25" s="15" t="s">
        <v>698</v>
      </c>
    </row>
    <row r="26" s="2" customFormat="1" ht="35" customHeight="1" spans="1:11">
      <c r="A26" s="28"/>
      <c r="B26" s="29"/>
      <c r="C26" s="29"/>
      <c r="D26" s="29"/>
      <c r="E26" s="29"/>
      <c r="F26" s="29"/>
      <c r="G26" s="29"/>
      <c r="H26" s="30"/>
      <c r="I26" s="33">
        <v>100</v>
      </c>
      <c r="J26" s="33">
        <v>100</v>
      </c>
      <c r="K26" s="15" t="s">
        <v>699</v>
      </c>
    </row>
    <row r="27" s="46" customFormat="1" ht="27" customHeight="1" spans="1:10">
      <c r="A27" s="49" t="s">
        <v>700</v>
      </c>
      <c r="B27" s="49"/>
      <c r="C27" s="49"/>
      <c r="D27" s="49"/>
      <c r="E27" s="49"/>
      <c r="F27" s="49"/>
      <c r="G27" s="49"/>
      <c r="H27" s="49"/>
      <c r="I27" s="49"/>
      <c r="J27" s="49"/>
    </row>
    <row r="28" s="46" customFormat="1" ht="27" customHeight="1" spans="1:10">
      <c r="A28" s="49" t="s">
        <v>701</v>
      </c>
      <c r="B28" s="49"/>
      <c r="C28" s="49"/>
      <c r="D28" s="49"/>
      <c r="E28" s="49"/>
      <c r="F28" s="49"/>
      <c r="G28" s="49"/>
      <c r="H28" s="49"/>
      <c r="I28" s="49"/>
      <c r="J28" s="49"/>
    </row>
    <row r="29" s="46" customFormat="1" ht="27" customHeight="1" spans="1:10">
      <c r="A29" s="49" t="s">
        <v>702</v>
      </c>
      <c r="B29" s="49"/>
      <c r="C29" s="49"/>
      <c r="D29" s="49"/>
      <c r="E29" s="49"/>
      <c r="F29" s="49"/>
      <c r="G29" s="49"/>
      <c r="H29" s="49"/>
      <c r="I29" s="49"/>
      <c r="J29" s="49"/>
    </row>
    <row r="30" s="46" customFormat="1" ht="27" customHeight="1" spans="1:10">
      <c r="A30" s="49" t="s">
        <v>703</v>
      </c>
      <c r="B30" s="49"/>
      <c r="C30" s="49"/>
      <c r="D30" s="49"/>
      <c r="E30" s="49"/>
      <c r="F30" s="49"/>
      <c r="G30" s="49"/>
      <c r="H30" s="49"/>
      <c r="I30" s="49"/>
      <c r="J30" s="49"/>
    </row>
    <row r="31" s="46" customFormat="1" ht="27" customHeight="1" spans="1:10">
      <c r="A31" s="49" t="s">
        <v>704</v>
      </c>
      <c r="B31" s="49"/>
      <c r="C31" s="49"/>
      <c r="D31" s="49"/>
      <c r="E31" s="49"/>
      <c r="F31" s="49"/>
      <c r="G31" s="49"/>
      <c r="H31" s="49"/>
      <c r="I31" s="49"/>
      <c r="J31" s="49"/>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J27"/>
    <mergeCell ref="A28:J28"/>
    <mergeCell ref="A29:J29"/>
    <mergeCell ref="A30:J30"/>
    <mergeCell ref="A31:J31"/>
    <mergeCell ref="A9:A10"/>
    <mergeCell ref="I6:I8"/>
    <mergeCell ref="K6:K8"/>
    <mergeCell ref="A4:B8"/>
    <mergeCell ref="A25:H26"/>
  </mergeCells>
  <printOptions horizontalCentered="1"/>
  <pageMargins left="0.196527777777778" right="0.196527777777778" top="0.196527777777778" bottom="0.196527777777778" header="0.298611111111111" footer="0.298611111111111"/>
  <pageSetup paperSize="9" scale="5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3"/>
  <sheetViews>
    <sheetView workbookViewId="0">
      <selection activeCell="B15" sqref="B15"/>
    </sheetView>
  </sheetViews>
  <sheetFormatPr defaultColWidth="9" defaultRowHeight="13.5" outlineLevelCol="1"/>
  <cols>
    <col min="1" max="1" width="40" customWidth="1"/>
    <col min="2" max="2" width="48.875" customWidth="1"/>
  </cols>
  <sheetData>
    <row r="1" ht="15" customHeight="1" spans="1:2">
      <c r="A1" s="135" t="s">
        <v>13</v>
      </c>
      <c r="B1" s="136" t="s">
        <v>14</v>
      </c>
    </row>
    <row r="2" ht="15" customHeight="1" spans="1:2">
      <c r="A2" s="135" t="s">
        <v>15</v>
      </c>
      <c r="B2" s="136" t="s">
        <v>16</v>
      </c>
    </row>
    <row r="3" ht="15" customHeight="1" spans="1:2">
      <c r="A3" s="135" t="s">
        <v>17</v>
      </c>
      <c r="B3" s="136" t="s">
        <v>18</v>
      </c>
    </row>
    <row r="4" ht="15" customHeight="1" spans="1:2">
      <c r="A4" s="135" t="s">
        <v>19</v>
      </c>
      <c r="B4" s="136" t="s">
        <v>20</v>
      </c>
    </row>
    <row r="5" ht="15" customHeight="1" spans="1:2">
      <c r="A5" s="135" t="s">
        <v>21</v>
      </c>
      <c r="B5" s="136" t="s">
        <v>22</v>
      </c>
    </row>
    <row r="6" ht="15" customHeight="1" spans="1:2">
      <c r="A6" s="135" t="s">
        <v>23</v>
      </c>
      <c r="B6" s="136" t="s">
        <v>24</v>
      </c>
    </row>
    <row r="7" ht="15" customHeight="1" spans="1:2">
      <c r="A7" s="135" t="s">
        <v>25</v>
      </c>
      <c r="B7" s="136" t="s">
        <v>26</v>
      </c>
    </row>
    <row r="8" ht="15" customHeight="1" spans="1:2">
      <c r="A8" s="135" t="s">
        <v>27</v>
      </c>
      <c r="B8" s="136"/>
    </row>
    <row r="9" ht="15" customHeight="1" spans="1:2">
      <c r="A9" s="135" t="s">
        <v>28</v>
      </c>
      <c r="B9" s="136" t="s">
        <v>29</v>
      </c>
    </row>
    <row r="10" ht="15" customHeight="1" spans="1:2">
      <c r="A10" s="135" t="s">
        <v>30</v>
      </c>
      <c r="B10" s="136" t="s">
        <v>31</v>
      </c>
    </row>
    <row r="11" ht="15" customHeight="1" spans="1:2">
      <c r="A11" s="135" t="s">
        <v>32</v>
      </c>
      <c r="B11" s="136" t="s">
        <v>33</v>
      </c>
    </row>
    <row r="12" ht="15" customHeight="1" spans="1:2">
      <c r="A12" s="135" t="s">
        <v>34</v>
      </c>
      <c r="B12" s="136"/>
    </row>
    <row r="13" ht="15" customHeight="1" spans="1:2">
      <c r="A13" s="135" t="s">
        <v>35</v>
      </c>
      <c r="B13" s="136"/>
    </row>
    <row r="14" ht="15" customHeight="1" spans="1:2">
      <c r="A14" s="135" t="s">
        <v>36</v>
      </c>
      <c r="B14" s="136"/>
    </row>
    <row r="15" ht="15" customHeight="1" spans="1:2">
      <c r="A15" s="135" t="s">
        <v>37</v>
      </c>
      <c r="B15" s="136" t="s">
        <v>38</v>
      </c>
    </row>
    <row r="16" ht="15" customHeight="1" spans="1:2">
      <c r="A16" s="135" t="s">
        <v>39</v>
      </c>
      <c r="B16" s="136" t="s">
        <v>40</v>
      </c>
    </row>
    <row r="17" ht="15" customHeight="1" spans="1:2">
      <c r="A17" s="135" t="s">
        <v>41</v>
      </c>
      <c r="B17" s="136" t="s">
        <v>42</v>
      </c>
    </row>
    <row r="18" ht="15" customHeight="1" spans="1:2">
      <c r="A18" s="135" t="s">
        <v>43</v>
      </c>
      <c r="B18" s="136" t="s">
        <v>44</v>
      </c>
    </row>
    <row r="19" ht="15" customHeight="1" spans="1:2">
      <c r="A19" s="135" t="s">
        <v>45</v>
      </c>
      <c r="B19" s="136" t="s">
        <v>46</v>
      </c>
    </row>
    <row r="20" ht="15" customHeight="1" spans="1:2">
      <c r="A20" s="135" t="s">
        <v>47</v>
      </c>
      <c r="B20" s="136"/>
    </row>
    <row r="21" ht="15" customHeight="1" spans="1:2">
      <c r="A21" s="135" t="s">
        <v>48</v>
      </c>
      <c r="B21" s="136"/>
    </row>
    <row r="22" ht="15" customHeight="1" spans="1:2">
      <c r="A22" s="135" t="s">
        <v>49</v>
      </c>
      <c r="B22" s="136"/>
    </row>
    <row r="23" ht="15" customHeight="1" spans="1:2">
      <c r="A23" s="135" t="s">
        <v>50</v>
      </c>
      <c r="B23" s="136" t="s">
        <v>51</v>
      </c>
    </row>
    <row r="24" ht="15" customHeight="1" spans="1:2">
      <c r="A24" s="135" t="s">
        <v>52</v>
      </c>
      <c r="B24" s="137" t="s">
        <v>53</v>
      </c>
    </row>
    <row r="25" ht="15" customHeight="1" spans="1:2">
      <c r="A25" s="135" t="s">
        <v>54</v>
      </c>
      <c r="B25" s="136" t="s">
        <v>55</v>
      </c>
    </row>
    <row r="26" ht="15" customHeight="1" spans="1:2">
      <c r="A26" s="135" t="s">
        <v>56</v>
      </c>
      <c r="B26" s="136"/>
    </row>
    <row r="27" ht="15" customHeight="1" spans="1:2">
      <c r="A27" s="135" t="s">
        <v>57</v>
      </c>
      <c r="B27" s="136" t="s">
        <v>58</v>
      </c>
    </row>
    <row r="28" ht="15" customHeight="1" spans="1:2">
      <c r="A28" s="135" t="s">
        <v>59</v>
      </c>
      <c r="B28" s="136" t="s">
        <v>60</v>
      </c>
    </row>
    <row r="29" ht="15" customHeight="1" spans="1:2">
      <c r="A29" s="135" t="s">
        <v>61</v>
      </c>
      <c r="B29" s="137" t="s">
        <v>62</v>
      </c>
    </row>
    <row r="30" ht="15" customHeight="1" spans="1:2">
      <c r="A30" s="135" t="s">
        <v>63</v>
      </c>
      <c r="B30" s="136" t="s">
        <v>64</v>
      </c>
    </row>
    <row r="31" ht="15" customHeight="1" spans="1:2">
      <c r="A31" s="135" t="s">
        <v>65</v>
      </c>
      <c r="B31" s="136"/>
    </row>
    <row r="32" ht="15" customHeight="1" spans="1:2">
      <c r="A32" s="135" t="s">
        <v>66</v>
      </c>
      <c r="B32" s="136" t="s">
        <v>38</v>
      </c>
    </row>
    <row r="33" ht="15" customHeight="1" spans="1:2">
      <c r="A33" s="135" t="s">
        <v>67</v>
      </c>
      <c r="B33" s="136" t="s">
        <v>68</v>
      </c>
    </row>
  </sheetData>
  <pageMargins left="0.66875" right="0.156944444444444"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E10" workbookViewId="0">
      <selection activeCell="E22" sqref="E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732</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659.84</v>
      </c>
      <c r="G5" s="13"/>
      <c r="H5" s="14">
        <v>659.84</v>
      </c>
      <c r="I5" s="33">
        <v>10</v>
      </c>
      <c r="J5" s="33">
        <v>100</v>
      </c>
      <c r="K5" s="34">
        <v>10</v>
      </c>
    </row>
    <row r="6" s="2" customFormat="1" ht="30" customHeight="1" spans="1:11">
      <c r="A6" s="8"/>
      <c r="B6" s="8"/>
      <c r="C6" s="11" t="s">
        <v>672</v>
      </c>
      <c r="D6" s="12">
        <v>0</v>
      </c>
      <c r="E6" s="13"/>
      <c r="F6" s="12">
        <v>659.84</v>
      </c>
      <c r="G6" s="13"/>
      <c r="H6" s="14">
        <v>659.84</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82" customHeight="1" spans="1:11">
      <c r="A10" s="15"/>
      <c r="B10" s="16" t="s">
        <v>733</v>
      </c>
      <c r="C10" s="16"/>
      <c r="D10" s="16"/>
      <c r="E10" s="16"/>
      <c r="F10" s="16"/>
      <c r="G10" s="16"/>
      <c r="H10" s="16" t="s">
        <v>734</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58" customHeight="1" spans="1:11">
      <c r="A15" s="21" t="s">
        <v>622</v>
      </c>
      <c r="B15" s="22"/>
      <c r="C15" s="23" t="s">
        <v>623</v>
      </c>
      <c r="D15" s="48" t="s">
        <v>735</v>
      </c>
      <c r="E15" s="23" t="s">
        <v>651</v>
      </c>
      <c r="F15" s="23" t="s">
        <v>736</v>
      </c>
      <c r="G15" s="23" t="s">
        <v>721</v>
      </c>
      <c r="H15" s="23" t="s">
        <v>684</v>
      </c>
      <c r="I15" s="42">
        <v>20</v>
      </c>
      <c r="J15" s="42">
        <v>20</v>
      </c>
      <c r="K15" s="43" t="s">
        <v>627</v>
      </c>
    </row>
    <row r="16" ht="58" customHeight="1" spans="1:11">
      <c r="A16" s="21" t="s">
        <v>622</v>
      </c>
      <c r="B16" s="24"/>
      <c r="C16" s="23" t="s">
        <v>642</v>
      </c>
      <c r="D16" s="48" t="s">
        <v>737</v>
      </c>
      <c r="E16" s="23" t="s">
        <v>625</v>
      </c>
      <c r="F16" s="23" t="s">
        <v>738</v>
      </c>
      <c r="G16" s="23" t="s">
        <v>739</v>
      </c>
      <c r="H16" s="23" t="s">
        <v>740</v>
      </c>
      <c r="I16" s="42">
        <v>20</v>
      </c>
      <c r="J16" s="42">
        <v>20</v>
      </c>
      <c r="K16" s="43" t="s">
        <v>627</v>
      </c>
    </row>
    <row r="17" ht="58" customHeight="1" spans="1:11">
      <c r="A17" s="21" t="s">
        <v>622</v>
      </c>
      <c r="B17" s="24"/>
      <c r="C17" s="23" t="s">
        <v>642</v>
      </c>
      <c r="D17" s="48" t="s">
        <v>741</v>
      </c>
      <c r="E17" s="23" t="s">
        <v>651</v>
      </c>
      <c r="F17" s="23" t="s">
        <v>742</v>
      </c>
      <c r="G17" s="23" t="s">
        <v>644</v>
      </c>
      <c r="H17" s="23" t="s">
        <v>652</v>
      </c>
      <c r="I17" s="42">
        <v>10</v>
      </c>
      <c r="J17" s="42">
        <v>10</v>
      </c>
      <c r="K17" s="43" t="s">
        <v>627</v>
      </c>
    </row>
    <row r="18" ht="58" customHeight="1" spans="1:11">
      <c r="A18" s="21" t="s">
        <v>648</v>
      </c>
      <c r="B18" s="24"/>
      <c r="C18" s="23" t="s">
        <v>743</v>
      </c>
      <c r="D18" s="48" t="s">
        <v>744</v>
      </c>
      <c r="E18" s="23" t="s">
        <v>625</v>
      </c>
      <c r="F18" s="23" t="s">
        <v>89</v>
      </c>
      <c r="G18" s="23" t="s">
        <v>644</v>
      </c>
      <c r="H18" s="23" t="s">
        <v>745</v>
      </c>
      <c r="I18" s="42">
        <v>10</v>
      </c>
      <c r="J18" s="42">
        <v>10</v>
      </c>
      <c r="K18" s="43" t="s">
        <v>627</v>
      </c>
    </row>
    <row r="19" ht="58" customHeight="1" spans="1:11">
      <c r="A19" s="21" t="s">
        <v>648</v>
      </c>
      <c r="B19" s="24"/>
      <c r="C19" s="23" t="s">
        <v>743</v>
      </c>
      <c r="D19" s="48" t="s">
        <v>746</v>
      </c>
      <c r="E19" s="23" t="s">
        <v>625</v>
      </c>
      <c r="F19" s="23" t="s">
        <v>97</v>
      </c>
      <c r="G19" s="23" t="s">
        <v>644</v>
      </c>
      <c r="H19" s="23" t="s">
        <v>747</v>
      </c>
      <c r="I19" s="42">
        <v>10</v>
      </c>
      <c r="J19" s="42">
        <v>10</v>
      </c>
      <c r="K19" s="43" t="s">
        <v>627</v>
      </c>
    </row>
    <row r="20" ht="58" customHeight="1" spans="1:11">
      <c r="A20" s="21" t="s">
        <v>648</v>
      </c>
      <c r="B20" s="24"/>
      <c r="C20" s="23" t="s">
        <v>649</v>
      </c>
      <c r="D20" s="48" t="s">
        <v>748</v>
      </c>
      <c r="E20" s="23" t="s">
        <v>625</v>
      </c>
      <c r="F20" s="23" t="s">
        <v>97</v>
      </c>
      <c r="G20" s="23" t="s">
        <v>644</v>
      </c>
      <c r="H20" s="23" t="s">
        <v>97</v>
      </c>
      <c r="I20" s="42">
        <v>5</v>
      </c>
      <c r="J20" s="42">
        <v>5</v>
      </c>
      <c r="K20" s="43" t="s">
        <v>627</v>
      </c>
    </row>
    <row r="21" ht="58" customHeight="1" spans="1:11">
      <c r="A21" s="21" t="s">
        <v>648</v>
      </c>
      <c r="B21" s="24"/>
      <c r="C21" s="23" t="s">
        <v>649</v>
      </c>
      <c r="D21" s="48" t="s">
        <v>749</v>
      </c>
      <c r="E21" s="23" t="s">
        <v>651</v>
      </c>
      <c r="F21" s="23" t="s">
        <v>742</v>
      </c>
      <c r="G21" s="23" t="s">
        <v>644</v>
      </c>
      <c r="H21" s="23" t="s">
        <v>652</v>
      </c>
      <c r="I21" s="42">
        <v>5</v>
      </c>
      <c r="J21" s="42">
        <v>5</v>
      </c>
      <c r="K21" s="43" t="s">
        <v>627</v>
      </c>
    </row>
    <row r="22" ht="58" customHeight="1" spans="1:11">
      <c r="A22" s="21" t="s">
        <v>656</v>
      </c>
      <c r="B22" s="24"/>
      <c r="C22" s="23" t="s">
        <v>657</v>
      </c>
      <c r="D22" s="48" t="s">
        <v>750</v>
      </c>
      <c r="E22" s="23" t="s">
        <v>625</v>
      </c>
      <c r="F22" s="23" t="s">
        <v>692</v>
      </c>
      <c r="G22" s="23" t="s">
        <v>644</v>
      </c>
      <c r="H22" s="23" t="s">
        <v>692</v>
      </c>
      <c r="I22" s="42">
        <v>10</v>
      </c>
      <c r="J22" s="42">
        <v>10</v>
      </c>
      <c r="K22" s="43" t="s">
        <v>627</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100</v>
      </c>
      <c r="K25" s="15" t="s">
        <v>699</v>
      </c>
    </row>
    <row r="26" s="46" customFormat="1" ht="27" customHeight="1" spans="1:10">
      <c r="A26" s="49" t="s">
        <v>700</v>
      </c>
      <c r="B26" s="49"/>
      <c r="C26" s="49"/>
      <c r="D26" s="49"/>
      <c r="E26" s="49"/>
      <c r="F26" s="49"/>
      <c r="G26" s="49"/>
      <c r="H26" s="49"/>
      <c r="I26" s="49"/>
      <c r="J26" s="49"/>
    </row>
    <row r="27" s="46" customFormat="1" ht="27" customHeight="1" spans="1:10">
      <c r="A27" s="49" t="s">
        <v>701</v>
      </c>
      <c r="B27" s="49"/>
      <c r="C27" s="49"/>
      <c r="D27" s="49"/>
      <c r="E27" s="49"/>
      <c r="F27" s="49"/>
      <c r="G27" s="49"/>
      <c r="H27" s="49"/>
      <c r="I27" s="49"/>
      <c r="J27" s="49"/>
    </row>
    <row r="28" s="46" customFormat="1" ht="27" customHeight="1" spans="1:10">
      <c r="A28" s="49" t="s">
        <v>702</v>
      </c>
      <c r="B28" s="49"/>
      <c r="C28" s="49"/>
      <c r="D28" s="49"/>
      <c r="E28" s="49"/>
      <c r="F28" s="49"/>
      <c r="G28" s="49"/>
      <c r="H28" s="49"/>
      <c r="I28" s="49"/>
      <c r="J28" s="49"/>
    </row>
    <row r="29" s="46" customFormat="1" ht="27" customHeight="1" spans="1:10">
      <c r="A29" s="49" t="s">
        <v>703</v>
      </c>
      <c r="B29" s="49"/>
      <c r="C29" s="49"/>
      <c r="D29" s="49"/>
      <c r="E29" s="49"/>
      <c r="F29" s="49"/>
      <c r="G29" s="49"/>
      <c r="H29" s="49"/>
      <c r="I29" s="49"/>
      <c r="J29" s="49"/>
    </row>
    <row r="30" s="46" customFormat="1" ht="27" customHeight="1" spans="1:10">
      <c r="A30" s="49" t="s">
        <v>704</v>
      </c>
      <c r="B30" s="49"/>
      <c r="C30" s="49"/>
      <c r="D30" s="49"/>
      <c r="E30" s="49"/>
      <c r="F30" s="49"/>
      <c r="G30" s="49"/>
      <c r="H30" s="49"/>
      <c r="I30" s="49"/>
      <c r="J30" s="49"/>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9:A10"/>
    <mergeCell ref="I6:I8"/>
    <mergeCell ref="K6:K8"/>
    <mergeCell ref="A4:B8"/>
    <mergeCell ref="A24:H25"/>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zoomScale="85" zoomScaleNormal="85" topLeftCell="E15" workbookViewId="0">
      <selection activeCell="E27" sqref="E2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751</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349.78</v>
      </c>
      <c r="G5" s="13"/>
      <c r="H5" s="14">
        <v>106.5</v>
      </c>
      <c r="I5" s="33">
        <v>10</v>
      </c>
      <c r="J5" s="33">
        <v>30.45</v>
      </c>
      <c r="K5" s="34">
        <v>3.05</v>
      </c>
    </row>
    <row r="6" s="2" customFormat="1" ht="30" customHeight="1" spans="1:11">
      <c r="A6" s="8"/>
      <c r="B6" s="8"/>
      <c r="C6" s="11" t="s">
        <v>672</v>
      </c>
      <c r="D6" s="12">
        <v>0</v>
      </c>
      <c r="E6" s="13"/>
      <c r="F6" s="12">
        <v>349.78</v>
      </c>
      <c r="G6" s="13"/>
      <c r="H6" s="14">
        <v>106.5</v>
      </c>
      <c r="I6" s="35"/>
      <c r="J6" s="33">
        <v>30.45</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244" customHeight="1" spans="1:11">
      <c r="A10" s="15"/>
      <c r="B10" s="16" t="s">
        <v>752</v>
      </c>
      <c r="C10" s="16"/>
      <c r="D10" s="16"/>
      <c r="E10" s="16"/>
      <c r="F10" s="16"/>
      <c r="G10" s="16"/>
      <c r="H10" s="16" t="s">
        <v>753</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52" customHeight="1" spans="1:11">
      <c r="A15" s="21" t="s">
        <v>622</v>
      </c>
      <c r="B15" s="22"/>
      <c r="C15" s="23" t="s">
        <v>623</v>
      </c>
      <c r="D15" s="48" t="s">
        <v>754</v>
      </c>
      <c r="E15" s="23" t="s">
        <v>625</v>
      </c>
      <c r="F15" s="23" t="s">
        <v>93</v>
      </c>
      <c r="G15" s="23" t="s">
        <v>196</v>
      </c>
      <c r="H15" s="23" t="s">
        <v>97</v>
      </c>
      <c r="I15" s="42">
        <v>5</v>
      </c>
      <c r="J15" s="42">
        <v>5</v>
      </c>
      <c r="K15" s="43" t="s">
        <v>627</v>
      </c>
    </row>
    <row r="16" ht="52" customHeight="1" spans="1:11">
      <c r="A16" s="21" t="s">
        <v>622</v>
      </c>
      <c r="B16" s="24"/>
      <c r="C16" s="23" t="s">
        <v>623</v>
      </c>
      <c r="D16" s="48" t="s">
        <v>755</v>
      </c>
      <c r="E16" s="23" t="s">
        <v>625</v>
      </c>
      <c r="F16" s="23" t="s">
        <v>121</v>
      </c>
      <c r="G16" s="23" t="s">
        <v>756</v>
      </c>
      <c r="H16" s="23" t="s">
        <v>127</v>
      </c>
      <c r="I16" s="42">
        <v>5</v>
      </c>
      <c r="J16" s="42">
        <v>5</v>
      </c>
      <c r="K16" s="43" t="s">
        <v>627</v>
      </c>
    </row>
    <row r="17" ht="38" customHeight="1" spans="1:11">
      <c r="A17" s="21" t="s">
        <v>622</v>
      </c>
      <c r="B17" s="24"/>
      <c r="C17" s="23" t="s">
        <v>623</v>
      </c>
      <c r="D17" s="48" t="s">
        <v>757</v>
      </c>
      <c r="E17" s="23" t="s">
        <v>625</v>
      </c>
      <c r="F17" s="23" t="s">
        <v>89</v>
      </c>
      <c r="G17" s="23" t="s">
        <v>196</v>
      </c>
      <c r="H17" s="23" t="s">
        <v>89</v>
      </c>
      <c r="I17" s="42">
        <v>5</v>
      </c>
      <c r="J17" s="42">
        <v>5</v>
      </c>
      <c r="K17" s="43" t="s">
        <v>627</v>
      </c>
    </row>
    <row r="18" ht="38" customHeight="1" spans="1:11">
      <c r="A18" s="21" t="s">
        <v>622</v>
      </c>
      <c r="B18" s="24"/>
      <c r="C18" s="23" t="s">
        <v>623</v>
      </c>
      <c r="D18" s="48" t="s">
        <v>758</v>
      </c>
      <c r="E18" s="23" t="s">
        <v>625</v>
      </c>
      <c r="F18" s="23" t="s">
        <v>81</v>
      </c>
      <c r="G18" s="23" t="s">
        <v>196</v>
      </c>
      <c r="H18" s="23" t="s">
        <v>81</v>
      </c>
      <c r="I18" s="42">
        <v>5</v>
      </c>
      <c r="J18" s="42">
        <v>5</v>
      </c>
      <c r="K18" s="43" t="s">
        <v>627</v>
      </c>
    </row>
    <row r="19" ht="38" customHeight="1" spans="1:11">
      <c r="A19" s="21" t="s">
        <v>622</v>
      </c>
      <c r="B19" s="24"/>
      <c r="C19" s="23" t="s">
        <v>623</v>
      </c>
      <c r="D19" s="48" t="s">
        <v>759</v>
      </c>
      <c r="E19" s="23" t="s">
        <v>625</v>
      </c>
      <c r="F19" s="23" t="s">
        <v>147</v>
      </c>
      <c r="G19" s="23" t="s">
        <v>760</v>
      </c>
      <c r="H19" s="23" t="s">
        <v>761</v>
      </c>
      <c r="I19" s="42">
        <v>5</v>
      </c>
      <c r="J19" s="42">
        <v>5</v>
      </c>
      <c r="K19" s="43" t="s">
        <v>627</v>
      </c>
    </row>
    <row r="20" ht="38" customHeight="1" spans="1:11">
      <c r="A20" s="21" t="s">
        <v>622</v>
      </c>
      <c r="B20" s="24"/>
      <c r="C20" s="23" t="s">
        <v>623</v>
      </c>
      <c r="D20" s="48" t="s">
        <v>762</v>
      </c>
      <c r="E20" s="23" t="s">
        <v>625</v>
      </c>
      <c r="F20" s="23" t="s">
        <v>81</v>
      </c>
      <c r="G20" s="23" t="s">
        <v>196</v>
      </c>
      <c r="H20" s="23" t="s">
        <v>81</v>
      </c>
      <c r="I20" s="42">
        <v>5</v>
      </c>
      <c r="J20" s="42">
        <v>5</v>
      </c>
      <c r="K20" s="43" t="s">
        <v>627</v>
      </c>
    </row>
    <row r="21" ht="38" customHeight="1" spans="1:11">
      <c r="A21" s="21" t="s">
        <v>622</v>
      </c>
      <c r="B21" s="24"/>
      <c r="C21" s="23" t="s">
        <v>642</v>
      </c>
      <c r="D21" s="48" t="s">
        <v>763</v>
      </c>
      <c r="E21" s="23" t="s">
        <v>625</v>
      </c>
      <c r="F21" s="23" t="s">
        <v>81</v>
      </c>
      <c r="G21" s="23" t="s">
        <v>629</v>
      </c>
      <c r="H21" s="23" t="s">
        <v>159</v>
      </c>
      <c r="I21" s="42">
        <v>10</v>
      </c>
      <c r="J21" s="42">
        <v>10</v>
      </c>
      <c r="K21" s="43" t="s">
        <v>627</v>
      </c>
    </row>
    <row r="22" ht="38" customHeight="1" spans="1:11">
      <c r="A22" s="21" t="s">
        <v>622</v>
      </c>
      <c r="B22" s="24"/>
      <c r="C22" s="23" t="s">
        <v>642</v>
      </c>
      <c r="D22" s="48" t="s">
        <v>764</v>
      </c>
      <c r="E22" s="23" t="s">
        <v>625</v>
      </c>
      <c r="F22" s="23" t="s">
        <v>765</v>
      </c>
      <c r="G22" s="23" t="s">
        <v>196</v>
      </c>
      <c r="H22" s="23" t="s">
        <v>684</v>
      </c>
      <c r="I22" s="42">
        <v>5</v>
      </c>
      <c r="J22" s="42">
        <v>5</v>
      </c>
      <c r="K22" s="43" t="s">
        <v>627</v>
      </c>
    </row>
    <row r="23" ht="52" customHeight="1" spans="1:11">
      <c r="A23" s="21" t="s">
        <v>622</v>
      </c>
      <c r="B23" s="24"/>
      <c r="C23" s="23" t="s">
        <v>642</v>
      </c>
      <c r="D23" s="48" t="s">
        <v>766</v>
      </c>
      <c r="E23" s="23" t="s">
        <v>625</v>
      </c>
      <c r="F23" s="23" t="s">
        <v>767</v>
      </c>
      <c r="G23" s="23" t="s">
        <v>644</v>
      </c>
      <c r="H23" s="23" t="s">
        <v>692</v>
      </c>
      <c r="I23" s="42">
        <v>5</v>
      </c>
      <c r="J23" s="42">
        <v>5</v>
      </c>
      <c r="K23" s="43" t="s">
        <v>627</v>
      </c>
    </row>
    <row r="24" ht="38" customHeight="1" spans="1:11">
      <c r="A24" s="21" t="s">
        <v>648</v>
      </c>
      <c r="B24" s="24"/>
      <c r="C24" s="23" t="s">
        <v>649</v>
      </c>
      <c r="D24" s="48" t="s">
        <v>768</v>
      </c>
      <c r="E24" s="23" t="s">
        <v>651</v>
      </c>
      <c r="F24" s="23" t="s">
        <v>769</v>
      </c>
      <c r="G24" s="23" t="s">
        <v>606</v>
      </c>
      <c r="H24" s="23" t="s">
        <v>769</v>
      </c>
      <c r="I24" s="42">
        <v>10</v>
      </c>
      <c r="J24" s="42">
        <v>10</v>
      </c>
      <c r="K24" s="43" t="s">
        <v>627</v>
      </c>
    </row>
    <row r="25" ht="38" customHeight="1" spans="1:11">
      <c r="A25" s="21" t="s">
        <v>648</v>
      </c>
      <c r="B25" s="24"/>
      <c r="C25" s="23" t="s">
        <v>649</v>
      </c>
      <c r="D25" s="48" t="s">
        <v>714</v>
      </c>
      <c r="E25" s="23" t="s">
        <v>651</v>
      </c>
      <c r="F25" s="23" t="s">
        <v>712</v>
      </c>
      <c r="G25" s="23" t="s">
        <v>606</v>
      </c>
      <c r="H25" s="23" t="s">
        <v>712</v>
      </c>
      <c r="I25" s="42">
        <v>10</v>
      </c>
      <c r="J25" s="42">
        <v>10</v>
      </c>
      <c r="K25" s="43" t="s">
        <v>627</v>
      </c>
    </row>
    <row r="26" ht="38" customHeight="1" spans="1:11">
      <c r="A26" s="21" t="s">
        <v>648</v>
      </c>
      <c r="B26" s="24"/>
      <c r="C26" s="23" t="s">
        <v>649</v>
      </c>
      <c r="D26" s="48" t="s">
        <v>770</v>
      </c>
      <c r="E26" s="23" t="s">
        <v>625</v>
      </c>
      <c r="F26" s="23" t="s">
        <v>771</v>
      </c>
      <c r="G26" s="23" t="s">
        <v>644</v>
      </c>
      <c r="H26" s="23" t="s">
        <v>771</v>
      </c>
      <c r="I26" s="42">
        <v>10</v>
      </c>
      <c r="J26" s="42">
        <v>10</v>
      </c>
      <c r="K26" s="43" t="s">
        <v>627</v>
      </c>
    </row>
    <row r="27" ht="54" customHeight="1" spans="1:11">
      <c r="A27" s="21" t="s">
        <v>656</v>
      </c>
      <c r="B27" s="24"/>
      <c r="C27" s="23" t="s">
        <v>657</v>
      </c>
      <c r="D27" s="48" t="s">
        <v>772</v>
      </c>
      <c r="E27" s="23" t="s">
        <v>625</v>
      </c>
      <c r="F27" s="23" t="s">
        <v>647</v>
      </c>
      <c r="G27" s="23" t="s">
        <v>644</v>
      </c>
      <c r="H27" s="23" t="s">
        <v>647</v>
      </c>
      <c r="I27" s="42">
        <v>10</v>
      </c>
      <c r="J27" s="42">
        <v>10</v>
      </c>
      <c r="K27" s="43" t="s">
        <v>627</v>
      </c>
    </row>
    <row r="28" s="3" customFormat="1" ht="67" customHeight="1" spans="1:11">
      <c r="A28" s="15" t="s">
        <v>694</v>
      </c>
      <c r="B28" s="15"/>
      <c r="C28" s="15"/>
      <c r="D28" s="16" t="s">
        <v>606</v>
      </c>
      <c r="E28" s="16"/>
      <c r="F28" s="16"/>
      <c r="G28" s="16"/>
      <c r="H28" s="16"/>
      <c r="I28" s="16"/>
      <c r="J28" s="16"/>
      <c r="K28" s="16"/>
    </row>
    <row r="29" s="3" customFormat="1" ht="30" customHeight="1" spans="1:11">
      <c r="A29" s="25" t="s">
        <v>695</v>
      </c>
      <c r="B29" s="26"/>
      <c r="C29" s="26"/>
      <c r="D29" s="26"/>
      <c r="E29" s="26"/>
      <c r="F29" s="26"/>
      <c r="G29" s="26"/>
      <c r="H29" s="27"/>
      <c r="I29" s="15" t="s">
        <v>696</v>
      </c>
      <c r="J29" s="15" t="s">
        <v>697</v>
      </c>
      <c r="K29" s="15" t="s">
        <v>698</v>
      </c>
    </row>
    <row r="30" s="2" customFormat="1" ht="35" customHeight="1" spans="1:11">
      <c r="A30" s="28"/>
      <c r="B30" s="29"/>
      <c r="C30" s="29"/>
      <c r="D30" s="29"/>
      <c r="E30" s="29"/>
      <c r="F30" s="29"/>
      <c r="G30" s="29"/>
      <c r="H30" s="30"/>
      <c r="I30" s="33">
        <v>100</v>
      </c>
      <c r="J30" s="33">
        <v>93.05</v>
      </c>
      <c r="K30" s="15" t="s">
        <v>699</v>
      </c>
    </row>
    <row r="31" s="46" customFormat="1" ht="27" customHeight="1" spans="1:10">
      <c r="A31" s="49" t="s">
        <v>700</v>
      </c>
      <c r="B31" s="49"/>
      <c r="C31" s="49"/>
      <c r="D31" s="49"/>
      <c r="E31" s="49"/>
      <c r="F31" s="49"/>
      <c r="G31" s="49"/>
      <c r="H31" s="49"/>
      <c r="I31" s="49"/>
      <c r="J31" s="49"/>
    </row>
    <row r="32" s="46" customFormat="1" ht="27" customHeight="1" spans="1:10">
      <c r="A32" s="49" t="s">
        <v>701</v>
      </c>
      <c r="B32" s="49"/>
      <c r="C32" s="49"/>
      <c r="D32" s="49"/>
      <c r="E32" s="49"/>
      <c r="F32" s="49"/>
      <c r="G32" s="49"/>
      <c r="H32" s="49"/>
      <c r="I32" s="49"/>
      <c r="J32" s="49"/>
    </row>
    <row r="33" s="46" customFormat="1" ht="27" customHeight="1" spans="1:10">
      <c r="A33" s="49" t="s">
        <v>702</v>
      </c>
      <c r="B33" s="49"/>
      <c r="C33" s="49"/>
      <c r="D33" s="49"/>
      <c r="E33" s="49"/>
      <c r="F33" s="49"/>
      <c r="G33" s="49"/>
      <c r="H33" s="49"/>
      <c r="I33" s="49"/>
      <c r="J33" s="49"/>
    </row>
    <row r="34" s="46" customFormat="1" ht="27" customHeight="1" spans="1:10">
      <c r="A34" s="49" t="s">
        <v>703</v>
      </c>
      <c r="B34" s="49"/>
      <c r="C34" s="49"/>
      <c r="D34" s="49"/>
      <c r="E34" s="49"/>
      <c r="F34" s="49"/>
      <c r="G34" s="49"/>
      <c r="H34" s="49"/>
      <c r="I34" s="49"/>
      <c r="J34" s="49"/>
    </row>
    <row r="35" s="46" customFormat="1" ht="27" customHeight="1" spans="1:10">
      <c r="A35" s="49" t="s">
        <v>704</v>
      </c>
      <c r="B35" s="49"/>
      <c r="C35" s="49"/>
      <c r="D35" s="49"/>
      <c r="E35" s="49"/>
      <c r="F35" s="49"/>
      <c r="G35" s="49"/>
      <c r="H35" s="49"/>
      <c r="I35" s="49"/>
      <c r="J35" s="49"/>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J31"/>
    <mergeCell ref="A32:J32"/>
    <mergeCell ref="A33:J33"/>
    <mergeCell ref="A34:J34"/>
    <mergeCell ref="A35:J35"/>
    <mergeCell ref="A9:A10"/>
    <mergeCell ref="I6:I8"/>
    <mergeCell ref="K6:K8"/>
    <mergeCell ref="A4:B8"/>
    <mergeCell ref="A29:H30"/>
  </mergeCells>
  <printOptions horizontalCentered="1"/>
  <pageMargins left="0.196527777777778" right="0.196527777777778" top="0.196527777777778" bottom="0.196527777777778" header="0.298611111111111" footer="0.298611111111111"/>
  <pageSetup paperSize="9" scale="55"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E4" workbookViewId="0">
      <selection activeCell="E20" sqref="E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773</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59</v>
      </c>
      <c r="E5" s="13"/>
      <c r="F5" s="12">
        <v>59</v>
      </c>
      <c r="G5" s="13"/>
      <c r="H5" s="14">
        <v>11.69</v>
      </c>
      <c r="I5" s="33">
        <v>10</v>
      </c>
      <c r="J5" s="33">
        <v>19.81</v>
      </c>
      <c r="K5" s="34">
        <v>1.98</v>
      </c>
    </row>
    <row r="6" s="2" customFormat="1" ht="30" customHeight="1" spans="1:11">
      <c r="A6" s="8"/>
      <c r="B6" s="8"/>
      <c r="C6" s="11" t="s">
        <v>672</v>
      </c>
      <c r="D6" s="12">
        <v>59</v>
      </c>
      <c r="E6" s="13"/>
      <c r="F6" s="12">
        <v>59</v>
      </c>
      <c r="G6" s="13"/>
      <c r="H6" s="14">
        <v>11.69</v>
      </c>
      <c r="I6" s="35"/>
      <c r="J6" s="33">
        <v>19.81</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35" customHeight="1" spans="1:11">
      <c r="A10" s="15"/>
      <c r="B10" s="16" t="s">
        <v>774</v>
      </c>
      <c r="C10" s="16"/>
      <c r="D10" s="16"/>
      <c r="E10" s="16"/>
      <c r="F10" s="16"/>
      <c r="G10" s="16"/>
      <c r="H10" s="16" t="s">
        <v>775</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776</v>
      </c>
      <c r="E15" s="23" t="s">
        <v>625</v>
      </c>
      <c r="F15" s="23" t="s">
        <v>636</v>
      </c>
      <c r="G15" s="23" t="s">
        <v>637</v>
      </c>
      <c r="H15" s="23" t="s">
        <v>777</v>
      </c>
      <c r="I15" s="42">
        <v>20</v>
      </c>
      <c r="J15" s="42">
        <v>20</v>
      </c>
      <c r="K15" s="43" t="s">
        <v>627</v>
      </c>
    </row>
    <row r="16" ht="38" customHeight="1" spans="1:11">
      <c r="A16" s="21" t="s">
        <v>622</v>
      </c>
      <c r="B16" s="24"/>
      <c r="C16" s="23" t="s">
        <v>623</v>
      </c>
      <c r="D16" s="48" t="s">
        <v>778</v>
      </c>
      <c r="E16" s="23" t="s">
        <v>651</v>
      </c>
      <c r="F16" s="23" t="s">
        <v>109</v>
      </c>
      <c r="G16" s="23" t="s">
        <v>779</v>
      </c>
      <c r="H16" s="23" t="s">
        <v>109</v>
      </c>
      <c r="I16" s="42">
        <v>10</v>
      </c>
      <c r="J16" s="42">
        <v>10</v>
      </c>
      <c r="K16" s="43" t="s">
        <v>627</v>
      </c>
    </row>
    <row r="17" ht="38" customHeight="1" spans="1:11">
      <c r="A17" s="21" t="s">
        <v>622</v>
      </c>
      <c r="B17" s="24"/>
      <c r="C17" s="23" t="s">
        <v>623</v>
      </c>
      <c r="D17" s="48" t="s">
        <v>780</v>
      </c>
      <c r="E17" s="23" t="s">
        <v>651</v>
      </c>
      <c r="F17" s="23" t="s">
        <v>80</v>
      </c>
      <c r="G17" s="23" t="s">
        <v>629</v>
      </c>
      <c r="H17" s="23" t="s">
        <v>89</v>
      </c>
      <c r="I17" s="42">
        <v>10</v>
      </c>
      <c r="J17" s="42">
        <v>10</v>
      </c>
      <c r="K17" s="43" t="s">
        <v>627</v>
      </c>
    </row>
    <row r="18" ht="38" customHeight="1" spans="1:11">
      <c r="A18" s="21" t="s">
        <v>622</v>
      </c>
      <c r="B18" s="24"/>
      <c r="C18" s="23" t="s">
        <v>642</v>
      </c>
      <c r="D18" s="48" t="s">
        <v>781</v>
      </c>
      <c r="E18" s="23" t="s">
        <v>651</v>
      </c>
      <c r="F18" s="23" t="s">
        <v>652</v>
      </c>
      <c r="G18" s="23" t="s">
        <v>644</v>
      </c>
      <c r="H18" s="23" t="s">
        <v>652</v>
      </c>
      <c r="I18" s="42">
        <v>10</v>
      </c>
      <c r="J18" s="42">
        <v>10</v>
      </c>
      <c r="K18" s="43" t="s">
        <v>627</v>
      </c>
    </row>
    <row r="19" ht="38" customHeight="1" spans="1:11">
      <c r="A19" s="21" t="s">
        <v>648</v>
      </c>
      <c r="B19" s="24"/>
      <c r="C19" s="23" t="s">
        <v>653</v>
      </c>
      <c r="D19" s="48" t="s">
        <v>782</v>
      </c>
      <c r="E19" s="23" t="s">
        <v>651</v>
      </c>
      <c r="F19" s="23" t="s">
        <v>783</v>
      </c>
      <c r="G19" s="23" t="s">
        <v>644</v>
      </c>
      <c r="H19" s="23" t="s">
        <v>783</v>
      </c>
      <c r="I19" s="42">
        <v>30</v>
      </c>
      <c r="J19" s="42">
        <v>30</v>
      </c>
      <c r="K19" s="43" t="s">
        <v>627</v>
      </c>
    </row>
    <row r="20" ht="38" customHeight="1" spans="1:11">
      <c r="A20" s="21" t="s">
        <v>656</v>
      </c>
      <c r="B20" s="24"/>
      <c r="C20" s="23" t="s">
        <v>657</v>
      </c>
      <c r="D20" s="48" t="s">
        <v>784</v>
      </c>
      <c r="E20" s="23" t="s">
        <v>625</v>
      </c>
      <c r="F20" s="23" t="s">
        <v>647</v>
      </c>
      <c r="G20" s="23" t="s">
        <v>644</v>
      </c>
      <c r="H20" s="23" t="s">
        <v>647</v>
      </c>
      <c r="I20" s="42">
        <v>10</v>
      </c>
      <c r="J20" s="42">
        <v>10</v>
      </c>
      <c r="K20" s="43" t="s">
        <v>115</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91.98</v>
      </c>
      <c r="K23" s="15" t="s">
        <v>699</v>
      </c>
    </row>
    <row r="24" s="46" customFormat="1" ht="27" customHeight="1" spans="1:10">
      <c r="A24" s="49" t="s">
        <v>700</v>
      </c>
      <c r="B24" s="49"/>
      <c r="C24" s="49"/>
      <c r="D24" s="49"/>
      <c r="E24" s="49"/>
      <c r="F24" s="49"/>
      <c r="G24" s="49"/>
      <c r="H24" s="49"/>
      <c r="I24" s="49"/>
      <c r="J24" s="49"/>
    </row>
    <row r="25" s="46" customFormat="1" ht="27" customHeight="1" spans="1:10">
      <c r="A25" s="49" t="s">
        <v>701</v>
      </c>
      <c r="B25" s="49"/>
      <c r="C25" s="49"/>
      <c r="D25" s="49"/>
      <c r="E25" s="49"/>
      <c r="F25" s="49"/>
      <c r="G25" s="49"/>
      <c r="H25" s="49"/>
      <c r="I25" s="49"/>
      <c r="J25" s="49"/>
    </row>
    <row r="26" s="46" customFormat="1" ht="27" customHeight="1" spans="1:10">
      <c r="A26" s="49" t="s">
        <v>702</v>
      </c>
      <c r="B26" s="49"/>
      <c r="C26" s="49"/>
      <c r="D26" s="49"/>
      <c r="E26" s="49"/>
      <c r="F26" s="49"/>
      <c r="G26" s="49"/>
      <c r="H26" s="49"/>
      <c r="I26" s="49"/>
      <c r="J26" s="49"/>
    </row>
    <row r="27" s="46" customFormat="1" ht="27" customHeight="1" spans="1:10">
      <c r="A27" s="49" t="s">
        <v>703</v>
      </c>
      <c r="B27" s="49"/>
      <c r="C27" s="49"/>
      <c r="D27" s="49"/>
      <c r="E27" s="49"/>
      <c r="F27" s="49"/>
      <c r="G27" s="49"/>
      <c r="H27" s="49"/>
      <c r="I27" s="49"/>
      <c r="J27" s="49"/>
    </row>
    <row r="28" s="46" customFormat="1" ht="27" customHeight="1" spans="1:10">
      <c r="A28" s="49" t="s">
        <v>704</v>
      </c>
      <c r="B28" s="49"/>
      <c r="C28" s="49"/>
      <c r="D28" s="49"/>
      <c r="E28" s="49"/>
      <c r="F28" s="49"/>
      <c r="G28" s="49"/>
      <c r="H28" s="49"/>
      <c r="I28" s="49"/>
      <c r="J28" s="4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E4" workbookViewId="0">
      <selection activeCell="E19" sqref="E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785</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7</v>
      </c>
      <c r="G5" s="13"/>
      <c r="H5" s="14">
        <v>0</v>
      </c>
      <c r="I5" s="33">
        <v>10</v>
      </c>
      <c r="J5" s="33">
        <v>0</v>
      </c>
      <c r="K5" s="34">
        <v>0</v>
      </c>
    </row>
    <row r="6" s="2" customFormat="1" ht="30" customHeight="1" spans="1:11">
      <c r="A6" s="8"/>
      <c r="B6" s="8"/>
      <c r="C6" s="11" t="s">
        <v>672</v>
      </c>
      <c r="D6" s="12">
        <v>0</v>
      </c>
      <c r="E6" s="13"/>
      <c r="F6" s="12">
        <v>7</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57" customHeight="1" spans="1:11">
      <c r="A10" s="15"/>
      <c r="B10" s="16" t="s">
        <v>786</v>
      </c>
      <c r="C10" s="16"/>
      <c r="D10" s="16"/>
      <c r="E10" s="16"/>
      <c r="F10" s="16"/>
      <c r="G10" s="16"/>
      <c r="H10" s="16" t="s">
        <v>787</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788</v>
      </c>
      <c r="E15" s="23" t="s">
        <v>625</v>
      </c>
      <c r="F15" s="23" t="s">
        <v>636</v>
      </c>
      <c r="G15" s="23" t="s">
        <v>637</v>
      </c>
      <c r="H15" s="23" t="s">
        <v>777</v>
      </c>
      <c r="I15" s="42">
        <v>20</v>
      </c>
      <c r="J15" s="42">
        <v>20</v>
      </c>
      <c r="K15" s="43" t="s">
        <v>627</v>
      </c>
    </row>
    <row r="16" ht="56" customHeight="1" spans="1:11">
      <c r="A16" s="21" t="s">
        <v>622</v>
      </c>
      <c r="B16" s="24"/>
      <c r="C16" s="23" t="s">
        <v>623</v>
      </c>
      <c r="D16" s="48" t="s">
        <v>789</v>
      </c>
      <c r="E16" s="23" t="s">
        <v>651</v>
      </c>
      <c r="F16" s="23" t="s">
        <v>80</v>
      </c>
      <c r="G16" s="23" t="s">
        <v>629</v>
      </c>
      <c r="H16" s="23" t="s">
        <v>89</v>
      </c>
      <c r="I16" s="42">
        <v>20</v>
      </c>
      <c r="J16" s="42">
        <v>20</v>
      </c>
      <c r="K16" s="43" t="s">
        <v>627</v>
      </c>
    </row>
    <row r="17" ht="38" customHeight="1" spans="1:11">
      <c r="A17" s="21" t="s">
        <v>622</v>
      </c>
      <c r="B17" s="24"/>
      <c r="C17" s="23" t="s">
        <v>790</v>
      </c>
      <c r="D17" s="48" t="s">
        <v>791</v>
      </c>
      <c r="E17" s="23" t="s">
        <v>651</v>
      </c>
      <c r="F17" s="23" t="s">
        <v>792</v>
      </c>
      <c r="G17" s="23" t="s">
        <v>644</v>
      </c>
      <c r="H17" s="23" t="s">
        <v>792</v>
      </c>
      <c r="I17" s="42">
        <v>10</v>
      </c>
      <c r="J17" s="42">
        <v>10</v>
      </c>
      <c r="K17" s="43" t="s">
        <v>793</v>
      </c>
    </row>
    <row r="18" ht="38" customHeight="1" spans="1:11">
      <c r="A18" s="21" t="s">
        <v>648</v>
      </c>
      <c r="B18" s="24"/>
      <c r="C18" s="23" t="s">
        <v>649</v>
      </c>
      <c r="D18" s="48" t="s">
        <v>782</v>
      </c>
      <c r="E18" s="23" t="s">
        <v>651</v>
      </c>
      <c r="F18" s="23" t="s">
        <v>783</v>
      </c>
      <c r="G18" s="23" t="s">
        <v>644</v>
      </c>
      <c r="H18" s="23" t="s">
        <v>783</v>
      </c>
      <c r="I18" s="42">
        <v>30</v>
      </c>
      <c r="J18" s="42">
        <v>30</v>
      </c>
      <c r="K18" s="43" t="s">
        <v>627</v>
      </c>
    </row>
    <row r="19" ht="38" customHeight="1" spans="1:11">
      <c r="A19" s="21" t="s">
        <v>656</v>
      </c>
      <c r="B19" s="24"/>
      <c r="C19" s="23" t="s">
        <v>657</v>
      </c>
      <c r="D19" s="48" t="s">
        <v>784</v>
      </c>
      <c r="E19" s="23" t="s">
        <v>625</v>
      </c>
      <c r="F19" s="23" t="s">
        <v>647</v>
      </c>
      <c r="G19" s="23" t="s">
        <v>644</v>
      </c>
      <c r="H19" s="23" t="s">
        <v>647</v>
      </c>
      <c r="I19" s="42">
        <v>10</v>
      </c>
      <c r="J19" s="42">
        <v>10</v>
      </c>
      <c r="K19" s="43" t="s">
        <v>627</v>
      </c>
    </row>
    <row r="20" s="3" customFormat="1" ht="67" customHeight="1" spans="1:11">
      <c r="A20" s="15" t="s">
        <v>694</v>
      </c>
      <c r="B20" s="15"/>
      <c r="C20" s="15"/>
      <c r="D20" s="16" t="s">
        <v>716</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90</v>
      </c>
      <c r="K22" s="15" t="s">
        <v>699</v>
      </c>
    </row>
    <row r="23" s="46" customFormat="1" ht="27" customHeight="1" spans="1:10">
      <c r="A23" s="49" t="s">
        <v>700</v>
      </c>
      <c r="B23" s="49"/>
      <c r="C23" s="49"/>
      <c r="D23" s="49"/>
      <c r="E23" s="49"/>
      <c r="F23" s="49"/>
      <c r="G23" s="49"/>
      <c r="H23" s="49"/>
      <c r="I23" s="49"/>
      <c r="J23" s="49"/>
    </row>
    <row r="24" s="46" customFormat="1" ht="27" customHeight="1" spans="1:10">
      <c r="A24" s="49" t="s">
        <v>701</v>
      </c>
      <c r="B24" s="49"/>
      <c r="C24" s="49"/>
      <c r="D24" s="49"/>
      <c r="E24" s="49"/>
      <c r="F24" s="49"/>
      <c r="G24" s="49"/>
      <c r="H24" s="49"/>
      <c r="I24" s="49"/>
      <c r="J24" s="49"/>
    </row>
    <row r="25" s="46" customFormat="1" ht="27" customHeight="1" spans="1:10">
      <c r="A25" s="49" t="s">
        <v>702</v>
      </c>
      <c r="B25" s="49"/>
      <c r="C25" s="49"/>
      <c r="D25" s="49"/>
      <c r="E25" s="49"/>
      <c r="F25" s="49"/>
      <c r="G25" s="49"/>
      <c r="H25" s="49"/>
      <c r="I25" s="49"/>
      <c r="J25" s="49"/>
    </row>
    <row r="26" s="46" customFormat="1" ht="27" customHeight="1" spans="1:10">
      <c r="A26" s="49" t="s">
        <v>703</v>
      </c>
      <c r="B26" s="49"/>
      <c r="C26" s="49"/>
      <c r="D26" s="49"/>
      <c r="E26" s="49"/>
      <c r="F26" s="49"/>
      <c r="G26" s="49"/>
      <c r="H26" s="49"/>
      <c r="I26" s="49"/>
      <c r="J26" s="49"/>
    </row>
    <row r="27" s="46" customFormat="1" ht="27" customHeight="1" spans="1:10">
      <c r="A27" s="49" t="s">
        <v>704</v>
      </c>
      <c r="B27" s="49"/>
      <c r="C27" s="49"/>
      <c r="D27" s="49"/>
      <c r="E27" s="49"/>
      <c r="F27" s="49"/>
      <c r="G27" s="49"/>
      <c r="H27" s="49"/>
      <c r="I27" s="49"/>
      <c r="J27" s="4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D14" workbookViewId="0">
      <selection activeCell="E21" sqref="E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794</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3</v>
      </c>
      <c r="E5" s="13"/>
      <c r="F5" s="12">
        <v>1.5</v>
      </c>
      <c r="G5" s="13"/>
      <c r="H5" s="14">
        <v>0</v>
      </c>
      <c r="I5" s="33">
        <v>10</v>
      </c>
      <c r="J5" s="33">
        <v>0</v>
      </c>
      <c r="K5" s="34">
        <v>0</v>
      </c>
    </row>
    <row r="6" s="2" customFormat="1" ht="30" customHeight="1" spans="1:11">
      <c r="A6" s="8"/>
      <c r="B6" s="8"/>
      <c r="C6" s="11" t="s">
        <v>672</v>
      </c>
      <c r="D6" s="12">
        <v>3</v>
      </c>
      <c r="E6" s="13"/>
      <c r="F6" s="12">
        <v>1.5</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39" customHeight="1" spans="1:11">
      <c r="A10" s="15"/>
      <c r="B10" s="16" t="s">
        <v>795</v>
      </c>
      <c r="C10" s="16"/>
      <c r="D10" s="16"/>
      <c r="E10" s="16"/>
      <c r="F10" s="16"/>
      <c r="G10" s="16"/>
      <c r="H10" s="16" t="s">
        <v>796</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797</v>
      </c>
      <c r="E15" s="23" t="s">
        <v>625</v>
      </c>
      <c r="F15" s="23" t="s">
        <v>798</v>
      </c>
      <c r="G15" s="23" t="s">
        <v>799</v>
      </c>
      <c r="H15" s="23" t="s">
        <v>798</v>
      </c>
      <c r="I15" s="42">
        <v>20</v>
      </c>
      <c r="J15" s="42">
        <v>20</v>
      </c>
      <c r="K15" s="43" t="s">
        <v>627</v>
      </c>
    </row>
    <row r="16" ht="38" customHeight="1" spans="1:11">
      <c r="A16" s="21" t="s">
        <v>622</v>
      </c>
      <c r="B16" s="24"/>
      <c r="C16" s="23" t="s">
        <v>623</v>
      </c>
      <c r="D16" s="48" t="s">
        <v>778</v>
      </c>
      <c r="E16" s="23" t="s">
        <v>651</v>
      </c>
      <c r="F16" s="23" t="s">
        <v>109</v>
      </c>
      <c r="G16" s="23" t="s">
        <v>779</v>
      </c>
      <c r="H16" s="23" t="s">
        <v>109</v>
      </c>
      <c r="I16" s="42">
        <v>10</v>
      </c>
      <c r="J16" s="42">
        <v>10</v>
      </c>
      <c r="K16" s="43" t="s">
        <v>627</v>
      </c>
    </row>
    <row r="17" ht="38" customHeight="1" spans="1:11">
      <c r="A17" s="21" t="s">
        <v>622</v>
      </c>
      <c r="B17" s="24"/>
      <c r="C17" s="23" t="s">
        <v>642</v>
      </c>
      <c r="D17" s="48" t="s">
        <v>800</v>
      </c>
      <c r="E17" s="23" t="s">
        <v>651</v>
      </c>
      <c r="F17" s="23" t="s">
        <v>645</v>
      </c>
      <c r="G17" s="23" t="s">
        <v>626</v>
      </c>
      <c r="H17" s="23" t="s">
        <v>645</v>
      </c>
      <c r="I17" s="42">
        <v>10</v>
      </c>
      <c r="J17" s="42">
        <v>10</v>
      </c>
      <c r="K17" s="43" t="s">
        <v>627</v>
      </c>
    </row>
    <row r="18" ht="38" customHeight="1" spans="1:11">
      <c r="A18" s="21" t="s">
        <v>622</v>
      </c>
      <c r="B18" s="24"/>
      <c r="C18" s="23" t="s">
        <v>642</v>
      </c>
      <c r="D18" s="48" t="s">
        <v>801</v>
      </c>
      <c r="E18" s="23" t="s">
        <v>625</v>
      </c>
      <c r="F18" s="23" t="s">
        <v>692</v>
      </c>
      <c r="G18" s="23" t="s">
        <v>644</v>
      </c>
      <c r="H18" s="23" t="s">
        <v>692</v>
      </c>
      <c r="I18" s="42">
        <v>10</v>
      </c>
      <c r="J18" s="42">
        <v>10</v>
      </c>
      <c r="K18" s="43" t="s">
        <v>627</v>
      </c>
    </row>
    <row r="19" ht="38" customHeight="1" spans="1:11">
      <c r="A19" s="21" t="s">
        <v>648</v>
      </c>
      <c r="B19" s="24"/>
      <c r="C19" s="23" t="s">
        <v>649</v>
      </c>
      <c r="D19" s="48" t="s">
        <v>802</v>
      </c>
      <c r="E19" s="23" t="s">
        <v>651</v>
      </c>
      <c r="F19" s="23" t="s">
        <v>713</v>
      </c>
      <c r="G19" s="23" t="s">
        <v>637</v>
      </c>
      <c r="H19" s="23" t="s">
        <v>713</v>
      </c>
      <c r="I19" s="42">
        <v>15</v>
      </c>
      <c r="J19" s="42">
        <v>15</v>
      </c>
      <c r="K19" s="43" t="s">
        <v>627</v>
      </c>
    </row>
    <row r="20" ht="38" customHeight="1" spans="1:11">
      <c r="A20" s="21" t="s">
        <v>648</v>
      </c>
      <c r="B20" s="24"/>
      <c r="C20" s="23" t="s">
        <v>653</v>
      </c>
      <c r="D20" s="48" t="s">
        <v>803</v>
      </c>
      <c r="E20" s="23" t="s">
        <v>625</v>
      </c>
      <c r="F20" s="23" t="s">
        <v>804</v>
      </c>
      <c r="G20" s="23" t="s">
        <v>637</v>
      </c>
      <c r="H20" s="23" t="s">
        <v>804</v>
      </c>
      <c r="I20" s="42">
        <v>15</v>
      </c>
      <c r="J20" s="42">
        <v>15</v>
      </c>
      <c r="K20" s="43" t="s">
        <v>627</v>
      </c>
    </row>
    <row r="21" ht="38" customHeight="1" spans="1:11">
      <c r="A21" s="21" t="s">
        <v>656</v>
      </c>
      <c r="B21" s="24"/>
      <c r="C21" s="23" t="s">
        <v>657</v>
      </c>
      <c r="D21" s="48" t="s">
        <v>805</v>
      </c>
      <c r="E21" s="23" t="s">
        <v>625</v>
      </c>
      <c r="F21" s="23" t="s">
        <v>647</v>
      </c>
      <c r="G21" s="23" t="s">
        <v>644</v>
      </c>
      <c r="H21" s="23" t="s">
        <v>647</v>
      </c>
      <c r="I21" s="42">
        <v>10</v>
      </c>
      <c r="J21" s="42">
        <v>10</v>
      </c>
      <c r="K21" s="43" t="s">
        <v>627</v>
      </c>
    </row>
    <row r="22" s="3" customFormat="1" ht="67" customHeight="1" spans="1:11">
      <c r="A22" s="15" t="s">
        <v>694</v>
      </c>
      <c r="B22" s="15"/>
      <c r="C22" s="15"/>
      <c r="D22" s="16" t="s">
        <v>806</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90</v>
      </c>
      <c r="K24" s="15" t="s">
        <v>699</v>
      </c>
    </row>
    <row r="25" s="46" customFormat="1" ht="27" customHeight="1" spans="1:10">
      <c r="A25" s="49" t="s">
        <v>700</v>
      </c>
      <c r="B25" s="49"/>
      <c r="C25" s="49"/>
      <c r="D25" s="49"/>
      <c r="E25" s="49"/>
      <c r="F25" s="49"/>
      <c r="G25" s="49"/>
      <c r="H25" s="49"/>
      <c r="I25" s="49"/>
      <c r="J25" s="49"/>
    </row>
    <row r="26" s="46" customFormat="1" ht="27" customHeight="1" spans="1:10">
      <c r="A26" s="49" t="s">
        <v>701</v>
      </c>
      <c r="B26" s="49"/>
      <c r="C26" s="49"/>
      <c r="D26" s="49"/>
      <c r="E26" s="49"/>
      <c r="F26" s="49"/>
      <c r="G26" s="49"/>
      <c r="H26" s="49"/>
      <c r="I26" s="49"/>
      <c r="J26" s="49"/>
    </row>
    <row r="27" s="46" customFormat="1" ht="27" customHeight="1" spans="1:10">
      <c r="A27" s="49" t="s">
        <v>702</v>
      </c>
      <c r="B27" s="49"/>
      <c r="C27" s="49"/>
      <c r="D27" s="49"/>
      <c r="E27" s="49"/>
      <c r="F27" s="49"/>
      <c r="G27" s="49"/>
      <c r="H27" s="49"/>
      <c r="I27" s="49"/>
      <c r="J27" s="49"/>
    </row>
    <row r="28" s="46" customFormat="1" ht="27" customHeight="1" spans="1:10">
      <c r="A28" s="49" t="s">
        <v>703</v>
      </c>
      <c r="B28" s="49"/>
      <c r="C28" s="49"/>
      <c r="D28" s="49"/>
      <c r="E28" s="49"/>
      <c r="F28" s="49"/>
      <c r="G28" s="49"/>
      <c r="H28" s="49"/>
      <c r="I28" s="49"/>
      <c r="J28" s="49"/>
    </row>
    <row r="29" s="46" customFormat="1" ht="27" customHeight="1" spans="1:10">
      <c r="A29" s="49" t="s">
        <v>704</v>
      </c>
      <c r="B29" s="49"/>
      <c r="C29" s="49"/>
      <c r="D29" s="49"/>
      <c r="E29" s="49"/>
      <c r="F29" s="49"/>
      <c r="G29" s="49"/>
      <c r="H29" s="49"/>
      <c r="I29" s="49"/>
      <c r="J29" s="49"/>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9:A10"/>
    <mergeCell ref="I6:I8"/>
    <mergeCell ref="K6:K8"/>
    <mergeCell ref="A4:B8"/>
    <mergeCell ref="A23:H24"/>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E11" workbookViewId="0">
      <selection activeCell="E22" sqref="E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807</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3</v>
      </c>
      <c r="E5" s="13"/>
      <c r="F5" s="12">
        <v>0</v>
      </c>
      <c r="G5" s="13"/>
      <c r="H5" s="14">
        <v>0</v>
      </c>
      <c r="I5" s="33">
        <v>10</v>
      </c>
      <c r="J5" s="33">
        <v>0</v>
      </c>
      <c r="K5" s="34">
        <v>0</v>
      </c>
    </row>
    <row r="6" s="2" customFormat="1" ht="30" customHeight="1" spans="1:11">
      <c r="A6" s="8"/>
      <c r="B6" s="8"/>
      <c r="C6" s="11" t="s">
        <v>672</v>
      </c>
      <c r="D6" s="12">
        <v>3</v>
      </c>
      <c r="E6" s="13"/>
      <c r="F6" s="12">
        <v>0</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57" customHeight="1" spans="1:11">
      <c r="A10" s="15"/>
      <c r="B10" s="16" t="s">
        <v>808</v>
      </c>
      <c r="C10" s="16"/>
      <c r="D10" s="16"/>
      <c r="E10" s="16"/>
      <c r="F10" s="16"/>
      <c r="G10" s="16"/>
      <c r="H10" s="16" t="s">
        <v>809</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61" customHeight="1" spans="1:11">
      <c r="A15" s="21" t="s">
        <v>622</v>
      </c>
      <c r="B15" s="22"/>
      <c r="C15" s="23" t="s">
        <v>623</v>
      </c>
      <c r="D15" s="48" t="s">
        <v>810</v>
      </c>
      <c r="E15" s="23" t="s">
        <v>625</v>
      </c>
      <c r="F15" s="23" t="s">
        <v>89</v>
      </c>
      <c r="G15" s="23" t="s">
        <v>626</v>
      </c>
      <c r="H15" s="23" t="s">
        <v>93</v>
      </c>
      <c r="I15" s="42">
        <v>10</v>
      </c>
      <c r="J15" s="42">
        <v>10</v>
      </c>
      <c r="K15" s="43" t="s">
        <v>627</v>
      </c>
    </row>
    <row r="16" ht="61" customHeight="1" spans="1:11">
      <c r="A16" s="21" t="s">
        <v>622</v>
      </c>
      <c r="B16" s="24"/>
      <c r="C16" s="23" t="s">
        <v>623</v>
      </c>
      <c r="D16" s="48" t="s">
        <v>811</v>
      </c>
      <c r="E16" s="23" t="s">
        <v>625</v>
      </c>
      <c r="F16" s="23" t="s">
        <v>117</v>
      </c>
      <c r="G16" s="23" t="s">
        <v>724</v>
      </c>
      <c r="H16" s="23" t="s">
        <v>120</v>
      </c>
      <c r="I16" s="42">
        <v>10</v>
      </c>
      <c r="J16" s="42">
        <v>10</v>
      </c>
      <c r="K16" s="43" t="s">
        <v>627</v>
      </c>
    </row>
    <row r="17" ht="61" customHeight="1" spans="1:11">
      <c r="A17" s="21" t="s">
        <v>622</v>
      </c>
      <c r="B17" s="24"/>
      <c r="C17" s="23" t="s">
        <v>642</v>
      </c>
      <c r="D17" s="48" t="s">
        <v>812</v>
      </c>
      <c r="E17" s="23" t="s">
        <v>641</v>
      </c>
      <c r="F17" s="23" t="s">
        <v>80</v>
      </c>
      <c r="G17" s="23" t="s">
        <v>644</v>
      </c>
      <c r="H17" s="23" t="s">
        <v>684</v>
      </c>
      <c r="I17" s="42">
        <v>10</v>
      </c>
      <c r="J17" s="42">
        <v>10</v>
      </c>
      <c r="K17" s="43" t="s">
        <v>627</v>
      </c>
    </row>
    <row r="18" ht="61" customHeight="1" spans="1:11">
      <c r="A18" s="21" t="s">
        <v>622</v>
      </c>
      <c r="B18" s="24"/>
      <c r="C18" s="23" t="s">
        <v>642</v>
      </c>
      <c r="D18" s="48" t="s">
        <v>813</v>
      </c>
      <c r="E18" s="23" t="s">
        <v>651</v>
      </c>
      <c r="F18" s="23" t="s">
        <v>652</v>
      </c>
      <c r="G18" s="23" t="s">
        <v>644</v>
      </c>
      <c r="H18" s="23" t="s">
        <v>652</v>
      </c>
      <c r="I18" s="42">
        <v>10</v>
      </c>
      <c r="J18" s="42">
        <v>10</v>
      </c>
      <c r="K18" s="43" t="s">
        <v>627</v>
      </c>
    </row>
    <row r="19" ht="61" customHeight="1" spans="1:11">
      <c r="A19" s="21" t="s">
        <v>622</v>
      </c>
      <c r="B19" s="24"/>
      <c r="C19" s="23" t="s">
        <v>790</v>
      </c>
      <c r="D19" s="48" t="s">
        <v>814</v>
      </c>
      <c r="E19" s="23" t="s">
        <v>625</v>
      </c>
      <c r="F19" s="23" t="s">
        <v>115</v>
      </c>
      <c r="G19" s="23" t="s">
        <v>637</v>
      </c>
      <c r="H19" s="23" t="s">
        <v>115</v>
      </c>
      <c r="I19" s="42">
        <v>10</v>
      </c>
      <c r="J19" s="42">
        <v>10</v>
      </c>
      <c r="K19" s="43" t="s">
        <v>627</v>
      </c>
    </row>
    <row r="20" ht="61" customHeight="1" spans="1:11">
      <c r="A20" s="21" t="s">
        <v>648</v>
      </c>
      <c r="B20" s="24"/>
      <c r="C20" s="23" t="s">
        <v>649</v>
      </c>
      <c r="D20" s="48" t="s">
        <v>815</v>
      </c>
      <c r="E20" s="23" t="s">
        <v>625</v>
      </c>
      <c r="F20" s="23" t="s">
        <v>816</v>
      </c>
      <c r="G20" s="23" t="s">
        <v>817</v>
      </c>
      <c r="H20" s="23" t="s">
        <v>818</v>
      </c>
      <c r="I20" s="42">
        <v>15</v>
      </c>
      <c r="J20" s="42">
        <v>15</v>
      </c>
      <c r="K20" s="43" t="s">
        <v>627</v>
      </c>
    </row>
    <row r="21" ht="61" customHeight="1" spans="1:11">
      <c r="A21" s="21" t="s">
        <v>648</v>
      </c>
      <c r="B21" s="24"/>
      <c r="C21" s="23" t="s">
        <v>649</v>
      </c>
      <c r="D21" s="48" t="s">
        <v>819</v>
      </c>
      <c r="E21" s="23" t="s">
        <v>651</v>
      </c>
      <c r="F21" s="23" t="s">
        <v>713</v>
      </c>
      <c r="G21" s="23" t="s">
        <v>644</v>
      </c>
      <c r="H21" s="23" t="s">
        <v>713</v>
      </c>
      <c r="I21" s="42">
        <v>15</v>
      </c>
      <c r="J21" s="42">
        <v>15</v>
      </c>
      <c r="K21" s="43" t="s">
        <v>627</v>
      </c>
    </row>
    <row r="22" ht="38" customHeight="1" spans="1:11">
      <c r="A22" s="21" t="s">
        <v>656</v>
      </c>
      <c r="B22" s="24"/>
      <c r="C22" s="23" t="s">
        <v>657</v>
      </c>
      <c r="D22" s="48" t="s">
        <v>820</v>
      </c>
      <c r="E22" s="23" t="s">
        <v>625</v>
      </c>
      <c r="F22" s="23" t="s">
        <v>647</v>
      </c>
      <c r="G22" s="23" t="s">
        <v>644</v>
      </c>
      <c r="H22" s="23" t="s">
        <v>647</v>
      </c>
      <c r="I22" s="42">
        <v>10</v>
      </c>
      <c r="J22" s="42">
        <v>10</v>
      </c>
      <c r="K22" s="43" t="s">
        <v>627</v>
      </c>
    </row>
    <row r="23" s="3" customFormat="1" ht="67" customHeight="1" spans="1:11">
      <c r="A23" s="15" t="s">
        <v>694</v>
      </c>
      <c r="B23" s="15"/>
      <c r="C23" s="15"/>
      <c r="D23" s="16" t="s">
        <v>821</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90</v>
      </c>
      <c r="K25" s="15" t="s">
        <v>699</v>
      </c>
    </row>
    <row r="26" s="46" customFormat="1" ht="27" customHeight="1" spans="1:10">
      <c r="A26" s="49" t="s">
        <v>700</v>
      </c>
      <c r="B26" s="49"/>
      <c r="C26" s="49"/>
      <c r="D26" s="49"/>
      <c r="E26" s="49"/>
      <c r="F26" s="49"/>
      <c r="G26" s="49"/>
      <c r="H26" s="49"/>
      <c r="I26" s="49"/>
      <c r="J26" s="49"/>
    </row>
    <row r="27" s="46" customFormat="1" ht="27" customHeight="1" spans="1:10">
      <c r="A27" s="49" t="s">
        <v>701</v>
      </c>
      <c r="B27" s="49"/>
      <c r="C27" s="49"/>
      <c r="D27" s="49"/>
      <c r="E27" s="49"/>
      <c r="F27" s="49"/>
      <c r="G27" s="49"/>
      <c r="H27" s="49"/>
      <c r="I27" s="49"/>
      <c r="J27" s="49"/>
    </row>
    <row r="28" s="46" customFormat="1" ht="27" customHeight="1" spans="1:10">
      <c r="A28" s="49" t="s">
        <v>702</v>
      </c>
      <c r="B28" s="49"/>
      <c r="C28" s="49"/>
      <c r="D28" s="49"/>
      <c r="E28" s="49"/>
      <c r="F28" s="49"/>
      <c r="G28" s="49"/>
      <c r="H28" s="49"/>
      <c r="I28" s="49"/>
      <c r="J28" s="49"/>
    </row>
    <row r="29" s="46" customFormat="1" ht="27" customHeight="1" spans="1:10">
      <c r="A29" s="49" t="s">
        <v>703</v>
      </c>
      <c r="B29" s="49"/>
      <c r="C29" s="49"/>
      <c r="D29" s="49"/>
      <c r="E29" s="49"/>
      <c r="F29" s="49"/>
      <c r="G29" s="49"/>
      <c r="H29" s="49"/>
      <c r="I29" s="49"/>
      <c r="J29" s="49"/>
    </row>
    <row r="30" s="46" customFormat="1" ht="27" customHeight="1" spans="1:10">
      <c r="A30" s="49" t="s">
        <v>704</v>
      </c>
      <c r="B30" s="49"/>
      <c r="C30" s="49"/>
      <c r="D30" s="49"/>
      <c r="E30" s="49"/>
      <c r="F30" s="49"/>
      <c r="G30" s="49"/>
      <c r="H30" s="49"/>
      <c r="I30" s="49"/>
      <c r="J30" s="49"/>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9:A10"/>
    <mergeCell ref="I6:I8"/>
    <mergeCell ref="K6:K8"/>
    <mergeCell ref="A4:B8"/>
    <mergeCell ref="A24:H25"/>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85" zoomScaleNormal="85" topLeftCell="B16" workbookViewId="0">
      <selection activeCell="E25" sqref="E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822</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147.6</v>
      </c>
      <c r="G5" s="13"/>
      <c r="H5" s="14">
        <v>9.6</v>
      </c>
      <c r="I5" s="33">
        <v>10</v>
      </c>
      <c r="J5" s="33">
        <v>6.5</v>
      </c>
      <c r="K5" s="34">
        <v>0.65</v>
      </c>
    </row>
    <row r="6" s="2" customFormat="1" ht="30" customHeight="1" spans="1:11">
      <c r="A6" s="8"/>
      <c r="B6" s="8"/>
      <c r="C6" s="11" t="s">
        <v>672</v>
      </c>
      <c r="D6" s="12">
        <v>0</v>
      </c>
      <c r="E6" s="13"/>
      <c r="F6" s="12">
        <v>147.6</v>
      </c>
      <c r="G6" s="13"/>
      <c r="H6" s="14">
        <v>9.6</v>
      </c>
      <c r="I6" s="35"/>
      <c r="J6" s="33">
        <v>6.5</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823</v>
      </c>
      <c r="C10" s="16"/>
      <c r="D10" s="16"/>
      <c r="E10" s="16"/>
      <c r="F10" s="16"/>
      <c r="G10" s="16"/>
      <c r="H10" s="16" t="s">
        <v>824</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68" customHeight="1" spans="1:11">
      <c r="A15" s="21" t="s">
        <v>622</v>
      </c>
      <c r="B15" s="22"/>
      <c r="C15" s="23" t="s">
        <v>623</v>
      </c>
      <c r="D15" s="48" t="s">
        <v>825</v>
      </c>
      <c r="E15" s="23" t="s">
        <v>625</v>
      </c>
      <c r="F15" s="23" t="s">
        <v>80</v>
      </c>
      <c r="G15" s="23" t="s">
        <v>629</v>
      </c>
      <c r="H15" s="23" t="s">
        <v>684</v>
      </c>
      <c r="I15" s="42">
        <v>20</v>
      </c>
      <c r="J15" s="42">
        <v>20</v>
      </c>
      <c r="K15" s="43" t="s">
        <v>627</v>
      </c>
    </row>
    <row r="16" ht="68" customHeight="1" spans="1:11">
      <c r="A16" s="21" t="s">
        <v>622</v>
      </c>
      <c r="B16" s="24"/>
      <c r="C16" s="23" t="s">
        <v>623</v>
      </c>
      <c r="D16" s="48" t="s">
        <v>826</v>
      </c>
      <c r="E16" s="23" t="s">
        <v>625</v>
      </c>
      <c r="F16" s="23" t="s">
        <v>89</v>
      </c>
      <c r="G16" s="23" t="s">
        <v>724</v>
      </c>
      <c r="H16" s="23" t="s">
        <v>89</v>
      </c>
      <c r="I16" s="42">
        <v>20</v>
      </c>
      <c r="J16" s="42">
        <v>20</v>
      </c>
      <c r="K16" s="43" t="s">
        <v>627</v>
      </c>
    </row>
    <row r="17" ht="68" customHeight="1" spans="1:11">
      <c r="A17" s="21" t="s">
        <v>622</v>
      </c>
      <c r="B17" s="24"/>
      <c r="C17" s="23" t="s">
        <v>642</v>
      </c>
      <c r="D17" s="48" t="s">
        <v>827</v>
      </c>
      <c r="E17" s="23" t="s">
        <v>651</v>
      </c>
      <c r="F17" s="23" t="s">
        <v>652</v>
      </c>
      <c r="G17" s="23" t="s">
        <v>644</v>
      </c>
      <c r="H17" s="23" t="s">
        <v>652</v>
      </c>
      <c r="I17" s="42">
        <v>10</v>
      </c>
      <c r="J17" s="42">
        <v>10</v>
      </c>
      <c r="K17" s="43" t="s">
        <v>627</v>
      </c>
    </row>
    <row r="18" ht="68" customHeight="1" spans="1:11">
      <c r="A18" s="21" t="s">
        <v>648</v>
      </c>
      <c r="B18" s="24"/>
      <c r="C18" s="23" t="s">
        <v>649</v>
      </c>
      <c r="D18" s="48" t="s">
        <v>828</v>
      </c>
      <c r="E18" s="23" t="s">
        <v>625</v>
      </c>
      <c r="F18" s="23" t="s">
        <v>80</v>
      </c>
      <c r="G18" s="23" t="s">
        <v>644</v>
      </c>
      <c r="H18" s="23" t="s">
        <v>89</v>
      </c>
      <c r="I18" s="42">
        <v>5</v>
      </c>
      <c r="J18" s="42">
        <v>5</v>
      </c>
      <c r="K18" s="43" t="s">
        <v>627</v>
      </c>
    </row>
    <row r="19" ht="68" customHeight="1" spans="1:11">
      <c r="A19" s="21" t="s">
        <v>648</v>
      </c>
      <c r="B19" s="24"/>
      <c r="C19" s="23" t="s">
        <v>649</v>
      </c>
      <c r="D19" s="48" t="s">
        <v>829</v>
      </c>
      <c r="E19" s="23" t="s">
        <v>625</v>
      </c>
      <c r="F19" s="23" t="s">
        <v>647</v>
      </c>
      <c r="G19" s="23" t="s">
        <v>644</v>
      </c>
      <c r="H19" s="23" t="s">
        <v>647</v>
      </c>
      <c r="I19" s="42">
        <v>5</v>
      </c>
      <c r="J19" s="42">
        <v>5</v>
      </c>
      <c r="K19" s="43" t="s">
        <v>627</v>
      </c>
    </row>
    <row r="20" ht="68" customHeight="1" spans="1:11">
      <c r="A20" s="21" t="s">
        <v>648</v>
      </c>
      <c r="B20" s="24"/>
      <c r="C20" s="23" t="s">
        <v>653</v>
      </c>
      <c r="D20" s="48" t="s">
        <v>830</v>
      </c>
      <c r="E20" s="23" t="s">
        <v>651</v>
      </c>
      <c r="F20" s="23" t="s">
        <v>690</v>
      </c>
      <c r="G20" s="23" t="s">
        <v>655</v>
      </c>
      <c r="H20" s="23" t="s">
        <v>690</v>
      </c>
      <c r="I20" s="42">
        <v>5</v>
      </c>
      <c r="J20" s="42">
        <v>5</v>
      </c>
      <c r="K20" s="43" t="s">
        <v>627</v>
      </c>
    </row>
    <row r="21" ht="68" customHeight="1" spans="1:11">
      <c r="A21" s="21" t="s">
        <v>648</v>
      </c>
      <c r="B21" s="24"/>
      <c r="C21" s="23" t="s">
        <v>653</v>
      </c>
      <c r="D21" s="48" t="s">
        <v>831</v>
      </c>
      <c r="E21" s="23" t="s">
        <v>651</v>
      </c>
      <c r="F21" s="23" t="s">
        <v>690</v>
      </c>
      <c r="G21" s="23" t="s">
        <v>655</v>
      </c>
      <c r="H21" s="23" t="s">
        <v>690</v>
      </c>
      <c r="I21" s="42">
        <v>3</v>
      </c>
      <c r="J21" s="42">
        <v>3</v>
      </c>
      <c r="K21" s="43" t="s">
        <v>627</v>
      </c>
    </row>
    <row r="22" ht="68" customHeight="1" spans="1:11">
      <c r="A22" s="21" t="s">
        <v>648</v>
      </c>
      <c r="B22" s="24"/>
      <c r="C22" s="23" t="s">
        <v>653</v>
      </c>
      <c r="D22" s="48" t="s">
        <v>832</v>
      </c>
      <c r="E22" s="23" t="s">
        <v>651</v>
      </c>
      <c r="F22" s="23" t="s">
        <v>690</v>
      </c>
      <c r="G22" s="23" t="s">
        <v>655</v>
      </c>
      <c r="H22" s="23" t="s">
        <v>690</v>
      </c>
      <c r="I22" s="42">
        <v>2</v>
      </c>
      <c r="J22" s="42">
        <v>2</v>
      </c>
      <c r="K22" s="43" t="s">
        <v>627</v>
      </c>
    </row>
    <row r="23" ht="68" customHeight="1" spans="1:11">
      <c r="A23" s="21" t="s">
        <v>648</v>
      </c>
      <c r="B23" s="24"/>
      <c r="C23" s="23" t="s">
        <v>653</v>
      </c>
      <c r="D23" s="48" t="s">
        <v>833</v>
      </c>
      <c r="E23" s="23" t="s">
        <v>651</v>
      </c>
      <c r="F23" s="23" t="s">
        <v>690</v>
      </c>
      <c r="G23" s="23" t="s">
        <v>655</v>
      </c>
      <c r="H23" s="23" t="s">
        <v>690</v>
      </c>
      <c r="I23" s="42">
        <v>5</v>
      </c>
      <c r="J23" s="42">
        <v>5</v>
      </c>
      <c r="K23" s="43" t="s">
        <v>627</v>
      </c>
    </row>
    <row r="24" ht="68" customHeight="1" spans="1:11">
      <c r="A24" s="21" t="s">
        <v>648</v>
      </c>
      <c r="B24" s="24"/>
      <c r="C24" s="23" t="s">
        <v>653</v>
      </c>
      <c r="D24" s="48" t="s">
        <v>834</v>
      </c>
      <c r="E24" s="23" t="s">
        <v>651</v>
      </c>
      <c r="F24" s="23" t="s">
        <v>690</v>
      </c>
      <c r="G24" s="23" t="s">
        <v>655</v>
      </c>
      <c r="H24" s="23" t="s">
        <v>690</v>
      </c>
      <c r="I24" s="42">
        <v>5</v>
      </c>
      <c r="J24" s="42">
        <v>5</v>
      </c>
      <c r="K24" s="43" t="s">
        <v>627</v>
      </c>
    </row>
    <row r="25" ht="68" customHeight="1" spans="1:11">
      <c r="A25" s="21" t="s">
        <v>656</v>
      </c>
      <c r="B25" s="24"/>
      <c r="C25" s="23" t="s">
        <v>657</v>
      </c>
      <c r="D25" s="48" t="s">
        <v>835</v>
      </c>
      <c r="E25" s="23" t="s">
        <v>625</v>
      </c>
      <c r="F25" s="23" t="s">
        <v>647</v>
      </c>
      <c r="G25" s="23" t="s">
        <v>644</v>
      </c>
      <c r="H25" s="23" t="s">
        <v>647</v>
      </c>
      <c r="I25" s="42">
        <v>10</v>
      </c>
      <c r="J25" s="42">
        <v>10</v>
      </c>
      <c r="K25" s="43" t="s">
        <v>627</v>
      </c>
    </row>
    <row r="26" s="3" customFormat="1" ht="67" customHeight="1" spans="1:11">
      <c r="A26" s="15" t="s">
        <v>694</v>
      </c>
      <c r="B26" s="15"/>
      <c r="C26" s="15"/>
      <c r="D26" s="16" t="s">
        <v>606</v>
      </c>
      <c r="E26" s="16"/>
      <c r="F26" s="16"/>
      <c r="G26" s="16"/>
      <c r="H26" s="16"/>
      <c r="I26" s="16"/>
      <c r="J26" s="16"/>
      <c r="K26" s="16"/>
    </row>
    <row r="27" s="3" customFormat="1" ht="30" customHeight="1" spans="1:11">
      <c r="A27" s="25" t="s">
        <v>695</v>
      </c>
      <c r="B27" s="26"/>
      <c r="C27" s="26"/>
      <c r="D27" s="26"/>
      <c r="E27" s="26"/>
      <c r="F27" s="26"/>
      <c r="G27" s="26"/>
      <c r="H27" s="27"/>
      <c r="I27" s="15" t="s">
        <v>696</v>
      </c>
      <c r="J27" s="15" t="s">
        <v>697</v>
      </c>
      <c r="K27" s="15" t="s">
        <v>698</v>
      </c>
    </row>
    <row r="28" s="2" customFormat="1" ht="35" customHeight="1" spans="1:11">
      <c r="A28" s="28"/>
      <c r="B28" s="29"/>
      <c r="C28" s="29"/>
      <c r="D28" s="29"/>
      <c r="E28" s="29"/>
      <c r="F28" s="29"/>
      <c r="G28" s="29"/>
      <c r="H28" s="30"/>
      <c r="I28" s="33">
        <v>100</v>
      </c>
      <c r="J28" s="33">
        <v>90.65</v>
      </c>
      <c r="K28" s="15" t="s">
        <v>699</v>
      </c>
    </row>
    <row r="29" s="46" customFormat="1" ht="27" customHeight="1" spans="1:10">
      <c r="A29" s="49" t="s">
        <v>700</v>
      </c>
      <c r="B29" s="49"/>
      <c r="C29" s="49"/>
      <c r="D29" s="49"/>
      <c r="E29" s="49"/>
      <c r="F29" s="49"/>
      <c r="G29" s="49"/>
      <c r="H29" s="49"/>
      <c r="I29" s="49"/>
      <c r="J29" s="49"/>
    </row>
    <row r="30" s="46" customFormat="1" ht="27" customHeight="1" spans="1:10">
      <c r="A30" s="49" t="s">
        <v>701</v>
      </c>
      <c r="B30" s="49"/>
      <c r="C30" s="49"/>
      <c r="D30" s="49"/>
      <c r="E30" s="49"/>
      <c r="F30" s="49"/>
      <c r="G30" s="49"/>
      <c r="H30" s="49"/>
      <c r="I30" s="49"/>
      <c r="J30" s="49"/>
    </row>
    <row r="31" s="46" customFormat="1" ht="27" customHeight="1" spans="1:10">
      <c r="A31" s="49" t="s">
        <v>702</v>
      </c>
      <c r="B31" s="49"/>
      <c r="C31" s="49"/>
      <c r="D31" s="49"/>
      <c r="E31" s="49"/>
      <c r="F31" s="49"/>
      <c r="G31" s="49"/>
      <c r="H31" s="49"/>
      <c r="I31" s="49"/>
      <c r="J31" s="49"/>
    </row>
    <row r="32" s="46" customFormat="1" ht="27" customHeight="1" spans="1:10">
      <c r="A32" s="49" t="s">
        <v>703</v>
      </c>
      <c r="B32" s="49"/>
      <c r="C32" s="49"/>
      <c r="D32" s="49"/>
      <c r="E32" s="49"/>
      <c r="F32" s="49"/>
      <c r="G32" s="49"/>
      <c r="H32" s="49"/>
      <c r="I32" s="49"/>
      <c r="J32" s="49"/>
    </row>
    <row r="33" s="46" customFormat="1" ht="27" customHeight="1" spans="1:10">
      <c r="A33" s="49" t="s">
        <v>704</v>
      </c>
      <c r="B33" s="49"/>
      <c r="C33" s="49"/>
      <c r="D33" s="49"/>
      <c r="E33" s="49"/>
      <c r="F33" s="49"/>
      <c r="G33" s="49"/>
      <c r="H33" s="49"/>
      <c r="I33" s="49"/>
      <c r="J33" s="49"/>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J29"/>
    <mergeCell ref="A30:J30"/>
    <mergeCell ref="A31:J31"/>
    <mergeCell ref="A32:J32"/>
    <mergeCell ref="A33:J33"/>
    <mergeCell ref="A9:A10"/>
    <mergeCell ref="I6:I8"/>
    <mergeCell ref="K6:K8"/>
    <mergeCell ref="A4:B8"/>
    <mergeCell ref="A27:H28"/>
  </mergeCells>
  <printOptions horizontalCentered="1"/>
  <pageMargins left="0.196527777777778" right="0.196527777777778" top="0.196527777777778" bottom="0.196527777777778" header="0.298611111111111" footer="0.298611111111111"/>
  <pageSetup paperSize="9" scale="54"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B11" workbookViewId="0">
      <selection activeCell="E23" sqref="E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836</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529.4</v>
      </c>
      <c r="E5" s="13"/>
      <c r="F5" s="12">
        <v>660.03</v>
      </c>
      <c r="G5" s="13"/>
      <c r="H5" s="14">
        <v>177.45</v>
      </c>
      <c r="I5" s="33">
        <v>10</v>
      </c>
      <c r="J5" s="33">
        <v>26.89</v>
      </c>
      <c r="K5" s="34">
        <v>2.69</v>
      </c>
    </row>
    <row r="6" s="2" customFormat="1" ht="30" customHeight="1" spans="1:11">
      <c r="A6" s="8"/>
      <c r="B6" s="8"/>
      <c r="C6" s="11" t="s">
        <v>672</v>
      </c>
      <c r="D6" s="12">
        <v>529.4</v>
      </c>
      <c r="E6" s="13"/>
      <c r="F6" s="12">
        <v>660.03</v>
      </c>
      <c r="G6" s="13"/>
      <c r="H6" s="14">
        <v>177.45</v>
      </c>
      <c r="I6" s="35"/>
      <c r="J6" s="33">
        <v>26.89</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40" customHeight="1" spans="1:11">
      <c r="A10" s="15"/>
      <c r="B10" s="16" t="s">
        <v>837</v>
      </c>
      <c r="C10" s="16"/>
      <c r="D10" s="16"/>
      <c r="E10" s="16"/>
      <c r="F10" s="16"/>
      <c r="G10" s="16"/>
      <c r="H10" s="16" t="s">
        <v>838</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54" customHeight="1" spans="1:11">
      <c r="A15" s="21" t="s">
        <v>622</v>
      </c>
      <c r="B15" s="22"/>
      <c r="C15" s="23" t="s">
        <v>623</v>
      </c>
      <c r="D15" s="48" t="s">
        <v>839</v>
      </c>
      <c r="E15" s="23" t="s">
        <v>625</v>
      </c>
      <c r="F15" s="23" t="s">
        <v>840</v>
      </c>
      <c r="G15" s="23" t="s">
        <v>637</v>
      </c>
      <c r="H15" s="23" t="s">
        <v>840</v>
      </c>
      <c r="I15" s="42">
        <v>10</v>
      </c>
      <c r="J15" s="42">
        <v>10</v>
      </c>
      <c r="K15" s="43" t="s">
        <v>627</v>
      </c>
    </row>
    <row r="16" ht="54" customHeight="1" spans="1:11">
      <c r="A16" s="21" t="s">
        <v>622</v>
      </c>
      <c r="B16" s="24"/>
      <c r="C16" s="23" t="s">
        <v>623</v>
      </c>
      <c r="D16" s="48" t="s">
        <v>841</v>
      </c>
      <c r="E16" s="23" t="s">
        <v>651</v>
      </c>
      <c r="F16" s="23" t="s">
        <v>115</v>
      </c>
      <c r="G16" s="23" t="s">
        <v>629</v>
      </c>
      <c r="H16" s="23" t="s">
        <v>115</v>
      </c>
      <c r="I16" s="42">
        <v>5</v>
      </c>
      <c r="J16" s="42">
        <v>5</v>
      </c>
      <c r="K16" s="43" t="s">
        <v>627</v>
      </c>
    </row>
    <row r="17" ht="54" customHeight="1" spans="1:11">
      <c r="A17" s="21" t="s">
        <v>622</v>
      </c>
      <c r="B17" s="24"/>
      <c r="C17" s="23" t="s">
        <v>623</v>
      </c>
      <c r="D17" s="48" t="s">
        <v>842</v>
      </c>
      <c r="E17" s="23" t="s">
        <v>651</v>
      </c>
      <c r="F17" s="23" t="s">
        <v>115</v>
      </c>
      <c r="G17" s="23" t="s">
        <v>629</v>
      </c>
      <c r="H17" s="23" t="s">
        <v>115</v>
      </c>
      <c r="I17" s="42">
        <v>5</v>
      </c>
      <c r="J17" s="42">
        <v>5</v>
      </c>
      <c r="K17" s="43" t="s">
        <v>627</v>
      </c>
    </row>
    <row r="18" ht="54" customHeight="1" spans="1:11">
      <c r="A18" s="21" t="s">
        <v>622</v>
      </c>
      <c r="B18" s="24"/>
      <c r="C18" s="23" t="s">
        <v>623</v>
      </c>
      <c r="D18" s="48" t="s">
        <v>843</v>
      </c>
      <c r="E18" s="23" t="s">
        <v>625</v>
      </c>
      <c r="F18" s="23" t="s">
        <v>171</v>
      </c>
      <c r="G18" s="23" t="s">
        <v>844</v>
      </c>
      <c r="H18" s="23" t="s">
        <v>132</v>
      </c>
      <c r="I18" s="42">
        <v>5</v>
      </c>
      <c r="J18" s="42">
        <v>5</v>
      </c>
      <c r="K18" s="43" t="s">
        <v>627</v>
      </c>
    </row>
    <row r="19" ht="54" customHeight="1" spans="1:11">
      <c r="A19" s="21" t="s">
        <v>622</v>
      </c>
      <c r="B19" s="24"/>
      <c r="C19" s="23" t="s">
        <v>623</v>
      </c>
      <c r="D19" s="48" t="s">
        <v>845</v>
      </c>
      <c r="E19" s="23" t="s">
        <v>651</v>
      </c>
      <c r="F19" s="23" t="s">
        <v>846</v>
      </c>
      <c r="G19" s="23" t="s">
        <v>629</v>
      </c>
      <c r="H19" s="23" t="s">
        <v>846</v>
      </c>
      <c r="I19" s="42">
        <v>10</v>
      </c>
      <c r="J19" s="42">
        <v>10</v>
      </c>
      <c r="K19" s="43" t="s">
        <v>627</v>
      </c>
    </row>
    <row r="20" ht="54" customHeight="1" spans="1:11">
      <c r="A20" s="21" t="s">
        <v>622</v>
      </c>
      <c r="B20" s="24"/>
      <c r="C20" s="23" t="s">
        <v>642</v>
      </c>
      <c r="D20" s="48" t="s">
        <v>847</v>
      </c>
      <c r="E20" s="23" t="s">
        <v>625</v>
      </c>
      <c r="F20" s="23" t="s">
        <v>633</v>
      </c>
      <c r="G20" s="23" t="s">
        <v>634</v>
      </c>
      <c r="H20" s="23" t="s">
        <v>633</v>
      </c>
      <c r="I20" s="42">
        <v>5</v>
      </c>
      <c r="J20" s="42">
        <v>5</v>
      </c>
      <c r="K20" s="43" t="s">
        <v>627</v>
      </c>
    </row>
    <row r="21" ht="54" customHeight="1" spans="1:11">
      <c r="A21" s="21" t="s">
        <v>622</v>
      </c>
      <c r="B21" s="24"/>
      <c r="C21" s="23" t="s">
        <v>642</v>
      </c>
      <c r="D21" s="48" t="s">
        <v>848</v>
      </c>
      <c r="E21" s="23" t="s">
        <v>625</v>
      </c>
      <c r="F21" s="23" t="s">
        <v>849</v>
      </c>
      <c r="G21" s="23" t="s">
        <v>634</v>
      </c>
      <c r="H21" s="23" t="s">
        <v>849</v>
      </c>
      <c r="I21" s="42">
        <v>10</v>
      </c>
      <c r="J21" s="42">
        <v>10</v>
      </c>
      <c r="K21" s="43" t="s">
        <v>627</v>
      </c>
    </row>
    <row r="22" ht="54" customHeight="1" spans="1:11">
      <c r="A22" s="21" t="s">
        <v>648</v>
      </c>
      <c r="B22" s="24"/>
      <c r="C22" s="23" t="s">
        <v>649</v>
      </c>
      <c r="D22" s="48" t="s">
        <v>850</v>
      </c>
      <c r="E22" s="23" t="s">
        <v>625</v>
      </c>
      <c r="F22" s="23" t="s">
        <v>115</v>
      </c>
      <c r="G22" s="23" t="s">
        <v>644</v>
      </c>
      <c r="H22" s="23" t="s">
        <v>115</v>
      </c>
      <c r="I22" s="42">
        <v>30</v>
      </c>
      <c r="J22" s="42">
        <v>30</v>
      </c>
      <c r="K22" s="43" t="s">
        <v>627</v>
      </c>
    </row>
    <row r="23" ht="54" customHeight="1" spans="1:11">
      <c r="A23" s="21" t="s">
        <v>656</v>
      </c>
      <c r="B23" s="24"/>
      <c r="C23" s="23" t="s">
        <v>657</v>
      </c>
      <c r="D23" s="48" t="s">
        <v>657</v>
      </c>
      <c r="E23" s="23" t="s">
        <v>625</v>
      </c>
      <c r="F23" s="23" t="s">
        <v>647</v>
      </c>
      <c r="G23" s="23" t="s">
        <v>644</v>
      </c>
      <c r="H23" s="23" t="s">
        <v>647</v>
      </c>
      <c r="I23" s="42">
        <v>10</v>
      </c>
      <c r="J23" s="42">
        <v>10</v>
      </c>
      <c r="K23" s="43" t="s">
        <v>627</v>
      </c>
    </row>
    <row r="24" s="3" customFormat="1" ht="67" customHeight="1" spans="1:11">
      <c r="A24" s="15" t="s">
        <v>694</v>
      </c>
      <c r="B24" s="15"/>
      <c r="C24" s="15"/>
      <c r="D24" s="16" t="s">
        <v>606</v>
      </c>
      <c r="E24" s="16"/>
      <c r="F24" s="16"/>
      <c r="G24" s="16"/>
      <c r="H24" s="16"/>
      <c r="I24" s="16"/>
      <c r="J24" s="16"/>
      <c r="K24" s="16"/>
    </row>
    <row r="25" s="3" customFormat="1" ht="30" customHeight="1" spans="1:11">
      <c r="A25" s="25" t="s">
        <v>695</v>
      </c>
      <c r="B25" s="26"/>
      <c r="C25" s="26"/>
      <c r="D25" s="26"/>
      <c r="E25" s="26"/>
      <c r="F25" s="26"/>
      <c r="G25" s="26"/>
      <c r="H25" s="27"/>
      <c r="I25" s="15" t="s">
        <v>696</v>
      </c>
      <c r="J25" s="15" t="s">
        <v>697</v>
      </c>
      <c r="K25" s="15" t="s">
        <v>698</v>
      </c>
    </row>
    <row r="26" s="2" customFormat="1" ht="35" customHeight="1" spans="1:11">
      <c r="A26" s="28"/>
      <c r="B26" s="29"/>
      <c r="C26" s="29"/>
      <c r="D26" s="29"/>
      <c r="E26" s="29"/>
      <c r="F26" s="29"/>
      <c r="G26" s="29"/>
      <c r="H26" s="30"/>
      <c r="I26" s="33">
        <v>100</v>
      </c>
      <c r="J26" s="33">
        <v>92.69</v>
      </c>
      <c r="K26" s="15" t="s">
        <v>699</v>
      </c>
    </row>
    <row r="27" s="46" customFormat="1" ht="27" customHeight="1" spans="1:10">
      <c r="A27" s="49" t="s">
        <v>700</v>
      </c>
      <c r="B27" s="49"/>
      <c r="C27" s="49"/>
      <c r="D27" s="49"/>
      <c r="E27" s="49"/>
      <c r="F27" s="49"/>
      <c r="G27" s="49"/>
      <c r="H27" s="49"/>
      <c r="I27" s="49"/>
      <c r="J27" s="49"/>
    </row>
    <row r="28" s="46" customFormat="1" ht="27" customHeight="1" spans="1:10">
      <c r="A28" s="49" t="s">
        <v>701</v>
      </c>
      <c r="B28" s="49"/>
      <c r="C28" s="49"/>
      <c r="D28" s="49"/>
      <c r="E28" s="49"/>
      <c r="F28" s="49"/>
      <c r="G28" s="49"/>
      <c r="H28" s="49"/>
      <c r="I28" s="49"/>
      <c r="J28" s="49"/>
    </row>
    <row r="29" s="46" customFormat="1" ht="27" customHeight="1" spans="1:10">
      <c r="A29" s="49" t="s">
        <v>702</v>
      </c>
      <c r="B29" s="49"/>
      <c r="C29" s="49"/>
      <c r="D29" s="49"/>
      <c r="E29" s="49"/>
      <c r="F29" s="49"/>
      <c r="G29" s="49"/>
      <c r="H29" s="49"/>
      <c r="I29" s="49"/>
      <c r="J29" s="49"/>
    </row>
    <row r="30" s="46" customFormat="1" ht="27" customHeight="1" spans="1:10">
      <c r="A30" s="49" t="s">
        <v>703</v>
      </c>
      <c r="B30" s="49"/>
      <c r="C30" s="49"/>
      <c r="D30" s="49"/>
      <c r="E30" s="49"/>
      <c r="F30" s="49"/>
      <c r="G30" s="49"/>
      <c r="H30" s="49"/>
      <c r="I30" s="49"/>
      <c r="J30" s="49"/>
    </row>
    <row r="31" s="46" customFormat="1" ht="27" customHeight="1" spans="1:10">
      <c r="A31" s="49" t="s">
        <v>704</v>
      </c>
      <c r="B31" s="49"/>
      <c r="C31" s="49"/>
      <c r="D31" s="49"/>
      <c r="E31" s="49"/>
      <c r="F31" s="49"/>
      <c r="G31" s="49"/>
      <c r="H31" s="49"/>
      <c r="I31" s="49"/>
      <c r="J31" s="49"/>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J27"/>
    <mergeCell ref="A28:J28"/>
    <mergeCell ref="A29:J29"/>
    <mergeCell ref="A30:J30"/>
    <mergeCell ref="A31:J31"/>
    <mergeCell ref="A9:A10"/>
    <mergeCell ref="I6:I8"/>
    <mergeCell ref="K6:K8"/>
    <mergeCell ref="A4:B8"/>
    <mergeCell ref="A25:H26"/>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B10" workbookViewId="0">
      <selection activeCell="E19" sqref="E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851</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13</v>
      </c>
      <c r="G5" s="13"/>
      <c r="H5" s="14">
        <v>0</v>
      </c>
      <c r="I5" s="33">
        <v>10</v>
      </c>
      <c r="J5" s="33">
        <v>0</v>
      </c>
      <c r="K5" s="34">
        <v>0</v>
      </c>
    </row>
    <row r="6" s="2" customFormat="1" ht="30" customHeight="1" spans="1:11">
      <c r="A6" s="8"/>
      <c r="B6" s="8"/>
      <c r="C6" s="11" t="s">
        <v>672</v>
      </c>
      <c r="D6" s="12">
        <v>0</v>
      </c>
      <c r="E6" s="13"/>
      <c r="F6" s="12">
        <v>13</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250" customHeight="1" spans="1:11">
      <c r="A10" s="15"/>
      <c r="B10" s="16" t="s">
        <v>852</v>
      </c>
      <c r="C10" s="16"/>
      <c r="D10" s="16"/>
      <c r="E10" s="16"/>
      <c r="F10" s="16"/>
      <c r="G10" s="16"/>
      <c r="H10" s="16" t="s">
        <v>707</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51" customHeight="1" spans="1:11">
      <c r="A15" s="21" t="s">
        <v>622</v>
      </c>
      <c r="B15" s="22"/>
      <c r="C15" s="23" t="s">
        <v>623</v>
      </c>
      <c r="D15" s="48" t="s">
        <v>853</v>
      </c>
      <c r="E15" s="23" t="s">
        <v>651</v>
      </c>
      <c r="F15" s="23" t="s">
        <v>89</v>
      </c>
      <c r="G15" s="23" t="s">
        <v>629</v>
      </c>
      <c r="H15" s="23" t="s">
        <v>89</v>
      </c>
      <c r="I15" s="42">
        <v>20</v>
      </c>
      <c r="J15" s="42">
        <v>20</v>
      </c>
      <c r="K15" s="43" t="s">
        <v>627</v>
      </c>
    </row>
    <row r="16" ht="51" customHeight="1" spans="1:11">
      <c r="A16" s="21" t="s">
        <v>622</v>
      </c>
      <c r="B16" s="24"/>
      <c r="C16" s="23" t="s">
        <v>642</v>
      </c>
      <c r="D16" s="48" t="s">
        <v>854</v>
      </c>
      <c r="E16" s="23" t="s">
        <v>651</v>
      </c>
      <c r="F16" s="23" t="s">
        <v>652</v>
      </c>
      <c r="G16" s="23" t="s">
        <v>644</v>
      </c>
      <c r="H16" s="23" t="s">
        <v>652</v>
      </c>
      <c r="I16" s="42">
        <v>20</v>
      </c>
      <c r="J16" s="42">
        <v>20</v>
      </c>
      <c r="K16" s="43" t="s">
        <v>627</v>
      </c>
    </row>
    <row r="17" ht="51" customHeight="1" spans="1:11">
      <c r="A17" s="21" t="s">
        <v>622</v>
      </c>
      <c r="B17" s="24"/>
      <c r="C17" s="23" t="s">
        <v>790</v>
      </c>
      <c r="D17" s="48" t="s">
        <v>855</v>
      </c>
      <c r="E17" s="23" t="s">
        <v>651</v>
      </c>
      <c r="F17" s="23" t="s">
        <v>652</v>
      </c>
      <c r="G17" s="23" t="s">
        <v>644</v>
      </c>
      <c r="H17" s="23" t="s">
        <v>652</v>
      </c>
      <c r="I17" s="42">
        <v>10</v>
      </c>
      <c r="J17" s="42">
        <v>10</v>
      </c>
      <c r="K17" s="43" t="s">
        <v>627</v>
      </c>
    </row>
    <row r="18" ht="51" customHeight="1" spans="1:11">
      <c r="A18" s="21" t="s">
        <v>648</v>
      </c>
      <c r="B18" s="24"/>
      <c r="C18" s="23" t="s">
        <v>649</v>
      </c>
      <c r="D18" s="48" t="s">
        <v>856</v>
      </c>
      <c r="E18" s="23" t="s">
        <v>625</v>
      </c>
      <c r="F18" s="23" t="s">
        <v>647</v>
      </c>
      <c r="G18" s="23" t="s">
        <v>644</v>
      </c>
      <c r="H18" s="23" t="s">
        <v>647</v>
      </c>
      <c r="I18" s="42">
        <v>30</v>
      </c>
      <c r="J18" s="42">
        <v>30</v>
      </c>
      <c r="K18" s="43" t="s">
        <v>627</v>
      </c>
    </row>
    <row r="19" ht="51" customHeight="1" spans="1:11">
      <c r="A19" s="21" t="s">
        <v>656</v>
      </c>
      <c r="B19" s="24"/>
      <c r="C19" s="23" t="s">
        <v>657</v>
      </c>
      <c r="D19" s="48" t="s">
        <v>805</v>
      </c>
      <c r="E19" s="23" t="s">
        <v>625</v>
      </c>
      <c r="F19" s="23" t="s">
        <v>771</v>
      </c>
      <c r="G19" s="23" t="s">
        <v>644</v>
      </c>
      <c r="H19" s="23" t="s">
        <v>771</v>
      </c>
      <c r="I19" s="42">
        <v>10</v>
      </c>
      <c r="J19" s="42">
        <v>10</v>
      </c>
      <c r="K19" s="43" t="s">
        <v>627</v>
      </c>
    </row>
    <row r="20" s="3" customFormat="1" ht="67" customHeight="1" spans="1:11">
      <c r="A20" s="15" t="s">
        <v>694</v>
      </c>
      <c r="B20" s="15"/>
      <c r="C20" s="15"/>
      <c r="D20" s="16" t="s">
        <v>716</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90</v>
      </c>
      <c r="K22" s="15" t="s">
        <v>699</v>
      </c>
    </row>
    <row r="23" s="46" customFormat="1" ht="27" customHeight="1" spans="1:10">
      <c r="A23" s="49" t="s">
        <v>700</v>
      </c>
      <c r="B23" s="49"/>
      <c r="C23" s="49"/>
      <c r="D23" s="49"/>
      <c r="E23" s="49"/>
      <c r="F23" s="49"/>
      <c r="G23" s="49"/>
      <c r="H23" s="49"/>
      <c r="I23" s="49"/>
      <c r="J23" s="49"/>
    </row>
    <row r="24" s="46" customFormat="1" ht="27" customHeight="1" spans="1:10">
      <c r="A24" s="49" t="s">
        <v>701</v>
      </c>
      <c r="B24" s="49"/>
      <c r="C24" s="49"/>
      <c r="D24" s="49"/>
      <c r="E24" s="49"/>
      <c r="F24" s="49"/>
      <c r="G24" s="49"/>
      <c r="H24" s="49"/>
      <c r="I24" s="49"/>
      <c r="J24" s="49"/>
    </row>
    <row r="25" s="46" customFormat="1" ht="27" customHeight="1" spans="1:10">
      <c r="A25" s="49" t="s">
        <v>702</v>
      </c>
      <c r="B25" s="49"/>
      <c r="C25" s="49"/>
      <c r="D25" s="49"/>
      <c r="E25" s="49"/>
      <c r="F25" s="49"/>
      <c r="G25" s="49"/>
      <c r="H25" s="49"/>
      <c r="I25" s="49"/>
      <c r="J25" s="49"/>
    </row>
    <row r="26" s="46" customFormat="1" ht="27" customHeight="1" spans="1:10">
      <c r="A26" s="49" t="s">
        <v>703</v>
      </c>
      <c r="B26" s="49"/>
      <c r="C26" s="49"/>
      <c r="D26" s="49"/>
      <c r="E26" s="49"/>
      <c r="F26" s="49"/>
      <c r="G26" s="49"/>
      <c r="H26" s="49"/>
      <c r="I26" s="49"/>
      <c r="J26" s="49"/>
    </row>
    <row r="27" s="46" customFormat="1" ht="27" customHeight="1" spans="1:10">
      <c r="A27" s="49" t="s">
        <v>704</v>
      </c>
      <c r="B27" s="49"/>
      <c r="C27" s="49"/>
      <c r="D27" s="49"/>
      <c r="E27" s="49"/>
      <c r="F27" s="49"/>
      <c r="G27" s="49"/>
      <c r="H27" s="49"/>
      <c r="I27" s="49"/>
      <c r="J27" s="4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topLeftCell="C18" workbookViewId="0">
      <selection activeCell="E24" sqref="E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8.23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857</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30</v>
      </c>
      <c r="G5" s="13"/>
      <c r="H5" s="14">
        <v>25.46</v>
      </c>
      <c r="I5" s="33">
        <v>10</v>
      </c>
      <c r="J5" s="33">
        <v>84.87</v>
      </c>
      <c r="K5" s="34">
        <v>8.49</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30</v>
      </c>
      <c r="G7" s="13"/>
      <c r="H7" s="14">
        <v>25.46</v>
      </c>
      <c r="I7" s="37"/>
      <c r="J7" s="33">
        <v>84.87</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72" customHeight="1" spans="1:11">
      <c r="A10" s="15"/>
      <c r="B10" s="16" t="s">
        <v>858</v>
      </c>
      <c r="C10" s="16"/>
      <c r="D10" s="16"/>
      <c r="E10" s="16"/>
      <c r="F10" s="16"/>
      <c r="G10" s="16"/>
      <c r="H10" s="16" t="s">
        <v>859</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97" customHeight="1" spans="1:11">
      <c r="A15" s="21" t="s">
        <v>622</v>
      </c>
      <c r="B15" s="22"/>
      <c r="C15" s="23" t="s">
        <v>623</v>
      </c>
      <c r="D15" s="48" t="s">
        <v>860</v>
      </c>
      <c r="E15" s="23" t="s">
        <v>651</v>
      </c>
      <c r="F15" s="23" t="s">
        <v>80</v>
      </c>
      <c r="G15" s="23" t="s">
        <v>629</v>
      </c>
      <c r="H15" s="23" t="s">
        <v>684</v>
      </c>
      <c r="I15" s="42">
        <v>10</v>
      </c>
      <c r="J15" s="42">
        <v>10</v>
      </c>
      <c r="K15" s="43" t="s">
        <v>627</v>
      </c>
    </row>
    <row r="16" ht="97" customHeight="1" spans="1:11">
      <c r="A16" s="21" t="s">
        <v>622</v>
      </c>
      <c r="B16" s="24"/>
      <c r="C16" s="23" t="s">
        <v>623</v>
      </c>
      <c r="D16" s="48" t="s">
        <v>861</v>
      </c>
      <c r="E16" s="23" t="s">
        <v>625</v>
      </c>
      <c r="F16" s="23" t="s">
        <v>80</v>
      </c>
      <c r="G16" s="23" t="s">
        <v>629</v>
      </c>
      <c r="H16" s="23" t="s">
        <v>80</v>
      </c>
      <c r="I16" s="42">
        <v>10</v>
      </c>
      <c r="J16" s="42">
        <v>10</v>
      </c>
      <c r="K16" s="43" t="s">
        <v>862</v>
      </c>
    </row>
    <row r="17" ht="97" customHeight="1" spans="1:11">
      <c r="A17" s="21" t="s">
        <v>622</v>
      </c>
      <c r="B17" s="24"/>
      <c r="C17" s="23" t="s">
        <v>623</v>
      </c>
      <c r="D17" s="48" t="s">
        <v>863</v>
      </c>
      <c r="E17" s="23" t="s">
        <v>625</v>
      </c>
      <c r="F17" s="23" t="s">
        <v>133</v>
      </c>
      <c r="G17" s="23" t="s">
        <v>629</v>
      </c>
      <c r="H17" s="23" t="s">
        <v>133</v>
      </c>
      <c r="I17" s="42">
        <v>10</v>
      </c>
      <c r="J17" s="42">
        <v>10</v>
      </c>
      <c r="K17" s="43" t="s">
        <v>862</v>
      </c>
    </row>
    <row r="18" ht="97" customHeight="1" spans="1:11">
      <c r="A18" s="21" t="s">
        <v>622</v>
      </c>
      <c r="B18" s="24"/>
      <c r="C18" s="23" t="s">
        <v>623</v>
      </c>
      <c r="D18" s="48" t="s">
        <v>864</v>
      </c>
      <c r="E18" s="23" t="s">
        <v>625</v>
      </c>
      <c r="F18" s="23" t="s">
        <v>80</v>
      </c>
      <c r="G18" s="23" t="s">
        <v>629</v>
      </c>
      <c r="H18" s="23" t="s">
        <v>80</v>
      </c>
      <c r="I18" s="42">
        <v>5</v>
      </c>
      <c r="J18" s="42">
        <v>5</v>
      </c>
      <c r="K18" s="43" t="s">
        <v>862</v>
      </c>
    </row>
    <row r="19" ht="97" customHeight="1" spans="1:11">
      <c r="A19" s="21" t="s">
        <v>622</v>
      </c>
      <c r="B19" s="24"/>
      <c r="C19" s="23" t="s">
        <v>623</v>
      </c>
      <c r="D19" s="48" t="s">
        <v>865</v>
      </c>
      <c r="E19" s="23" t="s">
        <v>625</v>
      </c>
      <c r="F19" s="23" t="s">
        <v>133</v>
      </c>
      <c r="G19" s="23" t="s">
        <v>629</v>
      </c>
      <c r="H19" s="23" t="s">
        <v>133</v>
      </c>
      <c r="I19" s="42">
        <v>5</v>
      </c>
      <c r="J19" s="42">
        <v>5</v>
      </c>
      <c r="K19" s="43" t="s">
        <v>862</v>
      </c>
    </row>
    <row r="20" ht="97" customHeight="1" spans="1:11">
      <c r="A20" s="21" t="s">
        <v>622</v>
      </c>
      <c r="B20" s="24"/>
      <c r="C20" s="23" t="s">
        <v>642</v>
      </c>
      <c r="D20" s="48" t="s">
        <v>866</v>
      </c>
      <c r="E20" s="23" t="s">
        <v>625</v>
      </c>
      <c r="F20" s="23" t="s">
        <v>89</v>
      </c>
      <c r="G20" s="23" t="s">
        <v>196</v>
      </c>
      <c r="H20" s="23" t="s">
        <v>89</v>
      </c>
      <c r="I20" s="42">
        <v>5</v>
      </c>
      <c r="J20" s="42">
        <v>5</v>
      </c>
      <c r="K20" s="43" t="s">
        <v>862</v>
      </c>
    </row>
    <row r="21" ht="97" customHeight="1" spans="1:11">
      <c r="A21" s="21" t="s">
        <v>622</v>
      </c>
      <c r="B21" s="24"/>
      <c r="C21" s="23" t="s">
        <v>642</v>
      </c>
      <c r="D21" s="48" t="s">
        <v>867</v>
      </c>
      <c r="E21" s="23" t="s">
        <v>625</v>
      </c>
      <c r="F21" s="23" t="s">
        <v>133</v>
      </c>
      <c r="G21" s="23" t="s">
        <v>629</v>
      </c>
      <c r="H21" s="23" t="s">
        <v>133</v>
      </c>
      <c r="I21" s="42">
        <v>5</v>
      </c>
      <c r="J21" s="42">
        <v>5</v>
      </c>
      <c r="K21" s="43" t="s">
        <v>862</v>
      </c>
    </row>
    <row r="22" ht="97" customHeight="1" spans="1:11">
      <c r="A22" s="21" t="s">
        <v>648</v>
      </c>
      <c r="B22" s="24"/>
      <c r="C22" s="23" t="s">
        <v>649</v>
      </c>
      <c r="D22" s="48" t="s">
        <v>868</v>
      </c>
      <c r="E22" s="23" t="s">
        <v>625</v>
      </c>
      <c r="F22" s="23" t="s">
        <v>115</v>
      </c>
      <c r="G22" s="23" t="s">
        <v>644</v>
      </c>
      <c r="H22" s="23" t="s">
        <v>869</v>
      </c>
      <c r="I22" s="42">
        <v>15</v>
      </c>
      <c r="J22" s="42">
        <v>15</v>
      </c>
      <c r="K22" s="43" t="s">
        <v>862</v>
      </c>
    </row>
    <row r="23" ht="97" customHeight="1" spans="1:11">
      <c r="A23" s="21" t="s">
        <v>648</v>
      </c>
      <c r="B23" s="24"/>
      <c r="C23" s="23" t="s">
        <v>649</v>
      </c>
      <c r="D23" s="48" t="s">
        <v>870</v>
      </c>
      <c r="E23" s="23" t="s">
        <v>625</v>
      </c>
      <c r="F23" s="23" t="s">
        <v>115</v>
      </c>
      <c r="G23" s="23" t="s">
        <v>644</v>
      </c>
      <c r="H23" s="23" t="s">
        <v>871</v>
      </c>
      <c r="I23" s="42">
        <v>15</v>
      </c>
      <c r="J23" s="42">
        <v>15</v>
      </c>
      <c r="K23" s="43" t="s">
        <v>862</v>
      </c>
    </row>
    <row r="24" ht="97" customHeight="1" spans="1:11">
      <c r="A24" s="21" t="s">
        <v>656</v>
      </c>
      <c r="B24" s="24"/>
      <c r="C24" s="23" t="s">
        <v>657</v>
      </c>
      <c r="D24" s="48" t="s">
        <v>872</v>
      </c>
      <c r="E24" s="23" t="s">
        <v>625</v>
      </c>
      <c r="F24" s="23" t="s">
        <v>873</v>
      </c>
      <c r="G24" s="23" t="s">
        <v>644</v>
      </c>
      <c r="H24" s="23" t="s">
        <v>771</v>
      </c>
      <c r="I24" s="42">
        <v>10</v>
      </c>
      <c r="J24" s="42">
        <v>10</v>
      </c>
      <c r="K24" s="43" t="s">
        <v>862</v>
      </c>
    </row>
    <row r="25" s="3" customFormat="1" ht="67" customHeight="1" spans="1:11">
      <c r="A25" s="15" t="s">
        <v>694</v>
      </c>
      <c r="B25" s="15"/>
      <c r="C25" s="15"/>
      <c r="D25" s="16" t="s">
        <v>606</v>
      </c>
      <c r="E25" s="16"/>
      <c r="F25" s="16"/>
      <c r="G25" s="16"/>
      <c r="H25" s="16"/>
      <c r="I25" s="16"/>
      <c r="J25" s="16"/>
      <c r="K25" s="16"/>
    </row>
    <row r="26" s="3" customFormat="1" ht="30" customHeight="1" spans="1:11">
      <c r="A26" s="25" t="s">
        <v>695</v>
      </c>
      <c r="B26" s="26"/>
      <c r="C26" s="26"/>
      <c r="D26" s="26"/>
      <c r="E26" s="26"/>
      <c r="F26" s="26"/>
      <c r="G26" s="26"/>
      <c r="H26" s="27"/>
      <c r="I26" s="15" t="s">
        <v>696</v>
      </c>
      <c r="J26" s="15" t="s">
        <v>697</v>
      </c>
      <c r="K26" s="15" t="s">
        <v>698</v>
      </c>
    </row>
    <row r="27" s="2" customFormat="1" ht="35" customHeight="1" spans="1:11">
      <c r="A27" s="28"/>
      <c r="B27" s="29"/>
      <c r="C27" s="29"/>
      <c r="D27" s="29"/>
      <c r="E27" s="29"/>
      <c r="F27" s="29"/>
      <c r="G27" s="29"/>
      <c r="H27" s="30"/>
      <c r="I27" s="33">
        <v>100</v>
      </c>
      <c r="J27" s="33">
        <v>98.49</v>
      </c>
      <c r="K27" s="15" t="s">
        <v>699</v>
      </c>
    </row>
    <row r="28" s="46" customFormat="1" ht="27" customHeight="1" spans="1:10">
      <c r="A28" s="49" t="s">
        <v>700</v>
      </c>
      <c r="B28" s="49"/>
      <c r="C28" s="49"/>
      <c r="D28" s="49"/>
      <c r="E28" s="49"/>
      <c r="F28" s="49"/>
      <c r="G28" s="49"/>
      <c r="H28" s="49"/>
      <c r="I28" s="49"/>
      <c r="J28" s="49"/>
    </row>
    <row r="29" s="46" customFormat="1" ht="27" customHeight="1" spans="1:10">
      <c r="A29" s="49" t="s">
        <v>701</v>
      </c>
      <c r="B29" s="49"/>
      <c r="C29" s="49"/>
      <c r="D29" s="49"/>
      <c r="E29" s="49"/>
      <c r="F29" s="49"/>
      <c r="G29" s="49"/>
      <c r="H29" s="49"/>
      <c r="I29" s="49"/>
      <c r="J29" s="49"/>
    </row>
    <row r="30" s="46" customFormat="1" ht="27" customHeight="1" spans="1:10">
      <c r="A30" s="49" t="s">
        <v>702</v>
      </c>
      <c r="B30" s="49"/>
      <c r="C30" s="49"/>
      <c r="D30" s="49"/>
      <c r="E30" s="49"/>
      <c r="F30" s="49"/>
      <c r="G30" s="49"/>
      <c r="H30" s="49"/>
      <c r="I30" s="49"/>
      <c r="J30" s="49"/>
    </row>
    <row r="31" s="46" customFormat="1" ht="27" customHeight="1" spans="1:10">
      <c r="A31" s="49" t="s">
        <v>703</v>
      </c>
      <c r="B31" s="49"/>
      <c r="C31" s="49"/>
      <c r="D31" s="49"/>
      <c r="E31" s="49"/>
      <c r="F31" s="49"/>
      <c r="G31" s="49"/>
      <c r="H31" s="49"/>
      <c r="I31" s="49"/>
      <c r="J31" s="49"/>
    </row>
    <row r="32" s="46" customFormat="1" ht="27" customHeight="1" spans="1:10">
      <c r="A32" s="49" t="s">
        <v>704</v>
      </c>
      <c r="B32" s="49"/>
      <c r="C32" s="49"/>
      <c r="D32" s="49"/>
      <c r="E32" s="49"/>
      <c r="F32" s="49"/>
      <c r="G32" s="49"/>
      <c r="H32" s="49"/>
      <c r="I32" s="49"/>
      <c r="J32" s="49"/>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J28"/>
    <mergeCell ref="A29:J29"/>
    <mergeCell ref="A30:J30"/>
    <mergeCell ref="A31:J31"/>
    <mergeCell ref="A32:J32"/>
    <mergeCell ref="A9:A10"/>
    <mergeCell ref="I6:I8"/>
    <mergeCell ref="K6:K8"/>
    <mergeCell ref="A4:B8"/>
    <mergeCell ref="A26:H27"/>
  </mergeCells>
  <printOptions horizontalCentered="1"/>
  <pageMargins left="0.196527777777778" right="0.196527777777778" top="0.196527777777778" bottom="0.196527777777778" header="0.298611111111111" footer="0.298611111111111"/>
  <pageSetup paperSize="9" scale="4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7" activePane="bottomLeft" state="frozen"/>
      <selection/>
      <selection pane="bottomLeft" activeCell="D5" sqref="D5"/>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25" t="s">
        <v>69</v>
      </c>
    </row>
    <row r="2" ht="14.25" spans="6:6">
      <c r="F2" s="126" t="s">
        <v>70</v>
      </c>
    </row>
    <row r="3" ht="14.25" spans="1:6">
      <c r="A3" s="126" t="s">
        <v>71</v>
      </c>
      <c r="F3" s="126" t="s">
        <v>72</v>
      </c>
    </row>
    <row r="4" ht="19.5" customHeight="1" spans="1:6">
      <c r="A4" s="128" t="s">
        <v>73</v>
      </c>
      <c r="B4" s="128"/>
      <c r="C4" s="128"/>
      <c r="D4" s="128" t="s">
        <v>74</v>
      </c>
      <c r="E4" s="128"/>
      <c r="F4" s="128"/>
    </row>
    <row r="5" ht="19.5" customHeight="1" spans="1:6">
      <c r="A5" s="128" t="s">
        <v>75</v>
      </c>
      <c r="B5" s="128" t="s">
        <v>76</v>
      </c>
      <c r="C5" s="128" t="s">
        <v>77</v>
      </c>
      <c r="D5" s="128" t="s">
        <v>78</v>
      </c>
      <c r="E5" s="128" t="s">
        <v>76</v>
      </c>
      <c r="F5" s="128" t="s">
        <v>77</v>
      </c>
    </row>
    <row r="6" ht="19.5" customHeight="1" spans="1:6">
      <c r="A6" s="128" t="s">
        <v>79</v>
      </c>
      <c r="B6" s="128"/>
      <c r="C6" s="128" t="s">
        <v>80</v>
      </c>
      <c r="D6" s="128" t="s">
        <v>79</v>
      </c>
      <c r="E6" s="128"/>
      <c r="F6" s="128" t="s">
        <v>81</v>
      </c>
    </row>
    <row r="7" ht="19.5" customHeight="1" spans="1:6">
      <c r="A7" s="129" t="s">
        <v>82</v>
      </c>
      <c r="B7" s="128" t="s">
        <v>80</v>
      </c>
      <c r="C7" s="121">
        <v>50016709.39</v>
      </c>
      <c r="D7" s="129" t="s">
        <v>83</v>
      </c>
      <c r="E7" s="128" t="s">
        <v>84</v>
      </c>
      <c r="F7" s="121">
        <v>0</v>
      </c>
    </row>
    <row r="8" ht="19.5" customHeight="1" spans="1:6">
      <c r="A8" s="129" t="s">
        <v>85</v>
      </c>
      <c r="B8" s="128" t="s">
        <v>81</v>
      </c>
      <c r="C8" s="121">
        <v>0</v>
      </c>
      <c r="D8" s="129" t="s">
        <v>86</v>
      </c>
      <c r="E8" s="128" t="s">
        <v>87</v>
      </c>
      <c r="F8" s="121">
        <v>0</v>
      </c>
    </row>
    <row r="9" ht="19.5" customHeight="1" spans="1:6">
      <c r="A9" s="129" t="s">
        <v>88</v>
      </c>
      <c r="B9" s="128" t="s">
        <v>89</v>
      </c>
      <c r="C9" s="121">
        <v>0</v>
      </c>
      <c r="D9" s="129" t="s">
        <v>90</v>
      </c>
      <c r="E9" s="128" t="s">
        <v>91</v>
      </c>
      <c r="F9" s="121">
        <v>0</v>
      </c>
    </row>
    <row r="10" ht="19.5" customHeight="1" spans="1:6">
      <c r="A10" s="129" t="s">
        <v>92</v>
      </c>
      <c r="B10" s="128" t="s">
        <v>93</v>
      </c>
      <c r="C10" s="121">
        <v>0</v>
      </c>
      <c r="D10" s="129" t="s">
        <v>94</v>
      </c>
      <c r="E10" s="128" t="s">
        <v>95</v>
      </c>
      <c r="F10" s="121">
        <v>0</v>
      </c>
    </row>
    <row r="11" ht="19.5" customHeight="1" spans="1:6">
      <c r="A11" s="129" t="s">
        <v>96</v>
      </c>
      <c r="B11" s="128" t="s">
        <v>97</v>
      </c>
      <c r="C11" s="121">
        <v>27734.1</v>
      </c>
      <c r="D11" s="129" t="s">
        <v>98</v>
      </c>
      <c r="E11" s="128" t="s">
        <v>99</v>
      </c>
      <c r="F11" s="121">
        <v>0</v>
      </c>
    </row>
    <row r="12" ht="19.5" customHeight="1" spans="1:6">
      <c r="A12" s="129" t="s">
        <v>100</v>
      </c>
      <c r="B12" s="128" t="s">
        <v>101</v>
      </c>
      <c r="C12" s="121">
        <v>0</v>
      </c>
      <c r="D12" s="129" t="s">
        <v>102</v>
      </c>
      <c r="E12" s="128" t="s">
        <v>103</v>
      </c>
      <c r="F12" s="121">
        <v>0</v>
      </c>
    </row>
    <row r="13" ht="19.5" customHeight="1" spans="1:6">
      <c r="A13" s="129" t="s">
        <v>104</v>
      </c>
      <c r="B13" s="128" t="s">
        <v>105</v>
      </c>
      <c r="C13" s="121">
        <v>0</v>
      </c>
      <c r="D13" s="129" t="s">
        <v>106</v>
      </c>
      <c r="E13" s="128" t="s">
        <v>107</v>
      </c>
      <c r="F13" s="121">
        <v>37520026.82</v>
      </c>
    </row>
    <row r="14" ht="19.5" customHeight="1" spans="1:6">
      <c r="A14" s="129" t="s">
        <v>108</v>
      </c>
      <c r="B14" s="128" t="s">
        <v>109</v>
      </c>
      <c r="C14" s="121">
        <v>1400369.67</v>
      </c>
      <c r="D14" s="129" t="s">
        <v>110</v>
      </c>
      <c r="E14" s="128" t="s">
        <v>111</v>
      </c>
      <c r="F14" s="121">
        <v>7478891.93</v>
      </c>
    </row>
    <row r="15" ht="19.5" customHeight="1" spans="1:6">
      <c r="A15" s="129"/>
      <c r="B15" s="128" t="s">
        <v>112</v>
      </c>
      <c r="C15" s="131"/>
      <c r="D15" s="129" t="s">
        <v>113</v>
      </c>
      <c r="E15" s="128" t="s">
        <v>114</v>
      </c>
      <c r="F15" s="121">
        <v>3025846.06</v>
      </c>
    </row>
    <row r="16" ht="19.5" customHeight="1" spans="1:6">
      <c r="A16" s="129"/>
      <c r="B16" s="128" t="s">
        <v>115</v>
      </c>
      <c r="C16" s="131"/>
      <c r="D16" s="129" t="s">
        <v>116</v>
      </c>
      <c r="E16" s="128" t="s">
        <v>117</v>
      </c>
      <c r="F16" s="121">
        <v>0</v>
      </c>
    </row>
    <row r="17" ht="19.5" customHeight="1" spans="1:6">
      <c r="A17" s="129"/>
      <c r="B17" s="128" t="s">
        <v>118</v>
      </c>
      <c r="C17" s="131"/>
      <c r="D17" s="129" t="s">
        <v>119</v>
      </c>
      <c r="E17" s="128" t="s">
        <v>120</v>
      </c>
      <c r="F17" s="121">
        <v>0</v>
      </c>
    </row>
    <row r="18" ht="19.5" customHeight="1" spans="1:6">
      <c r="A18" s="129"/>
      <c r="B18" s="128" t="s">
        <v>121</v>
      </c>
      <c r="C18" s="131"/>
      <c r="D18" s="129" t="s">
        <v>122</v>
      </c>
      <c r="E18" s="128" t="s">
        <v>123</v>
      </c>
      <c r="F18" s="121">
        <v>0</v>
      </c>
    </row>
    <row r="19" ht="19.5" customHeight="1" spans="1:6">
      <c r="A19" s="129"/>
      <c r="B19" s="128" t="s">
        <v>124</v>
      </c>
      <c r="C19" s="131"/>
      <c r="D19" s="129" t="s">
        <v>125</v>
      </c>
      <c r="E19" s="128" t="s">
        <v>126</v>
      </c>
      <c r="F19" s="121">
        <v>0</v>
      </c>
    </row>
    <row r="20" ht="19.5" customHeight="1" spans="1:6">
      <c r="A20" s="129"/>
      <c r="B20" s="128" t="s">
        <v>127</v>
      </c>
      <c r="C20" s="131"/>
      <c r="D20" s="129" t="s">
        <v>128</v>
      </c>
      <c r="E20" s="128" t="s">
        <v>129</v>
      </c>
      <c r="F20" s="121">
        <v>0</v>
      </c>
    </row>
    <row r="21" ht="19.5" customHeight="1" spans="1:6">
      <c r="A21" s="129"/>
      <c r="B21" s="128" t="s">
        <v>130</v>
      </c>
      <c r="C21" s="131"/>
      <c r="D21" s="129" t="s">
        <v>131</v>
      </c>
      <c r="E21" s="128" t="s">
        <v>132</v>
      </c>
      <c r="F21" s="121">
        <v>0</v>
      </c>
    </row>
    <row r="22" ht="19.5" customHeight="1" spans="1:6">
      <c r="A22" s="129"/>
      <c r="B22" s="128" t="s">
        <v>133</v>
      </c>
      <c r="C22" s="131"/>
      <c r="D22" s="129" t="s">
        <v>134</v>
      </c>
      <c r="E22" s="128" t="s">
        <v>135</v>
      </c>
      <c r="F22" s="121">
        <v>0</v>
      </c>
    </row>
    <row r="23" ht="19.5" customHeight="1" spans="1:6">
      <c r="A23" s="129"/>
      <c r="B23" s="128" t="s">
        <v>136</v>
      </c>
      <c r="C23" s="131"/>
      <c r="D23" s="129" t="s">
        <v>137</v>
      </c>
      <c r="E23" s="128" t="s">
        <v>138</v>
      </c>
      <c r="F23" s="121">
        <v>0</v>
      </c>
    </row>
    <row r="24" ht="19.5" customHeight="1" spans="1:6">
      <c r="A24" s="129"/>
      <c r="B24" s="128" t="s">
        <v>139</v>
      </c>
      <c r="C24" s="131"/>
      <c r="D24" s="129" t="s">
        <v>140</v>
      </c>
      <c r="E24" s="128" t="s">
        <v>141</v>
      </c>
      <c r="F24" s="121">
        <v>0</v>
      </c>
    </row>
    <row r="25" ht="19.5" customHeight="1" spans="1:6">
      <c r="A25" s="129"/>
      <c r="B25" s="128" t="s">
        <v>142</v>
      </c>
      <c r="C25" s="131"/>
      <c r="D25" s="129" t="s">
        <v>143</v>
      </c>
      <c r="E25" s="128" t="s">
        <v>144</v>
      </c>
      <c r="F25" s="121">
        <v>2521626</v>
      </c>
    </row>
    <row r="26" ht="19.5" customHeight="1" spans="1:6">
      <c r="A26" s="129"/>
      <c r="B26" s="128" t="s">
        <v>145</v>
      </c>
      <c r="C26" s="131"/>
      <c r="D26" s="129" t="s">
        <v>146</v>
      </c>
      <c r="E26" s="128" t="s">
        <v>147</v>
      </c>
      <c r="F26" s="121">
        <v>0</v>
      </c>
    </row>
    <row r="27" ht="19.5" customHeight="1" spans="1:6">
      <c r="A27" s="129"/>
      <c r="B27" s="128" t="s">
        <v>148</v>
      </c>
      <c r="C27" s="131"/>
      <c r="D27" s="129" t="s">
        <v>149</v>
      </c>
      <c r="E27" s="128" t="s">
        <v>150</v>
      </c>
      <c r="F27" s="121">
        <v>0</v>
      </c>
    </row>
    <row r="28" ht="19.5" customHeight="1" spans="1:6">
      <c r="A28" s="129"/>
      <c r="B28" s="128" t="s">
        <v>151</v>
      </c>
      <c r="C28" s="131"/>
      <c r="D28" s="129" t="s">
        <v>152</v>
      </c>
      <c r="E28" s="128" t="s">
        <v>153</v>
      </c>
      <c r="F28" s="121">
        <v>0</v>
      </c>
    </row>
    <row r="29" ht="19.5" customHeight="1" spans="1:6">
      <c r="A29" s="129"/>
      <c r="B29" s="128" t="s">
        <v>154</v>
      </c>
      <c r="C29" s="131"/>
      <c r="D29" s="129" t="s">
        <v>155</v>
      </c>
      <c r="E29" s="128" t="s">
        <v>156</v>
      </c>
      <c r="F29" s="121">
        <v>0</v>
      </c>
    </row>
    <row r="30" ht="19.5" customHeight="1" spans="1:6">
      <c r="A30" s="128"/>
      <c r="B30" s="128" t="s">
        <v>157</v>
      </c>
      <c r="C30" s="131"/>
      <c r="D30" s="129" t="s">
        <v>158</v>
      </c>
      <c r="E30" s="128" t="s">
        <v>159</v>
      </c>
      <c r="F30" s="121">
        <v>0</v>
      </c>
    </row>
    <row r="31" ht="19.5" customHeight="1" spans="1:6">
      <c r="A31" s="128"/>
      <c r="B31" s="128" t="s">
        <v>160</v>
      </c>
      <c r="C31" s="131"/>
      <c r="D31" s="129" t="s">
        <v>161</v>
      </c>
      <c r="E31" s="128" t="s">
        <v>162</v>
      </c>
      <c r="F31" s="121">
        <v>0</v>
      </c>
    </row>
    <row r="32" ht="19.5" customHeight="1" spans="1:6">
      <c r="A32" s="128"/>
      <c r="B32" s="128" t="s">
        <v>163</v>
      </c>
      <c r="C32" s="131"/>
      <c r="D32" s="129" t="s">
        <v>164</v>
      </c>
      <c r="E32" s="128" t="s">
        <v>165</v>
      </c>
      <c r="F32" s="121">
        <v>0</v>
      </c>
    </row>
    <row r="33" ht="19.5" customHeight="1" spans="1:6">
      <c r="A33" s="128" t="s">
        <v>166</v>
      </c>
      <c r="B33" s="128" t="s">
        <v>167</v>
      </c>
      <c r="C33" s="121">
        <v>51444813.16</v>
      </c>
      <c r="D33" s="128" t="s">
        <v>168</v>
      </c>
      <c r="E33" s="128" t="s">
        <v>169</v>
      </c>
      <c r="F33" s="121">
        <v>50546390.81</v>
      </c>
    </row>
    <row r="34" ht="19.5" customHeight="1" spans="1:6">
      <c r="A34" s="128" t="s">
        <v>170</v>
      </c>
      <c r="B34" s="128" t="s">
        <v>171</v>
      </c>
      <c r="C34" s="121">
        <v>0</v>
      </c>
      <c r="D34" s="129" t="s">
        <v>172</v>
      </c>
      <c r="E34" s="128" t="s">
        <v>173</v>
      </c>
      <c r="F34" s="121">
        <v>0</v>
      </c>
    </row>
    <row r="35" ht="19.5" customHeight="1" spans="1:6">
      <c r="A35" s="128" t="s">
        <v>174</v>
      </c>
      <c r="B35" s="128" t="s">
        <v>175</v>
      </c>
      <c r="C35" s="121">
        <v>1212308.74</v>
      </c>
      <c r="D35" s="129" t="s">
        <v>176</v>
      </c>
      <c r="E35" s="128" t="s">
        <v>177</v>
      </c>
      <c r="F35" s="121">
        <v>2110731.09</v>
      </c>
    </row>
    <row r="36" ht="19.5" customHeight="1" spans="1:6">
      <c r="A36" s="128" t="s">
        <v>178</v>
      </c>
      <c r="B36" s="128" t="s">
        <v>179</v>
      </c>
      <c r="C36" s="121">
        <v>52657121.9</v>
      </c>
      <c r="D36" s="128" t="s">
        <v>178</v>
      </c>
      <c r="E36" s="128" t="s">
        <v>180</v>
      </c>
      <c r="F36" s="121">
        <v>52657121.9</v>
      </c>
    </row>
    <row r="37" ht="19.5" customHeight="1" spans="1:6">
      <c r="A37" s="120" t="s">
        <v>181</v>
      </c>
      <c r="B37" s="120"/>
      <c r="C37" s="120"/>
      <c r="D37" s="120"/>
      <c r="E37" s="120"/>
      <c r="F37" s="120"/>
    </row>
  </sheetData>
  <mergeCells count="3">
    <mergeCell ref="A4:C4"/>
    <mergeCell ref="D4:F4"/>
    <mergeCell ref="A37:F37"/>
  </mergeCells>
  <pageMargins left="0.432638888888889" right="0.314583333333333" top="0.432638888888889" bottom="0.314583333333333" header="0.3" footer="0.3"/>
  <pageSetup paperSize="9" scale="87"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B9" workbookViewId="0">
      <selection activeCell="E23" sqref="E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874</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30.87</v>
      </c>
      <c r="G5" s="13"/>
      <c r="H5" s="14">
        <v>0</v>
      </c>
      <c r="I5" s="33">
        <v>10</v>
      </c>
      <c r="J5" s="33">
        <v>0</v>
      </c>
      <c r="K5" s="34">
        <v>0</v>
      </c>
    </row>
    <row r="6" s="2" customFormat="1" ht="30" customHeight="1" spans="1:11">
      <c r="A6" s="8"/>
      <c r="B6" s="8"/>
      <c r="C6" s="11" t="s">
        <v>672</v>
      </c>
      <c r="D6" s="12">
        <v>0</v>
      </c>
      <c r="E6" s="13"/>
      <c r="F6" s="12">
        <v>30.87</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35" customHeight="1" spans="1:11">
      <c r="A10" s="15"/>
      <c r="B10" s="16" t="s">
        <v>875</v>
      </c>
      <c r="C10" s="16"/>
      <c r="D10" s="16"/>
      <c r="E10" s="16"/>
      <c r="F10" s="16"/>
      <c r="G10" s="16"/>
      <c r="H10" s="16" t="s">
        <v>876</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839</v>
      </c>
      <c r="E15" s="23" t="s">
        <v>625</v>
      </c>
      <c r="F15" s="23" t="s">
        <v>840</v>
      </c>
      <c r="G15" s="23" t="s">
        <v>637</v>
      </c>
      <c r="H15" s="23" t="s">
        <v>877</v>
      </c>
      <c r="I15" s="42">
        <v>10</v>
      </c>
      <c r="J15" s="42">
        <v>10</v>
      </c>
      <c r="K15" s="43" t="s">
        <v>627</v>
      </c>
    </row>
    <row r="16" ht="38" customHeight="1" spans="1:11">
      <c r="A16" s="21" t="s">
        <v>622</v>
      </c>
      <c r="B16" s="24"/>
      <c r="C16" s="23" t="s">
        <v>623</v>
      </c>
      <c r="D16" s="48" t="s">
        <v>843</v>
      </c>
      <c r="E16" s="23" t="s">
        <v>625</v>
      </c>
      <c r="F16" s="23" t="s">
        <v>171</v>
      </c>
      <c r="G16" s="23" t="s">
        <v>844</v>
      </c>
      <c r="H16" s="23" t="s">
        <v>132</v>
      </c>
      <c r="I16" s="42">
        <v>10</v>
      </c>
      <c r="J16" s="42">
        <v>10</v>
      </c>
      <c r="K16" s="43" t="s">
        <v>627</v>
      </c>
    </row>
    <row r="17" ht="38" customHeight="1" spans="1:11">
      <c r="A17" s="21" t="s">
        <v>622</v>
      </c>
      <c r="B17" s="24"/>
      <c r="C17" s="23" t="s">
        <v>623</v>
      </c>
      <c r="D17" s="48" t="s">
        <v>841</v>
      </c>
      <c r="E17" s="23" t="s">
        <v>651</v>
      </c>
      <c r="F17" s="23" t="s">
        <v>112</v>
      </c>
      <c r="G17" s="23" t="s">
        <v>629</v>
      </c>
      <c r="H17" s="23" t="s">
        <v>112</v>
      </c>
      <c r="I17" s="42">
        <v>5</v>
      </c>
      <c r="J17" s="42">
        <v>5</v>
      </c>
      <c r="K17" s="43" t="s">
        <v>627</v>
      </c>
    </row>
    <row r="18" ht="38" customHeight="1" spans="1:11">
      <c r="A18" s="21" t="s">
        <v>622</v>
      </c>
      <c r="B18" s="24"/>
      <c r="C18" s="23" t="s">
        <v>623</v>
      </c>
      <c r="D18" s="48" t="s">
        <v>842</v>
      </c>
      <c r="E18" s="23" t="s">
        <v>651</v>
      </c>
      <c r="F18" s="23" t="s">
        <v>112</v>
      </c>
      <c r="G18" s="23" t="s">
        <v>629</v>
      </c>
      <c r="H18" s="23" t="s">
        <v>112</v>
      </c>
      <c r="I18" s="42">
        <v>5</v>
      </c>
      <c r="J18" s="42">
        <v>5</v>
      </c>
      <c r="K18" s="43" t="s">
        <v>627</v>
      </c>
    </row>
    <row r="19" ht="52" customHeight="1" spans="1:11">
      <c r="A19" s="21" t="s">
        <v>622</v>
      </c>
      <c r="B19" s="24"/>
      <c r="C19" s="23" t="s">
        <v>623</v>
      </c>
      <c r="D19" s="48" t="s">
        <v>845</v>
      </c>
      <c r="E19" s="23" t="s">
        <v>651</v>
      </c>
      <c r="F19" s="23" t="s">
        <v>846</v>
      </c>
      <c r="G19" s="23" t="s">
        <v>629</v>
      </c>
      <c r="H19" s="23" t="s">
        <v>846</v>
      </c>
      <c r="I19" s="42">
        <v>5</v>
      </c>
      <c r="J19" s="42">
        <v>5</v>
      </c>
      <c r="K19" s="43" t="s">
        <v>627</v>
      </c>
    </row>
    <row r="20" ht="38" customHeight="1" spans="1:11">
      <c r="A20" s="21" t="s">
        <v>622</v>
      </c>
      <c r="B20" s="24"/>
      <c r="C20" s="23" t="s">
        <v>642</v>
      </c>
      <c r="D20" s="48" t="s">
        <v>847</v>
      </c>
      <c r="E20" s="23" t="s">
        <v>625</v>
      </c>
      <c r="F20" s="23" t="s">
        <v>633</v>
      </c>
      <c r="G20" s="23" t="s">
        <v>634</v>
      </c>
      <c r="H20" s="23" t="s">
        <v>633</v>
      </c>
      <c r="I20" s="42">
        <v>10</v>
      </c>
      <c r="J20" s="42">
        <v>10</v>
      </c>
      <c r="K20" s="43" t="s">
        <v>627</v>
      </c>
    </row>
    <row r="21" ht="38" customHeight="1" spans="1:11">
      <c r="A21" s="21" t="s">
        <v>622</v>
      </c>
      <c r="B21" s="24"/>
      <c r="C21" s="23" t="s">
        <v>642</v>
      </c>
      <c r="D21" s="48" t="s">
        <v>848</v>
      </c>
      <c r="E21" s="23" t="s">
        <v>625</v>
      </c>
      <c r="F21" s="23" t="s">
        <v>849</v>
      </c>
      <c r="G21" s="23" t="s">
        <v>634</v>
      </c>
      <c r="H21" s="23" t="s">
        <v>849</v>
      </c>
      <c r="I21" s="42">
        <v>5</v>
      </c>
      <c r="J21" s="42">
        <v>5</v>
      </c>
      <c r="K21" s="43" t="s">
        <v>627</v>
      </c>
    </row>
    <row r="22" ht="38" customHeight="1" spans="1:11">
      <c r="A22" s="21" t="s">
        <v>648</v>
      </c>
      <c r="B22" s="24"/>
      <c r="C22" s="23" t="s">
        <v>649</v>
      </c>
      <c r="D22" s="48" t="s">
        <v>850</v>
      </c>
      <c r="E22" s="23" t="s">
        <v>625</v>
      </c>
      <c r="F22" s="23" t="s">
        <v>97</v>
      </c>
      <c r="G22" s="23" t="s">
        <v>644</v>
      </c>
      <c r="H22" s="23" t="s">
        <v>101</v>
      </c>
      <c r="I22" s="42">
        <v>30</v>
      </c>
      <c r="J22" s="42">
        <v>30</v>
      </c>
      <c r="K22" s="43" t="s">
        <v>627</v>
      </c>
    </row>
    <row r="23" ht="38" customHeight="1" spans="1:11">
      <c r="A23" s="21" t="s">
        <v>656</v>
      </c>
      <c r="B23" s="24"/>
      <c r="C23" s="23" t="s">
        <v>657</v>
      </c>
      <c r="D23" s="48" t="s">
        <v>878</v>
      </c>
      <c r="E23" s="23" t="s">
        <v>625</v>
      </c>
      <c r="F23" s="23" t="s">
        <v>647</v>
      </c>
      <c r="G23" s="23" t="s">
        <v>644</v>
      </c>
      <c r="H23" s="23" t="s">
        <v>647</v>
      </c>
      <c r="I23" s="42">
        <v>10</v>
      </c>
      <c r="J23" s="42">
        <v>10</v>
      </c>
      <c r="K23" s="43" t="s">
        <v>627</v>
      </c>
    </row>
    <row r="24" s="3" customFormat="1" ht="67" customHeight="1" spans="1:11">
      <c r="A24" s="15" t="s">
        <v>694</v>
      </c>
      <c r="B24" s="15"/>
      <c r="C24" s="15"/>
      <c r="D24" s="16" t="s">
        <v>716</v>
      </c>
      <c r="E24" s="16"/>
      <c r="F24" s="16"/>
      <c r="G24" s="16"/>
      <c r="H24" s="16"/>
      <c r="I24" s="16"/>
      <c r="J24" s="16"/>
      <c r="K24" s="16"/>
    </row>
    <row r="25" s="3" customFormat="1" ht="30" customHeight="1" spans="1:11">
      <c r="A25" s="25" t="s">
        <v>695</v>
      </c>
      <c r="B25" s="26"/>
      <c r="C25" s="26"/>
      <c r="D25" s="26"/>
      <c r="E25" s="26"/>
      <c r="F25" s="26"/>
      <c r="G25" s="26"/>
      <c r="H25" s="27"/>
      <c r="I25" s="15" t="s">
        <v>696</v>
      </c>
      <c r="J25" s="15" t="s">
        <v>697</v>
      </c>
      <c r="K25" s="15" t="s">
        <v>698</v>
      </c>
    </row>
    <row r="26" s="2" customFormat="1" ht="35" customHeight="1" spans="1:11">
      <c r="A26" s="28"/>
      <c r="B26" s="29"/>
      <c r="C26" s="29"/>
      <c r="D26" s="29"/>
      <c r="E26" s="29"/>
      <c r="F26" s="29"/>
      <c r="G26" s="29"/>
      <c r="H26" s="30"/>
      <c r="I26" s="33">
        <v>100</v>
      </c>
      <c r="J26" s="33">
        <v>90</v>
      </c>
      <c r="K26" s="15" t="s">
        <v>699</v>
      </c>
    </row>
    <row r="27" s="46" customFormat="1" ht="27" customHeight="1" spans="1:10">
      <c r="A27" s="49" t="s">
        <v>700</v>
      </c>
      <c r="B27" s="49"/>
      <c r="C27" s="49"/>
      <c r="D27" s="49"/>
      <c r="E27" s="49"/>
      <c r="F27" s="49"/>
      <c r="G27" s="49"/>
      <c r="H27" s="49"/>
      <c r="I27" s="49"/>
      <c r="J27" s="49"/>
    </row>
    <row r="28" s="46" customFormat="1" ht="27" customHeight="1" spans="1:10">
      <c r="A28" s="49" t="s">
        <v>701</v>
      </c>
      <c r="B28" s="49"/>
      <c r="C28" s="49"/>
      <c r="D28" s="49"/>
      <c r="E28" s="49"/>
      <c r="F28" s="49"/>
      <c r="G28" s="49"/>
      <c r="H28" s="49"/>
      <c r="I28" s="49"/>
      <c r="J28" s="49"/>
    </row>
    <row r="29" s="46" customFormat="1" ht="27" customHeight="1" spans="1:10">
      <c r="A29" s="49" t="s">
        <v>702</v>
      </c>
      <c r="B29" s="49"/>
      <c r="C29" s="49"/>
      <c r="D29" s="49"/>
      <c r="E29" s="49"/>
      <c r="F29" s="49"/>
      <c r="G29" s="49"/>
      <c r="H29" s="49"/>
      <c r="I29" s="49"/>
      <c r="J29" s="49"/>
    </row>
    <row r="30" s="46" customFormat="1" ht="27" customHeight="1" spans="1:10">
      <c r="A30" s="49" t="s">
        <v>703</v>
      </c>
      <c r="B30" s="49"/>
      <c r="C30" s="49"/>
      <c r="D30" s="49"/>
      <c r="E30" s="49"/>
      <c r="F30" s="49"/>
      <c r="G30" s="49"/>
      <c r="H30" s="49"/>
      <c r="I30" s="49"/>
      <c r="J30" s="49"/>
    </row>
    <row r="31" s="46" customFormat="1" ht="27" customHeight="1" spans="1:10">
      <c r="A31" s="49" t="s">
        <v>704</v>
      </c>
      <c r="B31" s="49"/>
      <c r="C31" s="49"/>
      <c r="D31" s="49"/>
      <c r="E31" s="49"/>
      <c r="F31" s="49"/>
      <c r="G31" s="49"/>
      <c r="H31" s="49"/>
      <c r="I31" s="49"/>
      <c r="J31" s="49"/>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J27"/>
    <mergeCell ref="A28:J28"/>
    <mergeCell ref="A29:J29"/>
    <mergeCell ref="A30:J30"/>
    <mergeCell ref="A31:J31"/>
    <mergeCell ref="A9:A10"/>
    <mergeCell ref="I6:I8"/>
    <mergeCell ref="K6:K8"/>
    <mergeCell ref="A4:B8"/>
    <mergeCell ref="A25:H26"/>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B7" workbookViewId="0">
      <selection activeCell="E18" sqref="E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879</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44.1</v>
      </c>
      <c r="E5" s="13"/>
      <c r="F5" s="12">
        <v>22.38</v>
      </c>
      <c r="G5" s="13"/>
      <c r="H5" s="14">
        <v>1.64</v>
      </c>
      <c r="I5" s="33">
        <v>10</v>
      </c>
      <c r="J5" s="33">
        <v>7.33</v>
      </c>
      <c r="K5" s="34">
        <v>0.73</v>
      </c>
    </row>
    <row r="6" s="2" customFormat="1" ht="30" customHeight="1" spans="1:11">
      <c r="A6" s="8"/>
      <c r="B6" s="8"/>
      <c r="C6" s="11" t="s">
        <v>672</v>
      </c>
      <c r="D6" s="12">
        <v>44.1</v>
      </c>
      <c r="E6" s="13"/>
      <c r="F6" s="12">
        <v>22.38</v>
      </c>
      <c r="G6" s="13"/>
      <c r="H6" s="14">
        <v>1.64</v>
      </c>
      <c r="I6" s="35"/>
      <c r="J6" s="33">
        <v>7.33</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18" customHeight="1" spans="1:11">
      <c r="A10" s="15"/>
      <c r="B10" s="16" t="s">
        <v>880</v>
      </c>
      <c r="C10" s="16"/>
      <c r="D10" s="16"/>
      <c r="E10" s="16"/>
      <c r="F10" s="16"/>
      <c r="G10" s="16"/>
      <c r="H10" s="16" t="s">
        <v>881</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882</v>
      </c>
      <c r="E15" s="23" t="s">
        <v>625</v>
      </c>
      <c r="F15" s="23" t="s">
        <v>883</v>
      </c>
      <c r="G15" s="23" t="s">
        <v>629</v>
      </c>
      <c r="H15" s="23" t="s">
        <v>883</v>
      </c>
      <c r="I15" s="42">
        <v>20</v>
      </c>
      <c r="J15" s="42">
        <v>20</v>
      </c>
      <c r="K15" s="43" t="s">
        <v>627</v>
      </c>
    </row>
    <row r="16" ht="38" customHeight="1" spans="1:11">
      <c r="A16" s="21" t="s">
        <v>622</v>
      </c>
      <c r="B16" s="24"/>
      <c r="C16" s="23" t="s">
        <v>642</v>
      </c>
      <c r="D16" s="48" t="s">
        <v>884</v>
      </c>
      <c r="E16" s="23" t="s">
        <v>625</v>
      </c>
      <c r="F16" s="23" t="s">
        <v>97</v>
      </c>
      <c r="G16" s="23" t="s">
        <v>194</v>
      </c>
      <c r="H16" s="23" t="s">
        <v>97</v>
      </c>
      <c r="I16" s="42">
        <v>10</v>
      </c>
      <c r="J16" s="42">
        <v>10</v>
      </c>
      <c r="K16" s="43" t="s">
        <v>627</v>
      </c>
    </row>
    <row r="17" ht="38" customHeight="1" spans="1:11">
      <c r="A17" s="21" t="s">
        <v>622</v>
      </c>
      <c r="B17" s="24"/>
      <c r="C17" s="23" t="s">
        <v>790</v>
      </c>
      <c r="D17" s="48" t="s">
        <v>839</v>
      </c>
      <c r="E17" s="23" t="s">
        <v>625</v>
      </c>
      <c r="F17" s="23" t="s">
        <v>840</v>
      </c>
      <c r="G17" s="23" t="s">
        <v>637</v>
      </c>
      <c r="H17" s="23" t="s">
        <v>877</v>
      </c>
      <c r="I17" s="42">
        <v>20</v>
      </c>
      <c r="J17" s="42">
        <v>20</v>
      </c>
      <c r="K17" s="43" t="s">
        <v>627</v>
      </c>
    </row>
    <row r="18" ht="38" customHeight="1" spans="1:11">
      <c r="A18" s="21" t="s">
        <v>648</v>
      </c>
      <c r="B18" s="24"/>
      <c r="C18" s="23" t="s">
        <v>649</v>
      </c>
      <c r="D18" s="48" t="s">
        <v>885</v>
      </c>
      <c r="E18" s="23" t="s">
        <v>625</v>
      </c>
      <c r="F18" s="23" t="s">
        <v>145</v>
      </c>
      <c r="G18" s="23" t="s">
        <v>844</v>
      </c>
      <c r="H18" s="23" t="s">
        <v>846</v>
      </c>
      <c r="I18" s="42">
        <v>30</v>
      </c>
      <c r="J18" s="42">
        <v>30</v>
      </c>
      <c r="K18" s="43" t="s">
        <v>627</v>
      </c>
    </row>
    <row r="19" ht="38" customHeight="1" spans="1:11">
      <c r="A19" s="21" t="s">
        <v>656</v>
      </c>
      <c r="B19" s="24"/>
      <c r="C19" s="23" t="s">
        <v>657</v>
      </c>
      <c r="D19" s="48" t="s">
        <v>878</v>
      </c>
      <c r="E19" s="23" t="s">
        <v>651</v>
      </c>
      <c r="F19" s="23" t="s">
        <v>771</v>
      </c>
      <c r="G19" s="23" t="s">
        <v>644</v>
      </c>
      <c r="H19" s="23" t="s">
        <v>771</v>
      </c>
      <c r="I19" s="42">
        <v>10</v>
      </c>
      <c r="J19" s="42">
        <v>10</v>
      </c>
      <c r="K19" s="43" t="s">
        <v>627</v>
      </c>
    </row>
    <row r="20" s="3" customFormat="1" ht="67" customHeight="1" spans="1:11">
      <c r="A20" s="15" t="s">
        <v>694</v>
      </c>
      <c r="B20" s="15"/>
      <c r="C20" s="15"/>
      <c r="D20" s="16" t="s">
        <v>606</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90.73</v>
      </c>
      <c r="K22" s="15" t="s">
        <v>699</v>
      </c>
    </row>
    <row r="23" s="46" customFormat="1" ht="27" customHeight="1" spans="1:10">
      <c r="A23" s="49" t="s">
        <v>700</v>
      </c>
      <c r="B23" s="49"/>
      <c r="C23" s="49"/>
      <c r="D23" s="49"/>
      <c r="E23" s="49"/>
      <c r="F23" s="49"/>
      <c r="G23" s="49"/>
      <c r="H23" s="49"/>
      <c r="I23" s="49"/>
      <c r="J23" s="49"/>
    </row>
    <row r="24" s="46" customFormat="1" ht="27" customHeight="1" spans="1:10">
      <c r="A24" s="49" t="s">
        <v>701</v>
      </c>
      <c r="B24" s="49"/>
      <c r="C24" s="49"/>
      <c r="D24" s="49"/>
      <c r="E24" s="49"/>
      <c r="F24" s="49"/>
      <c r="G24" s="49"/>
      <c r="H24" s="49"/>
      <c r="I24" s="49"/>
      <c r="J24" s="49"/>
    </row>
    <row r="25" s="46" customFormat="1" ht="27" customHeight="1" spans="1:10">
      <c r="A25" s="49" t="s">
        <v>702</v>
      </c>
      <c r="B25" s="49"/>
      <c r="C25" s="49"/>
      <c r="D25" s="49"/>
      <c r="E25" s="49"/>
      <c r="F25" s="49"/>
      <c r="G25" s="49"/>
      <c r="H25" s="49"/>
      <c r="I25" s="49"/>
      <c r="J25" s="49"/>
    </row>
    <row r="26" s="46" customFormat="1" ht="27" customHeight="1" spans="1:10">
      <c r="A26" s="49" t="s">
        <v>703</v>
      </c>
      <c r="B26" s="49"/>
      <c r="C26" s="49"/>
      <c r="D26" s="49"/>
      <c r="E26" s="49"/>
      <c r="F26" s="49"/>
      <c r="G26" s="49"/>
      <c r="H26" s="49"/>
      <c r="I26" s="49"/>
      <c r="J26" s="49"/>
    </row>
    <row r="27" s="46" customFormat="1" ht="27" customHeight="1" spans="1:10">
      <c r="A27" s="49" t="s">
        <v>704</v>
      </c>
      <c r="B27" s="49"/>
      <c r="C27" s="49"/>
      <c r="D27" s="49"/>
      <c r="E27" s="49"/>
      <c r="F27" s="49"/>
      <c r="G27" s="49"/>
      <c r="H27" s="49"/>
      <c r="I27" s="49"/>
      <c r="J27" s="4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D12" workbookViewId="0">
      <selection activeCell="E19" sqref="E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886</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186</v>
      </c>
      <c r="G5" s="13"/>
      <c r="H5" s="14">
        <v>0</v>
      </c>
      <c r="I5" s="33">
        <v>10</v>
      </c>
      <c r="J5" s="33">
        <v>0</v>
      </c>
      <c r="K5" s="34">
        <v>0</v>
      </c>
    </row>
    <row r="6" s="2" customFormat="1" ht="30" customHeight="1" spans="1:11">
      <c r="A6" s="8"/>
      <c r="B6" s="8"/>
      <c r="C6" s="11" t="s">
        <v>672</v>
      </c>
      <c r="D6" s="12">
        <v>0</v>
      </c>
      <c r="E6" s="13"/>
      <c r="F6" s="12">
        <v>186</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887</v>
      </c>
      <c r="C10" s="16"/>
      <c r="D10" s="16"/>
      <c r="E10" s="16"/>
      <c r="F10" s="16"/>
      <c r="G10" s="16"/>
      <c r="H10" s="16" t="s">
        <v>888</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889</v>
      </c>
      <c r="E15" s="23" t="s">
        <v>625</v>
      </c>
      <c r="F15" s="23" t="s">
        <v>652</v>
      </c>
      <c r="G15" s="23" t="s">
        <v>644</v>
      </c>
      <c r="H15" s="23" t="s">
        <v>652</v>
      </c>
      <c r="I15" s="42">
        <v>20</v>
      </c>
      <c r="J15" s="42">
        <v>20</v>
      </c>
      <c r="K15" s="43" t="s">
        <v>627</v>
      </c>
    </row>
    <row r="16" ht="38" customHeight="1" spans="1:11">
      <c r="A16" s="21" t="s">
        <v>622</v>
      </c>
      <c r="B16" s="24"/>
      <c r="C16" s="23" t="s">
        <v>642</v>
      </c>
      <c r="D16" s="48" t="s">
        <v>890</v>
      </c>
      <c r="E16" s="23" t="s">
        <v>625</v>
      </c>
      <c r="F16" s="23" t="s">
        <v>652</v>
      </c>
      <c r="G16" s="23" t="s">
        <v>644</v>
      </c>
      <c r="H16" s="23" t="s">
        <v>652</v>
      </c>
      <c r="I16" s="42">
        <v>20</v>
      </c>
      <c r="J16" s="42">
        <v>20</v>
      </c>
      <c r="K16" s="43" t="s">
        <v>627</v>
      </c>
    </row>
    <row r="17" ht="38" customHeight="1" spans="1:11">
      <c r="A17" s="21" t="s">
        <v>622</v>
      </c>
      <c r="B17" s="24"/>
      <c r="C17" s="23" t="s">
        <v>790</v>
      </c>
      <c r="D17" s="48" t="s">
        <v>891</v>
      </c>
      <c r="E17" s="23" t="s">
        <v>625</v>
      </c>
      <c r="F17" s="23" t="s">
        <v>652</v>
      </c>
      <c r="G17" s="23" t="s">
        <v>644</v>
      </c>
      <c r="H17" s="23" t="s">
        <v>652</v>
      </c>
      <c r="I17" s="42">
        <v>10</v>
      </c>
      <c r="J17" s="42">
        <v>10</v>
      </c>
      <c r="K17" s="43" t="s">
        <v>627</v>
      </c>
    </row>
    <row r="18" ht="38" customHeight="1" spans="1:11">
      <c r="A18" s="21" t="s">
        <v>648</v>
      </c>
      <c r="B18" s="24"/>
      <c r="C18" s="23" t="s">
        <v>649</v>
      </c>
      <c r="D18" s="48" t="s">
        <v>892</v>
      </c>
      <c r="E18" s="23" t="s">
        <v>625</v>
      </c>
      <c r="F18" s="23" t="s">
        <v>713</v>
      </c>
      <c r="G18" s="23" t="s">
        <v>644</v>
      </c>
      <c r="H18" s="23" t="s">
        <v>713</v>
      </c>
      <c r="I18" s="42">
        <v>30</v>
      </c>
      <c r="J18" s="42">
        <v>30</v>
      </c>
      <c r="K18" s="43" t="s">
        <v>627</v>
      </c>
    </row>
    <row r="19" ht="38" customHeight="1" spans="1:11">
      <c r="A19" s="21" t="s">
        <v>656</v>
      </c>
      <c r="B19" s="24"/>
      <c r="C19" s="23" t="s">
        <v>657</v>
      </c>
      <c r="D19" s="48" t="s">
        <v>893</v>
      </c>
      <c r="E19" s="23" t="s">
        <v>625</v>
      </c>
      <c r="F19" s="23" t="s">
        <v>771</v>
      </c>
      <c r="G19" s="23" t="s">
        <v>644</v>
      </c>
      <c r="H19" s="23" t="s">
        <v>771</v>
      </c>
      <c r="I19" s="42">
        <v>10</v>
      </c>
      <c r="J19" s="42">
        <v>10</v>
      </c>
      <c r="K19" s="43" t="s">
        <v>627</v>
      </c>
    </row>
    <row r="20" s="3" customFormat="1" ht="67" customHeight="1" spans="1:11">
      <c r="A20" s="15" t="s">
        <v>694</v>
      </c>
      <c r="B20" s="15"/>
      <c r="C20" s="15"/>
      <c r="D20" s="16" t="s">
        <v>894</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90</v>
      </c>
      <c r="K22" s="15" t="s">
        <v>699</v>
      </c>
    </row>
    <row r="23" s="46" customFormat="1" ht="27" customHeight="1" spans="1:10">
      <c r="A23" s="49" t="s">
        <v>700</v>
      </c>
      <c r="B23" s="49"/>
      <c r="C23" s="49"/>
      <c r="D23" s="49"/>
      <c r="E23" s="49"/>
      <c r="F23" s="49"/>
      <c r="G23" s="49"/>
      <c r="H23" s="49"/>
      <c r="I23" s="49"/>
      <c r="J23" s="49"/>
    </row>
    <row r="24" s="46" customFormat="1" ht="27" customHeight="1" spans="1:10">
      <c r="A24" s="49" t="s">
        <v>701</v>
      </c>
      <c r="B24" s="49"/>
      <c r="C24" s="49"/>
      <c r="D24" s="49"/>
      <c r="E24" s="49"/>
      <c r="F24" s="49"/>
      <c r="G24" s="49"/>
      <c r="H24" s="49"/>
      <c r="I24" s="49"/>
      <c r="J24" s="49"/>
    </row>
    <row r="25" s="46" customFormat="1" ht="27" customHeight="1" spans="1:10">
      <c r="A25" s="49" t="s">
        <v>702</v>
      </c>
      <c r="B25" s="49"/>
      <c r="C25" s="49"/>
      <c r="D25" s="49"/>
      <c r="E25" s="49"/>
      <c r="F25" s="49"/>
      <c r="G25" s="49"/>
      <c r="H25" s="49"/>
      <c r="I25" s="49"/>
      <c r="J25" s="49"/>
    </row>
    <row r="26" s="46" customFormat="1" ht="27" customHeight="1" spans="1:10">
      <c r="A26" s="49" t="s">
        <v>703</v>
      </c>
      <c r="B26" s="49"/>
      <c r="C26" s="49"/>
      <c r="D26" s="49"/>
      <c r="E26" s="49"/>
      <c r="F26" s="49"/>
      <c r="G26" s="49"/>
      <c r="H26" s="49"/>
      <c r="I26" s="49"/>
      <c r="J26" s="49"/>
    </row>
    <row r="27" s="46" customFormat="1" ht="27" customHeight="1" spans="1:10">
      <c r="A27" s="49" t="s">
        <v>704</v>
      </c>
      <c r="B27" s="49"/>
      <c r="C27" s="49"/>
      <c r="D27" s="49"/>
      <c r="E27" s="49"/>
      <c r="F27" s="49"/>
      <c r="G27" s="49"/>
      <c r="H27" s="49"/>
      <c r="I27" s="49"/>
      <c r="J27" s="4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B11" workbookViewId="0">
      <selection activeCell="E23" sqref="E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895</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60</v>
      </c>
      <c r="E5" s="13"/>
      <c r="F5" s="12">
        <v>46.13</v>
      </c>
      <c r="G5" s="13"/>
      <c r="H5" s="14">
        <v>46.13</v>
      </c>
      <c r="I5" s="33">
        <v>10</v>
      </c>
      <c r="J5" s="33">
        <v>100</v>
      </c>
      <c r="K5" s="34">
        <v>10</v>
      </c>
    </row>
    <row r="6" s="2" customFormat="1" ht="30" customHeight="1" spans="1:11">
      <c r="A6" s="8"/>
      <c r="B6" s="8"/>
      <c r="C6" s="11" t="s">
        <v>672</v>
      </c>
      <c r="D6" s="12">
        <v>60</v>
      </c>
      <c r="E6" s="13"/>
      <c r="F6" s="12">
        <v>46.13</v>
      </c>
      <c r="G6" s="13"/>
      <c r="H6" s="14">
        <v>46.13</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277" customHeight="1" spans="1:11">
      <c r="A10" s="15"/>
      <c r="B10" s="16" t="s">
        <v>896</v>
      </c>
      <c r="C10" s="16"/>
      <c r="D10" s="16"/>
      <c r="E10" s="16"/>
      <c r="F10" s="16"/>
      <c r="G10" s="16"/>
      <c r="H10" s="16" t="s">
        <v>897</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898</v>
      </c>
      <c r="E15" s="23" t="s">
        <v>625</v>
      </c>
      <c r="F15" s="23" t="s">
        <v>723</v>
      </c>
      <c r="G15" s="23" t="s">
        <v>899</v>
      </c>
      <c r="H15" s="23" t="s">
        <v>723</v>
      </c>
      <c r="I15" s="42">
        <v>10</v>
      </c>
      <c r="J15" s="42">
        <v>10</v>
      </c>
      <c r="K15" s="43" t="s">
        <v>627</v>
      </c>
    </row>
    <row r="16" ht="38" customHeight="1" spans="1:11">
      <c r="A16" s="21" t="s">
        <v>622</v>
      </c>
      <c r="B16" s="24"/>
      <c r="C16" s="23" t="s">
        <v>623</v>
      </c>
      <c r="D16" s="48" t="s">
        <v>900</v>
      </c>
      <c r="E16" s="23" t="s">
        <v>625</v>
      </c>
      <c r="F16" s="23" t="s">
        <v>141</v>
      </c>
      <c r="G16" s="23" t="s">
        <v>629</v>
      </c>
      <c r="H16" s="23" t="s">
        <v>147</v>
      </c>
      <c r="I16" s="42">
        <v>10</v>
      </c>
      <c r="J16" s="42">
        <v>10</v>
      </c>
      <c r="K16" s="43" t="s">
        <v>627</v>
      </c>
    </row>
    <row r="17" ht="38" customHeight="1" spans="1:11">
      <c r="A17" s="21" t="s">
        <v>622</v>
      </c>
      <c r="B17" s="24"/>
      <c r="C17" s="23" t="s">
        <v>642</v>
      </c>
      <c r="D17" s="48" t="s">
        <v>901</v>
      </c>
      <c r="E17" s="23" t="s">
        <v>641</v>
      </c>
      <c r="F17" s="23" t="s">
        <v>89</v>
      </c>
      <c r="G17" s="23" t="s">
        <v>637</v>
      </c>
      <c r="H17" s="23" t="s">
        <v>89</v>
      </c>
      <c r="I17" s="42">
        <v>10</v>
      </c>
      <c r="J17" s="42">
        <v>10</v>
      </c>
      <c r="K17" s="43" t="s">
        <v>627</v>
      </c>
    </row>
    <row r="18" ht="38" customHeight="1" spans="1:11">
      <c r="A18" s="21" t="s">
        <v>622</v>
      </c>
      <c r="B18" s="24"/>
      <c r="C18" s="23" t="s">
        <v>642</v>
      </c>
      <c r="D18" s="48" t="s">
        <v>902</v>
      </c>
      <c r="E18" s="23" t="s">
        <v>625</v>
      </c>
      <c r="F18" s="23" t="s">
        <v>873</v>
      </c>
      <c r="G18" s="23" t="s">
        <v>644</v>
      </c>
      <c r="H18" s="23" t="s">
        <v>873</v>
      </c>
      <c r="I18" s="42">
        <v>10</v>
      </c>
      <c r="J18" s="42">
        <v>10</v>
      </c>
      <c r="K18" s="43" t="s">
        <v>627</v>
      </c>
    </row>
    <row r="19" ht="38" customHeight="1" spans="1:11">
      <c r="A19" s="21" t="s">
        <v>622</v>
      </c>
      <c r="B19" s="24"/>
      <c r="C19" s="23" t="s">
        <v>642</v>
      </c>
      <c r="D19" s="48" t="s">
        <v>812</v>
      </c>
      <c r="E19" s="23" t="s">
        <v>641</v>
      </c>
      <c r="F19" s="23" t="s">
        <v>645</v>
      </c>
      <c r="G19" s="23" t="s">
        <v>644</v>
      </c>
      <c r="H19" s="23" t="s">
        <v>645</v>
      </c>
      <c r="I19" s="42">
        <v>5</v>
      </c>
      <c r="J19" s="42">
        <v>5</v>
      </c>
      <c r="K19" s="43" t="s">
        <v>627</v>
      </c>
    </row>
    <row r="20" ht="38" customHeight="1" spans="1:11">
      <c r="A20" s="21" t="s">
        <v>622</v>
      </c>
      <c r="B20" s="24"/>
      <c r="C20" s="23" t="s">
        <v>790</v>
      </c>
      <c r="D20" s="48" t="s">
        <v>903</v>
      </c>
      <c r="E20" s="23" t="s">
        <v>625</v>
      </c>
      <c r="F20" s="23" t="s">
        <v>652</v>
      </c>
      <c r="G20" s="23" t="s">
        <v>644</v>
      </c>
      <c r="H20" s="23" t="s">
        <v>652</v>
      </c>
      <c r="I20" s="42">
        <v>5</v>
      </c>
      <c r="J20" s="42">
        <v>5</v>
      </c>
      <c r="K20" s="43" t="s">
        <v>627</v>
      </c>
    </row>
    <row r="21" ht="38" customHeight="1" spans="1:11">
      <c r="A21" s="21" t="s">
        <v>648</v>
      </c>
      <c r="B21" s="24"/>
      <c r="C21" s="23" t="s">
        <v>649</v>
      </c>
      <c r="D21" s="48" t="s">
        <v>904</v>
      </c>
      <c r="E21" s="23" t="s">
        <v>625</v>
      </c>
      <c r="F21" s="23" t="s">
        <v>905</v>
      </c>
      <c r="G21" s="23" t="s">
        <v>626</v>
      </c>
      <c r="H21" s="23" t="s">
        <v>906</v>
      </c>
      <c r="I21" s="42">
        <v>15</v>
      </c>
      <c r="J21" s="42">
        <v>15</v>
      </c>
      <c r="K21" s="43" t="s">
        <v>627</v>
      </c>
    </row>
    <row r="22" ht="38" customHeight="1" spans="1:11">
      <c r="A22" s="21" t="s">
        <v>648</v>
      </c>
      <c r="B22" s="24"/>
      <c r="C22" s="23" t="s">
        <v>649</v>
      </c>
      <c r="D22" s="48" t="s">
        <v>907</v>
      </c>
      <c r="E22" s="23" t="s">
        <v>625</v>
      </c>
      <c r="F22" s="23" t="s">
        <v>908</v>
      </c>
      <c r="G22" s="23" t="s">
        <v>644</v>
      </c>
      <c r="H22" s="23" t="s">
        <v>908</v>
      </c>
      <c r="I22" s="42">
        <v>15</v>
      </c>
      <c r="J22" s="42">
        <v>15</v>
      </c>
      <c r="K22" s="43" t="s">
        <v>627</v>
      </c>
    </row>
    <row r="23" ht="38" customHeight="1" spans="1:11">
      <c r="A23" s="21" t="s">
        <v>656</v>
      </c>
      <c r="B23" s="24"/>
      <c r="C23" s="23" t="s">
        <v>657</v>
      </c>
      <c r="D23" s="48" t="s">
        <v>909</v>
      </c>
      <c r="E23" s="23" t="s">
        <v>625</v>
      </c>
      <c r="F23" s="23" t="s">
        <v>771</v>
      </c>
      <c r="G23" s="23" t="s">
        <v>644</v>
      </c>
      <c r="H23" s="23" t="s">
        <v>771</v>
      </c>
      <c r="I23" s="42">
        <v>10</v>
      </c>
      <c r="J23" s="42">
        <v>10</v>
      </c>
      <c r="K23" s="43" t="s">
        <v>627</v>
      </c>
    </row>
    <row r="24" s="3" customFormat="1" ht="67" customHeight="1" spans="1:11">
      <c r="A24" s="15" t="s">
        <v>694</v>
      </c>
      <c r="B24" s="15"/>
      <c r="C24" s="15"/>
      <c r="D24" s="16" t="s">
        <v>606</v>
      </c>
      <c r="E24" s="16"/>
      <c r="F24" s="16"/>
      <c r="G24" s="16"/>
      <c r="H24" s="16"/>
      <c r="I24" s="16"/>
      <c r="J24" s="16"/>
      <c r="K24" s="16"/>
    </row>
    <row r="25" s="3" customFormat="1" ht="30" customHeight="1" spans="1:11">
      <c r="A25" s="25" t="s">
        <v>695</v>
      </c>
      <c r="B25" s="26"/>
      <c r="C25" s="26"/>
      <c r="D25" s="26"/>
      <c r="E25" s="26"/>
      <c r="F25" s="26"/>
      <c r="G25" s="26"/>
      <c r="H25" s="27"/>
      <c r="I25" s="15" t="s">
        <v>696</v>
      </c>
      <c r="J25" s="15" t="s">
        <v>697</v>
      </c>
      <c r="K25" s="15" t="s">
        <v>698</v>
      </c>
    </row>
    <row r="26" s="2" customFormat="1" ht="35" customHeight="1" spans="1:11">
      <c r="A26" s="28"/>
      <c r="B26" s="29"/>
      <c r="C26" s="29"/>
      <c r="D26" s="29"/>
      <c r="E26" s="29"/>
      <c r="F26" s="29"/>
      <c r="G26" s="29"/>
      <c r="H26" s="30"/>
      <c r="I26" s="33">
        <v>100</v>
      </c>
      <c r="J26" s="33">
        <v>100</v>
      </c>
      <c r="K26" s="15" t="s">
        <v>699</v>
      </c>
    </row>
    <row r="27" s="46" customFormat="1" ht="27" customHeight="1" spans="1:10">
      <c r="A27" s="49" t="s">
        <v>700</v>
      </c>
      <c r="B27" s="49"/>
      <c r="C27" s="49"/>
      <c r="D27" s="49"/>
      <c r="E27" s="49"/>
      <c r="F27" s="49"/>
      <c r="G27" s="49"/>
      <c r="H27" s="49"/>
      <c r="I27" s="49"/>
      <c r="J27" s="49"/>
    </row>
    <row r="28" s="46" customFormat="1" ht="27" customHeight="1" spans="1:10">
      <c r="A28" s="49" t="s">
        <v>701</v>
      </c>
      <c r="B28" s="49"/>
      <c r="C28" s="49"/>
      <c r="D28" s="49"/>
      <c r="E28" s="49"/>
      <c r="F28" s="49"/>
      <c r="G28" s="49"/>
      <c r="H28" s="49"/>
      <c r="I28" s="49"/>
      <c r="J28" s="49"/>
    </row>
    <row r="29" s="46" customFormat="1" ht="27" customHeight="1" spans="1:10">
      <c r="A29" s="49" t="s">
        <v>702</v>
      </c>
      <c r="B29" s="49"/>
      <c r="C29" s="49"/>
      <c r="D29" s="49"/>
      <c r="E29" s="49"/>
      <c r="F29" s="49"/>
      <c r="G29" s="49"/>
      <c r="H29" s="49"/>
      <c r="I29" s="49"/>
      <c r="J29" s="49"/>
    </row>
    <row r="30" s="46" customFormat="1" ht="27" customHeight="1" spans="1:10">
      <c r="A30" s="49" t="s">
        <v>703</v>
      </c>
      <c r="B30" s="49"/>
      <c r="C30" s="49"/>
      <c r="D30" s="49"/>
      <c r="E30" s="49"/>
      <c r="F30" s="49"/>
      <c r="G30" s="49"/>
      <c r="H30" s="49"/>
      <c r="I30" s="49"/>
      <c r="J30" s="49"/>
    </row>
    <row r="31" s="46" customFormat="1" ht="27" customHeight="1" spans="1:10">
      <c r="A31" s="49" t="s">
        <v>704</v>
      </c>
      <c r="B31" s="49"/>
      <c r="C31" s="49"/>
      <c r="D31" s="49"/>
      <c r="E31" s="49"/>
      <c r="F31" s="49"/>
      <c r="G31" s="49"/>
      <c r="H31" s="49"/>
      <c r="I31" s="49"/>
      <c r="J31" s="49"/>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J27"/>
    <mergeCell ref="A28:J28"/>
    <mergeCell ref="A29:J29"/>
    <mergeCell ref="A30:J30"/>
    <mergeCell ref="A31:J31"/>
    <mergeCell ref="A9:A10"/>
    <mergeCell ref="I6:I8"/>
    <mergeCell ref="K6:K8"/>
    <mergeCell ref="A4:B8"/>
    <mergeCell ref="A25:H26"/>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D16" workbookViewId="0">
      <selection activeCell="E22" sqref="E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910</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68</v>
      </c>
      <c r="E5" s="13"/>
      <c r="F5" s="12">
        <v>68</v>
      </c>
      <c r="G5" s="13"/>
      <c r="H5" s="14">
        <v>8.78</v>
      </c>
      <c r="I5" s="33">
        <v>10</v>
      </c>
      <c r="J5" s="33">
        <v>12.91</v>
      </c>
      <c r="K5" s="34">
        <v>1.29</v>
      </c>
    </row>
    <row r="6" s="2" customFormat="1" ht="30" customHeight="1" spans="1:11">
      <c r="A6" s="8"/>
      <c r="B6" s="8"/>
      <c r="C6" s="11" t="s">
        <v>672</v>
      </c>
      <c r="D6" s="12">
        <v>68</v>
      </c>
      <c r="E6" s="13"/>
      <c r="F6" s="12">
        <v>68</v>
      </c>
      <c r="G6" s="13"/>
      <c r="H6" s="14">
        <v>8.78</v>
      </c>
      <c r="I6" s="35"/>
      <c r="J6" s="33">
        <v>12.91</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35" customHeight="1" spans="1:11">
      <c r="A10" s="15"/>
      <c r="B10" s="16" t="s">
        <v>911</v>
      </c>
      <c r="C10" s="16"/>
      <c r="D10" s="16"/>
      <c r="E10" s="16"/>
      <c r="F10" s="16"/>
      <c r="G10" s="16"/>
      <c r="H10" s="16" t="s">
        <v>912</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74" customHeight="1" spans="1:11">
      <c r="A15" s="21" t="s">
        <v>622</v>
      </c>
      <c r="B15" s="22"/>
      <c r="C15" s="23" t="s">
        <v>623</v>
      </c>
      <c r="D15" s="48" t="s">
        <v>913</v>
      </c>
      <c r="E15" s="23" t="s">
        <v>651</v>
      </c>
      <c r="F15" s="23" t="s">
        <v>95</v>
      </c>
      <c r="G15" s="23" t="s">
        <v>724</v>
      </c>
      <c r="H15" s="23" t="s">
        <v>95</v>
      </c>
      <c r="I15" s="42">
        <v>20</v>
      </c>
      <c r="J15" s="42">
        <v>20</v>
      </c>
      <c r="K15" s="43" t="s">
        <v>627</v>
      </c>
    </row>
    <row r="16" ht="74" customHeight="1" spans="1:11">
      <c r="A16" s="21" t="s">
        <v>622</v>
      </c>
      <c r="B16" s="24"/>
      <c r="C16" s="23" t="s">
        <v>623</v>
      </c>
      <c r="D16" s="48" t="s">
        <v>914</v>
      </c>
      <c r="E16" s="23" t="s">
        <v>625</v>
      </c>
      <c r="F16" s="23" t="s">
        <v>97</v>
      </c>
      <c r="G16" s="23" t="s">
        <v>629</v>
      </c>
      <c r="H16" s="23" t="s">
        <v>97</v>
      </c>
      <c r="I16" s="42">
        <v>20</v>
      </c>
      <c r="J16" s="42">
        <v>20</v>
      </c>
      <c r="K16" s="43" t="s">
        <v>627</v>
      </c>
    </row>
    <row r="17" ht="74" customHeight="1" spans="1:11">
      <c r="A17" s="21" t="s">
        <v>622</v>
      </c>
      <c r="B17" s="24"/>
      <c r="C17" s="23" t="s">
        <v>642</v>
      </c>
      <c r="D17" s="48" t="s">
        <v>915</v>
      </c>
      <c r="E17" s="23" t="s">
        <v>651</v>
      </c>
      <c r="F17" s="23" t="s">
        <v>652</v>
      </c>
      <c r="G17" s="23" t="s">
        <v>644</v>
      </c>
      <c r="H17" s="23" t="s">
        <v>652</v>
      </c>
      <c r="I17" s="42">
        <v>10</v>
      </c>
      <c r="J17" s="42">
        <v>10</v>
      </c>
      <c r="K17" s="43" t="s">
        <v>627</v>
      </c>
    </row>
    <row r="18" ht="74" customHeight="1" spans="1:11">
      <c r="A18" s="21" t="s">
        <v>648</v>
      </c>
      <c r="B18" s="24"/>
      <c r="C18" s="23" t="s">
        <v>649</v>
      </c>
      <c r="D18" s="48" t="s">
        <v>916</v>
      </c>
      <c r="E18" s="23" t="s">
        <v>625</v>
      </c>
      <c r="F18" s="23" t="s">
        <v>647</v>
      </c>
      <c r="G18" s="23" t="s">
        <v>644</v>
      </c>
      <c r="H18" s="23" t="s">
        <v>647</v>
      </c>
      <c r="I18" s="42">
        <v>10</v>
      </c>
      <c r="J18" s="42">
        <v>10</v>
      </c>
      <c r="K18" s="43" t="s">
        <v>627</v>
      </c>
    </row>
    <row r="19" ht="74" customHeight="1" spans="1:11">
      <c r="A19" s="21" t="s">
        <v>648</v>
      </c>
      <c r="B19" s="24"/>
      <c r="C19" s="23" t="s">
        <v>649</v>
      </c>
      <c r="D19" s="48" t="s">
        <v>917</v>
      </c>
      <c r="E19" s="23" t="s">
        <v>651</v>
      </c>
      <c r="F19" s="23" t="s">
        <v>918</v>
      </c>
      <c r="G19" s="23" t="s">
        <v>606</v>
      </c>
      <c r="H19" s="23" t="s">
        <v>918</v>
      </c>
      <c r="I19" s="42">
        <v>10</v>
      </c>
      <c r="J19" s="42">
        <v>10</v>
      </c>
      <c r="K19" s="43" t="s">
        <v>627</v>
      </c>
    </row>
    <row r="20" ht="74" customHeight="1" spans="1:11">
      <c r="A20" s="21" t="s">
        <v>648</v>
      </c>
      <c r="B20" s="24"/>
      <c r="C20" s="23" t="s">
        <v>653</v>
      </c>
      <c r="D20" s="48" t="s">
        <v>919</v>
      </c>
      <c r="E20" s="23" t="s">
        <v>651</v>
      </c>
      <c r="F20" s="23" t="s">
        <v>690</v>
      </c>
      <c r="G20" s="23" t="s">
        <v>606</v>
      </c>
      <c r="H20" s="23" t="s">
        <v>690</v>
      </c>
      <c r="I20" s="42">
        <v>10</v>
      </c>
      <c r="J20" s="42">
        <v>10</v>
      </c>
      <c r="K20" s="43" t="s">
        <v>627</v>
      </c>
    </row>
    <row r="21" ht="74" customHeight="1" spans="1:11">
      <c r="A21" s="21" t="s">
        <v>656</v>
      </c>
      <c r="B21" s="24"/>
      <c r="C21" s="23" t="s">
        <v>657</v>
      </c>
      <c r="D21" s="48" t="s">
        <v>920</v>
      </c>
      <c r="E21" s="23" t="s">
        <v>625</v>
      </c>
      <c r="F21" s="23" t="s">
        <v>647</v>
      </c>
      <c r="G21" s="23" t="s">
        <v>644</v>
      </c>
      <c r="H21" s="23" t="s">
        <v>647</v>
      </c>
      <c r="I21" s="42">
        <v>5</v>
      </c>
      <c r="J21" s="42">
        <v>5</v>
      </c>
      <c r="K21" s="43" t="s">
        <v>627</v>
      </c>
    </row>
    <row r="22" ht="74" customHeight="1" spans="1:11">
      <c r="A22" s="21" t="s">
        <v>656</v>
      </c>
      <c r="B22" s="24"/>
      <c r="C22" s="23" t="s">
        <v>657</v>
      </c>
      <c r="D22" s="48" t="s">
        <v>921</v>
      </c>
      <c r="E22" s="23" t="s">
        <v>625</v>
      </c>
      <c r="F22" s="23" t="s">
        <v>647</v>
      </c>
      <c r="G22" s="23" t="s">
        <v>644</v>
      </c>
      <c r="H22" s="23" t="s">
        <v>647</v>
      </c>
      <c r="I22" s="42">
        <v>5</v>
      </c>
      <c r="J22" s="42">
        <v>5</v>
      </c>
      <c r="K22" s="43" t="s">
        <v>627</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91.29</v>
      </c>
      <c r="K25" s="15" t="s">
        <v>699</v>
      </c>
    </row>
    <row r="26" s="46" customFormat="1" ht="27" customHeight="1" spans="1:10">
      <c r="A26" s="49" t="s">
        <v>700</v>
      </c>
      <c r="B26" s="49"/>
      <c r="C26" s="49"/>
      <c r="D26" s="49"/>
      <c r="E26" s="49"/>
      <c r="F26" s="49"/>
      <c r="G26" s="49"/>
      <c r="H26" s="49"/>
      <c r="I26" s="49"/>
      <c r="J26" s="49"/>
    </row>
    <row r="27" s="46" customFormat="1" ht="27" customHeight="1" spans="1:10">
      <c r="A27" s="49" t="s">
        <v>701</v>
      </c>
      <c r="B27" s="49"/>
      <c r="C27" s="49"/>
      <c r="D27" s="49"/>
      <c r="E27" s="49"/>
      <c r="F27" s="49"/>
      <c r="G27" s="49"/>
      <c r="H27" s="49"/>
      <c r="I27" s="49"/>
      <c r="J27" s="49"/>
    </row>
    <row r="28" s="46" customFormat="1" ht="27" customHeight="1" spans="1:10">
      <c r="A28" s="49" t="s">
        <v>702</v>
      </c>
      <c r="B28" s="49"/>
      <c r="C28" s="49"/>
      <c r="D28" s="49"/>
      <c r="E28" s="49"/>
      <c r="F28" s="49"/>
      <c r="G28" s="49"/>
      <c r="H28" s="49"/>
      <c r="I28" s="49"/>
      <c r="J28" s="49"/>
    </row>
    <row r="29" s="46" customFormat="1" ht="27" customHeight="1" spans="1:10">
      <c r="A29" s="49" t="s">
        <v>703</v>
      </c>
      <c r="B29" s="49"/>
      <c r="C29" s="49"/>
      <c r="D29" s="49"/>
      <c r="E29" s="49"/>
      <c r="F29" s="49"/>
      <c r="G29" s="49"/>
      <c r="H29" s="49"/>
      <c r="I29" s="49"/>
      <c r="J29" s="49"/>
    </row>
    <row r="30" s="46" customFormat="1" ht="27" customHeight="1" spans="1:10">
      <c r="A30" s="49" t="s">
        <v>704</v>
      </c>
      <c r="B30" s="49"/>
      <c r="C30" s="49"/>
      <c r="D30" s="49"/>
      <c r="E30" s="49"/>
      <c r="F30" s="49"/>
      <c r="G30" s="49"/>
      <c r="H30" s="49"/>
      <c r="I30" s="49"/>
      <c r="J30" s="49"/>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9:A10"/>
    <mergeCell ref="I6:I8"/>
    <mergeCell ref="K6:K8"/>
    <mergeCell ref="A4:B8"/>
    <mergeCell ref="A24:H25"/>
  </mergeCells>
  <printOptions horizontalCentered="1"/>
  <pageMargins left="0.196527777777778" right="0.196527777777778" top="0.196527777777778" bottom="0.196527777777778" header="0.298611111111111" footer="0.298611111111111"/>
  <pageSetup paperSize="9" scale="57"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E6" workbookViewId="0">
      <selection activeCell="E20" sqref="E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922</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200</v>
      </c>
      <c r="E5" s="13"/>
      <c r="F5" s="12">
        <v>3.48</v>
      </c>
      <c r="G5" s="13"/>
      <c r="H5" s="14">
        <v>3.48</v>
      </c>
      <c r="I5" s="33">
        <v>10</v>
      </c>
      <c r="J5" s="33">
        <v>100</v>
      </c>
      <c r="K5" s="34">
        <v>10</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200</v>
      </c>
      <c r="E8" s="13"/>
      <c r="F8" s="12">
        <v>3.48</v>
      </c>
      <c r="G8" s="13"/>
      <c r="H8" s="14">
        <v>3.48</v>
      </c>
      <c r="I8" s="39"/>
      <c r="J8" s="33">
        <v>100</v>
      </c>
      <c r="K8" s="40"/>
    </row>
    <row r="9" ht="26.4" customHeight="1" spans="1:11">
      <c r="A9" s="15" t="s">
        <v>674</v>
      </c>
      <c r="B9" s="7" t="s">
        <v>675</v>
      </c>
      <c r="C9" s="7"/>
      <c r="D9" s="7"/>
      <c r="E9" s="7"/>
      <c r="F9" s="7"/>
      <c r="G9" s="7"/>
      <c r="H9" s="7" t="s">
        <v>676</v>
      </c>
      <c r="I9" s="7"/>
      <c r="J9" s="7"/>
      <c r="K9" s="7"/>
    </row>
    <row r="10" ht="66.65" customHeight="1" spans="1:11">
      <c r="A10" s="15"/>
      <c r="B10" s="16" t="s">
        <v>923</v>
      </c>
      <c r="C10" s="16"/>
      <c r="D10" s="16"/>
      <c r="E10" s="16"/>
      <c r="F10" s="16"/>
      <c r="G10" s="16"/>
      <c r="H10" s="16" t="s">
        <v>924</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925</v>
      </c>
      <c r="E15" s="23" t="s">
        <v>625</v>
      </c>
      <c r="F15" s="23" t="s">
        <v>80</v>
      </c>
      <c r="G15" s="23" t="s">
        <v>626</v>
      </c>
      <c r="H15" s="23" t="s">
        <v>684</v>
      </c>
      <c r="I15" s="42">
        <v>10</v>
      </c>
      <c r="J15" s="42">
        <v>10</v>
      </c>
      <c r="K15" s="43" t="s">
        <v>627</v>
      </c>
    </row>
    <row r="16" ht="38" customHeight="1" spans="1:11">
      <c r="A16" s="21" t="s">
        <v>622</v>
      </c>
      <c r="B16" s="24"/>
      <c r="C16" s="23" t="s">
        <v>642</v>
      </c>
      <c r="D16" s="48" t="s">
        <v>926</v>
      </c>
      <c r="E16" s="23" t="s">
        <v>625</v>
      </c>
      <c r="F16" s="23" t="s">
        <v>652</v>
      </c>
      <c r="G16" s="23" t="s">
        <v>644</v>
      </c>
      <c r="H16" s="23" t="s">
        <v>652</v>
      </c>
      <c r="I16" s="42">
        <v>10</v>
      </c>
      <c r="J16" s="42">
        <v>10</v>
      </c>
      <c r="K16" s="43" t="s">
        <v>627</v>
      </c>
    </row>
    <row r="17" ht="38" customHeight="1" spans="1:11">
      <c r="A17" s="21" t="s">
        <v>622</v>
      </c>
      <c r="B17" s="24"/>
      <c r="C17" s="23" t="s">
        <v>642</v>
      </c>
      <c r="D17" s="48" t="s">
        <v>927</v>
      </c>
      <c r="E17" s="23" t="s">
        <v>625</v>
      </c>
      <c r="F17" s="23" t="s">
        <v>89</v>
      </c>
      <c r="G17" s="23" t="s">
        <v>629</v>
      </c>
      <c r="H17" s="23" t="s">
        <v>89</v>
      </c>
      <c r="I17" s="42">
        <v>20</v>
      </c>
      <c r="J17" s="42">
        <v>20</v>
      </c>
      <c r="K17" s="43" t="s">
        <v>627</v>
      </c>
    </row>
    <row r="18" ht="38" customHeight="1" spans="1:11">
      <c r="A18" s="21" t="s">
        <v>622</v>
      </c>
      <c r="B18" s="24"/>
      <c r="C18" s="23" t="s">
        <v>790</v>
      </c>
      <c r="D18" s="48" t="s">
        <v>928</v>
      </c>
      <c r="E18" s="23" t="s">
        <v>651</v>
      </c>
      <c r="F18" s="23" t="s">
        <v>929</v>
      </c>
      <c r="G18" s="23" t="s">
        <v>655</v>
      </c>
      <c r="H18" s="23" t="s">
        <v>930</v>
      </c>
      <c r="I18" s="42">
        <v>10</v>
      </c>
      <c r="J18" s="42">
        <v>10</v>
      </c>
      <c r="K18" s="43" t="s">
        <v>627</v>
      </c>
    </row>
    <row r="19" ht="38" customHeight="1" spans="1:11">
      <c r="A19" s="21" t="s">
        <v>648</v>
      </c>
      <c r="B19" s="24"/>
      <c r="C19" s="23" t="s">
        <v>649</v>
      </c>
      <c r="D19" s="48" t="s">
        <v>931</v>
      </c>
      <c r="E19" s="23" t="s">
        <v>625</v>
      </c>
      <c r="F19" s="23" t="s">
        <v>97</v>
      </c>
      <c r="G19" s="23" t="s">
        <v>644</v>
      </c>
      <c r="H19" s="23" t="s">
        <v>97</v>
      </c>
      <c r="I19" s="42">
        <v>30</v>
      </c>
      <c r="J19" s="42">
        <v>30</v>
      </c>
      <c r="K19" s="43" t="s">
        <v>627</v>
      </c>
    </row>
    <row r="20" ht="38" customHeight="1" spans="1:11">
      <c r="A20" s="21" t="s">
        <v>656</v>
      </c>
      <c r="B20" s="24"/>
      <c r="C20" s="23" t="s">
        <v>657</v>
      </c>
      <c r="D20" s="48" t="s">
        <v>909</v>
      </c>
      <c r="E20" s="23" t="s">
        <v>625</v>
      </c>
      <c r="F20" s="23" t="s">
        <v>647</v>
      </c>
      <c r="G20" s="23" t="s">
        <v>644</v>
      </c>
      <c r="H20" s="23" t="s">
        <v>647</v>
      </c>
      <c r="I20" s="42">
        <v>10</v>
      </c>
      <c r="J20" s="42">
        <v>10</v>
      </c>
      <c r="K20" s="43" t="s">
        <v>627</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100</v>
      </c>
      <c r="K23" s="15" t="s">
        <v>699</v>
      </c>
    </row>
    <row r="24" s="46" customFormat="1" ht="27" customHeight="1" spans="1:10">
      <c r="A24" s="49" t="s">
        <v>700</v>
      </c>
      <c r="B24" s="49"/>
      <c r="C24" s="49"/>
      <c r="D24" s="49"/>
      <c r="E24" s="49"/>
      <c r="F24" s="49"/>
      <c r="G24" s="49"/>
      <c r="H24" s="49"/>
      <c r="I24" s="49"/>
      <c r="J24" s="49"/>
    </row>
    <row r="25" s="46" customFormat="1" ht="27" customHeight="1" spans="1:10">
      <c r="A25" s="49" t="s">
        <v>701</v>
      </c>
      <c r="B25" s="49"/>
      <c r="C25" s="49"/>
      <c r="D25" s="49"/>
      <c r="E25" s="49"/>
      <c r="F25" s="49"/>
      <c r="G25" s="49"/>
      <c r="H25" s="49"/>
      <c r="I25" s="49"/>
      <c r="J25" s="49"/>
    </row>
    <row r="26" s="46" customFormat="1" ht="27" customHeight="1" spans="1:10">
      <c r="A26" s="49" t="s">
        <v>702</v>
      </c>
      <c r="B26" s="49"/>
      <c r="C26" s="49"/>
      <c r="D26" s="49"/>
      <c r="E26" s="49"/>
      <c r="F26" s="49"/>
      <c r="G26" s="49"/>
      <c r="H26" s="49"/>
      <c r="I26" s="49"/>
      <c r="J26" s="49"/>
    </row>
    <row r="27" s="46" customFormat="1" ht="27" customHeight="1" spans="1:10">
      <c r="A27" s="49" t="s">
        <v>703</v>
      </c>
      <c r="B27" s="49"/>
      <c r="C27" s="49"/>
      <c r="D27" s="49"/>
      <c r="E27" s="49"/>
      <c r="F27" s="49"/>
      <c r="G27" s="49"/>
      <c r="H27" s="49"/>
      <c r="I27" s="49"/>
      <c r="J27" s="49"/>
    </row>
    <row r="28" s="46" customFormat="1" ht="27" customHeight="1" spans="1:10">
      <c r="A28" s="49" t="s">
        <v>704</v>
      </c>
      <c r="B28" s="49"/>
      <c r="C28" s="49"/>
      <c r="D28" s="49"/>
      <c r="E28" s="49"/>
      <c r="F28" s="49"/>
      <c r="G28" s="49"/>
      <c r="H28" s="49"/>
      <c r="I28" s="49"/>
      <c r="J28" s="4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B10" workbookViewId="0">
      <selection activeCell="E21" sqref="E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932</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43.9</v>
      </c>
      <c r="E5" s="13"/>
      <c r="F5" s="12">
        <v>8</v>
      </c>
      <c r="G5" s="13"/>
      <c r="H5" s="14">
        <v>0</v>
      </c>
      <c r="I5" s="33">
        <v>10</v>
      </c>
      <c r="J5" s="33">
        <v>0</v>
      </c>
      <c r="K5" s="34">
        <v>0</v>
      </c>
    </row>
    <row r="6" s="2" customFormat="1" ht="30" customHeight="1" spans="1:11">
      <c r="A6" s="8"/>
      <c r="B6" s="8"/>
      <c r="C6" s="11" t="s">
        <v>672</v>
      </c>
      <c r="D6" s="12">
        <v>43.9</v>
      </c>
      <c r="E6" s="13"/>
      <c r="F6" s="12">
        <v>8</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210" customHeight="1" spans="1:11">
      <c r="A10" s="15"/>
      <c r="B10" s="16" t="s">
        <v>933</v>
      </c>
      <c r="C10" s="16"/>
      <c r="D10" s="16"/>
      <c r="E10" s="16"/>
      <c r="F10" s="16"/>
      <c r="G10" s="16"/>
      <c r="H10" s="16" t="s">
        <v>934</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935</v>
      </c>
      <c r="E15" s="23" t="s">
        <v>651</v>
      </c>
      <c r="F15" s="23" t="s">
        <v>97</v>
      </c>
      <c r="G15" s="23" t="s">
        <v>629</v>
      </c>
      <c r="H15" s="23" t="s">
        <v>97</v>
      </c>
      <c r="I15" s="42">
        <v>10</v>
      </c>
      <c r="J15" s="42">
        <v>10</v>
      </c>
      <c r="K15" s="43" t="s">
        <v>627</v>
      </c>
    </row>
    <row r="16" ht="59" customHeight="1" spans="1:11">
      <c r="A16" s="21" t="s">
        <v>622</v>
      </c>
      <c r="B16" s="24"/>
      <c r="C16" s="23" t="s">
        <v>623</v>
      </c>
      <c r="D16" s="48" t="s">
        <v>936</v>
      </c>
      <c r="E16" s="23" t="s">
        <v>651</v>
      </c>
      <c r="F16" s="23" t="s">
        <v>101</v>
      </c>
      <c r="G16" s="23" t="s">
        <v>629</v>
      </c>
      <c r="H16" s="23" t="s">
        <v>101</v>
      </c>
      <c r="I16" s="42">
        <v>10</v>
      </c>
      <c r="J16" s="42">
        <v>10</v>
      </c>
      <c r="K16" s="43" t="s">
        <v>627</v>
      </c>
    </row>
    <row r="17" ht="38" customHeight="1" spans="1:11">
      <c r="A17" s="21" t="s">
        <v>622</v>
      </c>
      <c r="B17" s="24"/>
      <c r="C17" s="23" t="s">
        <v>642</v>
      </c>
      <c r="D17" s="48" t="s">
        <v>937</v>
      </c>
      <c r="E17" s="23" t="s">
        <v>625</v>
      </c>
      <c r="F17" s="23" t="s">
        <v>652</v>
      </c>
      <c r="G17" s="23" t="s">
        <v>644</v>
      </c>
      <c r="H17" s="23" t="s">
        <v>652</v>
      </c>
      <c r="I17" s="42">
        <v>10</v>
      </c>
      <c r="J17" s="42">
        <v>10</v>
      </c>
      <c r="K17" s="43" t="s">
        <v>627</v>
      </c>
    </row>
    <row r="18" ht="38" customHeight="1" spans="1:11">
      <c r="A18" s="21" t="s">
        <v>622</v>
      </c>
      <c r="B18" s="24"/>
      <c r="C18" s="23" t="s">
        <v>642</v>
      </c>
      <c r="D18" s="48" t="s">
        <v>938</v>
      </c>
      <c r="E18" s="23" t="s">
        <v>651</v>
      </c>
      <c r="F18" s="23" t="s">
        <v>645</v>
      </c>
      <c r="G18" s="23" t="s">
        <v>644</v>
      </c>
      <c r="H18" s="23" t="s">
        <v>645</v>
      </c>
      <c r="I18" s="42">
        <v>10</v>
      </c>
      <c r="J18" s="42">
        <v>10</v>
      </c>
      <c r="K18" s="43" t="s">
        <v>627</v>
      </c>
    </row>
    <row r="19" ht="38" customHeight="1" spans="1:11">
      <c r="A19" s="21" t="s">
        <v>622</v>
      </c>
      <c r="B19" s="24"/>
      <c r="C19" s="23" t="s">
        <v>790</v>
      </c>
      <c r="D19" s="48" t="s">
        <v>939</v>
      </c>
      <c r="E19" s="23" t="s">
        <v>625</v>
      </c>
      <c r="F19" s="23" t="s">
        <v>652</v>
      </c>
      <c r="G19" s="23" t="s">
        <v>644</v>
      </c>
      <c r="H19" s="23" t="s">
        <v>652</v>
      </c>
      <c r="I19" s="42">
        <v>10</v>
      </c>
      <c r="J19" s="42">
        <v>10</v>
      </c>
      <c r="K19" s="43" t="s">
        <v>627</v>
      </c>
    </row>
    <row r="20" ht="38" customHeight="1" spans="1:11">
      <c r="A20" s="21" t="s">
        <v>648</v>
      </c>
      <c r="B20" s="24"/>
      <c r="C20" s="23" t="s">
        <v>649</v>
      </c>
      <c r="D20" s="48" t="s">
        <v>940</v>
      </c>
      <c r="E20" s="23" t="s">
        <v>651</v>
      </c>
      <c r="F20" s="23" t="s">
        <v>713</v>
      </c>
      <c r="G20" s="23" t="s">
        <v>644</v>
      </c>
      <c r="H20" s="23" t="s">
        <v>713</v>
      </c>
      <c r="I20" s="42">
        <v>30</v>
      </c>
      <c r="J20" s="42">
        <v>30</v>
      </c>
      <c r="K20" s="43" t="s">
        <v>627</v>
      </c>
    </row>
    <row r="21" ht="38" customHeight="1" spans="1:11">
      <c r="A21" s="21" t="s">
        <v>656</v>
      </c>
      <c r="B21" s="24"/>
      <c r="C21" s="23" t="s">
        <v>657</v>
      </c>
      <c r="D21" s="48" t="s">
        <v>820</v>
      </c>
      <c r="E21" s="23" t="s">
        <v>625</v>
      </c>
      <c r="F21" s="23" t="s">
        <v>771</v>
      </c>
      <c r="G21" s="23" t="s">
        <v>644</v>
      </c>
      <c r="H21" s="23" t="s">
        <v>771</v>
      </c>
      <c r="I21" s="42">
        <v>10</v>
      </c>
      <c r="J21" s="42">
        <v>10</v>
      </c>
      <c r="K21" s="43" t="s">
        <v>627</v>
      </c>
    </row>
    <row r="22" s="3" customFormat="1" ht="67" customHeight="1" spans="1:11">
      <c r="A22" s="15" t="s">
        <v>694</v>
      </c>
      <c r="B22" s="15"/>
      <c r="C22" s="15"/>
      <c r="D22" s="16" t="s">
        <v>941</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90</v>
      </c>
      <c r="K24" s="15" t="s">
        <v>699</v>
      </c>
    </row>
    <row r="25" s="46" customFormat="1" ht="27" customHeight="1" spans="1:10">
      <c r="A25" s="49" t="s">
        <v>700</v>
      </c>
      <c r="B25" s="49"/>
      <c r="C25" s="49"/>
      <c r="D25" s="49"/>
      <c r="E25" s="49"/>
      <c r="F25" s="49"/>
      <c r="G25" s="49"/>
      <c r="H25" s="49"/>
      <c r="I25" s="49"/>
      <c r="J25" s="49"/>
    </row>
    <row r="26" s="46" customFormat="1" ht="27" customHeight="1" spans="1:10">
      <c r="A26" s="49" t="s">
        <v>701</v>
      </c>
      <c r="B26" s="49"/>
      <c r="C26" s="49"/>
      <c r="D26" s="49"/>
      <c r="E26" s="49"/>
      <c r="F26" s="49"/>
      <c r="G26" s="49"/>
      <c r="H26" s="49"/>
      <c r="I26" s="49"/>
      <c r="J26" s="49"/>
    </row>
    <row r="27" s="46" customFormat="1" ht="27" customHeight="1" spans="1:10">
      <c r="A27" s="49" t="s">
        <v>702</v>
      </c>
      <c r="B27" s="49"/>
      <c r="C27" s="49"/>
      <c r="D27" s="49"/>
      <c r="E27" s="49"/>
      <c r="F27" s="49"/>
      <c r="G27" s="49"/>
      <c r="H27" s="49"/>
      <c r="I27" s="49"/>
      <c r="J27" s="49"/>
    </row>
    <row r="28" s="46" customFormat="1" ht="27" customHeight="1" spans="1:10">
      <c r="A28" s="49" t="s">
        <v>703</v>
      </c>
      <c r="B28" s="49"/>
      <c r="C28" s="49"/>
      <c r="D28" s="49"/>
      <c r="E28" s="49"/>
      <c r="F28" s="49"/>
      <c r="G28" s="49"/>
      <c r="H28" s="49"/>
      <c r="I28" s="49"/>
      <c r="J28" s="49"/>
    </row>
    <row r="29" s="46" customFormat="1" ht="27" customHeight="1" spans="1:10">
      <c r="A29" s="49" t="s">
        <v>704</v>
      </c>
      <c r="B29" s="49"/>
      <c r="C29" s="49"/>
      <c r="D29" s="49"/>
      <c r="E29" s="49"/>
      <c r="F29" s="49"/>
      <c r="G29" s="49"/>
      <c r="H29" s="49"/>
      <c r="I29" s="49"/>
      <c r="J29" s="49"/>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9:A10"/>
    <mergeCell ref="I6:I8"/>
    <mergeCell ref="K6:K8"/>
    <mergeCell ref="A4:B8"/>
    <mergeCell ref="A23:H24"/>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10" workbookViewId="0">
      <selection activeCell="E20" sqref="E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942</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4.83</v>
      </c>
      <c r="G5" s="13"/>
      <c r="H5" s="14">
        <v>4.83</v>
      </c>
      <c r="I5" s="33">
        <v>10</v>
      </c>
      <c r="J5" s="33">
        <v>100</v>
      </c>
      <c r="K5" s="34">
        <v>10</v>
      </c>
    </row>
    <row r="6" s="2" customFormat="1" ht="30" customHeight="1" spans="1:11">
      <c r="A6" s="8"/>
      <c r="B6" s="8"/>
      <c r="C6" s="11" t="s">
        <v>672</v>
      </c>
      <c r="D6" s="12">
        <v>0</v>
      </c>
      <c r="E6" s="13"/>
      <c r="F6" s="12">
        <v>4.83</v>
      </c>
      <c r="G6" s="13"/>
      <c r="H6" s="14">
        <v>4.83</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42" customHeight="1" spans="1:11">
      <c r="A10" s="15"/>
      <c r="B10" s="16" t="s">
        <v>943</v>
      </c>
      <c r="C10" s="16"/>
      <c r="D10" s="16"/>
      <c r="E10" s="16"/>
      <c r="F10" s="16"/>
      <c r="G10" s="16"/>
      <c r="H10" s="16" t="s">
        <v>944</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945</v>
      </c>
      <c r="E15" s="23" t="s">
        <v>625</v>
      </c>
      <c r="F15" s="23" t="s">
        <v>684</v>
      </c>
      <c r="G15" s="23" t="s">
        <v>626</v>
      </c>
      <c r="H15" s="23" t="s">
        <v>684</v>
      </c>
      <c r="I15" s="42">
        <v>20</v>
      </c>
      <c r="J15" s="42">
        <v>20</v>
      </c>
      <c r="K15" s="43" t="s">
        <v>627</v>
      </c>
    </row>
    <row r="16" ht="38" customHeight="1" spans="1:11">
      <c r="A16" s="21" t="s">
        <v>622</v>
      </c>
      <c r="B16" s="24"/>
      <c r="C16" s="23" t="s">
        <v>623</v>
      </c>
      <c r="D16" s="48" t="s">
        <v>946</v>
      </c>
      <c r="E16" s="23" t="s">
        <v>625</v>
      </c>
      <c r="F16" s="23" t="s">
        <v>115</v>
      </c>
      <c r="G16" s="23" t="s">
        <v>817</v>
      </c>
      <c r="H16" s="23" t="s">
        <v>115</v>
      </c>
      <c r="I16" s="42">
        <v>10</v>
      </c>
      <c r="J16" s="42">
        <v>10</v>
      </c>
      <c r="K16" s="43" t="s">
        <v>627</v>
      </c>
    </row>
    <row r="17" ht="38" customHeight="1" spans="1:11">
      <c r="A17" s="21" t="s">
        <v>622</v>
      </c>
      <c r="B17" s="24"/>
      <c r="C17" s="23" t="s">
        <v>623</v>
      </c>
      <c r="D17" s="48" t="s">
        <v>947</v>
      </c>
      <c r="E17" s="23" t="s">
        <v>625</v>
      </c>
      <c r="F17" s="23" t="s">
        <v>89</v>
      </c>
      <c r="G17" s="23" t="s">
        <v>626</v>
      </c>
      <c r="H17" s="23" t="s">
        <v>93</v>
      </c>
      <c r="I17" s="42">
        <v>10</v>
      </c>
      <c r="J17" s="42">
        <v>10</v>
      </c>
      <c r="K17" s="43" t="s">
        <v>627</v>
      </c>
    </row>
    <row r="18" ht="38" customHeight="1" spans="1:11">
      <c r="A18" s="21" t="s">
        <v>622</v>
      </c>
      <c r="B18" s="24"/>
      <c r="C18" s="23" t="s">
        <v>642</v>
      </c>
      <c r="D18" s="48" t="s">
        <v>902</v>
      </c>
      <c r="E18" s="23" t="s">
        <v>625</v>
      </c>
      <c r="F18" s="23" t="s">
        <v>180</v>
      </c>
      <c r="G18" s="23" t="s">
        <v>644</v>
      </c>
      <c r="H18" s="23" t="s">
        <v>908</v>
      </c>
      <c r="I18" s="42">
        <v>10</v>
      </c>
      <c r="J18" s="42">
        <v>10</v>
      </c>
      <c r="K18" s="43" t="s">
        <v>627</v>
      </c>
    </row>
    <row r="19" ht="38" customHeight="1" spans="1:11">
      <c r="A19" s="21" t="s">
        <v>648</v>
      </c>
      <c r="B19" s="24"/>
      <c r="C19" s="23" t="s">
        <v>649</v>
      </c>
      <c r="D19" s="48" t="s">
        <v>948</v>
      </c>
      <c r="E19" s="23" t="s">
        <v>641</v>
      </c>
      <c r="F19" s="23" t="s">
        <v>652</v>
      </c>
      <c r="G19" s="23" t="s">
        <v>644</v>
      </c>
      <c r="H19" s="23" t="s">
        <v>652</v>
      </c>
      <c r="I19" s="42">
        <v>30</v>
      </c>
      <c r="J19" s="42">
        <v>30</v>
      </c>
      <c r="K19" s="43" t="s">
        <v>627</v>
      </c>
    </row>
    <row r="20" ht="38" customHeight="1" spans="1:11">
      <c r="A20" s="21" t="s">
        <v>656</v>
      </c>
      <c r="B20" s="24"/>
      <c r="C20" s="23" t="s">
        <v>657</v>
      </c>
      <c r="D20" s="48" t="s">
        <v>820</v>
      </c>
      <c r="E20" s="23" t="s">
        <v>625</v>
      </c>
      <c r="F20" s="23" t="s">
        <v>771</v>
      </c>
      <c r="G20" s="23" t="s">
        <v>644</v>
      </c>
      <c r="H20" s="23" t="s">
        <v>883</v>
      </c>
      <c r="I20" s="42">
        <v>10</v>
      </c>
      <c r="J20" s="42">
        <v>10</v>
      </c>
      <c r="K20" s="43" t="s">
        <v>627</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100</v>
      </c>
      <c r="K23" s="15" t="s">
        <v>699</v>
      </c>
    </row>
    <row r="24" s="46" customFormat="1" ht="27" customHeight="1" spans="1:10">
      <c r="A24" s="49" t="s">
        <v>700</v>
      </c>
      <c r="B24" s="49"/>
      <c r="C24" s="49"/>
      <c r="D24" s="49"/>
      <c r="E24" s="49"/>
      <c r="F24" s="49"/>
      <c r="G24" s="49"/>
      <c r="H24" s="49"/>
      <c r="I24" s="49"/>
      <c r="J24" s="49"/>
    </row>
    <row r="25" s="46" customFormat="1" ht="27" customHeight="1" spans="1:10">
      <c r="A25" s="49" t="s">
        <v>701</v>
      </c>
      <c r="B25" s="49"/>
      <c r="C25" s="49"/>
      <c r="D25" s="49"/>
      <c r="E25" s="49"/>
      <c r="F25" s="49"/>
      <c r="G25" s="49"/>
      <c r="H25" s="49"/>
      <c r="I25" s="49"/>
      <c r="J25" s="49"/>
    </row>
    <row r="26" s="46" customFormat="1" ht="27" customHeight="1" spans="1:10">
      <c r="A26" s="49" t="s">
        <v>702</v>
      </c>
      <c r="B26" s="49"/>
      <c r="C26" s="49"/>
      <c r="D26" s="49"/>
      <c r="E26" s="49"/>
      <c r="F26" s="49"/>
      <c r="G26" s="49"/>
      <c r="H26" s="49"/>
      <c r="I26" s="49"/>
      <c r="J26" s="49"/>
    </row>
    <row r="27" s="46" customFormat="1" ht="27" customHeight="1" spans="1:10">
      <c r="A27" s="49" t="s">
        <v>703</v>
      </c>
      <c r="B27" s="49"/>
      <c r="C27" s="49"/>
      <c r="D27" s="49"/>
      <c r="E27" s="49"/>
      <c r="F27" s="49"/>
      <c r="G27" s="49"/>
      <c r="H27" s="49"/>
      <c r="I27" s="49"/>
      <c r="J27" s="49"/>
    </row>
    <row r="28" s="46" customFormat="1" ht="27" customHeight="1" spans="1:10">
      <c r="A28" s="49" t="s">
        <v>704</v>
      </c>
      <c r="B28" s="49"/>
      <c r="C28" s="49"/>
      <c r="D28" s="49"/>
      <c r="E28" s="49"/>
      <c r="F28" s="49"/>
      <c r="G28" s="49"/>
      <c r="H28" s="49"/>
      <c r="I28" s="49"/>
      <c r="J28" s="4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B10" workbookViewId="0">
      <selection activeCell="E22" sqref="E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949</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10</v>
      </c>
      <c r="E5" s="13"/>
      <c r="F5" s="12">
        <v>24.64</v>
      </c>
      <c r="G5" s="13"/>
      <c r="H5" s="14">
        <v>24.54</v>
      </c>
      <c r="I5" s="33">
        <v>10</v>
      </c>
      <c r="J5" s="33">
        <v>99.59</v>
      </c>
      <c r="K5" s="34">
        <v>9.96</v>
      </c>
    </row>
    <row r="6" s="2" customFormat="1" ht="30" customHeight="1" spans="1:11">
      <c r="A6" s="8"/>
      <c r="B6" s="8"/>
      <c r="C6" s="11" t="s">
        <v>672</v>
      </c>
      <c r="D6" s="12">
        <v>10</v>
      </c>
      <c r="E6" s="13"/>
      <c r="F6" s="12">
        <v>9.64</v>
      </c>
      <c r="G6" s="13"/>
      <c r="H6" s="14">
        <v>9.64</v>
      </c>
      <c r="I6" s="35"/>
      <c r="J6" s="33">
        <v>100</v>
      </c>
      <c r="K6" s="36"/>
    </row>
    <row r="7" s="2" customFormat="1" ht="30" customHeight="1" spans="1:11">
      <c r="A7" s="8"/>
      <c r="B7" s="8"/>
      <c r="C7" s="11" t="s">
        <v>673</v>
      </c>
      <c r="D7" s="12">
        <v>0</v>
      </c>
      <c r="E7" s="13"/>
      <c r="F7" s="12">
        <v>15</v>
      </c>
      <c r="G7" s="13"/>
      <c r="H7" s="14">
        <v>14.9</v>
      </c>
      <c r="I7" s="37"/>
      <c r="J7" s="33">
        <v>99.33</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52" customHeight="1" spans="1:11">
      <c r="A10" s="15"/>
      <c r="B10" s="16" t="s">
        <v>950</v>
      </c>
      <c r="C10" s="16"/>
      <c r="D10" s="16"/>
      <c r="E10" s="16"/>
      <c r="F10" s="16"/>
      <c r="G10" s="16"/>
      <c r="H10" s="16" t="s">
        <v>951</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952</v>
      </c>
      <c r="E15" s="23" t="s">
        <v>625</v>
      </c>
      <c r="F15" s="23" t="s">
        <v>953</v>
      </c>
      <c r="G15" s="23" t="s">
        <v>724</v>
      </c>
      <c r="H15" s="23" t="s">
        <v>761</v>
      </c>
      <c r="I15" s="42">
        <v>10</v>
      </c>
      <c r="J15" s="42">
        <v>10</v>
      </c>
      <c r="K15" s="43" t="s">
        <v>627</v>
      </c>
    </row>
    <row r="16" ht="38" customHeight="1" spans="1:11">
      <c r="A16" s="21" t="s">
        <v>622</v>
      </c>
      <c r="B16" s="24"/>
      <c r="C16" s="23" t="s">
        <v>623</v>
      </c>
      <c r="D16" s="48" t="s">
        <v>954</v>
      </c>
      <c r="E16" s="23" t="s">
        <v>625</v>
      </c>
      <c r="F16" s="23" t="s">
        <v>97</v>
      </c>
      <c r="G16" s="23" t="s">
        <v>629</v>
      </c>
      <c r="H16" s="23" t="s">
        <v>97</v>
      </c>
      <c r="I16" s="42">
        <v>10</v>
      </c>
      <c r="J16" s="42">
        <v>10</v>
      </c>
      <c r="K16" s="43" t="s">
        <v>627</v>
      </c>
    </row>
    <row r="17" ht="38" customHeight="1" spans="1:11">
      <c r="A17" s="21" t="s">
        <v>622</v>
      </c>
      <c r="B17" s="24"/>
      <c r="C17" s="23" t="s">
        <v>623</v>
      </c>
      <c r="D17" s="48" t="s">
        <v>955</v>
      </c>
      <c r="E17" s="23" t="s">
        <v>625</v>
      </c>
      <c r="F17" s="23" t="s">
        <v>115</v>
      </c>
      <c r="G17" s="23" t="s">
        <v>956</v>
      </c>
      <c r="H17" s="23" t="s">
        <v>121</v>
      </c>
      <c r="I17" s="42">
        <v>5</v>
      </c>
      <c r="J17" s="42">
        <v>5</v>
      </c>
      <c r="K17" s="43" t="s">
        <v>627</v>
      </c>
    </row>
    <row r="18" ht="38" customHeight="1" spans="1:11">
      <c r="A18" s="21" t="s">
        <v>622</v>
      </c>
      <c r="B18" s="24"/>
      <c r="C18" s="23" t="s">
        <v>642</v>
      </c>
      <c r="D18" s="48" t="s">
        <v>957</v>
      </c>
      <c r="E18" s="23" t="s">
        <v>651</v>
      </c>
      <c r="F18" s="23" t="s">
        <v>652</v>
      </c>
      <c r="G18" s="23" t="s">
        <v>644</v>
      </c>
      <c r="H18" s="23" t="s">
        <v>652</v>
      </c>
      <c r="I18" s="42">
        <v>10</v>
      </c>
      <c r="J18" s="42">
        <v>10</v>
      </c>
      <c r="K18" s="43" t="s">
        <v>627</v>
      </c>
    </row>
    <row r="19" ht="38" customHeight="1" spans="1:11">
      <c r="A19" s="21" t="s">
        <v>622</v>
      </c>
      <c r="B19" s="24"/>
      <c r="C19" s="23" t="s">
        <v>642</v>
      </c>
      <c r="D19" s="48" t="s">
        <v>958</v>
      </c>
      <c r="E19" s="23" t="s">
        <v>651</v>
      </c>
      <c r="F19" s="23" t="s">
        <v>652</v>
      </c>
      <c r="G19" s="23" t="s">
        <v>644</v>
      </c>
      <c r="H19" s="23" t="s">
        <v>652</v>
      </c>
      <c r="I19" s="42">
        <v>10</v>
      </c>
      <c r="J19" s="42">
        <v>10</v>
      </c>
      <c r="K19" s="43" t="s">
        <v>627</v>
      </c>
    </row>
    <row r="20" ht="38" customHeight="1" spans="1:11">
      <c r="A20" s="21" t="s">
        <v>622</v>
      </c>
      <c r="B20" s="24"/>
      <c r="C20" s="23" t="s">
        <v>790</v>
      </c>
      <c r="D20" s="48" t="s">
        <v>959</v>
      </c>
      <c r="E20" s="23" t="s">
        <v>651</v>
      </c>
      <c r="F20" s="23" t="s">
        <v>652</v>
      </c>
      <c r="G20" s="23" t="s">
        <v>644</v>
      </c>
      <c r="H20" s="23" t="s">
        <v>652</v>
      </c>
      <c r="I20" s="42">
        <v>5</v>
      </c>
      <c r="J20" s="42">
        <v>5</v>
      </c>
      <c r="K20" s="43" t="s">
        <v>627</v>
      </c>
    </row>
    <row r="21" ht="59" customHeight="1" spans="1:11">
      <c r="A21" s="21" t="s">
        <v>648</v>
      </c>
      <c r="B21" s="24"/>
      <c r="C21" s="23" t="s">
        <v>649</v>
      </c>
      <c r="D21" s="48" t="s">
        <v>960</v>
      </c>
      <c r="E21" s="23" t="s">
        <v>651</v>
      </c>
      <c r="F21" s="23" t="s">
        <v>652</v>
      </c>
      <c r="G21" s="23" t="s">
        <v>644</v>
      </c>
      <c r="H21" s="23" t="s">
        <v>652</v>
      </c>
      <c r="I21" s="42">
        <v>30</v>
      </c>
      <c r="J21" s="42">
        <v>30</v>
      </c>
      <c r="K21" s="43" t="s">
        <v>627</v>
      </c>
    </row>
    <row r="22" ht="38" customHeight="1" spans="1:11">
      <c r="A22" s="21" t="s">
        <v>656</v>
      </c>
      <c r="B22" s="24"/>
      <c r="C22" s="23" t="s">
        <v>657</v>
      </c>
      <c r="D22" s="48" t="s">
        <v>961</v>
      </c>
      <c r="E22" s="23" t="s">
        <v>625</v>
      </c>
      <c r="F22" s="23" t="s">
        <v>873</v>
      </c>
      <c r="G22" s="23" t="s">
        <v>644</v>
      </c>
      <c r="H22" s="23" t="s">
        <v>771</v>
      </c>
      <c r="I22" s="42">
        <v>10</v>
      </c>
      <c r="J22" s="42">
        <v>10</v>
      </c>
      <c r="K22" s="43" t="s">
        <v>627</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99.96</v>
      </c>
      <c r="K25" s="15" t="s">
        <v>699</v>
      </c>
    </row>
    <row r="26" s="46" customFormat="1" ht="27" customHeight="1" spans="1:10">
      <c r="A26" s="49" t="s">
        <v>700</v>
      </c>
      <c r="B26" s="49"/>
      <c r="C26" s="49"/>
      <c r="D26" s="49"/>
      <c r="E26" s="49"/>
      <c r="F26" s="49"/>
      <c r="G26" s="49"/>
      <c r="H26" s="49"/>
      <c r="I26" s="49"/>
      <c r="J26" s="49"/>
    </row>
    <row r="27" s="46" customFormat="1" ht="27" customHeight="1" spans="1:10">
      <c r="A27" s="49" t="s">
        <v>701</v>
      </c>
      <c r="B27" s="49"/>
      <c r="C27" s="49"/>
      <c r="D27" s="49"/>
      <c r="E27" s="49"/>
      <c r="F27" s="49"/>
      <c r="G27" s="49"/>
      <c r="H27" s="49"/>
      <c r="I27" s="49"/>
      <c r="J27" s="49"/>
    </row>
    <row r="28" s="46" customFormat="1" ht="27" customHeight="1" spans="1:10">
      <c r="A28" s="49" t="s">
        <v>702</v>
      </c>
      <c r="B28" s="49"/>
      <c r="C28" s="49"/>
      <c r="D28" s="49"/>
      <c r="E28" s="49"/>
      <c r="F28" s="49"/>
      <c r="G28" s="49"/>
      <c r="H28" s="49"/>
      <c r="I28" s="49"/>
      <c r="J28" s="49"/>
    </row>
    <row r="29" s="46" customFormat="1" ht="27" customHeight="1" spans="1:10">
      <c r="A29" s="49" t="s">
        <v>703</v>
      </c>
      <c r="B29" s="49"/>
      <c r="C29" s="49"/>
      <c r="D29" s="49"/>
      <c r="E29" s="49"/>
      <c r="F29" s="49"/>
      <c r="G29" s="49"/>
      <c r="H29" s="49"/>
      <c r="I29" s="49"/>
      <c r="J29" s="49"/>
    </row>
    <row r="30" s="46" customFormat="1" ht="27" customHeight="1" spans="1:10">
      <c r="A30" s="49" t="s">
        <v>704</v>
      </c>
      <c r="B30" s="49"/>
      <c r="C30" s="49"/>
      <c r="D30" s="49"/>
      <c r="E30" s="49"/>
      <c r="F30" s="49"/>
      <c r="G30" s="49"/>
      <c r="H30" s="49"/>
      <c r="I30" s="49"/>
      <c r="J30" s="49"/>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9:A10"/>
    <mergeCell ref="I6:I8"/>
    <mergeCell ref="K6:K8"/>
    <mergeCell ref="A4:B8"/>
    <mergeCell ref="A24:H25"/>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E9" workbookViewId="0">
      <selection activeCell="E19" sqref="E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962</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5.96</v>
      </c>
      <c r="G5" s="13"/>
      <c r="H5" s="14">
        <v>5.96</v>
      </c>
      <c r="I5" s="33">
        <v>10</v>
      </c>
      <c r="J5" s="33">
        <v>100</v>
      </c>
      <c r="K5" s="34">
        <v>10</v>
      </c>
    </row>
    <row r="6" s="2" customFormat="1" ht="30" customHeight="1" spans="1:11">
      <c r="A6" s="8"/>
      <c r="B6" s="8"/>
      <c r="C6" s="11" t="s">
        <v>672</v>
      </c>
      <c r="D6" s="12">
        <v>0</v>
      </c>
      <c r="E6" s="13"/>
      <c r="F6" s="12">
        <v>5.96</v>
      </c>
      <c r="G6" s="13"/>
      <c r="H6" s="14">
        <v>5.96</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51" customHeight="1" spans="1:11">
      <c r="A10" s="15"/>
      <c r="B10" s="16" t="s">
        <v>963</v>
      </c>
      <c r="C10" s="16"/>
      <c r="D10" s="16"/>
      <c r="E10" s="16"/>
      <c r="F10" s="16"/>
      <c r="G10" s="16"/>
      <c r="H10" s="16" t="s">
        <v>964</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965</v>
      </c>
      <c r="E15" s="23" t="s">
        <v>625</v>
      </c>
      <c r="F15" s="23" t="s">
        <v>906</v>
      </c>
      <c r="G15" s="23" t="s">
        <v>966</v>
      </c>
      <c r="H15" s="23" t="s">
        <v>906</v>
      </c>
      <c r="I15" s="42">
        <v>20</v>
      </c>
      <c r="J15" s="42">
        <v>20</v>
      </c>
      <c r="K15" s="43" t="s">
        <v>627</v>
      </c>
    </row>
    <row r="16" ht="38" customHeight="1" spans="1:11">
      <c r="A16" s="21" t="s">
        <v>622</v>
      </c>
      <c r="B16" s="24"/>
      <c r="C16" s="23" t="s">
        <v>623</v>
      </c>
      <c r="D16" s="48" t="s">
        <v>947</v>
      </c>
      <c r="E16" s="23" t="s">
        <v>625</v>
      </c>
      <c r="F16" s="23" t="s">
        <v>145</v>
      </c>
      <c r="G16" s="23" t="s">
        <v>626</v>
      </c>
      <c r="H16" s="23" t="s">
        <v>145</v>
      </c>
      <c r="I16" s="42">
        <v>10</v>
      </c>
      <c r="J16" s="42">
        <v>10</v>
      </c>
      <c r="K16" s="43" t="s">
        <v>627</v>
      </c>
    </row>
    <row r="17" ht="38" customHeight="1" spans="1:11">
      <c r="A17" s="21" t="s">
        <v>622</v>
      </c>
      <c r="B17" s="24"/>
      <c r="C17" s="23" t="s">
        <v>642</v>
      </c>
      <c r="D17" s="48" t="s">
        <v>902</v>
      </c>
      <c r="E17" s="23" t="s">
        <v>625</v>
      </c>
      <c r="F17" s="23" t="s">
        <v>180</v>
      </c>
      <c r="G17" s="23" t="s">
        <v>644</v>
      </c>
      <c r="H17" s="23" t="s">
        <v>873</v>
      </c>
      <c r="I17" s="42">
        <v>20</v>
      </c>
      <c r="J17" s="42">
        <v>20</v>
      </c>
      <c r="K17" s="43" t="s">
        <v>627</v>
      </c>
    </row>
    <row r="18" ht="38" customHeight="1" spans="1:11">
      <c r="A18" s="21" t="s">
        <v>648</v>
      </c>
      <c r="B18" s="24"/>
      <c r="C18" s="23" t="s">
        <v>649</v>
      </c>
      <c r="D18" s="48" t="s">
        <v>967</v>
      </c>
      <c r="E18" s="23" t="s">
        <v>625</v>
      </c>
      <c r="F18" s="23" t="s">
        <v>968</v>
      </c>
      <c r="G18" s="23" t="s">
        <v>817</v>
      </c>
      <c r="H18" s="23" t="s">
        <v>969</v>
      </c>
      <c r="I18" s="42">
        <v>30</v>
      </c>
      <c r="J18" s="42">
        <v>30</v>
      </c>
      <c r="K18" s="43" t="s">
        <v>627</v>
      </c>
    </row>
    <row r="19" ht="38" customHeight="1" spans="1:11">
      <c r="A19" s="21" t="s">
        <v>656</v>
      </c>
      <c r="B19" s="24"/>
      <c r="C19" s="23" t="s">
        <v>657</v>
      </c>
      <c r="D19" s="48" t="s">
        <v>909</v>
      </c>
      <c r="E19" s="23" t="s">
        <v>625</v>
      </c>
      <c r="F19" s="23" t="s">
        <v>771</v>
      </c>
      <c r="G19" s="23" t="s">
        <v>644</v>
      </c>
      <c r="H19" s="23" t="s">
        <v>771</v>
      </c>
      <c r="I19" s="42">
        <v>10</v>
      </c>
      <c r="J19" s="42">
        <v>10</v>
      </c>
      <c r="K19" s="43" t="s">
        <v>627</v>
      </c>
    </row>
    <row r="20" s="3" customFormat="1" ht="67" customHeight="1" spans="1:11">
      <c r="A20" s="15" t="s">
        <v>694</v>
      </c>
      <c r="B20" s="15"/>
      <c r="C20" s="15"/>
      <c r="D20" s="16" t="s">
        <v>606</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100</v>
      </c>
      <c r="K22" s="15" t="s">
        <v>699</v>
      </c>
    </row>
    <row r="23" s="46" customFormat="1" ht="27" customHeight="1" spans="1:10">
      <c r="A23" s="49" t="s">
        <v>700</v>
      </c>
      <c r="B23" s="49"/>
      <c r="C23" s="49"/>
      <c r="D23" s="49"/>
      <c r="E23" s="49"/>
      <c r="F23" s="49"/>
      <c r="G23" s="49"/>
      <c r="H23" s="49"/>
      <c r="I23" s="49"/>
      <c r="J23" s="49"/>
    </row>
    <row r="24" s="46" customFormat="1" ht="27" customHeight="1" spans="1:10">
      <c r="A24" s="49" t="s">
        <v>701</v>
      </c>
      <c r="B24" s="49"/>
      <c r="C24" s="49"/>
      <c r="D24" s="49"/>
      <c r="E24" s="49"/>
      <c r="F24" s="49"/>
      <c r="G24" s="49"/>
      <c r="H24" s="49"/>
      <c r="I24" s="49"/>
      <c r="J24" s="49"/>
    </row>
    <row r="25" s="46" customFormat="1" ht="27" customHeight="1" spans="1:10">
      <c r="A25" s="49" t="s">
        <v>702</v>
      </c>
      <c r="B25" s="49"/>
      <c r="C25" s="49"/>
      <c r="D25" s="49"/>
      <c r="E25" s="49"/>
      <c r="F25" s="49"/>
      <c r="G25" s="49"/>
      <c r="H25" s="49"/>
      <c r="I25" s="49"/>
      <c r="J25" s="49"/>
    </row>
    <row r="26" s="46" customFormat="1" ht="27" customHeight="1" spans="1:10">
      <c r="A26" s="49" t="s">
        <v>703</v>
      </c>
      <c r="B26" s="49"/>
      <c r="C26" s="49"/>
      <c r="D26" s="49"/>
      <c r="E26" s="49"/>
      <c r="F26" s="49"/>
      <c r="G26" s="49"/>
      <c r="H26" s="49"/>
      <c r="I26" s="49"/>
      <c r="J26" s="49"/>
    </row>
    <row r="27" s="46" customFormat="1" ht="27" customHeight="1" spans="1:10">
      <c r="A27" s="49" t="s">
        <v>704</v>
      </c>
      <c r="B27" s="49"/>
      <c r="C27" s="49"/>
      <c r="D27" s="49"/>
      <c r="E27" s="49"/>
      <c r="F27" s="49"/>
      <c r="G27" s="49"/>
      <c r="H27" s="49"/>
      <c r="I27" s="49"/>
      <c r="J27" s="4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3"/>
  <sheetViews>
    <sheetView workbookViewId="0">
      <pane xSplit="4" ySplit="9" topLeftCell="E18" activePane="bottomRight" state="frozen"/>
      <selection/>
      <selection pane="topRight"/>
      <selection pane="bottomLeft"/>
      <selection pane="bottomRight" activeCell="E10" sqref="E10:E18"/>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25" t="s">
        <v>182</v>
      </c>
    </row>
    <row r="2" ht="14.25" spans="12:12">
      <c r="L2" s="126" t="s">
        <v>183</v>
      </c>
    </row>
    <row r="3" ht="14.25" spans="1:12">
      <c r="A3" s="126" t="s">
        <v>71</v>
      </c>
      <c r="L3" s="126" t="s">
        <v>72</v>
      </c>
    </row>
    <row r="4" ht="19.5" customHeight="1" spans="1:12">
      <c r="A4" s="128" t="s">
        <v>75</v>
      </c>
      <c r="B4" s="128"/>
      <c r="C4" s="128"/>
      <c r="D4" s="128"/>
      <c r="E4" s="127" t="s">
        <v>166</v>
      </c>
      <c r="F4" s="127" t="s">
        <v>184</v>
      </c>
      <c r="G4" s="127" t="s">
        <v>185</v>
      </c>
      <c r="H4" s="127" t="s">
        <v>186</v>
      </c>
      <c r="I4" s="127"/>
      <c r="J4" s="127" t="s">
        <v>187</v>
      </c>
      <c r="K4" s="127" t="s">
        <v>188</v>
      </c>
      <c r="L4" s="127" t="s">
        <v>189</v>
      </c>
    </row>
    <row r="5" ht="19.5" customHeight="1" spans="1:12">
      <c r="A5" s="127" t="s">
        <v>190</v>
      </c>
      <c r="B5" s="127"/>
      <c r="C5" s="127"/>
      <c r="D5" s="128" t="s">
        <v>191</v>
      </c>
      <c r="E5" s="127"/>
      <c r="F5" s="127"/>
      <c r="G5" s="127"/>
      <c r="H5" s="127" t="s">
        <v>192</v>
      </c>
      <c r="I5" s="127" t="s">
        <v>193</v>
      </c>
      <c r="J5" s="127"/>
      <c r="K5" s="127"/>
      <c r="L5" s="127" t="s">
        <v>192</v>
      </c>
    </row>
    <row r="6" ht="19.5" customHeight="1" spans="1:12">
      <c r="A6" s="127"/>
      <c r="B6" s="127"/>
      <c r="C6" s="127"/>
      <c r="D6" s="128"/>
      <c r="E6" s="127"/>
      <c r="F6" s="127"/>
      <c r="G6" s="127"/>
      <c r="H6" s="127"/>
      <c r="I6" s="127"/>
      <c r="J6" s="127"/>
      <c r="K6" s="127"/>
      <c r="L6" s="127"/>
    </row>
    <row r="7" ht="19.5" customHeight="1" spans="1:12">
      <c r="A7" s="127"/>
      <c r="B7" s="127"/>
      <c r="C7" s="127"/>
      <c r="D7" s="128"/>
      <c r="E7" s="127"/>
      <c r="F7" s="127"/>
      <c r="G7" s="127"/>
      <c r="H7" s="127"/>
      <c r="I7" s="127"/>
      <c r="J7" s="127"/>
      <c r="K7" s="127"/>
      <c r="L7" s="127"/>
    </row>
    <row r="8" ht="19.5" customHeight="1" spans="1:12">
      <c r="A8" s="128" t="s">
        <v>194</v>
      </c>
      <c r="B8" s="128" t="s">
        <v>195</v>
      </c>
      <c r="C8" s="128" t="s">
        <v>196</v>
      </c>
      <c r="D8" s="128" t="s">
        <v>79</v>
      </c>
      <c r="E8" s="127" t="s">
        <v>80</v>
      </c>
      <c r="F8" s="127" t="s">
        <v>81</v>
      </c>
      <c r="G8" s="127" t="s">
        <v>89</v>
      </c>
      <c r="H8" s="127" t="s">
        <v>93</v>
      </c>
      <c r="I8" s="127" t="s">
        <v>97</v>
      </c>
      <c r="J8" s="127" t="s">
        <v>101</v>
      </c>
      <c r="K8" s="127" t="s">
        <v>105</v>
      </c>
      <c r="L8" s="127" t="s">
        <v>109</v>
      </c>
    </row>
    <row r="9" ht="19.5" customHeight="1" spans="1:12">
      <c r="A9" s="128"/>
      <c r="B9" s="128"/>
      <c r="C9" s="128"/>
      <c r="D9" s="128" t="s">
        <v>197</v>
      </c>
      <c r="E9" s="121">
        <v>51444813.16</v>
      </c>
      <c r="F9" s="121">
        <v>50016709.39</v>
      </c>
      <c r="G9" s="121">
        <v>0</v>
      </c>
      <c r="H9" s="121">
        <v>27734.1</v>
      </c>
      <c r="I9" s="121">
        <v>0</v>
      </c>
      <c r="J9" s="121">
        <v>0</v>
      </c>
      <c r="K9" s="121">
        <v>0</v>
      </c>
      <c r="L9" s="121">
        <v>1400369.67</v>
      </c>
    </row>
    <row r="10" ht="19.5" customHeight="1" spans="1:12">
      <c r="A10" s="120" t="s">
        <v>198</v>
      </c>
      <c r="B10" s="120"/>
      <c r="C10" s="120"/>
      <c r="D10" s="120" t="s">
        <v>199</v>
      </c>
      <c r="E10" s="121">
        <v>7344610.79</v>
      </c>
      <c r="F10" s="121">
        <v>7344610.79</v>
      </c>
      <c r="G10" s="121">
        <v>0</v>
      </c>
      <c r="H10" s="121">
        <v>0</v>
      </c>
      <c r="I10" s="121">
        <v>0</v>
      </c>
      <c r="J10" s="121">
        <v>0</v>
      </c>
      <c r="K10" s="121">
        <v>0</v>
      </c>
      <c r="L10" s="121">
        <v>0</v>
      </c>
    </row>
    <row r="11" ht="19.5" customHeight="1" spans="1:12">
      <c r="A11" s="120" t="s">
        <v>200</v>
      </c>
      <c r="B11" s="120"/>
      <c r="C11" s="120"/>
      <c r="D11" s="120" t="s">
        <v>201</v>
      </c>
      <c r="E11" s="121">
        <v>1729002.84</v>
      </c>
      <c r="F11" s="121">
        <v>1729002.84</v>
      </c>
      <c r="G11" s="121">
        <v>0</v>
      </c>
      <c r="H11" s="121">
        <v>0</v>
      </c>
      <c r="I11" s="121">
        <v>0</v>
      </c>
      <c r="J11" s="121">
        <v>0</v>
      </c>
      <c r="K11" s="121">
        <v>0</v>
      </c>
      <c r="L11" s="121">
        <v>0</v>
      </c>
    </row>
    <row r="12" ht="19.5" customHeight="1" spans="1:12">
      <c r="A12" s="120" t="s">
        <v>202</v>
      </c>
      <c r="B12" s="120"/>
      <c r="C12" s="120"/>
      <c r="D12" s="120" t="s">
        <v>203</v>
      </c>
      <c r="E12" s="121">
        <v>5509951.03</v>
      </c>
      <c r="F12" s="121">
        <v>5509951.03</v>
      </c>
      <c r="G12" s="121">
        <v>0</v>
      </c>
      <c r="H12" s="121">
        <v>0</v>
      </c>
      <c r="I12" s="121">
        <v>0</v>
      </c>
      <c r="J12" s="121">
        <v>0</v>
      </c>
      <c r="K12" s="121">
        <v>0</v>
      </c>
      <c r="L12" s="121">
        <v>0</v>
      </c>
    </row>
    <row r="13" ht="19.5" customHeight="1" spans="1:12">
      <c r="A13" s="120" t="s">
        <v>204</v>
      </c>
      <c r="B13" s="120"/>
      <c r="C13" s="120"/>
      <c r="D13" s="120" t="s">
        <v>205</v>
      </c>
      <c r="E13" s="121">
        <v>5462242.27</v>
      </c>
      <c r="F13" s="121">
        <v>5402553.12</v>
      </c>
      <c r="G13" s="121">
        <v>0</v>
      </c>
      <c r="H13" s="121">
        <v>27734.1</v>
      </c>
      <c r="I13" s="121">
        <v>0</v>
      </c>
      <c r="J13" s="121">
        <v>0</v>
      </c>
      <c r="K13" s="121">
        <v>0</v>
      </c>
      <c r="L13" s="121">
        <v>31955.05</v>
      </c>
    </row>
    <row r="14" ht="19.5" customHeight="1" spans="1:12">
      <c r="A14" s="120" t="s">
        <v>206</v>
      </c>
      <c r="B14" s="120"/>
      <c r="C14" s="120"/>
      <c r="D14" s="120" t="s">
        <v>207</v>
      </c>
      <c r="E14" s="121">
        <v>134300</v>
      </c>
      <c r="F14" s="121">
        <v>134300</v>
      </c>
      <c r="G14" s="121">
        <v>0</v>
      </c>
      <c r="H14" s="121">
        <v>0</v>
      </c>
      <c r="I14" s="121">
        <v>0</v>
      </c>
      <c r="J14" s="121">
        <v>0</v>
      </c>
      <c r="K14" s="121">
        <v>0</v>
      </c>
      <c r="L14" s="121">
        <v>0</v>
      </c>
    </row>
    <row r="15" ht="19.5" customHeight="1" spans="1:12">
      <c r="A15" s="120" t="s">
        <v>208</v>
      </c>
      <c r="B15" s="120"/>
      <c r="C15" s="120"/>
      <c r="D15" s="120" t="s">
        <v>209</v>
      </c>
      <c r="E15" s="121">
        <v>70928.85</v>
      </c>
      <c r="F15" s="121">
        <v>70928.85</v>
      </c>
      <c r="G15" s="121">
        <v>0</v>
      </c>
      <c r="H15" s="121">
        <v>0</v>
      </c>
      <c r="I15" s="121">
        <v>0</v>
      </c>
      <c r="J15" s="121">
        <v>0</v>
      </c>
      <c r="K15" s="121">
        <v>0</v>
      </c>
      <c r="L15" s="121">
        <v>0</v>
      </c>
    </row>
    <row r="16" ht="19.5" customHeight="1" spans="1:12">
      <c r="A16" s="120" t="s">
        <v>210</v>
      </c>
      <c r="B16" s="120"/>
      <c r="C16" s="120"/>
      <c r="D16" s="120" t="s">
        <v>211</v>
      </c>
      <c r="E16" s="121">
        <v>461280</v>
      </c>
      <c r="F16" s="121">
        <v>461280</v>
      </c>
      <c r="G16" s="121">
        <v>0</v>
      </c>
      <c r="H16" s="121">
        <v>0</v>
      </c>
      <c r="I16" s="121">
        <v>0</v>
      </c>
      <c r="J16" s="121">
        <v>0</v>
      </c>
      <c r="K16" s="121">
        <v>0</v>
      </c>
      <c r="L16" s="121">
        <v>0</v>
      </c>
    </row>
    <row r="17" ht="19.5" customHeight="1" spans="1:12">
      <c r="A17" s="120" t="s">
        <v>212</v>
      </c>
      <c r="B17" s="120"/>
      <c r="C17" s="120"/>
      <c r="D17" s="120" t="s">
        <v>213</v>
      </c>
      <c r="E17" s="121">
        <v>5958700.9</v>
      </c>
      <c r="F17" s="121">
        <v>5923900.9</v>
      </c>
      <c r="G17" s="121">
        <v>0</v>
      </c>
      <c r="H17" s="121">
        <v>0</v>
      </c>
      <c r="I17" s="121">
        <v>0</v>
      </c>
      <c r="J17" s="121">
        <v>0</v>
      </c>
      <c r="K17" s="121">
        <v>0</v>
      </c>
      <c r="L17" s="121">
        <v>34800</v>
      </c>
    </row>
    <row r="18" ht="19.5" customHeight="1" spans="1:12">
      <c r="A18" s="120" t="s">
        <v>214</v>
      </c>
      <c r="B18" s="120"/>
      <c r="C18" s="120"/>
      <c r="D18" s="120" t="s">
        <v>215</v>
      </c>
      <c r="E18" s="121">
        <v>127951.86</v>
      </c>
      <c r="F18" s="121">
        <v>127951.86</v>
      </c>
      <c r="G18" s="121">
        <v>0</v>
      </c>
      <c r="H18" s="121">
        <v>0</v>
      </c>
      <c r="I18" s="121">
        <v>0</v>
      </c>
      <c r="J18" s="121">
        <v>0</v>
      </c>
      <c r="K18" s="121">
        <v>0</v>
      </c>
      <c r="L18" s="121">
        <v>0</v>
      </c>
    </row>
    <row r="19" ht="19.5" customHeight="1" spans="1:12">
      <c r="A19" s="120" t="s">
        <v>216</v>
      </c>
      <c r="B19" s="120"/>
      <c r="C19" s="120"/>
      <c r="D19" s="120" t="s">
        <v>217</v>
      </c>
      <c r="E19" s="121">
        <v>7954075.23</v>
      </c>
      <c r="F19" s="121">
        <v>7954075.23</v>
      </c>
      <c r="G19" s="121">
        <v>0</v>
      </c>
      <c r="H19" s="121">
        <v>0</v>
      </c>
      <c r="I19" s="121">
        <v>0</v>
      </c>
      <c r="J19" s="121">
        <v>0</v>
      </c>
      <c r="K19" s="121">
        <v>0</v>
      </c>
      <c r="L19" s="121">
        <v>0</v>
      </c>
    </row>
    <row r="20" ht="19.5" customHeight="1" spans="1:12">
      <c r="A20" s="120" t="s">
        <v>218</v>
      </c>
      <c r="B20" s="120"/>
      <c r="C20" s="120"/>
      <c r="D20" s="120" t="s">
        <v>219</v>
      </c>
      <c r="E20" s="121">
        <v>3527907.85</v>
      </c>
      <c r="F20" s="121">
        <v>2194293.23</v>
      </c>
      <c r="G20" s="121">
        <v>0</v>
      </c>
      <c r="H20" s="121">
        <v>0</v>
      </c>
      <c r="I20" s="121">
        <v>0</v>
      </c>
      <c r="J20" s="121">
        <v>0</v>
      </c>
      <c r="K20" s="121">
        <v>0</v>
      </c>
      <c r="L20" s="121">
        <v>1333614.62</v>
      </c>
    </row>
    <row r="21" ht="19.5" customHeight="1" spans="1:12">
      <c r="A21" s="120" t="s">
        <v>220</v>
      </c>
      <c r="B21" s="120"/>
      <c r="C21" s="120"/>
      <c r="D21" s="120" t="s">
        <v>221</v>
      </c>
      <c r="E21" s="121">
        <v>137497.55</v>
      </c>
      <c r="F21" s="121">
        <v>137497.55</v>
      </c>
      <c r="G21" s="121">
        <v>0</v>
      </c>
      <c r="H21" s="121">
        <v>0</v>
      </c>
      <c r="I21" s="121">
        <v>0</v>
      </c>
      <c r="J21" s="121">
        <v>0</v>
      </c>
      <c r="K21" s="121">
        <v>0</v>
      </c>
      <c r="L21" s="121">
        <v>0</v>
      </c>
    </row>
    <row r="22" ht="19.5" customHeight="1" spans="1:12">
      <c r="A22" s="120" t="s">
        <v>222</v>
      </c>
      <c r="B22" s="120"/>
      <c r="C22" s="120"/>
      <c r="D22" s="120" t="s">
        <v>223</v>
      </c>
      <c r="E22" s="121">
        <v>1299278.04</v>
      </c>
      <c r="F22" s="121">
        <v>1299278.04</v>
      </c>
      <c r="G22" s="121">
        <v>0</v>
      </c>
      <c r="H22" s="121">
        <v>0</v>
      </c>
      <c r="I22" s="121">
        <v>0</v>
      </c>
      <c r="J22" s="121">
        <v>0</v>
      </c>
      <c r="K22" s="121">
        <v>0</v>
      </c>
      <c r="L22" s="121">
        <v>0</v>
      </c>
    </row>
    <row r="23" ht="19.5" customHeight="1" spans="1:12">
      <c r="A23" s="120" t="s">
        <v>224</v>
      </c>
      <c r="B23" s="120"/>
      <c r="C23" s="120"/>
      <c r="D23" s="120" t="s">
        <v>225</v>
      </c>
      <c r="E23" s="121">
        <v>2308567</v>
      </c>
      <c r="F23" s="121">
        <v>2308567</v>
      </c>
      <c r="G23" s="121">
        <v>0</v>
      </c>
      <c r="H23" s="121">
        <v>0</v>
      </c>
      <c r="I23" s="121">
        <v>0</v>
      </c>
      <c r="J23" s="121">
        <v>0</v>
      </c>
      <c r="K23" s="121">
        <v>0</v>
      </c>
      <c r="L23" s="121">
        <v>0</v>
      </c>
    </row>
    <row r="24" ht="19.5" customHeight="1" spans="1:12">
      <c r="A24" s="120" t="s">
        <v>226</v>
      </c>
      <c r="B24" s="120"/>
      <c r="C24" s="120"/>
      <c r="D24" s="120" t="s">
        <v>227</v>
      </c>
      <c r="E24" s="121">
        <v>2642477.6</v>
      </c>
      <c r="F24" s="121">
        <v>2642477.6</v>
      </c>
      <c r="G24" s="121">
        <v>0</v>
      </c>
      <c r="H24" s="121">
        <v>0</v>
      </c>
      <c r="I24" s="121">
        <v>0</v>
      </c>
      <c r="J24" s="121">
        <v>0</v>
      </c>
      <c r="K24" s="121">
        <v>0</v>
      </c>
      <c r="L24" s="121">
        <v>0</v>
      </c>
    </row>
    <row r="25" ht="19.5" customHeight="1" spans="1:12">
      <c r="A25" s="120" t="s">
        <v>228</v>
      </c>
      <c r="B25" s="120"/>
      <c r="C25" s="120"/>
      <c r="D25" s="120" t="s">
        <v>229</v>
      </c>
      <c r="E25" s="121">
        <v>1140868.29</v>
      </c>
      <c r="F25" s="121">
        <v>1140868.29</v>
      </c>
      <c r="G25" s="121">
        <v>0</v>
      </c>
      <c r="H25" s="121">
        <v>0</v>
      </c>
      <c r="I25" s="121">
        <v>0</v>
      </c>
      <c r="J25" s="121">
        <v>0</v>
      </c>
      <c r="K25" s="121">
        <v>0</v>
      </c>
      <c r="L25" s="121">
        <v>0</v>
      </c>
    </row>
    <row r="26" ht="19.5" customHeight="1" spans="1:12">
      <c r="A26" s="120" t="s">
        <v>230</v>
      </c>
      <c r="B26" s="120"/>
      <c r="C26" s="120"/>
      <c r="D26" s="120" t="s">
        <v>231</v>
      </c>
      <c r="E26" s="121">
        <v>87701</v>
      </c>
      <c r="F26" s="121">
        <v>87701</v>
      </c>
      <c r="G26" s="121">
        <v>0</v>
      </c>
      <c r="H26" s="121">
        <v>0</v>
      </c>
      <c r="I26" s="121">
        <v>0</v>
      </c>
      <c r="J26" s="121">
        <v>0</v>
      </c>
      <c r="K26" s="121">
        <v>0</v>
      </c>
      <c r="L26" s="121">
        <v>0</v>
      </c>
    </row>
    <row r="27" ht="19.5" customHeight="1" spans="1:12">
      <c r="A27" s="120" t="s">
        <v>232</v>
      </c>
      <c r="B27" s="120"/>
      <c r="C27" s="120"/>
      <c r="D27" s="120" t="s">
        <v>233</v>
      </c>
      <c r="E27" s="121">
        <v>519003</v>
      </c>
      <c r="F27" s="121">
        <v>519003</v>
      </c>
      <c r="G27" s="121">
        <v>0</v>
      </c>
      <c r="H27" s="121">
        <v>0</v>
      </c>
      <c r="I27" s="121">
        <v>0</v>
      </c>
      <c r="J27" s="121">
        <v>0</v>
      </c>
      <c r="K27" s="121">
        <v>0</v>
      </c>
      <c r="L27" s="121">
        <v>0</v>
      </c>
    </row>
    <row r="28" ht="19.5" customHeight="1" spans="1:12">
      <c r="A28" s="120" t="s">
        <v>234</v>
      </c>
      <c r="B28" s="120"/>
      <c r="C28" s="120"/>
      <c r="D28" s="120" t="s">
        <v>235</v>
      </c>
      <c r="E28" s="121">
        <v>1109356.87</v>
      </c>
      <c r="F28" s="121">
        <v>1109356.87</v>
      </c>
      <c r="G28" s="121">
        <v>0</v>
      </c>
      <c r="H28" s="121">
        <v>0</v>
      </c>
      <c r="I28" s="121">
        <v>0</v>
      </c>
      <c r="J28" s="121">
        <v>0</v>
      </c>
      <c r="K28" s="121">
        <v>0</v>
      </c>
      <c r="L28" s="121">
        <v>0</v>
      </c>
    </row>
    <row r="29" ht="19.5" customHeight="1" spans="1:12">
      <c r="A29" s="120" t="s">
        <v>236</v>
      </c>
      <c r="B29" s="120"/>
      <c r="C29" s="120"/>
      <c r="D29" s="120" t="s">
        <v>237</v>
      </c>
      <c r="E29" s="121">
        <v>1260747.98</v>
      </c>
      <c r="F29" s="121">
        <v>1260747.98</v>
      </c>
      <c r="G29" s="121">
        <v>0</v>
      </c>
      <c r="H29" s="121">
        <v>0</v>
      </c>
      <c r="I29" s="121">
        <v>0</v>
      </c>
      <c r="J29" s="121">
        <v>0</v>
      </c>
      <c r="K29" s="121">
        <v>0</v>
      </c>
      <c r="L29" s="121">
        <v>0</v>
      </c>
    </row>
    <row r="30" ht="19.5" customHeight="1" spans="1:12">
      <c r="A30" s="120" t="s">
        <v>238</v>
      </c>
      <c r="B30" s="120"/>
      <c r="C30" s="120"/>
      <c r="D30" s="120" t="s">
        <v>239</v>
      </c>
      <c r="E30" s="121">
        <v>136738.21</v>
      </c>
      <c r="F30" s="121">
        <v>136738.21</v>
      </c>
      <c r="G30" s="121">
        <v>0</v>
      </c>
      <c r="H30" s="121">
        <v>0</v>
      </c>
      <c r="I30" s="121">
        <v>0</v>
      </c>
      <c r="J30" s="121">
        <v>0</v>
      </c>
      <c r="K30" s="121">
        <v>0</v>
      </c>
      <c r="L30" s="121">
        <v>0</v>
      </c>
    </row>
    <row r="31" ht="19.5" customHeight="1" spans="1:12">
      <c r="A31" s="120" t="s">
        <v>240</v>
      </c>
      <c r="B31" s="120"/>
      <c r="C31" s="120"/>
      <c r="D31" s="120" t="s">
        <v>241</v>
      </c>
      <c r="E31" s="121">
        <v>2389704</v>
      </c>
      <c r="F31" s="121">
        <v>2389704</v>
      </c>
      <c r="G31" s="121">
        <v>0</v>
      </c>
      <c r="H31" s="121">
        <v>0</v>
      </c>
      <c r="I31" s="121">
        <v>0</v>
      </c>
      <c r="J31" s="121">
        <v>0</v>
      </c>
      <c r="K31" s="121">
        <v>0</v>
      </c>
      <c r="L31" s="121">
        <v>0</v>
      </c>
    </row>
    <row r="32" ht="19.5" customHeight="1" spans="1:12">
      <c r="A32" s="120" t="s">
        <v>242</v>
      </c>
      <c r="B32" s="120"/>
      <c r="C32" s="120"/>
      <c r="D32" s="120" t="s">
        <v>243</v>
      </c>
      <c r="E32" s="121">
        <v>131922</v>
      </c>
      <c r="F32" s="121">
        <v>131922</v>
      </c>
      <c r="G32" s="121">
        <v>0</v>
      </c>
      <c r="H32" s="121">
        <v>0</v>
      </c>
      <c r="I32" s="121">
        <v>0</v>
      </c>
      <c r="J32" s="121">
        <v>0</v>
      </c>
      <c r="K32" s="121">
        <v>0</v>
      </c>
      <c r="L32" s="121">
        <v>0</v>
      </c>
    </row>
    <row r="33" ht="19.5" customHeight="1" spans="1:12">
      <c r="A33" s="120" t="s">
        <v>244</v>
      </c>
      <c r="B33" s="120"/>
      <c r="C33" s="120"/>
      <c r="D33" s="120"/>
      <c r="E33" s="120"/>
      <c r="F33" s="120"/>
      <c r="G33" s="120"/>
      <c r="H33" s="120"/>
      <c r="I33" s="120"/>
      <c r="J33" s="120"/>
      <c r="K33" s="120"/>
      <c r="L33" s="120"/>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472222222222222" right="0.236111111111111" top="1.00000000000108" bottom="1.00000000000108" header="0.3" footer="0.3"/>
  <pageSetup paperSize="9" scale="51"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topLeftCell="B5" workbookViewId="0">
      <selection activeCell="E20" sqref="E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970</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78.17</v>
      </c>
      <c r="G5" s="13"/>
      <c r="H5" s="14">
        <v>41.5</v>
      </c>
      <c r="I5" s="33">
        <v>10</v>
      </c>
      <c r="J5" s="33">
        <v>53.09</v>
      </c>
      <c r="K5" s="34">
        <v>5.31</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78.17</v>
      </c>
      <c r="G7" s="13"/>
      <c r="H7" s="14">
        <v>41.5</v>
      </c>
      <c r="I7" s="37"/>
      <c r="J7" s="33">
        <v>53.09</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93" customHeight="1" spans="1:11">
      <c r="A10" s="15"/>
      <c r="B10" s="16" t="s">
        <v>971</v>
      </c>
      <c r="C10" s="16"/>
      <c r="D10" s="16"/>
      <c r="E10" s="16"/>
      <c r="F10" s="16"/>
      <c r="G10" s="16"/>
      <c r="H10" s="16" t="s">
        <v>972</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54" customHeight="1" spans="1:11">
      <c r="A15" s="21" t="s">
        <v>622</v>
      </c>
      <c r="B15" s="22"/>
      <c r="C15" s="23" t="s">
        <v>623</v>
      </c>
      <c r="D15" s="48" t="s">
        <v>973</v>
      </c>
      <c r="E15" s="23" t="s">
        <v>625</v>
      </c>
      <c r="F15" s="23" t="s">
        <v>804</v>
      </c>
      <c r="G15" s="23" t="s">
        <v>974</v>
      </c>
      <c r="H15" s="23" t="s">
        <v>804</v>
      </c>
      <c r="I15" s="42">
        <v>5</v>
      </c>
      <c r="J15" s="42">
        <v>5</v>
      </c>
      <c r="K15" s="43" t="s">
        <v>627</v>
      </c>
    </row>
    <row r="16" ht="54" customHeight="1" spans="1:11">
      <c r="A16" s="21" t="s">
        <v>622</v>
      </c>
      <c r="B16" s="24"/>
      <c r="C16" s="23" t="s">
        <v>623</v>
      </c>
      <c r="D16" s="48" t="s">
        <v>975</v>
      </c>
      <c r="E16" s="23" t="s">
        <v>625</v>
      </c>
      <c r="F16" s="23" t="s">
        <v>81</v>
      </c>
      <c r="G16" s="23" t="s">
        <v>756</v>
      </c>
      <c r="H16" s="23" t="s">
        <v>81</v>
      </c>
      <c r="I16" s="42">
        <v>5</v>
      </c>
      <c r="J16" s="42">
        <v>5</v>
      </c>
      <c r="K16" s="43" t="s">
        <v>627</v>
      </c>
    </row>
    <row r="17" ht="54" customHeight="1" spans="1:11">
      <c r="A17" s="21" t="s">
        <v>622</v>
      </c>
      <c r="B17" s="24"/>
      <c r="C17" s="23" t="s">
        <v>623</v>
      </c>
      <c r="D17" s="48" t="s">
        <v>976</v>
      </c>
      <c r="E17" s="23" t="s">
        <v>651</v>
      </c>
      <c r="F17" s="23" t="s">
        <v>80</v>
      </c>
      <c r="G17" s="23" t="s">
        <v>626</v>
      </c>
      <c r="H17" s="23" t="s">
        <v>684</v>
      </c>
      <c r="I17" s="42">
        <v>5</v>
      </c>
      <c r="J17" s="42">
        <v>5</v>
      </c>
      <c r="K17" s="43" t="s">
        <v>627</v>
      </c>
    </row>
    <row r="18" ht="54" customHeight="1" spans="1:11">
      <c r="A18" s="21" t="s">
        <v>622</v>
      </c>
      <c r="B18" s="24"/>
      <c r="C18" s="23" t="s">
        <v>623</v>
      </c>
      <c r="D18" s="48" t="s">
        <v>977</v>
      </c>
      <c r="E18" s="23" t="s">
        <v>651</v>
      </c>
      <c r="F18" s="23" t="s">
        <v>978</v>
      </c>
      <c r="G18" s="23" t="s">
        <v>979</v>
      </c>
      <c r="H18" s="23" t="s">
        <v>980</v>
      </c>
      <c r="I18" s="42">
        <v>5</v>
      </c>
      <c r="J18" s="42">
        <v>5</v>
      </c>
      <c r="K18" s="43" t="s">
        <v>627</v>
      </c>
    </row>
    <row r="19" ht="54" customHeight="1" spans="1:11">
      <c r="A19" s="21" t="s">
        <v>622</v>
      </c>
      <c r="B19" s="24"/>
      <c r="C19" s="23" t="s">
        <v>623</v>
      </c>
      <c r="D19" s="48" t="s">
        <v>981</v>
      </c>
      <c r="E19" s="23" t="s">
        <v>625</v>
      </c>
      <c r="F19" s="23" t="s">
        <v>101</v>
      </c>
      <c r="G19" s="23" t="s">
        <v>629</v>
      </c>
      <c r="H19" s="23" t="s">
        <v>101</v>
      </c>
      <c r="I19" s="42">
        <v>5</v>
      </c>
      <c r="J19" s="42">
        <v>5</v>
      </c>
      <c r="K19" s="43" t="s">
        <v>627</v>
      </c>
    </row>
    <row r="20" ht="54" customHeight="1" spans="1:11">
      <c r="A20" s="21" t="s">
        <v>622</v>
      </c>
      <c r="B20" s="24"/>
      <c r="C20" s="23" t="s">
        <v>623</v>
      </c>
      <c r="D20" s="48" t="s">
        <v>982</v>
      </c>
      <c r="E20" s="23" t="s">
        <v>625</v>
      </c>
      <c r="F20" s="23" t="s">
        <v>130</v>
      </c>
      <c r="G20" s="23" t="s">
        <v>629</v>
      </c>
      <c r="H20" s="23" t="s">
        <v>130</v>
      </c>
      <c r="I20" s="42">
        <v>5</v>
      </c>
      <c r="J20" s="42">
        <v>5</v>
      </c>
      <c r="K20" s="43" t="s">
        <v>627</v>
      </c>
    </row>
    <row r="21" ht="77" customHeight="1" spans="1:11">
      <c r="A21" s="21" t="s">
        <v>622</v>
      </c>
      <c r="B21" s="24"/>
      <c r="C21" s="23" t="s">
        <v>623</v>
      </c>
      <c r="D21" s="48" t="s">
        <v>983</v>
      </c>
      <c r="E21" s="23" t="s">
        <v>651</v>
      </c>
      <c r="F21" s="23" t="s">
        <v>80</v>
      </c>
      <c r="G21" s="23" t="s">
        <v>626</v>
      </c>
      <c r="H21" s="23" t="s">
        <v>684</v>
      </c>
      <c r="I21" s="42">
        <v>10</v>
      </c>
      <c r="J21" s="42">
        <v>10</v>
      </c>
      <c r="K21" s="43" t="s">
        <v>627</v>
      </c>
    </row>
    <row r="22" ht="54" customHeight="1" spans="1:11">
      <c r="A22" s="21" t="s">
        <v>622</v>
      </c>
      <c r="B22" s="24"/>
      <c r="C22" s="23" t="s">
        <v>642</v>
      </c>
      <c r="D22" s="48" t="s">
        <v>984</v>
      </c>
      <c r="E22" s="23" t="s">
        <v>651</v>
      </c>
      <c r="F22" s="23" t="s">
        <v>712</v>
      </c>
      <c r="G22" s="23" t="s">
        <v>606</v>
      </c>
      <c r="H22" s="23" t="s">
        <v>713</v>
      </c>
      <c r="I22" s="42">
        <v>10</v>
      </c>
      <c r="J22" s="42">
        <v>10</v>
      </c>
      <c r="K22" s="43" t="s">
        <v>627</v>
      </c>
    </row>
    <row r="23" ht="54" customHeight="1" spans="1:11">
      <c r="A23" s="21" t="s">
        <v>648</v>
      </c>
      <c r="B23" s="24"/>
      <c r="C23" s="23" t="s">
        <v>649</v>
      </c>
      <c r="D23" s="48" t="s">
        <v>714</v>
      </c>
      <c r="E23" s="23" t="s">
        <v>651</v>
      </c>
      <c r="F23" s="23" t="s">
        <v>712</v>
      </c>
      <c r="G23" s="23" t="s">
        <v>606</v>
      </c>
      <c r="H23" s="23" t="s">
        <v>713</v>
      </c>
      <c r="I23" s="42">
        <v>30</v>
      </c>
      <c r="J23" s="42">
        <v>30</v>
      </c>
      <c r="K23" s="43" t="s">
        <v>627</v>
      </c>
    </row>
    <row r="24" ht="54" customHeight="1" spans="1:11">
      <c r="A24" s="21" t="s">
        <v>656</v>
      </c>
      <c r="B24" s="24"/>
      <c r="C24" s="23" t="s">
        <v>657</v>
      </c>
      <c r="D24" s="48" t="s">
        <v>985</v>
      </c>
      <c r="E24" s="23" t="s">
        <v>651</v>
      </c>
      <c r="F24" s="23" t="s">
        <v>771</v>
      </c>
      <c r="G24" s="23" t="s">
        <v>644</v>
      </c>
      <c r="H24" s="23" t="s">
        <v>771</v>
      </c>
      <c r="I24" s="42">
        <v>10</v>
      </c>
      <c r="J24" s="42">
        <v>10</v>
      </c>
      <c r="K24" s="43" t="s">
        <v>627</v>
      </c>
    </row>
    <row r="25" s="3" customFormat="1" ht="67" customHeight="1" spans="1:11">
      <c r="A25" s="15" t="s">
        <v>694</v>
      </c>
      <c r="B25" s="15"/>
      <c r="C25" s="15"/>
      <c r="D25" s="16" t="s">
        <v>606</v>
      </c>
      <c r="E25" s="16"/>
      <c r="F25" s="16"/>
      <c r="G25" s="16"/>
      <c r="H25" s="16"/>
      <c r="I25" s="16"/>
      <c r="J25" s="16"/>
      <c r="K25" s="16"/>
    </row>
    <row r="26" s="3" customFormat="1" ht="30" customHeight="1" spans="1:11">
      <c r="A26" s="25" t="s">
        <v>695</v>
      </c>
      <c r="B26" s="26"/>
      <c r="C26" s="26"/>
      <c r="D26" s="26"/>
      <c r="E26" s="26"/>
      <c r="F26" s="26"/>
      <c r="G26" s="26"/>
      <c r="H26" s="27"/>
      <c r="I26" s="15" t="s">
        <v>696</v>
      </c>
      <c r="J26" s="15" t="s">
        <v>697</v>
      </c>
      <c r="K26" s="15" t="s">
        <v>698</v>
      </c>
    </row>
    <row r="27" s="2" customFormat="1" ht="35" customHeight="1" spans="1:11">
      <c r="A27" s="28"/>
      <c r="B27" s="29"/>
      <c r="C27" s="29"/>
      <c r="D27" s="29"/>
      <c r="E27" s="29"/>
      <c r="F27" s="29"/>
      <c r="G27" s="29"/>
      <c r="H27" s="30"/>
      <c r="I27" s="33">
        <v>100</v>
      </c>
      <c r="J27" s="33">
        <v>95.31</v>
      </c>
      <c r="K27" s="15" t="s">
        <v>699</v>
      </c>
    </row>
    <row r="28" s="46" customFormat="1" ht="27" customHeight="1" spans="1:10">
      <c r="A28" s="49" t="s">
        <v>700</v>
      </c>
      <c r="B28" s="49"/>
      <c r="C28" s="49"/>
      <c r="D28" s="49"/>
      <c r="E28" s="49"/>
      <c r="F28" s="49"/>
      <c r="G28" s="49"/>
      <c r="H28" s="49"/>
      <c r="I28" s="49"/>
      <c r="J28" s="49"/>
    </row>
    <row r="29" s="46" customFormat="1" ht="27" customHeight="1" spans="1:10">
      <c r="A29" s="49" t="s">
        <v>701</v>
      </c>
      <c r="B29" s="49"/>
      <c r="C29" s="49"/>
      <c r="D29" s="49"/>
      <c r="E29" s="49"/>
      <c r="F29" s="49"/>
      <c r="G29" s="49"/>
      <c r="H29" s="49"/>
      <c r="I29" s="49"/>
      <c r="J29" s="49"/>
    </row>
    <row r="30" s="46" customFormat="1" ht="27" customHeight="1" spans="1:10">
      <c r="A30" s="49" t="s">
        <v>702</v>
      </c>
      <c r="B30" s="49"/>
      <c r="C30" s="49"/>
      <c r="D30" s="49"/>
      <c r="E30" s="49"/>
      <c r="F30" s="49"/>
      <c r="G30" s="49"/>
      <c r="H30" s="49"/>
      <c r="I30" s="49"/>
      <c r="J30" s="49"/>
    </row>
    <row r="31" s="46" customFormat="1" ht="27" customHeight="1" spans="1:10">
      <c r="A31" s="49" t="s">
        <v>703</v>
      </c>
      <c r="B31" s="49"/>
      <c r="C31" s="49"/>
      <c r="D31" s="49"/>
      <c r="E31" s="49"/>
      <c r="F31" s="49"/>
      <c r="G31" s="49"/>
      <c r="H31" s="49"/>
      <c r="I31" s="49"/>
      <c r="J31" s="49"/>
    </row>
    <row r="32" s="46" customFormat="1" ht="27" customHeight="1" spans="1:10">
      <c r="A32" s="49" t="s">
        <v>704</v>
      </c>
      <c r="B32" s="49"/>
      <c r="C32" s="49"/>
      <c r="D32" s="49"/>
      <c r="E32" s="49"/>
      <c r="F32" s="49"/>
      <c r="G32" s="49"/>
      <c r="H32" s="49"/>
      <c r="I32" s="49"/>
      <c r="J32" s="49"/>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J28"/>
    <mergeCell ref="A29:J29"/>
    <mergeCell ref="A30:J30"/>
    <mergeCell ref="A31:J31"/>
    <mergeCell ref="A32:J32"/>
    <mergeCell ref="A9:A10"/>
    <mergeCell ref="I6:I8"/>
    <mergeCell ref="K6:K8"/>
    <mergeCell ref="A4:B8"/>
    <mergeCell ref="A26:H27"/>
  </mergeCells>
  <printOptions horizontalCentered="1"/>
  <pageMargins left="0.196527777777778" right="0.196527777777778" top="0.196527777777778" bottom="0.196527777777778" header="0.298611111111111" footer="0.298611111111111"/>
  <pageSetup paperSize="9" scale="60"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topLeftCell="B12" workbookViewId="0">
      <selection activeCell="E24" sqref="E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986</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463</v>
      </c>
      <c r="G5" s="13"/>
      <c r="H5" s="14">
        <v>138.78</v>
      </c>
      <c r="I5" s="33">
        <v>10</v>
      </c>
      <c r="J5" s="33">
        <v>29.97</v>
      </c>
      <c r="K5" s="34">
        <v>3</v>
      </c>
    </row>
    <row r="6" s="2" customFormat="1" ht="30" customHeight="1" spans="1:11">
      <c r="A6" s="8"/>
      <c r="B6" s="8"/>
      <c r="C6" s="11" t="s">
        <v>672</v>
      </c>
      <c r="D6" s="12">
        <v>0</v>
      </c>
      <c r="E6" s="13"/>
      <c r="F6" s="12">
        <v>463</v>
      </c>
      <c r="G6" s="13"/>
      <c r="H6" s="14">
        <v>138.78</v>
      </c>
      <c r="I6" s="35"/>
      <c r="J6" s="33">
        <v>29.97</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245" customHeight="1" spans="1:11">
      <c r="A10" s="15"/>
      <c r="B10" s="16" t="s">
        <v>987</v>
      </c>
      <c r="C10" s="16"/>
      <c r="D10" s="16"/>
      <c r="E10" s="16"/>
      <c r="F10" s="16"/>
      <c r="G10" s="16"/>
      <c r="H10" s="16" t="s">
        <v>988</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58" customHeight="1" spans="1:11">
      <c r="A15" s="21" t="s">
        <v>622</v>
      </c>
      <c r="B15" s="22"/>
      <c r="C15" s="23" t="s">
        <v>623</v>
      </c>
      <c r="D15" s="48" t="s">
        <v>989</v>
      </c>
      <c r="E15" s="23" t="s">
        <v>625</v>
      </c>
      <c r="F15" s="23" t="s">
        <v>80</v>
      </c>
      <c r="G15" s="23" t="s">
        <v>756</v>
      </c>
      <c r="H15" s="23" t="s">
        <v>127</v>
      </c>
      <c r="I15" s="42">
        <v>10</v>
      </c>
      <c r="J15" s="42">
        <v>10</v>
      </c>
      <c r="K15" s="43" t="s">
        <v>627</v>
      </c>
    </row>
    <row r="16" ht="58" customHeight="1" spans="1:11">
      <c r="A16" s="21" t="s">
        <v>622</v>
      </c>
      <c r="B16" s="24"/>
      <c r="C16" s="23" t="s">
        <v>623</v>
      </c>
      <c r="D16" s="48" t="s">
        <v>990</v>
      </c>
      <c r="E16" s="23" t="s">
        <v>625</v>
      </c>
      <c r="F16" s="23" t="s">
        <v>147</v>
      </c>
      <c r="G16" s="23" t="s">
        <v>756</v>
      </c>
      <c r="H16" s="23" t="s">
        <v>180</v>
      </c>
      <c r="I16" s="42">
        <v>10</v>
      </c>
      <c r="J16" s="42">
        <v>10</v>
      </c>
      <c r="K16" s="43" t="s">
        <v>627</v>
      </c>
    </row>
    <row r="17" ht="58" customHeight="1" spans="1:11">
      <c r="A17" s="21" t="s">
        <v>622</v>
      </c>
      <c r="B17" s="24"/>
      <c r="C17" s="23" t="s">
        <v>642</v>
      </c>
      <c r="D17" s="48" t="s">
        <v>991</v>
      </c>
      <c r="E17" s="23" t="s">
        <v>625</v>
      </c>
      <c r="F17" s="23" t="s">
        <v>873</v>
      </c>
      <c r="G17" s="23" t="s">
        <v>644</v>
      </c>
      <c r="H17" s="23" t="s">
        <v>647</v>
      </c>
      <c r="I17" s="42">
        <v>10</v>
      </c>
      <c r="J17" s="42">
        <v>10</v>
      </c>
      <c r="K17" s="43" t="s">
        <v>627</v>
      </c>
    </row>
    <row r="18" ht="58" customHeight="1" spans="1:11">
      <c r="A18" s="21" t="s">
        <v>622</v>
      </c>
      <c r="B18" s="24"/>
      <c r="C18" s="23" t="s">
        <v>642</v>
      </c>
      <c r="D18" s="48" t="s">
        <v>992</v>
      </c>
      <c r="E18" s="23" t="s">
        <v>625</v>
      </c>
      <c r="F18" s="23" t="s">
        <v>80</v>
      </c>
      <c r="G18" s="23" t="s">
        <v>629</v>
      </c>
      <c r="H18" s="23" t="s">
        <v>684</v>
      </c>
      <c r="I18" s="42">
        <v>10</v>
      </c>
      <c r="J18" s="42">
        <v>10</v>
      </c>
      <c r="K18" s="43" t="s">
        <v>627</v>
      </c>
    </row>
    <row r="19" ht="58" customHeight="1" spans="1:11">
      <c r="A19" s="21" t="s">
        <v>622</v>
      </c>
      <c r="B19" s="24"/>
      <c r="C19" s="23" t="s">
        <v>642</v>
      </c>
      <c r="D19" s="48" t="s">
        <v>993</v>
      </c>
      <c r="E19" s="23" t="s">
        <v>625</v>
      </c>
      <c r="F19" s="23" t="s">
        <v>647</v>
      </c>
      <c r="G19" s="23" t="s">
        <v>644</v>
      </c>
      <c r="H19" s="23" t="s">
        <v>647</v>
      </c>
      <c r="I19" s="42">
        <v>10</v>
      </c>
      <c r="J19" s="42">
        <v>10</v>
      </c>
      <c r="K19" s="43" t="s">
        <v>627</v>
      </c>
    </row>
    <row r="20" ht="58" customHeight="1" spans="1:11">
      <c r="A20" s="21" t="s">
        <v>648</v>
      </c>
      <c r="B20" s="24"/>
      <c r="C20" s="23" t="s">
        <v>649</v>
      </c>
      <c r="D20" s="48" t="s">
        <v>994</v>
      </c>
      <c r="E20" s="23" t="s">
        <v>625</v>
      </c>
      <c r="F20" s="23" t="s">
        <v>80</v>
      </c>
      <c r="G20" s="23" t="s">
        <v>644</v>
      </c>
      <c r="H20" s="23" t="s">
        <v>81</v>
      </c>
      <c r="I20" s="42">
        <v>10</v>
      </c>
      <c r="J20" s="42">
        <v>10</v>
      </c>
      <c r="K20" s="43" t="s">
        <v>627</v>
      </c>
    </row>
    <row r="21" ht="58" customHeight="1" spans="1:11">
      <c r="A21" s="21" t="s">
        <v>648</v>
      </c>
      <c r="B21" s="24"/>
      <c r="C21" s="23" t="s">
        <v>649</v>
      </c>
      <c r="D21" s="48" t="s">
        <v>995</v>
      </c>
      <c r="E21" s="23" t="s">
        <v>625</v>
      </c>
      <c r="F21" s="23" t="s">
        <v>80</v>
      </c>
      <c r="G21" s="23" t="s">
        <v>644</v>
      </c>
      <c r="H21" s="23" t="s">
        <v>81</v>
      </c>
      <c r="I21" s="42">
        <v>10</v>
      </c>
      <c r="J21" s="42">
        <v>10</v>
      </c>
      <c r="K21" s="43" t="s">
        <v>627</v>
      </c>
    </row>
    <row r="22" ht="58" customHeight="1" spans="1:11">
      <c r="A22" s="21" t="s">
        <v>648</v>
      </c>
      <c r="B22" s="24"/>
      <c r="C22" s="23" t="s">
        <v>649</v>
      </c>
      <c r="D22" s="48" t="s">
        <v>996</v>
      </c>
      <c r="E22" s="23" t="s">
        <v>625</v>
      </c>
      <c r="F22" s="23" t="s">
        <v>846</v>
      </c>
      <c r="G22" s="23" t="s">
        <v>644</v>
      </c>
      <c r="H22" s="23" t="s">
        <v>997</v>
      </c>
      <c r="I22" s="42">
        <v>10</v>
      </c>
      <c r="J22" s="42">
        <v>10</v>
      </c>
      <c r="K22" s="43" t="s">
        <v>627</v>
      </c>
    </row>
    <row r="23" ht="58" customHeight="1" spans="1:11">
      <c r="A23" s="21" t="s">
        <v>656</v>
      </c>
      <c r="B23" s="24"/>
      <c r="C23" s="23" t="s">
        <v>657</v>
      </c>
      <c r="D23" s="48" t="s">
        <v>998</v>
      </c>
      <c r="E23" s="23" t="s">
        <v>625</v>
      </c>
      <c r="F23" s="23" t="s">
        <v>771</v>
      </c>
      <c r="G23" s="23" t="s">
        <v>644</v>
      </c>
      <c r="H23" s="23" t="s">
        <v>647</v>
      </c>
      <c r="I23" s="42">
        <v>5</v>
      </c>
      <c r="J23" s="42">
        <v>5</v>
      </c>
      <c r="K23" s="43" t="s">
        <v>627</v>
      </c>
    </row>
    <row r="24" ht="58" customHeight="1" spans="1:11">
      <c r="A24" s="21" t="s">
        <v>656</v>
      </c>
      <c r="B24" s="24"/>
      <c r="C24" s="23" t="s">
        <v>657</v>
      </c>
      <c r="D24" s="48" t="s">
        <v>999</v>
      </c>
      <c r="E24" s="23" t="s">
        <v>625</v>
      </c>
      <c r="F24" s="23" t="s">
        <v>647</v>
      </c>
      <c r="G24" s="23" t="s">
        <v>644</v>
      </c>
      <c r="H24" s="23" t="s">
        <v>647</v>
      </c>
      <c r="I24" s="42">
        <v>5</v>
      </c>
      <c r="J24" s="42">
        <v>5</v>
      </c>
      <c r="K24" s="43" t="s">
        <v>627</v>
      </c>
    </row>
    <row r="25" s="3" customFormat="1" ht="67" customHeight="1" spans="1:11">
      <c r="A25" s="15" t="s">
        <v>694</v>
      </c>
      <c r="B25" s="15"/>
      <c r="C25" s="15"/>
      <c r="D25" s="16" t="s">
        <v>606</v>
      </c>
      <c r="E25" s="16"/>
      <c r="F25" s="16"/>
      <c r="G25" s="16"/>
      <c r="H25" s="16"/>
      <c r="I25" s="16"/>
      <c r="J25" s="16"/>
      <c r="K25" s="16"/>
    </row>
    <row r="26" s="3" customFormat="1" ht="30" customHeight="1" spans="1:11">
      <c r="A26" s="25" t="s">
        <v>695</v>
      </c>
      <c r="B26" s="26"/>
      <c r="C26" s="26"/>
      <c r="D26" s="26"/>
      <c r="E26" s="26"/>
      <c r="F26" s="26"/>
      <c r="G26" s="26"/>
      <c r="H26" s="27"/>
      <c r="I26" s="15" t="s">
        <v>696</v>
      </c>
      <c r="J26" s="15" t="s">
        <v>697</v>
      </c>
      <c r="K26" s="15" t="s">
        <v>698</v>
      </c>
    </row>
    <row r="27" s="2" customFormat="1" ht="35" customHeight="1" spans="1:11">
      <c r="A27" s="28"/>
      <c r="B27" s="29"/>
      <c r="C27" s="29"/>
      <c r="D27" s="29"/>
      <c r="E27" s="29"/>
      <c r="F27" s="29"/>
      <c r="G27" s="29"/>
      <c r="H27" s="30"/>
      <c r="I27" s="33">
        <v>100</v>
      </c>
      <c r="J27" s="33">
        <v>93</v>
      </c>
      <c r="K27" s="15" t="s">
        <v>699</v>
      </c>
    </row>
    <row r="28" s="46" customFormat="1" ht="27" customHeight="1" spans="1:10">
      <c r="A28" s="49" t="s">
        <v>700</v>
      </c>
      <c r="B28" s="49"/>
      <c r="C28" s="49"/>
      <c r="D28" s="49"/>
      <c r="E28" s="49"/>
      <c r="F28" s="49"/>
      <c r="G28" s="49"/>
      <c r="H28" s="49"/>
      <c r="I28" s="49"/>
      <c r="J28" s="49"/>
    </row>
    <row r="29" s="46" customFormat="1" ht="27" customHeight="1" spans="1:10">
      <c r="A29" s="49" t="s">
        <v>701</v>
      </c>
      <c r="B29" s="49"/>
      <c r="C29" s="49"/>
      <c r="D29" s="49"/>
      <c r="E29" s="49"/>
      <c r="F29" s="49"/>
      <c r="G29" s="49"/>
      <c r="H29" s="49"/>
      <c r="I29" s="49"/>
      <c r="J29" s="49"/>
    </row>
    <row r="30" s="46" customFormat="1" ht="27" customHeight="1" spans="1:10">
      <c r="A30" s="49" t="s">
        <v>702</v>
      </c>
      <c r="B30" s="49"/>
      <c r="C30" s="49"/>
      <c r="D30" s="49"/>
      <c r="E30" s="49"/>
      <c r="F30" s="49"/>
      <c r="G30" s="49"/>
      <c r="H30" s="49"/>
      <c r="I30" s="49"/>
      <c r="J30" s="49"/>
    </row>
    <row r="31" s="46" customFormat="1" ht="27" customHeight="1" spans="1:10">
      <c r="A31" s="49" t="s">
        <v>703</v>
      </c>
      <c r="B31" s="49"/>
      <c r="C31" s="49"/>
      <c r="D31" s="49"/>
      <c r="E31" s="49"/>
      <c r="F31" s="49"/>
      <c r="G31" s="49"/>
      <c r="H31" s="49"/>
      <c r="I31" s="49"/>
      <c r="J31" s="49"/>
    </row>
    <row r="32" s="46" customFormat="1" ht="27" customHeight="1" spans="1:10">
      <c r="A32" s="49" t="s">
        <v>704</v>
      </c>
      <c r="B32" s="49"/>
      <c r="C32" s="49"/>
      <c r="D32" s="49"/>
      <c r="E32" s="49"/>
      <c r="F32" s="49"/>
      <c r="G32" s="49"/>
      <c r="H32" s="49"/>
      <c r="I32" s="49"/>
      <c r="J32" s="49"/>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J28"/>
    <mergeCell ref="A29:J29"/>
    <mergeCell ref="A30:J30"/>
    <mergeCell ref="A31:J31"/>
    <mergeCell ref="A32:J32"/>
    <mergeCell ref="A9:A10"/>
    <mergeCell ref="I6:I8"/>
    <mergeCell ref="K6:K8"/>
    <mergeCell ref="A4:B8"/>
    <mergeCell ref="A26:H27"/>
  </mergeCells>
  <pageMargins left="0.75" right="0.75" top="1" bottom="1" header="0.511805555555556" footer="0.511805555555556"/>
  <pageSetup paperSize="9" scale="46" orientation="portrait"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B9" workbookViewId="0">
      <selection activeCell="E19" sqref="E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7" t="s">
        <v>567</v>
      </c>
      <c r="B1" s="47"/>
      <c r="C1" s="47"/>
      <c r="D1" s="47"/>
      <c r="E1" s="47"/>
      <c r="F1" s="47"/>
      <c r="G1" s="47"/>
      <c r="H1" s="47"/>
      <c r="I1" s="47"/>
      <c r="J1" s="47"/>
      <c r="K1" s="47"/>
    </row>
    <row r="2" s="2" customFormat="1" ht="31" customHeight="1" spans="1:11">
      <c r="A2" s="5" t="s">
        <v>663</v>
      </c>
      <c r="B2" s="5"/>
      <c r="C2" s="6" t="s">
        <v>1000</v>
      </c>
      <c r="D2" s="6"/>
      <c r="E2" s="6"/>
      <c r="F2" s="6"/>
      <c r="G2" s="6"/>
      <c r="H2" s="6"/>
      <c r="I2" s="6"/>
      <c r="J2" s="6"/>
      <c r="K2" s="6"/>
    </row>
    <row r="3" s="2" customFormat="1" ht="30" customHeight="1" spans="1:11">
      <c r="A3" s="5" t="s">
        <v>665</v>
      </c>
      <c r="B3" s="5"/>
      <c r="C3" s="6" t="s">
        <v>16</v>
      </c>
      <c r="D3" s="6"/>
      <c r="E3" s="6"/>
      <c r="F3" s="6"/>
      <c r="G3" s="6"/>
      <c r="H3" s="7" t="s">
        <v>666</v>
      </c>
      <c r="I3" s="6" t="s">
        <v>16</v>
      </c>
      <c r="J3" s="6"/>
      <c r="K3" s="6"/>
    </row>
    <row r="4" s="2" customFormat="1" ht="26" customHeight="1" spans="1:11">
      <c r="A4" s="8" t="s">
        <v>667</v>
      </c>
      <c r="B4" s="8"/>
      <c r="C4" s="5"/>
      <c r="D4" s="5" t="s">
        <v>599</v>
      </c>
      <c r="E4" s="5"/>
      <c r="F4" s="5" t="s">
        <v>515</v>
      </c>
      <c r="G4" s="5"/>
      <c r="H4" s="5" t="s">
        <v>668</v>
      </c>
      <c r="I4" s="5" t="s">
        <v>669</v>
      </c>
      <c r="J4" s="5" t="s">
        <v>670</v>
      </c>
      <c r="K4" s="5" t="s">
        <v>671</v>
      </c>
    </row>
    <row r="5" s="2" customFormat="1" ht="30" customHeight="1" spans="1:11">
      <c r="A5" s="8"/>
      <c r="B5" s="8"/>
      <c r="C5" s="11" t="s">
        <v>605</v>
      </c>
      <c r="D5" s="14">
        <v>0</v>
      </c>
      <c r="E5" s="14"/>
      <c r="F5" s="14">
        <v>0.4</v>
      </c>
      <c r="G5" s="14"/>
      <c r="H5" s="14">
        <v>0.4</v>
      </c>
      <c r="I5" s="33">
        <v>10</v>
      </c>
      <c r="J5" s="33">
        <v>100</v>
      </c>
      <c r="K5" s="34">
        <v>10</v>
      </c>
    </row>
    <row r="6" s="2" customFormat="1" ht="30" customHeight="1" spans="1:11">
      <c r="A6" s="8"/>
      <c r="B6" s="8"/>
      <c r="C6" s="11" t="s">
        <v>672</v>
      </c>
      <c r="D6" s="14">
        <v>0</v>
      </c>
      <c r="E6" s="14"/>
      <c r="F6" s="14">
        <v>0</v>
      </c>
      <c r="G6" s="14"/>
      <c r="H6" s="14">
        <v>0</v>
      </c>
      <c r="I6" s="8"/>
      <c r="J6" s="33">
        <v>0</v>
      </c>
      <c r="K6" s="5"/>
    </row>
    <row r="7" s="2" customFormat="1" ht="30" customHeight="1" spans="1:11">
      <c r="A7" s="8"/>
      <c r="B7" s="8"/>
      <c r="C7" s="11" t="s">
        <v>673</v>
      </c>
      <c r="D7" s="14">
        <v>0</v>
      </c>
      <c r="E7" s="14"/>
      <c r="F7" s="14">
        <v>0.4</v>
      </c>
      <c r="G7" s="14"/>
      <c r="H7" s="14">
        <v>0.4</v>
      </c>
      <c r="I7" s="8"/>
      <c r="J7" s="33">
        <v>100</v>
      </c>
      <c r="K7" s="5"/>
    </row>
    <row r="8" s="2" customFormat="1" ht="30" customHeight="1" spans="1:11">
      <c r="A8" s="8"/>
      <c r="B8" s="8"/>
      <c r="C8" s="5" t="s">
        <v>608</v>
      </c>
      <c r="D8" s="14">
        <v>0</v>
      </c>
      <c r="E8" s="14"/>
      <c r="F8" s="14">
        <v>0</v>
      </c>
      <c r="G8" s="14"/>
      <c r="H8" s="14">
        <v>0</v>
      </c>
      <c r="I8" s="8"/>
      <c r="J8" s="33">
        <v>0</v>
      </c>
      <c r="K8" s="5"/>
    </row>
    <row r="9" ht="26.4" customHeight="1" spans="1:11">
      <c r="A9" s="15" t="s">
        <v>674</v>
      </c>
      <c r="B9" s="7" t="s">
        <v>675</v>
      </c>
      <c r="C9" s="7"/>
      <c r="D9" s="7"/>
      <c r="E9" s="7"/>
      <c r="F9" s="7"/>
      <c r="G9" s="7"/>
      <c r="H9" s="7" t="s">
        <v>676</v>
      </c>
      <c r="I9" s="7"/>
      <c r="J9" s="7"/>
      <c r="K9" s="7"/>
    </row>
    <row r="10" ht="118" customHeight="1" spans="1:11">
      <c r="A10" s="15"/>
      <c r="B10" s="16" t="s">
        <v>1001</v>
      </c>
      <c r="C10" s="16"/>
      <c r="D10" s="16"/>
      <c r="E10" s="16"/>
      <c r="F10" s="16"/>
      <c r="G10" s="16"/>
      <c r="H10" s="16" t="s">
        <v>1002</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48" t="s">
        <v>1003</v>
      </c>
      <c r="E15" s="23" t="s">
        <v>651</v>
      </c>
      <c r="F15" s="23" t="s">
        <v>80</v>
      </c>
      <c r="G15" s="23" t="s">
        <v>626</v>
      </c>
      <c r="H15" s="23" t="s">
        <v>684</v>
      </c>
      <c r="I15" s="42">
        <v>20</v>
      </c>
      <c r="J15" s="42">
        <v>20</v>
      </c>
      <c r="K15" s="43" t="s">
        <v>627</v>
      </c>
    </row>
    <row r="16" ht="38" customHeight="1" spans="1:11">
      <c r="A16" s="21" t="s">
        <v>622</v>
      </c>
      <c r="B16" s="24"/>
      <c r="C16" s="23" t="s">
        <v>623</v>
      </c>
      <c r="D16" s="48" t="s">
        <v>1004</v>
      </c>
      <c r="E16" s="23" t="s">
        <v>625</v>
      </c>
      <c r="F16" s="23" t="s">
        <v>145</v>
      </c>
      <c r="G16" s="23" t="s">
        <v>724</v>
      </c>
      <c r="H16" s="23" t="s">
        <v>148</v>
      </c>
      <c r="I16" s="42">
        <v>10</v>
      </c>
      <c r="J16" s="42">
        <v>10</v>
      </c>
      <c r="K16" s="43" t="s">
        <v>627</v>
      </c>
    </row>
    <row r="17" ht="38" customHeight="1" spans="1:11">
      <c r="A17" s="21" t="s">
        <v>622</v>
      </c>
      <c r="B17" s="24"/>
      <c r="C17" s="23" t="s">
        <v>642</v>
      </c>
      <c r="D17" s="48" t="s">
        <v>1005</v>
      </c>
      <c r="E17" s="23" t="s">
        <v>625</v>
      </c>
      <c r="F17" s="23" t="s">
        <v>652</v>
      </c>
      <c r="G17" s="23" t="s">
        <v>644</v>
      </c>
      <c r="H17" s="23" t="s">
        <v>652</v>
      </c>
      <c r="I17" s="42">
        <v>20</v>
      </c>
      <c r="J17" s="42">
        <v>20</v>
      </c>
      <c r="K17" s="43" t="s">
        <v>627</v>
      </c>
    </row>
    <row r="18" ht="38" customHeight="1" spans="1:11">
      <c r="A18" s="21" t="s">
        <v>648</v>
      </c>
      <c r="B18" s="24"/>
      <c r="C18" s="23" t="s">
        <v>649</v>
      </c>
      <c r="D18" s="48" t="s">
        <v>1006</v>
      </c>
      <c r="E18" s="23" t="s">
        <v>651</v>
      </c>
      <c r="F18" s="23" t="s">
        <v>1007</v>
      </c>
      <c r="G18" s="23" t="s">
        <v>655</v>
      </c>
      <c r="H18" s="23" t="s">
        <v>1007</v>
      </c>
      <c r="I18" s="42">
        <v>30</v>
      </c>
      <c r="J18" s="42">
        <v>30</v>
      </c>
      <c r="K18" s="43" t="s">
        <v>627</v>
      </c>
    </row>
    <row r="19" ht="38" customHeight="1" spans="1:11">
      <c r="A19" s="21" t="s">
        <v>656</v>
      </c>
      <c r="B19" s="24"/>
      <c r="C19" s="23" t="s">
        <v>657</v>
      </c>
      <c r="D19" s="48" t="s">
        <v>1008</v>
      </c>
      <c r="E19" s="23" t="s">
        <v>625</v>
      </c>
      <c r="F19" s="23" t="s">
        <v>647</v>
      </c>
      <c r="G19" s="23" t="s">
        <v>644</v>
      </c>
      <c r="H19" s="23" t="s">
        <v>647</v>
      </c>
      <c r="I19" s="42">
        <v>10</v>
      </c>
      <c r="J19" s="42">
        <v>10</v>
      </c>
      <c r="K19" s="43" t="s">
        <v>627</v>
      </c>
    </row>
    <row r="20" s="3" customFormat="1" ht="67" customHeight="1" spans="1:11">
      <c r="A20" s="15" t="s">
        <v>694</v>
      </c>
      <c r="B20" s="15"/>
      <c r="C20" s="15"/>
      <c r="D20" s="16" t="s">
        <v>606</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100</v>
      </c>
      <c r="K22" s="15" t="s">
        <v>699</v>
      </c>
    </row>
    <row r="23" s="46" customFormat="1" ht="27" customHeight="1" spans="1:10">
      <c r="A23" s="49" t="s">
        <v>700</v>
      </c>
      <c r="B23" s="49"/>
      <c r="C23" s="49"/>
      <c r="D23" s="49"/>
      <c r="E23" s="49"/>
      <c r="F23" s="49"/>
      <c r="G23" s="49"/>
      <c r="H23" s="49"/>
      <c r="I23" s="49"/>
      <c r="J23" s="49"/>
    </row>
    <row r="24" s="46" customFormat="1" ht="27" customHeight="1" spans="1:10">
      <c r="A24" s="49" t="s">
        <v>701</v>
      </c>
      <c r="B24" s="49"/>
      <c r="C24" s="49"/>
      <c r="D24" s="49"/>
      <c r="E24" s="49"/>
      <c r="F24" s="49"/>
      <c r="G24" s="49"/>
      <c r="H24" s="49"/>
      <c r="I24" s="49"/>
      <c r="J24" s="49"/>
    </row>
    <row r="25" s="46" customFormat="1" ht="27" customHeight="1" spans="1:10">
      <c r="A25" s="49" t="s">
        <v>702</v>
      </c>
      <c r="B25" s="49"/>
      <c r="C25" s="49"/>
      <c r="D25" s="49"/>
      <c r="E25" s="49"/>
      <c r="F25" s="49"/>
      <c r="G25" s="49"/>
      <c r="H25" s="49"/>
      <c r="I25" s="49"/>
      <c r="J25" s="49"/>
    </row>
    <row r="26" s="46" customFormat="1" ht="27" customHeight="1" spans="1:10">
      <c r="A26" s="49" t="s">
        <v>703</v>
      </c>
      <c r="B26" s="49"/>
      <c r="C26" s="49"/>
      <c r="D26" s="49"/>
      <c r="E26" s="49"/>
      <c r="F26" s="49"/>
      <c r="G26" s="49"/>
      <c r="H26" s="49"/>
      <c r="I26" s="49"/>
      <c r="J26" s="49"/>
    </row>
    <row r="27" s="46" customFormat="1" ht="27" customHeight="1" spans="1:10">
      <c r="A27" s="49" t="s">
        <v>704</v>
      </c>
      <c r="B27" s="49"/>
      <c r="C27" s="49"/>
      <c r="D27" s="49"/>
      <c r="E27" s="49"/>
      <c r="F27" s="49"/>
      <c r="G27" s="49"/>
      <c r="H27" s="49"/>
      <c r="I27" s="49"/>
      <c r="J27" s="4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6"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1010</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10</v>
      </c>
      <c r="E5" s="13"/>
      <c r="F5" s="12">
        <v>3</v>
      </c>
      <c r="G5" s="13"/>
      <c r="H5" s="14">
        <v>3</v>
      </c>
      <c r="I5" s="33">
        <v>10</v>
      </c>
      <c r="J5" s="33">
        <v>100</v>
      </c>
      <c r="K5" s="34">
        <v>10</v>
      </c>
    </row>
    <row r="6" s="2" customFormat="1" ht="30" customHeight="1" spans="1:11">
      <c r="A6" s="8"/>
      <c r="B6" s="8"/>
      <c r="C6" s="11" t="s">
        <v>672</v>
      </c>
      <c r="D6" s="12">
        <v>10</v>
      </c>
      <c r="E6" s="13"/>
      <c r="F6" s="12">
        <v>3</v>
      </c>
      <c r="G6" s="13"/>
      <c r="H6" s="14">
        <v>3</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117" customHeight="1" spans="1:11">
      <c r="A10" s="15"/>
      <c r="B10" s="16" t="s">
        <v>1012</v>
      </c>
      <c r="C10" s="16"/>
      <c r="D10" s="16"/>
      <c r="E10" s="16"/>
      <c r="F10" s="16"/>
      <c r="G10" s="16"/>
      <c r="H10" s="16" t="s">
        <v>1013</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1014</v>
      </c>
      <c r="E15" s="23" t="s">
        <v>651</v>
      </c>
      <c r="F15" s="23" t="s">
        <v>80</v>
      </c>
      <c r="G15" s="23" t="s">
        <v>1015</v>
      </c>
      <c r="H15" s="23" t="s">
        <v>80</v>
      </c>
      <c r="I15" s="42">
        <v>10</v>
      </c>
      <c r="J15" s="42">
        <v>10</v>
      </c>
      <c r="K15" s="43" t="s">
        <v>1016</v>
      </c>
    </row>
    <row r="16" ht="38" customHeight="1" spans="1:11">
      <c r="A16" s="21" t="s">
        <v>622</v>
      </c>
      <c r="B16" s="24"/>
      <c r="C16" s="23" t="s">
        <v>623</v>
      </c>
      <c r="D16" s="23" t="s">
        <v>1017</v>
      </c>
      <c r="E16" s="23" t="s">
        <v>625</v>
      </c>
      <c r="F16" s="23" t="s">
        <v>141</v>
      </c>
      <c r="G16" s="23" t="s">
        <v>1018</v>
      </c>
      <c r="H16" s="23" t="s">
        <v>177</v>
      </c>
      <c r="I16" s="42">
        <v>10</v>
      </c>
      <c r="J16" s="42">
        <v>10</v>
      </c>
      <c r="K16" s="43" t="s">
        <v>1016</v>
      </c>
    </row>
    <row r="17" ht="38" customHeight="1" spans="1:11">
      <c r="A17" s="21" t="s">
        <v>622</v>
      </c>
      <c r="B17" s="24"/>
      <c r="C17" s="23" t="s">
        <v>623</v>
      </c>
      <c r="D17" s="23" t="s">
        <v>1019</v>
      </c>
      <c r="E17" s="23" t="s">
        <v>625</v>
      </c>
      <c r="F17" s="23" t="s">
        <v>80</v>
      </c>
      <c r="G17" s="23" t="s">
        <v>1018</v>
      </c>
      <c r="H17" s="23" t="s">
        <v>121</v>
      </c>
      <c r="I17" s="42">
        <v>5</v>
      </c>
      <c r="J17" s="42">
        <v>5</v>
      </c>
      <c r="K17" s="43" t="s">
        <v>1016</v>
      </c>
    </row>
    <row r="18" ht="38" customHeight="1" spans="1:11">
      <c r="A18" s="21" t="s">
        <v>622</v>
      </c>
      <c r="B18" s="24"/>
      <c r="C18" s="23" t="s">
        <v>623</v>
      </c>
      <c r="D18" s="23" t="s">
        <v>1020</v>
      </c>
      <c r="E18" s="23" t="s">
        <v>625</v>
      </c>
      <c r="F18" s="23" t="s">
        <v>271</v>
      </c>
      <c r="G18" s="23" t="s">
        <v>779</v>
      </c>
      <c r="H18" s="23" t="s">
        <v>1021</v>
      </c>
      <c r="I18" s="42">
        <v>5</v>
      </c>
      <c r="J18" s="42">
        <v>5</v>
      </c>
      <c r="K18" s="43" t="s">
        <v>1016</v>
      </c>
    </row>
    <row r="19" ht="38" customHeight="1" spans="1:11">
      <c r="A19" s="21" t="s">
        <v>622</v>
      </c>
      <c r="B19" s="24"/>
      <c r="C19" s="23" t="s">
        <v>642</v>
      </c>
      <c r="D19" s="23" t="s">
        <v>1022</v>
      </c>
      <c r="E19" s="23" t="s">
        <v>625</v>
      </c>
      <c r="F19" s="23" t="s">
        <v>647</v>
      </c>
      <c r="G19" s="23" t="s">
        <v>644</v>
      </c>
      <c r="H19" s="23" t="s">
        <v>652</v>
      </c>
      <c r="I19" s="42">
        <v>10</v>
      </c>
      <c r="J19" s="42">
        <v>10</v>
      </c>
      <c r="K19" s="43" t="s">
        <v>1016</v>
      </c>
    </row>
    <row r="20" ht="38" customHeight="1" spans="1:11">
      <c r="A20" s="21" t="s">
        <v>622</v>
      </c>
      <c r="B20" s="24"/>
      <c r="C20" s="23" t="s">
        <v>642</v>
      </c>
      <c r="D20" s="23" t="s">
        <v>1023</v>
      </c>
      <c r="E20" s="23" t="s">
        <v>625</v>
      </c>
      <c r="F20" s="23" t="s">
        <v>647</v>
      </c>
      <c r="G20" s="23" t="s">
        <v>644</v>
      </c>
      <c r="H20" s="23" t="s">
        <v>652</v>
      </c>
      <c r="I20" s="42">
        <v>10</v>
      </c>
      <c r="J20" s="42">
        <v>10</v>
      </c>
      <c r="K20" s="43" t="s">
        <v>1016</v>
      </c>
    </row>
    <row r="21" ht="38" customHeight="1" spans="1:11">
      <c r="A21" s="21" t="s">
        <v>648</v>
      </c>
      <c r="B21" s="24"/>
      <c r="C21" s="23" t="s">
        <v>649</v>
      </c>
      <c r="D21" s="23" t="s">
        <v>1024</v>
      </c>
      <c r="E21" s="23" t="s">
        <v>625</v>
      </c>
      <c r="F21" s="23" t="s">
        <v>179</v>
      </c>
      <c r="G21" s="23" t="s">
        <v>1025</v>
      </c>
      <c r="H21" s="23" t="s">
        <v>1026</v>
      </c>
      <c r="I21" s="42">
        <v>30</v>
      </c>
      <c r="J21" s="42">
        <v>30</v>
      </c>
      <c r="K21" s="43" t="s">
        <v>1016</v>
      </c>
    </row>
    <row r="22" ht="38" customHeight="1" spans="1:11">
      <c r="A22" s="21" t="s">
        <v>656</v>
      </c>
      <c r="B22" s="24"/>
      <c r="C22" s="23" t="s">
        <v>657</v>
      </c>
      <c r="D22" s="23" t="s">
        <v>1027</v>
      </c>
      <c r="E22" s="23" t="s">
        <v>625</v>
      </c>
      <c r="F22" s="23" t="s">
        <v>771</v>
      </c>
      <c r="G22" s="23" t="s">
        <v>644</v>
      </c>
      <c r="H22" s="23" t="s">
        <v>647</v>
      </c>
      <c r="I22" s="42">
        <v>10</v>
      </c>
      <c r="J22" s="42">
        <v>10</v>
      </c>
      <c r="K22" s="43" t="s">
        <v>1016</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100</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4"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1029</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4.98</v>
      </c>
      <c r="G5" s="13"/>
      <c r="H5" s="14">
        <v>1.77</v>
      </c>
      <c r="I5" s="33">
        <v>10</v>
      </c>
      <c r="J5" s="33">
        <v>35.54</v>
      </c>
      <c r="K5" s="34">
        <v>3.55</v>
      </c>
    </row>
    <row r="6" s="2" customFormat="1" ht="30" customHeight="1" spans="1:11">
      <c r="A6" s="8"/>
      <c r="B6" s="8"/>
      <c r="C6" s="11" t="s">
        <v>672</v>
      </c>
      <c r="D6" s="12">
        <v>0</v>
      </c>
      <c r="E6" s="13"/>
      <c r="F6" s="12">
        <v>4.9</v>
      </c>
      <c r="G6" s="13"/>
      <c r="H6" s="14">
        <v>1.69</v>
      </c>
      <c r="I6" s="35"/>
      <c r="J6" s="33">
        <v>34.49</v>
      </c>
      <c r="K6" s="36"/>
    </row>
    <row r="7" s="2" customFormat="1" ht="30" customHeight="1" spans="1:11">
      <c r="A7" s="8"/>
      <c r="B7" s="8"/>
      <c r="C7" s="11" t="s">
        <v>673</v>
      </c>
      <c r="D7" s="12">
        <v>0</v>
      </c>
      <c r="E7" s="13"/>
      <c r="F7" s="12">
        <v>0.08</v>
      </c>
      <c r="G7" s="13"/>
      <c r="H7" s="14">
        <v>0.08</v>
      </c>
      <c r="I7" s="37"/>
      <c r="J7" s="33">
        <v>100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1030</v>
      </c>
      <c r="C10" s="16"/>
      <c r="D10" s="16"/>
      <c r="E10" s="16"/>
      <c r="F10" s="16"/>
      <c r="G10" s="16"/>
      <c r="H10" s="16" t="s">
        <v>1013</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1017</v>
      </c>
      <c r="E15" s="23" t="s">
        <v>625</v>
      </c>
      <c r="F15" s="23" t="s">
        <v>141</v>
      </c>
      <c r="G15" s="23" t="s">
        <v>1018</v>
      </c>
      <c r="H15" s="23" t="s">
        <v>177</v>
      </c>
      <c r="I15" s="42">
        <v>10</v>
      </c>
      <c r="J15" s="42">
        <v>10</v>
      </c>
      <c r="K15" s="43" t="s">
        <v>1016</v>
      </c>
    </row>
    <row r="16" ht="38" customHeight="1" spans="1:11">
      <c r="A16" s="21" t="s">
        <v>622</v>
      </c>
      <c r="B16" s="24"/>
      <c r="C16" s="23" t="s">
        <v>623</v>
      </c>
      <c r="D16" s="23" t="s">
        <v>839</v>
      </c>
      <c r="E16" s="23" t="s">
        <v>625</v>
      </c>
      <c r="F16" s="23" t="s">
        <v>877</v>
      </c>
      <c r="G16" s="23" t="s">
        <v>637</v>
      </c>
      <c r="H16" s="23" t="s">
        <v>1031</v>
      </c>
      <c r="I16" s="42">
        <v>10</v>
      </c>
      <c r="J16" s="42">
        <v>10</v>
      </c>
      <c r="K16" s="43" t="s">
        <v>1016</v>
      </c>
    </row>
    <row r="17" ht="38" customHeight="1" spans="1:11">
      <c r="A17" s="21" t="s">
        <v>622</v>
      </c>
      <c r="B17" s="24"/>
      <c r="C17" s="23" t="s">
        <v>623</v>
      </c>
      <c r="D17" s="23" t="s">
        <v>1024</v>
      </c>
      <c r="E17" s="23" t="s">
        <v>625</v>
      </c>
      <c r="F17" s="23" t="s">
        <v>145</v>
      </c>
      <c r="G17" s="23" t="s">
        <v>1025</v>
      </c>
      <c r="H17" s="23" t="s">
        <v>1026</v>
      </c>
      <c r="I17" s="42">
        <v>10</v>
      </c>
      <c r="J17" s="42">
        <v>10</v>
      </c>
      <c r="K17" s="43" t="s">
        <v>1016</v>
      </c>
    </row>
    <row r="18" ht="38" customHeight="1" spans="1:11">
      <c r="A18" s="21" t="s">
        <v>622</v>
      </c>
      <c r="B18" s="24"/>
      <c r="C18" s="23" t="s">
        <v>642</v>
      </c>
      <c r="D18" s="23" t="s">
        <v>1032</v>
      </c>
      <c r="E18" s="23" t="s">
        <v>625</v>
      </c>
      <c r="F18" s="23" t="s">
        <v>647</v>
      </c>
      <c r="G18" s="23" t="s">
        <v>644</v>
      </c>
      <c r="H18" s="23" t="s">
        <v>652</v>
      </c>
      <c r="I18" s="42">
        <v>10</v>
      </c>
      <c r="J18" s="42">
        <v>10</v>
      </c>
      <c r="K18" s="43" t="s">
        <v>1016</v>
      </c>
    </row>
    <row r="19" ht="38" customHeight="1" spans="1:11">
      <c r="A19" s="21" t="s">
        <v>622</v>
      </c>
      <c r="B19" s="24"/>
      <c r="C19" s="23" t="s">
        <v>642</v>
      </c>
      <c r="D19" s="23" t="s">
        <v>1033</v>
      </c>
      <c r="E19" s="23" t="s">
        <v>625</v>
      </c>
      <c r="F19" s="23" t="s">
        <v>647</v>
      </c>
      <c r="G19" s="23" t="s">
        <v>644</v>
      </c>
      <c r="H19" s="23" t="s">
        <v>1034</v>
      </c>
      <c r="I19" s="42">
        <v>5</v>
      </c>
      <c r="J19" s="42">
        <v>5</v>
      </c>
      <c r="K19" s="43" t="s">
        <v>1016</v>
      </c>
    </row>
    <row r="20" ht="38" customHeight="1" spans="1:11">
      <c r="A20" s="21" t="s">
        <v>622</v>
      </c>
      <c r="B20" s="24"/>
      <c r="C20" s="23" t="s">
        <v>790</v>
      </c>
      <c r="D20" s="23" t="s">
        <v>1035</v>
      </c>
      <c r="E20" s="23" t="s">
        <v>641</v>
      </c>
      <c r="F20" s="23" t="s">
        <v>1036</v>
      </c>
      <c r="G20" s="23" t="s">
        <v>979</v>
      </c>
      <c r="H20" s="23" t="s">
        <v>1036</v>
      </c>
      <c r="I20" s="42">
        <v>5</v>
      </c>
      <c r="J20" s="42">
        <v>4</v>
      </c>
      <c r="K20" s="43" t="s">
        <v>1037</v>
      </c>
    </row>
    <row r="21" ht="38" customHeight="1" spans="1:11">
      <c r="A21" s="21" t="s">
        <v>648</v>
      </c>
      <c r="B21" s="24"/>
      <c r="C21" s="23" t="s">
        <v>649</v>
      </c>
      <c r="D21" s="23" t="s">
        <v>931</v>
      </c>
      <c r="E21" s="23" t="s">
        <v>625</v>
      </c>
      <c r="F21" s="23" t="s">
        <v>115</v>
      </c>
      <c r="G21" s="23" t="s">
        <v>644</v>
      </c>
      <c r="H21" s="23" t="s">
        <v>1038</v>
      </c>
      <c r="I21" s="42">
        <v>30</v>
      </c>
      <c r="J21" s="42">
        <v>30</v>
      </c>
      <c r="K21" s="43" t="s">
        <v>1016</v>
      </c>
    </row>
    <row r="22" ht="38" customHeight="1" spans="1:11">
      <c r="A22" s="21" t="s">
        <v>656</v>
      </c>
      <c r="B22" s="24"/>
      <c r="C22" s="23" t="s">
        <v>657</v>
      </c>
      <c r="D22" s="23" t="s">
        <v>1039</v>
      </c>
      <c r="E22" s="23" t="s">
        <v>625</v>
      </c>
      <c r="F22" s="23" t="s">
        <v>647</v>
      </c>
      <c r="G22" s="23" t="s">
        <v>644</v>
      </c>
      <c r="H22" s="23" t="s">
        <v>647</v>
      </c>
      <c r="I22" s="42">
        <v>10</v>
      </c>
      <c r="J22" s="42">
        <v>10</v>
      </c>
      <c r="K22" s="43" t="s">
        <v>627</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92.55</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5"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1040</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52.08</v>
      </c>
      <c r="G5" s="13"/>
      <c r="H5" s="14">
        <v>18.49</v>
      </c>
      <c r="I5" s="33">
        <v>10</v>
      </c>
      <c r="J5" s="33">
        <v>35.5</v>
      </c>
      <c r="K5" s="34">
        <v>3.55</v>
      </c>
    </row>
    <row r="6" s="2" customFormat="1" ht="30" customHeight="1" spans="1:11">
      <c r="A6" s="8"/>
      <c r="B6" s="8"/>
      <c r="C6" s="11" t="s">
        <v>672</v>
      </c>
      <c r="D6" s="12">
        <v>0</v>
      </c>
      <c r="E6" s="13"/>
      <c r="F6" s="12">
        <v>40</v>
      </c>
      <c r="G6" s="13"/>
      <c r="H6" s="14">
        <v>7.79</v>
      </c>
      <c r="I6" s="35"/>
      <c r="J6" s="33">
        <v>19.48</v>
      </c>
      <c r="K6" s="36"/>
    </row>
    <row r="7" s="2" customFormat="1" ht="30" customHeight="1" spans="1:11">
      <c r="A7" s="8"/>
      <c r="B7" s="8"/>
      <c r="C7" s="11" t="s">
        <v>673</v>
      </c>
      <c r="D7" s="12">
        <v>0</v>
      </c>
      <c r="E7" s="13"/>
      <c r="F7" s="12">
        <v>12.08</v>
      </c>
      <c r="G7" s="13"/>
      <c r="H7" s="14">
        <v>10.7</v>
      </c>
      <c r="I7" s="37"/>
      <c r="J7" s="33">
        <v>88.58</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1012</v>
      </c>
      <c r="C10" s="16"/>
      <c r="D10" s="16"/>
      <c r="E10" s="16"/>
      <c r="F10" s="16"/>
      <c r="G10" s="16"/>
      <c r="H10" s="16" t="s">
        <v>1013</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1041</v>
      </c>
      <c r="E15" s="23" t="s">
        <v>625</v>
      </c>
      <c r="F15" s="23" t="s">
        <v>80</v>
      </c>
      <c r="G15" s="23" t="s">
        <v>1015</v>
      </c>
      <c r="H15" s="23" t="s">
        <v>80</v>
      </c>
      <c r="I15" s="42">
        <v>5</v>
      </c>
      <c r="J15" s="42">
        <v>5</v>
      </c>
      <c r="K15" s="43" t="s">
        <v>1016</v>
      </c>
    </row>
    <row r="16" ht="38" customHeight="1" spans="1:11">
      <c r="A16" s="21" t="s">
        <v>622</v>
      </c>
      <c r="B16" s="24"/>
      <c r="C16" s="23" t="s">
        <v>623</v>
      </c>
      <c r="D16" s="23" t="s">
        <v>1042</v>
      </c>
      <c r="E16" s="23" t="s">
        <v>625</v>
      </c>
      <c r="F16" s="23" t="s">
        <v>180</v>
      </c>
      <c r="G16" s="23" t="s">
        <v>779</v>
      </c>
      <c r="H16" s="23" t="s">
        <v>1021</v>
      </c>
      <c r="I16" s="42">
        <v>10</v>
      </c>
      <c r="J16" s="42">
        <v>10</v>
      </c>
      <c r="K16" s="43" t="s">
        <v>1016</v>
      </c>
    </row>
    <row r="17" ht="38" customHeight="1" spans="1:11">
      <c r="A17" s="21" t="s">
        <v>622</v>
      </c>
      <c r="B17" s="24"/>
      <c r="C17" s="23" t="s">
        <v>623</v>
      </c>
      <c r="D17" s="23" t="s">
        <v>1017</v>
      </c>
      <c r="E17" s="23" t="s">
        <v>625</v>
      </c>
      <c r="F17" s="23" t="s">
        <v>141</v>
      </c>
      <c r="G17" s="23" t="s">
        <v>1018</v>
      </c>
      <c r="H17" s="23" t="s">
        <v>177</v>
      </c>
      <c r="I17" s="42">
        <v>10</v>
      </c>
      <c r="J17" s="42">
        <v>10</v>
      </c>
      <c r="K17" s="43" t="s">
        <v>1016</v>
      </c>
    </row>
    <row r="18" ht="38" customHeight="1" spans="1:11">
      <c r="A18" s="21" t="s">
        <v>622</v>
      </c>
      <c r="B18" s="24"/>
      <c r="C18" s="23" t="s">
        <v>623</v>
      </c>
      <c r="D18" s="23" t="s">
        <v>1043</v>
      </c>
      <c r="E18" s="23" t="s">
        <v>625</v>
      </c>
      <c r="F18" s="23" t="s">
        <v>80</v>
      </c>
      <c r="G18" s="23" t="s">
        <v>1018</v>
      </c>
      <c r="H18" s="23" t="s">
        <v>121</v>
      </c>
      <c r="I18" s="42">
        <v>10</v>
      </c>
      <c r="J18" s="42">
        <v>10</v>
      </c>
      <c r="K18" s="43" t="s">
        <v>1016</v>
      </c>
    </row>
    <row r="19" ht="38" customHeight="1" spans="1:11">
      <c r="A19" s="21" t="s">
        <v>622</v>
      </c>
      <c r="B19" s="24"/>
      <c r="C19" s="23" t="s">
        <v>642</v>
      </c>
      <c r="D19" s="23" t="s">
        <v>1044</v>
      </c>
      <c r="E19" s="23" t="s">
        <v>625</v>
      </c>
      <c r="F19" s="23" t="s">
        <v>647</v>
      </c>
      <c r="G19" s="23" t="s">
        <v>644</v>
      </c>
      <c r="H19" s="23" t="s">
        <v>652</v>
      </c>
      <c r="I19" s="42">
        <v>10</v>
      </c>
      <c r="J19" s="42">
        <v>10</v>
      </c>
      <c r="K19" s="43" t="s">
        <v>1016</v>
      </c>
    </row>
    <row r="20" ht="38" customHeight="1" spans="1:11">
      <c r="A20" s="21" t="s">
        <v>622</v>
      </c>
      <c r="B20" s="24"/>
      <c r="C20" s="23" t="s">
        <v>642</v>
      </c>
      <c r="D20" s="23" t="s">
        <v>1045</v>
      </c>
      <c r="E20" s="23" t="s">
        <v>625</v>
      </c>
      <c r="F20" s="23" t="s">
        <v>647</v>
      </c>
      <c r="G20" s="23" t="s">
        <v>644</v>
      </c>
      <c r="H20" s="23" t="s">
        <v>652</v>
      </c>
      <c r="I20" s="42">
        <v>5</v>
      </c>
      <c r="J20" s="42">
        <v>5</v>
      </c>
      <c r="K20" s="43" t="s">
        <v>1016</v>
      </c>
    </row>
    <row r="21" ht="38" customHeight="1" spans="1:11">
      <c r="A21" s="21" t="s">
        <v>648</v>
      </c>
      <c r="B21" s="24"/>
      <c r="C21" s="23" t="s">
        <v>649</v>
      </c>
      <c r="D21" s="23" t="s">
        <v>1046</v>
      </c>
      <c r="E21" s="23" t="s">
        <v>625</v>
      </c>
      <c r="F21" s="23" t="s">
        <v>179</v>
      </c>
      <c r="G21" s="23" t="s">
        <v>844</v>
      </c>
      <c r="H21" s="23" t="s">
        <v>1026</v>
      </c>
      <c r="I21" s="42">
        <v>30</v>
      </c>
      <c r="J21" s="42">
        <v>30</v>
      </c>
      <c r="K21" s="43" t="s">
        <v>1016</v>
      </c>
    </row>
    <row r="22" ht="38" customHeight="1" spans="1:11">
      <c r="A22" s="21" t="s">
        <v>656</v>
      </c>
      <c r="B22" s="24"/>
      <c r="C22" s="23" t="s">
        <v>657</v>
      </c>
      <c r="D22" s="23" t="s">
        <v>1039</v>
      </c>
      <c r="E22" s="23" t="s">
        <v>625</v>
      </c>
      <c r="F22" s="23" t="s">
        <v>771</v>
      </c>
      <c r="G22" s="23" t="s">
        <v>644</v>
      </c>
      <c r="H22" s="23" t="s">
        <v>647</v>
      </c>
      <c r="I22" s="42">
        <v>10</v>
      </c>
      <c r="J22" s="42">
        <v>10</v>
      </c>
      <c r="K22" s="43" t="s">
        <v>627</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93.55</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1047</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8.92</v>
      </c>
      <c r="G5" s="13"/>
      <c r="H5" s="14">
        <v>8.82</v>
      </c>
      <c r="I5" s="33">
        <v>10</v>
      </c>
      <c r="J5" s="33">
        <v>98.88</v>
      </c>
      <c r="K5" s="34">
        <v>9.89</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8.92</v>
      </c>
      <c r="G7" s="13"/>
      <c r="H7" s="14">
        <v>8.82</v>
      </c>
      <c r="I7" s="37"/>
      <c r="J7" s="33">
        <v>98.88</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1048</v>
      </c>
      <c r="C10" s="16"/>
      <c r="D10" s="16"/>
      <c r="E10" s="16"/>
      <c r="F10" s="16"/>
      <c r="G10" s="16"/>
      <c r="H10" s="16" t="s">
        <v>1049</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1050</v>
      </c>
      <c r="E15" s="23" t="s">
        <v>625</v>
      </c>
      <c r="F15" s="23" t="s">
        <v>906</v>
      </c>
      <c r="G15" s="23" t="s">
        <v>1051</v>
      </c>
      <c r="H15" s="23" t="s">
        <v>906</v>
      </c>
      <c r="I15" s="42">
        <v>15</v>
      </c>
      <c r="J15" s="42">
        <v>15</v>
      </c>
      <c r="K15" s="43" t="s">
        <v>1016</v>
      </c>
    </row>
    <row r="16" ht="38" customHeight="1" spans="1:11">
      <c r="A16" s="21" t="s">
        <v>622</v>
      </c>
      <c r="B16" s="24"/>
      <c r="C16" s="23" t="s">
        <v>623</v>
      </c>
      <c r="D16" s="23" t="s">
        <v>1052</v>
      </c>
      <c r="E16" s="23" t="s">
        <v>651</v>
      </c>
      <c r="F16" s="23" t="s">
        <v>80</v>
      </c>
      <c r="G16" s="23" t="s">
        <v>629</v>
      </c>
      <c r="H16" s="23" t="s">
        <v>80</v>
      </c>
      <c r="I16" s="42">
        <v>10</v>
      </c>
      <c r="J16" s="42">
        <v>10</v>
      </c>
      <c r="K16" s="43" t="s">
        <v>1016</v>
      </c>
    </row>
    <row r="17" ht="38" customHeight="1" spans="1:11">
      <c r="A17" s="21" t="s">
        <v>622</v>
      </c>
      <c r="B17" s="24"/>
      <c r="C17" s="23" t="s">
        <v>642</v>
      </c>
      <c r="D17" s="23" t="s">
        <v>1053</v>
      </c>
      <c r="E17" s="23" t="s">
        <v>625</v>
      </c>
      <c r="F17" s="23" t="s">
        <v>692</v>
      </c>
      <c r="G17" s="23" t="s">
        <v>644</v>
      </c>
      <c r="H17" s="23" t="s">
        <v>652</v>
      </c>
      <c r="I17" s="42">
        <v>10</v>
      </c>
      <c r="J17" s="42">
        <v>10</v>
      </c>
      <c r="K17" s="43" t="s">
        <v>1016</v>
      </c>
    </row>
    <row r="18" ht="38" customHeight="1" spans="1:11">
      <c r="A18" s="21" t="s">
        <v>622</v>
      </c>
      <c r="B18" s="24"/>
      <c r="C18" s="23" t="s">
        <v>642</v>
      </c>
      <c r="D18" s="23" t="s">
        <v>1033</v>
      </c>
      <c r="E18" s="23" t="s">
        <v>651</v>
      </c>
      <c r="F18" s="23" t="s">
        <v>652</v>
      </c>
      <c r="G18" s="23" t="s">
        <v>644</v>
      </c>
      <c r="H18" s="23" t="s">
        <v>652</v>
      </c>
      <c r="I18" s="42">
        <v>10</v>
      </c>
      <c r="J18" s="42">
        <v>10</v>
      </c>
      <c r="K18" s="43" t="s">
        <v>1016</v>
      </c>
    </row>
    <row r="19" ht="38" customHeight="1" spans="1:11">
      <c r="A19" s="21" t="s">
        <v>622</v>
      </c>
      <c r="B19" s="24"/>
      <c r="C19" s="23" t="s">
        <v>790</v>
      </c>
      <c r="D19" s="23" t="s">
        <v>1035</v>
      </c>
      <c r="E19" s="23" t="s">
        <v>641</v>
      </c>
      <c r="F19" s="23" t="s">
        <v>1054</v>
      </c>
      <c r="G19" s="23" t="s">
        <v>979</v>
      </c>
      <c r="H19" s="23" t="s">
        <v>1036</v>
      </c>
      <c r="I19" s="42">
        <v>5</v>
      </c>
      <c r="J19" s="42">
        <v>5</v>
      </c>
      <c r="K19" s="43" t="s">
        <v>1055</v>
      </c>
    </row>
    <row r="20" ht="38" customHeight="1" spans="1:11">
      <c r="A20" s="21" t="s">
        <v>648</v>
      </c>
      <c r="B20" s="24"/>
      <c r="C20" s="23" t="s">
        <v>649</v>
      </c>
      <c r="D20" s="23" t="s">
        <v>1056</v>
      </c>
      <c r="E20" s="23" t="s">
        <v>625</v>
      </c>
      <c r="F20" s="23" t="s">
        <v>873</v>
      </c>
      <c r="G20" s="23" t="s">
        <v>644</v>
      </c>
      <c r="H20" s="23" t="s">
        <v>1057</v>
      </c>
      <c r="I20" s="42">
        <v>30</v>
      </c>
      <c r="J20" s="42">
        <v>29</v>
      </c>
      <c r="K20" s="43" t="s">
        <v>1058</v>
      </c>
    </row>
    <row r="21" ht="38" customHeight="1" spans="1:11">
      <c r="A21" s="21" t="s">
        <v>656</v>
      </c>
      <c r="B21" s="24"/>
      <c r="C21" s="23" t="s">
        <v>657</v>
      </c>
      <c r="D21" s="23" t="s">
        <v>1039</v>
      </c>
      <c r="E21" s="23" t="s">
        <v>625</v>
      </c>
      <c r="F21" s="23" t="s">
        <v>771</v>
      </c>
      <c r="G21" s="23" t="s">
        <v>644</v>
      </c>
      <c r="H21" s="23" t="s">
        <v>647</v>
      </c>
      <c r="I21" s="42">
        <v>10</v>
      </c>
      <c r="J21" s="42">
        <v>10</v>
      </c>
      <c r="K21" s="43" t="s">
        <v>1016</v>
      </c>
    </row>
    <row r="22" s="3" customFormat="1" ht="67" customHeight="1" spans="1:11">
      <c r="A22" s="15" t="s">
        <v>694</v>
      </c>
      <c r="B22" s="15"/>
      <c r="C22" s="15"/>
      <c r="D22" s="16" t="s">
        <v>606</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98.89</v>
      </c>
      <c r="K24" s="15" t="s">
        <v>699</v>
      </c>
    </row>
    <row r="25" s="2" customFormat="1" ht="208" customHeight="1" spans="1:11">
      <c r="A25" s="31" t="s">
        <v>1028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5"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1059</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4.54</v>
      </c>
      <c r="G5" s="13"/>
      <c r="H5" s="14">
        <v>4.54</v>
      </c>
      <c r="I5" s="33">
        <v>10</v>
      </c>
      <c r="J5" s="33">
        <v>100</v>
      </c>
      <c r="K5" s="34">
        <v>10</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4.54</v>
      </c>
      <c r="G7" s="13"/>
      <c r="H7" s="14">
        <v>4.54</v>
      </c>
      <c r="I7" s="37"/>
      <c r="J7" s="33">
        <v>100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1060</v>
      </c>
      <c r="C10" s="16"/>
      <c r="D10" s="16"/>
      <c r="E10" s="16"/>
      <c r="F10" s="16"/>
      <c r="G10" s="16"/>
      <c r="H10" s="16" t="s">
        <v>1061</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1062</v>
      </c>
      <c r="E15" s="23" t="s">
        <v>625</v>
      </c>
      <c r="F15" s="23" t="s">
        <v>1063</v>
      </c>
      <c r="G15" s="23" t="s">
        <v>1064</v>
      </c>
      <c r="H15" s="23" t="s">
        <v>1065</v>
      </c>
      <c r="I15" s="42">
        <v>10</v>
      </c>
      <c r="J15" s="42">
        <v>10</v>
      </c>
      <c r="K15" s="43" t="s">
        <v>1016</v>
      </c>
    </row>
    <row r="16" ht="38" customHeight="1" spans="1:11">
      <c r="A16" s="21" t="s">
        <v>622</v>
      </c>
      <c r="B16" s="24"/>
      <c r="C16" s="23" t="s">
        <v>623</v>
      </c>
      <c r="D16" s="23" t="s">
        <v>1066</v>
      </c>
      <c r="E16" s="23" t="s">
        <v>625</v>
      </c>
      <c r="F16" s="23" t="s">
        <v>1067</v>
      </c>
      <c r="G16" s="23" t="s">
        <v>1018</v>
      </c>
      <c r="H16" s="23" t="s">
        <v>1068</v>
      </c>
      <c r="I16" s="42">
        <v>5</v>
      </c>
      <c r="J16" s="42">
        <v>5</v>
      </c>
      <c r="K16" s="43" t="s">
        <v>1016</v>
      </c>
    </row>
    <row r="17" ht="38" customHeight="1" spans="1:11">
      <c r="A17" s="21" t="s">
        <v>622</v>
      </c>
      <c r="B17" s="24"/>
      <c r="C17" s="23" t="s">
        <v>623</v>
      </c>
      <c r="D17" s="23" t="s">
        <v>1069</v>
      </c>
      <c r="E17" s="23" t="s">
        <v>625</v>
      </c>
      <c r="F17" s="23" t="s">
        <v>905</v>
      </c>
      <c r="G17" s="23" t="s">
        <v>1070</v>
      </c>
      <c r="H17" s="23" t="s">
        <v>1071</v>
      </c>
      <c r="I17" s="42">
        <v>10</v>
      </c>
      <c r="J17" s="42">
        <v>10</v>
      </c>
      <c r="K17" s="43" t="s">
        <v>1016</v>
      </c>
    </row>
    <row r="18" ht="38" customHeight="1" spans="1:11">
      <c r="A18" s="21" t="s">
        <v>622</v>
      </c>
      <c r="B18" s="24"/>
      <c r="C18" s="23" t="s">
        <v>623</v>
      </c>
      <c r="D18" s="23" t="s">
        <v>1072</v>
      </c>
      <c r="E18" s="23" t="s">
        <v>625</v>
      </c>
      <c r="F18" s="23" t="s">
        <v>1073</v>
      </c>
      <c r="G18" s="23" t="s">
        <v>1064</v>
      </c>
      <c r="H18" s="23" t="s">
        <v>1074</v>
      </c>
      <c r="I18" s="42">
        <v>10</v>
      </c>
      <c r="J18" s="42">
        <v>10</v>
      </c>
      <c r="K18" s="43" t="s">
        <v>1016</v>
      </c>
    </row>
    <row r="19" ht="38" customHeight="1" spans="1:11">
      <c r="A19" s="21" t="s">
        <v>622</v>
      </c>
      <c r="B19" s="24"/>
      <c r="C19" s="23" t="s">
        <v>642</v>
      </c>
      <c r="D19" s="23" t="s">
        <v>1075</v>
      </c>
      <c r="E19" s="23" t="s">
        <v>625</v>
      </c>
      <c r="F19" s="23" t="s">
        <v>652</v>
      </c>
      <c r="G19" s="23" t="s">
        <v>644</v>
      </c>
      <c r="H19" s="23" t="s">
        <v>652</v>
      </c>
      <c r="I19" s="42">
        <v>5</v>
      </c>
      <c r="J19" s="42">
        <v>5</v>
      </c>
      <c r="K19" s="43" t="s">
        <v>1016</v>
      </c>
    </row>
    <row r="20" ht="38" customHeight="1" spans="1:11">
      <c r="A20" s="21" t="s">
        <v>622</v>
      </c>
      <c r="B20" s="24"/>
      <c r="C20" s="23" t="s">
        <v>642</v>
      </c>
      <c r="D20" s="23" t="s">
        <v>1076</v>
      </c>
      <c r="E20" s="23" t="s">
        <v>625</v>
      </c>
      <c r="F20" s="23" t="s">
        <v>692</v>
      </c>
      <c r="G20" s="23" t="s">
        <v>644</v>
      </c>
      <c r="H20" s="23" t="s">
        <v>652</v>
      </c>
      <c r="I20" s="42">
        <v>10</v>
      </c>
      <c r="J20" s="42">
        <v>10</v>
      </c>
      <c r="K20" s="43" t="s">
        <v>1016</v>
      </c>
    </row>
    <row r="21" ht="38" customHeight="1" spans="1:11">
      <c r="A21" s="21" t="s">
        <v>648</v>
      </c>
      <c r="B21" s="24"/>
      <c r="C21" s="23" t="s">
        <v>649</v>
      </c>
      <c r="D21" s="23" t="s">
        <v>996</v>
      </c>
      <c r="E21" s="23" t="s">
        <v>625</v>
      </c>
      <c r="F21" s="23" t="s">
        <v>873</v>
      </c>
      <c r="G21" s="23" t="s">
        <v>644</v>
      </c>
      <c r="H21" s="23" t="s">
        <v>1077</v>
      </c>
      <c r="I21" s="42">
        <v>30</v>
      </c>
      <c r="J21" s="42">
        <v>29</v>
      </c>
      <c r="K21" s="43" t="s">
        <v>1078</v>
      </c>
    </row>
    <row r="22" ht="38" customHeight="1" spans="1:11">
      <c r="A22" s="21" t="s">
        <v>656</v>
      </c>
      <c r="B22" s="24"/>
      <c r="C22" s="23" t="s">
        <v>657</v>
      </c>
      <c r="D22" s="23" t="s">
        <v>1039</v>
      </c>
      <c r="E22" s="23" t="s">
        <v>625</v>
      </c>
      <c r="F22" s="23" t="s">
        <v>771</v>
      </c>
      <c r="G22" s="23" t="s">
        <v>644</v>
      </c>
      <c r="H22" s="23" t="s">
        <v>647</v>
      </c>
      <c r="I22" s="42">
        <v>10</v>
      </c>
      <c r="J22" s="42">
        <v>10</v>
      </c>
      <c r="K22" s="43" t="s">
        <v>1016</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99</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5" workbookViewId="0">
      <selection activeCell="A27" sqref="A27:K2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1079</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188.2</v>
      </c>
      <c r="G5" s="13"/>
      <c r="H5" s="14">
        <v>80.44</v>
      </c>
      <c r="I5" s="33">
        <v>10</v>
      </c>
      <c r="J5" s="33">
        <v>42.74</v>
      </c>
      <c r="K5" s="34">
        <v>4.27</v>
      </c>
    </row>
    <row r="6" s="2" customFormat="1" ht="30" customHeight="1" spans="1:11">
      <c r="A6" s="8"/>
      <c r="B6" s="8"/>
      <c r="C6" s="11" t="s">
        <v>672</v>
      </c>
      <c r="D6" s="12">
        <v>0</v>
      </c>
      <c r="E6" s="13"/>
      <c r="F6" s="12">
        <v>95</v>
      </c>
      <c r="G6" s="13"/>
      <c r="H6" s="14">
        <v>10</v>
      </c>
      <c r="I6" s="35"/>
      <c r="J6" s="33">
        <v>10.53</v>
      </c>
      <c r="K6" s="36"/>
    </row>
    <row r="7" s="2" customFormat="1" ht="30" customHeight="1" spans="1:11">
      <c r="A7" s="8"/>
      <c r="B7" s="8"/>
      <c r="C7" s="11" t="s">
        <v>673</v>
      </c>
      <c r="D7" s="12">
        <v>0</v>
      </c>
      <c r="E7" s="13"/>
      <c r="F7" s="12">
        <v>93.2</v>
      </c>
      <c r="G7" s="13"/>
      <c r="H7" s="14">
        <v>70.44</v>
      </c>
      <c r="I7" s="37"/>
      <c r="J7" s="33">
        <v>75.58</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1080</v>
      </c>
      <c r="C10" s="16"/>
      <c r="D10" s="16"/>
      <c r="E10" s="16"/>
      <c r="F10" s="16"/>
      <c r="G10" s="16"/>
      <c r="H10" s="16" t="s">
        <v>1081</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1066</v>
      </c>
      <c r="E15" s="23" t="s">
        <v>625</v>
      </c>
      <c r="F15" s="23" t="s">
        <v>121</v>
      </c>
      <c r="G15" s="23" t="s">
        <v>1082</v>
      </c>
      <c r="H15" s="23" t="s">
        <v>1083</v>
      </c>
      <c r="I15" s="42">
        <v>10</v>
      </c>
      <c r="J15" s="42">
        <v>10</v>
      </c>
      <c r="K15" s="43" t="s">
        <v>1016</v>
      </c>
    </row>
    <row r="16" ht="38" customHeight="1" spans="1:11">
      <c r="A16" s="21" t="s">
        <v>622</v>
      </c>
      <c r="B16" s="24"/>
      <c r="C16" s="23" t="s">
        <v>623</v>
      </c>
      <c r="D16" s="23" t="s">
        <v>1062</v>
      </c>
      <c r="E16" s="23" t="s">
        <v>625</v>
      </c>
      <c r="F16" s="23" t="s">
        <v>1063</v>
      </c>
      <c r="G16" s="23" t="s">
        <v>1064</v>
      </c>
      <c r="H16" s="23" t="s">
        <v>1065</v>
      </c>
      <c r="I16" s="42">
        <v>5</v>
      </c>
      <c r="J16" s="42">
        <v>5</v>
      </c>
      <c r="K16" s="43" t="s">
        <v>1016</v>
      </c>
    </row>
    <row r="17" ht="38" customHeight="1" spans="1:11">
      <c r="A17" s="21" t="s">
        <v>622</v>
      </c>
      <c r="B17" s="24"/>
      <c r="C17" s="23" t="s">
        <v>623</v>
      </c>
      <c r="D17" s="23" t="s">
        <v>1084</v>
      </c>
      <c r="E17" s="23" t="s">
        <v>625</v>
      </c>
      <c r="F17" s="23" t="s">
        <v>1085</v>
      </c>
      <c r="G17" s="23" t="s">
        <v>1086</v>
      </c>
      <c r="H17" s="23" t="s">
        <v>1087</v>
      </c>
      <c r="I17" s="42">
        <v>5</v>
      </c>
      <c r="J17" s="42">
        <v>5</v>
      </c>
      <c r="K17" s="43" t="s">
        <v>1016</v>
      </c>
    </row>
    <row r="18" ht="38" customHeight="1" spans="1:11">
      <c r="A18" s="21" t="s">
        <v>622</v>
      </c>
      <c r="B18" s="24"/>
      <c r="C18" s="23" t="s">
        <v>623</v>
      </c>
      <c r="D18" s="23" t="s">
        <v>1072</v>
      </c>
      <c r="E18" s="23" t="s">
        <v>625</v>
      </c>
      <c r="F18" s="23" t="s">
        <v>80</v>
      </c>
      <c r="G18" s="23" t="s">
        <v>1082</v>
      </c>
      <c r="H18" s="23" t="s">
        <v>1088</v>
      </c>
      <c r="I18" s="42">
        <v>5</v>
      </c>
      <c r="J18" s="42">
        <v>5</v>
      </c>
      <c r="K18" s="43" t="s">
        <v>1016</v>
      </c>
    </row>
    <row r="19" ht="38" customHeight="1" spans="1:11">
      <c r="A19" s="21" t="s">
        <v>622</v>
      </c>
      <c r="B19" s="24"/>
      <c r="C19" s="23" t="s">
        <v>642</v>
      </c>
      <c r="D19" s="23" t="s">
        <v>1075</v>
      </c>
      <c r="E19" s="23" t="s">
        <v>625</v>
      </c>
      <c r="F19" s="23" t="s">
        <v>1089</v>
      </c>
      <c r="G19" s="23" t="s">
        <v>644</v>
      </c>
      <c r="H19" s="23" t="s">
        <v>652</v>
      </c>
      <c r="I19" s="42">
        <v>10</v>
      </c>
      <c r="J19" s="42">
        <v>10</v>
      </c>
      <c r="K19" s="43" t="s">
        <v>1016</v>
      </c>
    </row>
    <row r="20" ht="38" customHeight="1" spans="1:11">
      <c r="A20" s="21" t="s">
        <v>622</v>
      </c>
      <c r="B20" s="24"/>
      <c r="C20" s="23" t="s">
        <v>642</v>
      </c>
      <c r="D20" s="23" t="s">
        <v>1090</v>
      </c>
      <c r="E20" s="23" t="s">
        <v>625</v>
      </c>
      <c r="F20" s="23" t="s">
        <v>692</v>
      </c>
      <c r="G20" s="23" t="s">
        <v>644</v>
      </c>
      <c r="H20" s="23" t="s">
        <v>652</v>
      </c>
      <c r="I20" s="42">
        <v>10</v>
      </c>
      <c r="J20" s="42">
        <v>10</v>
      </c>
      <c r="K20" s="43" t="s">
        <v>1016</v>
      </c>
    </row>
    <row r="21" ht="38" customHeight="1" spans="1:11">
      <c r="A21" s="21" t="s">
        <v>622</v>
      </c>
      <c r="B21" s="24"/>
      <c r="C21" s="23" t="s">
        <v>790</v>
      </c>
      <c r="D21" s="23" t="s">
        <v>1035</v>
      </c>
      <c r="E21" s="23" t="s">
        <v>641</v>
      </c>
      <c r="F21" s="23" t="s">
        <v>1036</v>
      </c>
      <c r="G21" s="23" t="s">
        <v>979</v>
      </c>
      <c r="H21" s="23" t="s">
        <v>1036</v>
      </c>
      <c r="I21" s="42">
        <v>5</v>
      </c>
      <c r="J21" s="42">
        <v>5</v>
      </c>
      <c r="K21" s="43" t="s">
        <v>1091</v>
      </c>
    </row>
    <row r="22" ht="38" customHeight="1" spans="1:11">
      <c r="A22" s="21" t="s">
        <v>648</v>
      </c>
      <c r="B22" s="24"/>
      <c r="C22" s="23" t="s">
        <v>649</v>
      </c>
      <c r="D22" s="23" t="s">
        <v>1092</v>
      </c>
      <c r="E22" s="23" t="s">
        <v>651</v>
      </c>
      <c r="F22" s="23" t="s">
        <v>1093</v>
      </c>
      <c r="G22" s="23" t="s">
        <v>1094</v>
      </c>
      <c r="H22" s="23" t="s">
        <v>1095</v>
      </c>
      <c r="I22" s="42">
        <v>30</v>
      </c>
      <c r="J22" s="42">
        <v>30</v>
      </c>
      <c r="K22" s="43" t="s">
        <v>1016</v>
      </c>
    </row>
    <row r="23" ht="38" customHeight="1" spans="1:11">
      <c r="A23" s="21" t="s">
        <v>656</v>
      </c>
      <c r="B23" s="24"/>
      <c r="C23" s="23" t="s">
        <v>657</v>
      </c>
      <c r="D23" s="23" t="s">
        <v>1027</v>
      </c>
      <c r="E23" s="23" t="s">
        <v>625</v>
      </c>
      <c r="F23" s="23" t="s">
        <v>771</v>
      </c>
      <c r="G23" s="23" t="s">
        <v>644</v>
      </c>
      <c r="H23" s="23" t="s">
        <v>647</v>
      </c>
      <c r="I23" s="42">
        <v>10</v>
      </c>
      <c r="J23" s="42">
        <v>10</v>
      </c>
      <c r="K23" s="43" t="s">
        <v>627</v>
      </c>
    </row>
    <row r="24" s="3" customFormat="1" ht="67" customHeight="1" spans="1:11">
      <c r="A24" s="15" t="s">
        <v>694</v>
      </c>
      <c r="B24" s="15"/>
      <c r="C24" s="15"/>
      <c r="D24" s="16" t="s">
        <v>606</v>
      </c>
      <c r="E24" s="16"/>
      <c r="F24" s="16"/>
      <c r="G24" s="16"/>
      <c r="H24" s="16"/>
      <c r="I24" s="16"/>
      <c r="J24" s="16"/>
      <c r="K24" s="16"/>
    </row>
    <row r="25" s="3" customFormat="1" ht="30" customHeight="1" spans="1:11">
      <c r="A25" s="25" t="s">
        <v>695</v>
      </c>
      <c r="B25" s="26"/>
      <c r="C25" s="26"/>
      <c r="D25" s="26"/>
      <c r="E25" s="26"/>
      <c r="F25" s="26"/>
      <c r="G25" s="26"/>
      <c r="H25" s="27"/>
      <c r="I25" s="15" t="s">
        <v>696</v>
      </c>
      <c r="J25" s="15" t="s">
        <v>697</v>
      </c>
      <c r="K25" s="15" t="s">
        <v>698</v>
      </c>
    </row>
    <row r="26" s="2" customFormat="1" ht="35" customHeight="1" spans="1:11">
      <c r="A26" s="28"/>
      <c r="B26" s="29"/>
      <c r="C26" s="29"/>
      <c r="D26" s="29"/>
      <c r="E26" s="29"/>
      <c r="F26" s="29"/>
      <c r="G26" s="29"/>
      <c r="H26" s="30"/>
      <c r="I26" s="33">
        <v>100</v>
      </c>
      <c r="J26" s="33">
        <v>94.27</v>
      </c>
      <c r="K26" s="15" t="s">
        <v>699</v>
      </c>
    </row>
    <row r="27" s="2" customFormat="1" ht="208" customHeight="1" spans="1:11">
      <c r="A27" s="31" t="s">
        <v>1028</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1096</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10</v>
      </c>
      <c r="G5" s="13"/>
      <c r="H5" s="14">
        <v>0.26</v>
      </c>
      <c r="I5" s="33">
        <v>10</v>
      </c>
      <c r="J5" s="33">
        <v>2.6</v>
      </c>
      <c r="K5" s="34">
        <v>0.26</v>
      </c>
    </row>
    <row r="6" s="2" customFormat="1" ht="30" customHeight="1" spans="1:11">
      <c r="A6" s="8"/>
      <c r="B6" s="8"/>
      <c r="C6" s="11" t="s">
        <v>672</v>
      </c>
      <c r="D6" s="12">
        <v>0</v>
      </c>
      <c r="E6" s="13"/>
      <c r="F6" s="12">
        <v>10</v>
      </c>
      <c r="G6" s="13"/>
      <c r="H6" s="14">
        <v>0.26</v>
      </c>
      <c r="I6" s="35"/>
      <c r="J6" s="33">
        <v>2.6</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1097</v>
      </c>
      <c r="C10" s="16"/>
      <c r="D10" s="16"/>
      <c r="E10" s="16"/>
      <c r="F10" s="16"/>
      <c r="G10" s="16"/>
      <c r="H10" s="16" t="s">
        <v>1098</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1099</v>
      </c>
      <c r="E15" s="23" t="s">
        <v>625</v>
      </c>
      <c r="F15" s="23" t="s">
        <v>139</v>
      </c>
      <c r="G15" s="23" t="s">
        <v>817</v>
      </c>
      <c r="H15" s="23" t="s">
        <v>84</v>
      </c>
      <c r="I15" s="42">
        <v>10</v>
      </c>
      <c r="J15" s="42">
        <v>10</v>
      </c>
      <c r="K15" s="43" t="s">
        <v>1016</v>
      </c>
    </row>
    <row r="16" ht="38" customHeight="1" spans="1:11">
      <c r="A16" s="21" t="s">
        <v>622</v>
      </c>
      <c r="B16" s="24"/>
      <c r="C16" s="23" t="s">
        <v>623</v>
      </c>
      <c r="D16" s="23" t="s">
        <v>1100</v>
      </c>
      <c r="E16" s="23" t="s">
        <v>625</v>
      </c>
      <c r="F16" s="23" t="s">
        <v>765</v>
      </c>
      <c r="G16" s="23" t="s">
        <v>626</v>
      </c>
      <c r="H16" s="23" t="s">
        <v>80</v>
      </c>
      <c r="I16" s="42">
        <v>10</v>
      </c>
      <c r="J16" s="42">
        <v>10</v>
      </c>
      <c r="K16" s="43" t="s">
        <v>1016</v>
      </c>
    </row>
    <row r="17" ht="38" customHeight="1" spans="1:11">
      <c r="A17" s="21" t="s">
        <v>622</v>
      </c>
      <c r="B17" s="24"/>
      <c r="C17" s="23" t="s">
        <v>623</v>
      </c>
      <c r="D17" s="23" t="s">
        <v>1101</v>
      </c>
      <c r="E17" s="23" t="s">
        <v>651</v>
      </c>
      <c r="F17" s="23" t="s">
        <v>647</v>
      </c>
      <c r="G17" s="23" t="s">
        <v>644</v>
      </c>
      <c r="H17" s="23" t="s">
        <v>645</v>
      </c>
      <c r="I17" s="42">
        <v>10</v>
      </c>
      <c r="J17" s="42">
        <v>10</v>
      </c>
      <c r="K17" s="43" t="s">
        <v>1102</v>
      </c>
    </row>
    <row r="18" ht="38" customHeight="1" spans="1:11">
      <c r="A18" s="21" t="s">
        <v>622</v>
      </c>
      <c r="B18" s="24"/>
      <c r="C18" s="23" t="s">
        <v>642</v>
      </c>
      <c r="D18" s="23" t="s">
        <v>1103</v>
      </c>
      <c r="E18" s="23" t="s">
        <v>625</v>
      </c>
      <c r="F18" s="23" t="s">
        <v>647</v>
      </c>
      <c r="G18" s="23" t="s">
        <v>644</v>
      </c>
      <c r="H18" s="23" t="s">
        <v>645</v>
      </c>
      <c r="I18" s="42">
        <v>10</v>
      </c>
      <c r="J18" s="42">
        <v>10</v>
      </c>
      <c r="K18" s="43" t="s">
        <v>1102</v>
      </c>
    </row>
    <row r="19" ht="38" customHeight="1" spans="1:11">
      <c r="A19" s="21" t="s">
        <v>622</v>
      </c>
      <c r="B19" s="24"/>
      <c r="C19" s="23" t="s">
        <v>642</v>
      </c>
      <c r="D19" s="23" t="s">
        <v>1104</v>
      </c>
      <c r="E19" s="23" t="s">
        <v>625</v>
      </c>
      <c r="F19" s="23" t="s">
        <v>692</v>
      </c>
      <c r="G19" s="23" t="s">
        <v>644</v>
      </c>
      <c r="H19" s="23" t="s">
        <v>652</v>
      </c>
      <c r="I19" s="42">
        <v>10</v>
      </c>
      <c r="J19" s="42">
        <v>10</v>
      </c>
      <c r="K19" s="43" t="s">
        <v>1016</v>
      </c>
    </row>
    <row r="20" ht="38" customHeight="1" spans="1:11">
      <c r="A20" s="21" t="s">
        <v>648</v>
      </c>
      <c r="B20" s="24"/>
      <c r="C20" s="23" t="s">
        <v>649</v>
      </c>
      <c r="D20" s="23" t="s">
        <v>1105</v>
      </c>
      <c r="E20" s="23" t="s">
        <v>625</v>
      </c>
      <c r="F20" s="23" t="s">
        <v>130</v>
      </c>
      <c r="G20" s="23" t="s">
        <v>724</v>
      </c>
      <c r="H20" s="23" t="s">
        <v>84</v>
      </c>
      <c r="I20" s="42">
        <v>30</v>
      </c>
      <c r="J20" s="42">
        <v>30</v>
      </c>
      <c r="K20" s="43" t="s">
        <v>627</v>
      </c>
    </row>
    <row r="21" ht="38" customHeight="1" spans="1:11">
      <c r="A21" s="21" t="s">
        <v>656</v>
      </c>
      <c r="B21" s="24"/>
      <c r="C21" s="23" t="s">
        <v>657</v>
      </c>
      <c r="D21" s="23" t="s">
        <v>1106</v>
      </c>
      <c r="E21" s="23" t="s">
        <v>625</v>
      </c>
      <c r="F21" s="23" t="s">
        <v>647</v>
      </c>
      <c r="G21" s="23" t="s">
        <v>644</v>
      </c>
      <c r="H21" s="23" t="s">
        <v>652</v>
      </c>
      <c r="I21" s="42">
        <v>10</v>
      </c>
      <c r="J21" s="42">
        <v>10</v>
      </c>
      <c r="K21" s="43" t="s">
        <v>1016</v>
      </c>
    </row>
    <row r="22" s="3" customFormat="1" ht="67" customHeight="1" spans="1:11">
      <c r="A22" s="15" t="s">
        <v>694</v>
      </c>
      <c r="B22" s="15"/>
      <c r="C22" s="15"/>
      <c r="D22" s="16" t="s">
        <v>1102</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90.26</v>
      </c>
      <c r="K24" s="15" t="s">
        <v>699</v>
      </c>
    </row>
    <row r="25" s="2" customFormat="1" ht="208" customHeight="1" spans="1:11">
      <c r="A25" s="31" t="s">
        <v>1028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3"/>
  <sheetViews>
    <sheetView workbookViewId="0">
      <pane xSplit="4" ySplit="9" topLeftCell="E16" activePane="bottomRight" state="frozen"/>
      <selection/>
      <selection pane="topRight"/>
      <selection pane="bottomLeft"/>
      <selection pane="bottomRight" activeCell="E10" sqref="E10:E21"/>
    </sheetView>
  </sheetViews>
  <sheetFormatPr defaultColWidth="9" defaultRowHeight="13.5"/>
  <cols>
    <col min="1" max="3" width="3.25833333333333" customWidth="1"/>
    <col min="4" max="4" width="32.7583333333333" customWidth="1"/>
    <col min="5" max="10" width="18.7583333333333" customWidth="1"/>
  </cols>
  <sheetData>
    <row r="1" ht="27" spans="6:6">
      <c r="F1" s="125" t="s">
        <v>245</v>
      </c>
    </row>
    <row r="2" ht="14.25" spans="10:10">
      <c r="J2" s="126" t="s">
        <v>246</v>
      </c>
    </row>
    <row r="3" ht="14.25" spans="1:10">
      <c r="A3" s="126" t="s">
        <v>71</v>
      </c>
      <c r="J3" s="126" t="s">
        <v>72</v>
      </c>
    </row>
    <row r="4" ht="19.5" customHeight="1" spans="1:10">
      <c r="A4" s="128" t="s">
        <v>75</v>
      </c>
      <c r="B4" s="128"/>
      <c r="C4" s="128"/>
      <c r="D4" s="128"/>
      <c r="E4" s="127" t="s">
        <v>168</v>
      </c>
      <c r="F4" s="127" t="s">
        <v>247</v>
      </c>
      <c r="G4" s="127" t="s">
        <v>248</v>
      </c>
      <c r="H4" s="127" t="s">
        <v>249</v>
      </c>
      <c r="I4" s="127" t="s">
        <v>250</v>
      </c>
      <c r="J4" s="127" t="s">
        <v>251</v>
      </c>
    </row>
    <row r="5" ht="19.5" customHeight="1" spans="1:10">
      <c r="A5" s="127" t="s">
        <v>190</v>
      </c>
      <c r="B5" s="127"/>
      <c r="C5" s="127"/>
      <c r="D5" s="128" t="s">
        <v>191</v>
      </c>
      <c r="E5" s="127"/>
      <c r="F5" s="127"/>
      <c r="G5" s="127"/>
      <c r="H5" s="127"/>
      <c r="I5" s="127"/>
      <c r="J5" s="127"/>
    </row>
    <row r="6" ht="19.5" customHeight="1" spans="1:10">
      <c r="A6" s="127"/>
      <c r="B6" s="127"/>
      <c r="C6" s="127"/>
      <c r="D6" s="128"/>
      <c r="E6" s="127"/>
      <c r="F6" s="127"/>
      <c r="G6" s="127"/>
      <c r="H6" s="127"/>
      <c r="I6" s="127"/>
      <c r="J6" s="127"/>
    </row>
    <row r="7" ht="19.5" customHeight="1" spans="1:10">
      <c r="A7" s="127"/>
      <c r="B7" s="127"/>
      <c r="C7" s="127"/>
      <c r="D7" s="128"/>
      <c r="E7" s="127"/>
      <c r="F7" s="127"/>
      <c r="G7" s="127"/>
      <c r="H7" s="127"/>
      <c r="I7" s="127"/>
      <c r="J7" s="127"/>
    </row>
    <row r="8" ht="19.5" customHeight="1" spans="1:10">
      <c r="A8" s="128" t="s">
        <v>194</v>
      </c>
      <c r="B8" s="128" t="s">
        <v>195</v>
      </c>
      <c r="C8" s="128" t="s">
        <v>196</v>
      </c>
      <c r="D8" s="128" t="s">
        <v>79</v>
      </c>
      <c r="E8" s="127" t="s">
        <v>80</v>
      </c>
      <c r="F8" s="127" t="s">
        <v>81</v>
      </c>
      <c r="G8" s="127" t="s">
        <v>89</v>
      </c>
      <c r="H8" s="127" t="s">
        <v>93</v>
      </c>
      <c r="I8" s="127" t="s">
        <v>97</v>
      </c>
      <c r="J8" s="127" t="s">
        <v>101</v>
      </c>
    </row>
    <row r="9" ht="19.5" customHeight="1" spans="1:10">
      <c r="A9" s="128"/>
      <c r="B9" s="128"/>
      <c r="C9" s="128"/>
      <c r="D9" s="128" t="s">
        <v>197</v>
      </c>
      <c r="E9" s="121">
        <v>50546390.81</v>
      </c>
      <c r="F9" s="121">
        <v>39421153.85</v>
      </c>
      <c r="G9" s="121">
        <v>11125236.96</v>
      </c>
      <c r="H9" s="121">
        <v>0</v>
      </c>
      <c r="I9" s="121">
        <v>0</v>
      </c>
      <c r="J9" s="121">
        <v>0</v>
      </c>
    </row>
    <row r="10" ht="19.5" customHeight="1" spans="1:10">
      <c r="A10" s="120" t="s">
        <v>198</v>
      </c>
      <c r="B10" s="120"/>
      <c r="C10" s="120"/>
      <c r="D10" s="120" t="s">
        <v>199</v>
      </c>
      <c r="E10" s="121">
        <v>7344610.79</v>
      </c>
      <c r="F10" s="121">
        <v>7344610.79</v>
      </c>
      <c r="G10" s="121">
        <v>0</v>
      </c>
      <c r="H10" s="121">
        <v>0</v>
      </c>
      <c r="I10" s="121">
        <v>0</v>
      </c>
      <c r="J10" s="121">
        <v>0</v>
      </c>
    </row>
    <row r="11" ht="19.5" customHeight="1" spans="1:10">
      <c r="A11" s="120" t="s">
        <v>200</v>
      </c>
      <c r="B11" s="120"/>
      <c r="C11" s="120"/>
      <c r="D11" s="120" t="s">
        <v>201</v>
      </c>
      <c r="E11" s="121">
        <v>1729002.84</v>
      </c>
      <c r="F11" s="121">
        <v>1727202.84</v>
      </c>
      <c r="G11" s="121">
        <v>1800</v>
      </c>
      <c r="H11" s="121">
        <v>0</v>
      </c>
      <c r="I11" s="121">
        <v>0</v>
      </c>
      <c r="J11" s="121">
        <v>0</v>
      </c>
    </row>
    <row r="12" ht="19.5" customHeight="1" spans="1:10">
      <c r="A12" s="120" t="s">
        <v>202</v>
      </c>
      <c r="B12" s="120"/>
      <c r="C12" s="120"/>
      <c r="D12" s="120" t="s">
        <v>203</v>
      </c>
      <c r="E12" s="121">
        <v>5509951.03</v>
      </c>
      <c r="F12" s="121">
        <v>5479951.03</v>
      </c>
      <c r="G12" s="121">
        <v>30000</v>
      </c>
      <c r="H12" s="121">
        <v>0</v>
      </c>
      <c r="I12" s="121">
        <v>0</v>
      </c>
      <c r="J12" s="121">
        <v>0</v>
      </c>
    </row>
    <row r="13" ht="19.5" customHeight="1" spans="1:10">
      <c r="A13" s="120" t="s">
        <v>204</v>
      </c>
      <c r="B13" s="120"/>
      <c r="C13" s="120"/>
      <c r="D13" s="120" t="s">
        <v>205</v>
      </c>
      <c r="E13" s="121">
        <v>5538627.52</v>
      </c>
      <c r="F13" s="121">
        <v>4504839.26</v>
      </c>
      <c r="G13" s="121">
        <v>1033788.26</v>
      </c>
      <c r="H13" s="121">
        <v>0</v>
      </c>
      <c r="I13" s="121">
        <v>0</v>
      </c>
      <c r="J13" s="121">
        <v>0</v>
      </c>
    </row>
    <row r="14" ht="19.5" customHeight="1" spans="1:10">
      <c r="A14" s="120" t="s">
        <v>206</v>
      </c>
      <c r="B14" s="120"/>
      <c r="C14" s="120"/>
      <c r="D14" s="120" t="s">
        <v>207</v>
      </c>
      <c r="E14" s="121">
        <v>134300</v>
      </c>
      <c r="F14" s="121">
        <v>0</v>
      </c>
      <c r="G14" s="121">
        <v>134300</v>
      </c>
      <c r="H14" s="121">
        <v>0</v>
      </c>
      <c r="I14" s="121">
        <v>0</v>
      </c>
      <c r="J14" s="121">
        <v>0</v>
      </c>
    </row>
    <row r="15" ht="19.5" customHeight="1" spans="1:10">
      <c r="A15" s="120" t="s">
        <v>208</v>
      </c>
      <c r="B15" s="120"/>
      <c r="C15" s="120"/>
      <c r="D15" s="120" t="s">
        <v>209</v>
      </c>
      <c r="E15" s="121">
        <v>70928.85</v>
      </c>
      <c r="F15" s="121">
        <v>70928.85</v>
      </c>
      <c r="G15" s="121">
        <v>0</v>
      </c>
      <c r="H15" s="121">
        <v>0</v>
      </c>
      <c r="I15" s="121">
        <v>0</v>
      </c>
      <c r="J15" s="121">
        <v>0</v>
      </c>
    </row>
    <row r="16" ht="19.5" customHeight="1" spans="1:10">
      <c r="A16" s="120" t="s">
        <v>210</v>
      </c>
      <c r="B16" s="120"/>
      <c r="C16" s="120"/>
      <c r="D16" s="120" t="s">
        <v>211</v>
      </c>
      <c r="E16" s="121">
        <v>461280</v>
      </c>
      <c r="F16" s="121">
        <v>0</v>
      </c>
      <c r="G16" s="121">
        <v>461280</v>
      </c>
      <c r="H16" s="121">
        <v>0</v>
      </c>
      <c r="I16" s="121">
        <v>0</v>
      </c>
      <c r="J16" s="121">
        <v>0</v>
      </c>
    </row>
    <row r="17" ht="19.5" customHeight="1" spans="1:10">
      <c r="A17" s="120" t="s">
        <v>212</v>
      </c>
      <c r="B17" s="120"/>
      <c r="C17" s="120"/>
      <c r="D17" s="120" t="s">
        <v>213</v>
      </c>
      <c r="E17" s="121">
        <v>5958700.9</v>
      </c>
      <c r="F17" s="121">
        <v>1700092.64</v>
      </c>
      <c r="G17" s="121">
        <v>4258608.26</v>
      </c>
      <c r="H17" s="121">
        <v>0</v>
      </c>
      <c r="I17" s="121">
        <v>0</v>
      </c>
      <c r="J17" s="121">
        <v>0</v>
      </c>
    </row>
    <row r="18" ht="19.5" customHeight="1" spans="1:10">
      <c r="A18" s="120" t="s">
        <v>214</v>
      </c>
      <c r="B18" s="120"/>
      <c r="C18" s="120"/>
      <c r="D18" s="120" t="s">
        <v>215</v>
      </c>
      <c r="E18" s="121">
        <v>127951.86</v>
      </c>
      <c r="F18" s="121">
        <v>0</v>
      </c>
      <c r="G18" s="121">
        <v>127951.86</v>
      </c>
      <c r="H18" s="121">
        <v>0</v>
      </c>
      <c r="I18" s="121">
        <v>0</v>
      </c>
      <c r="J18" s="121">
        <v>0</v>
      </c>
    </row>
    <row r="19" ht="19.5" customHeight="1" spans="1:10">
      <c r="A19" s="120" t="s">
        <v>216</v>
      </c>
      <c r="B19" s="120"/>
      <c r="C19" s="120"/>
      <c r="D19" s="120" t="s">
        <v>217</v>
      </c>
      <c r="E19" s="121">
        <v>7954075.23</v>
      </c>
      <c r="F19" s="121">
        <v>3700629.22</v>
      </c>
      <c r="G19" s="121">
        <v>4253446.01</v>
      </c>
      <c r="H19" s="121">
        <v>0</v>
      </c>
      <c r="I19" s="121">
        <v>0</v>
      </c>
      <c r="J19" s="121">
        <v>0</v>
      </c>
    </row>
    <row r="20" ht="19.5" customHeight="1" spans="1:10">
      <c r="A20" s="120" t="s">
        <v>218</v>
      </c>
      <c r="B20" s="120"/>
      <c r="C20" s="120"/>
      <c r="D20" s="120" t="s">
        <v>219</v>
      </c>
      <c r="E20" s="121">
        <v>2553100.25</v>
      </c>
      <c r="F20" s="121">
        <v>1866535.23</v>
      </c>
      <c r="G20" s="121">
        <v>686565.02</v>
      </c>
      <c r="H20" s="121">
        <v>0</v>
      </c>
      <c r="I20" s="121">
        <v>0</v>
      </c>
      <c r="J20" s="121">
        <v>0</v>
      </c>
    </row>
    <row r="21" ht="19.5" customHeight="1" spans="1:10">
      <c r="A21" s="120" t="s">
        <v>220</v>
      </c>
      <c r="B21" s="120"/>
      <c r="C21" s="120"/>
      <c r="D21" s="120" t="s">
        <v>221</v>
      </c>
      <c r="E21" s="121">
        <v>137497.55</v>
      </c>
      <c r="F21" s="121">
        <v>0</v>
      </c>
      <c r="G21" s="121">
        <v>137497.55</v>
      </c>
      <c r="H21" s="121">
        <v>0</v>
      </c>
      <c r="I21" s="121">
        <v>0</v>
      </c>
      <c r="J21" s="121">
        <v>0</v>
      </c>
    </row>
    <row r="22" ht="19.5" customHeight="1" spans="1:10">
      <c r="A22" s="120" t="s">
        <v>222</v>
      </c>
      <c r="B22" s="120"/>
      <c r="C22" s="120"/>
      <c r="D22" s="120" t="s">
        <v>223</v>
      </c>
      <c r="E22" s="121">
        <v>1299278.04</v>
      </c>
      <c r="F22" s="121">
        <v>1299278.04</v>
      </c>
      <c r="G22" s="121">
        <v>0</v>
      </c>
      <c r="H22" s="121">
        <v>0</v>
      </c>
      <c r="I22" s="121">
        <v>0</v>
      </c>
      <c r="J22" s="121">
        <v>0</v>
      </c>
    </row>
    <row r="23" ht="19.5" customHeight="1" spans="1:10">
      <c r="A23" s="120" t="s">
        <v>224</v>
      </c>
      <c r="B23" s="120"/>
      <c r="C23" s="120"/>
      <c r="D23" s="120" t="s">
        <v>225</v>
      </c>
      <c r="E23" s="121">
        <v>2308567</v>
      </c>
      <c r="F23" s="121">
        <v>2308567</v>
      </c>
      <c r="G23" s="121">
        <v>0</v>
      </c>
      <c r="H23" s="121">
        <v>0</v>
      </c>
      <c r="I23" s="121">
        <v>0</v>
      </c>
      <c r="J23" s="121">
        <v>0</v>
      </c>
    </row>
    <row r="24" ht="19.5" customHeight="1" spans="1:10">
      <c r="A24" s="120" t="s">
        <v>226</v>
      </c>
      <c r="B24" s="120"/>
      <c r="C24" s="120"/>
      <c r="D24" s="120" t="s">
        <v>227</v>
      </c>
      <c r="E24" s="121">
        <v>2642477.6</v>
      </c>
      <c r="F24" s="121">
        <v>2642477.6</v>
      </c>
      <c r="G24" s="121">
        <v>0</v>
      </c>
      <c r="H24" s="121">
        <v>0</v>
      </c>
      <c r="I24" s="121">
        <v>0</v>
      </c>
      <c r="J24" s="121">
        <v>0</v>
      </c>
    </row>
    <row r="25" ht="19.5" customHeight="1" spans="1:10">
      <c r="A25" s="120" t="s">
        <v>228</v>
      </c>
      <c r="B25" s="120"/>
      <c r="C25" s="120"/>
      <c r="D25" s="120" t="s">
        <v>229</v>
      </c>
      <c r="E25" s="121">
        <v>1140868.29</v>
      </c>
      <c r="F25" s="121">
        <v>1140868.29</v>
      </c>
      <c r="G25" s="121">
        <v>0</v>
      </c>
      <c r="H25" s="121">
        <v>0</v>
      </c>
      <c r="I25" s="121">
        <v>0</v>
      </c>
      <c r="J25" s="121">
        <v>0</v>
      </c>
    </row>
    <row r="26" ht="19.5" customHeight="1" spans="1:10">
      <c r="A26" s="120" t="s">
        <v>230</v>
      </c>
      <c r="B26" s="120"/>
      <c r="C26" s="120"/>
      <c r="D26" s="120" t="s">
        <v>231</v>
      </c>
      <c r="E26" s="121">
        <v>87701</v>
      </c>
      <c r="F26" s="121">
        <v>87701</v>
      </c>
      <c r="G26" s="121">
        <v>0</v>
      </c>
      <c r="H26" s="121">
        <v>0</v>
      </c>
      <c r="I26" s="121">
        <v>0</v>
      </c>
      <c r="J26" s="121">
        <v>0</v>
      </c>
    </row>
    <row r="27" ht="19.5" customHeight="1" spans="1:10">
      <c r="A27" s="120" t="s">
        <v>232</v>
      </c>
      <c r="B27" s="120"/>
      <c r="C27" s="120"/>
      <c r="D27" s="120" t="s">
        <v>233</v>
      </c>
      <c r="E27" s="121">
        <v>519003</v>
      </c>
      <c r="F27" s="121">
        <v>519003</v>
      </c>
      <c r="G27" s="121">
        <v>0</v>
      </c>
      <c r="H27" s="121">
        <v>0</v>
      </c>
      <c r="I27" s="121">
        <v>0</v>
      </c>
      <c r="J27" s="121">
        <v>0</v>
      </c>
    </row>
    <row r="28" ht="19.5" customHeight="1" spans="1:10">
      <c r="A28" s="120" t="s">
        <v>234</v>
      </c>
      <c r="B28" s="120"/>
      <c r="C28" s="120"/>
      <c r="D28" s="120" t="s">
        <v>235</v>
      </c>
      <c r="E28" s="121">
        <v>1109356.87</v>
      </c>
      <c r="F28" s="121">
        <v>1109356.87</v>
      </c>
      <c r="G28" s="121">
        <v>0</v>
      </c>
      <c r="H28" s="121">
        <v>0</v>
      </c>
      <c r="I28" s="121">
        <v>0</v>
      </c>
      <c r="J28" s="121">
        <v>0</v>
      </c>
    </row>
    <row r="29" ht="19.5" customHeight="1" spans="1:10">
      <c r="A29" s="120" t="s">
        <v>236</v>
      </c>
      <c r="B29" s="120"/>
      <c r="C29" s="120"/>
      <c r="D29" s="120" t="s">
        <v>237</v>
      </c>
      <c r="E29" s="121">
        <v>1260747.98</v>
      </c>
      <c r="F29" s="121">
        <v>1260747.98</v>
      </c>
      <c r="G29" s="121">
        <v>0</v>
      </c>
      <c r="H29" s="121">
        <v>0</v>
      </c>
      <c r="I29" s="121">
        <v>0</v>
      </c>
      <c r="J29" s="121">
        <v>0</v>
      </c>
    </row>
    <row r="30" ht="19.5" customHeight="1" spans="1:10">
      <c r="A30" s="120" t="s">
        <v>238</v>
      </c>
      <c r="B30" s="120"/>
      <c r="C30" s="120"/>
      <c r="D30" s="120" t="s">
        <v>239</v>
      </c>
      <c r="E30" s="121">
        <v>136738.21</v>
      </c>
      <c r="F30" s="121">
        <v>136738.21</v>
      </c>
      <c r="G30" s="121">
        <v>0</v>
      </c>
      <c r="H30" s="121">
        <v>0</v>
      </c>
      <c r="I30" s="121">
        <v>0</v>
      </c>
      <c r="J30" s="121">
        <v>0</v>
      </c>
    </row>
    <row r="31" ht="19.5" customHeight="1" spans="1:10">
      <c r="A31" s="120" t="s">
        <v>240</v>
      </c>
      <c r="B31" s="120"/>
      <c r="C31" s="120"/>
      <c r="D31" s="120" t="s">
        <v>241</v>
      </c>
      <c r="E31" s="121">
        <v>2389704</v>
      </c>
      <c r="F31" s="121">
        <v>2389704</v>
      </c>
      <c r="G31" s="121">
        <v>0</v>
      </c>
      <c r="H31" s="121">
        <v>0</v>
      </c>
      <c r="I31" s="121">
        <v>0</v>
      </c>
      <c r="J31" s="121">
        <v>0</v>
      </c>
    </row>
    <row r="32" ht="19.5" customHeight="1" spans="1:10">
      <c r="A32" s="120" t="s">
        <v>242</v>
      </c>
      <c r="B32" s="120"/>
      <c r="C32" s="120"/>
      <c r="D32" s="120" t="s">
        <v>243</v>
      </c>
      <c r="E32" s="121">
        <v>131922</v>
      </c>
      <c r="F32" s="121">
        <v>131922</v>
      </c>
      <c r="G32" s="121">
        <v>0</v>
      </c>
      <c r="H32" s="121">
        <v>0</v>
      </c>
      <c r="I32" s="121">
        <v>0</v>
      </c>
      <c r="J32" s="121">
        <v>0</v>
      </c>
    </row>
    <row r="33" ht="19.5" customHeight="1" spans="1:10">
      <c r="A33" s="120" t="s">
        <v>252</v>
      </c>
      <c r="B33" s="120"/>
      <c r="C33" s="120"/>
      <c r="D33" s="120"/>
      <c r="E33" s="120"/>
      <c r="F33" s="120"/>
      <c r="G33" s="120"/>
      <c r="H33" s="120"/>
      <c r="I33" s="120"/>
      <c r="J33" s="120"/>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388888888889" right="0.314583333333333" top="1" bottom="1" header="0.298611111111111" footer="0.298611111111111"/>
  <pageSetup paperSize="9" scale="60" orientation="portrait" horizontalDpi="6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5" workbookViewId="0">
      <selection activeCell="A24" sqref="A24:K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1107</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50</v>
      </c>
      <c r="G5" s="13"/>
      <c r="H5" s="14">
        <v>0</v>
      </c>
      <c r="I5" s="33">
        <v>10</v>
      </c>
      <c r="J5" s="33">
        <v>0</v>
      </c>
      <c r="K5" s="34">
        <v>0</v>
      </c>
    </row>
    <row r="6" s="2" customFormat="1" ht="30" customHeight="1" spans="1:11">
      <c r="A6" s="8"/>
      <c r="B6" s="8"/>
      <c r="C6" s="11" t="s">
        <v>672</v>
      </c>
      <c r="D6" s="12">
        <v>0</v>
      </c>
      <c r="E6" s="13"/>
      <c r="F6" s="12">
        <v>50</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1108</v>
      </c>
      <c r="C10" s="16"/>
      <c r="D10" s="16"/>
      <c r="E10" s="16"/>
      <c r="F10" s="16"/>
      <c r="G10" s="16"/>
      <c r="H10" s="16" t="s">
        <v>1109</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1110</v>
      </c>
      <c r="E15" s="23" t="s">
        <v>625</v>
      </c>
      <c r="F15" s="23" t="s">
        <v>109</v>
      </c>
      <c r="G15" s="23" t="s">
        <v>629</v>
      </c>
      <c r="H15" s="23" t="s">
        <v>645</v>
      </c>
      <c r="I15" s="42">
        <v>15</v>
      </c>
      <c r="J15" s="42">
        <v>15</v>
      </c>
      <c r="K15" s="43" t="s">
        <v>1111</v>
      </c>
    </row>
    <row r="16" ht="38" customHeight="1" spans="1:11">
      <c r="A16" s="21" t="s">
        <v>622</v>
      </c>
      <c r="B16" s="24"/>
      <c r="C16" s="23" t="s">
        <v>623</v>
      </c>
      <c r="D16" s="23" t="s">
        <v>1020</v>
      </c>
      <c r="E16" s="23" t="s">
        <v>625</v>
      </c>
      <c r="F16" s="23" t="s">
        <v>271</v>
      </c>
      <c r="G16" s="23" t="s">
        <v>779</v>
      </c>
      <c r="H16" s="23" t="s">
        <v>1021</v>
      </c>
      <c r="I16" s="42">
        <v>20</v>
      </c>
      <c r="J16" s="42">
        <v>20</v>
      </c>
      <c r="K16" s="43" t="s">
        <v>1111</v>
      </c>
    </row>
    <row r="17" ht="38" customHeight="1" spans="1:11">
      <c r="A17" s="21" t="s">
        <v>622</v>
      </c>
      <c r="B17" s="24"/>
      <c r="C17" s="23" t="s">
        <v>642</v>
      </c>
      <c r="D17" s="23" t="s">
        <v>801</v>
      </c>
      <c r="E17" s="23" t="s">
        <v>625</v>
      </c>
      <c r="F17" s="23" t="s">
        <v>647</v>
      </c>
      <c r="G17" s="23" t="s">
        <v>644</v>
      </c>
      <c r="H17" s="23" t="s">
        <v>645</v>
      </c>
      <c r="I17" s="42">
        <v>15</v>
      </c>
      <c r="J17" s="42">
        <v>15</v>
      </c>
      <c r="K17" s="43" t="s">
        <v>1111</v>
      </c>
    </row>
    <row r="18" ht="38" customHeight="1" spans="1:11">
      <c r="A18" s="21" t="s">
        <v>648</v>
      </c>
      <c r="B18" s="24"/>
      <c r="C18" s="23" t="s">
        <v>649</v>
      </c>
      <c r="D18" s="23" t="s">
        <v>1112</v>
      </c>
      <c r="E18" s="23" t="s">
        <v>625</v>
      </c>
      <c r="F18" s="23" t="s">
        <v>1113</v>
      </c>
      <c r="G18" s="23" t="s">
        <v>817</v>
      </c>
      <c r="H18" s="23" t="s">
        <v>645</v>
      </c>
      <c r="I18" s="42">
        <v>15</v>
      </c>
      <c r="J18" s="42">
        <v>15</v>
      </c>
      <c r="K18" s="43" t="s">
        <v>627</v>
      </c>
    </row>
    <row r="19" ht="38" customHeight="1" spans="1:11">
      <c r="A19" s="21" t="s">
        <v>648</v>
      </c>
      <c r="B19" s="24"/>
      <c r="C19" s="23" t="s">
        <v>649</v>
      </c>
      <c r="D19" s="23" t="s">
        <v>931</v>
      </c>
      <c r="E19" s="23" t="s">
        <v>1114</v>
      </c>
      <c r="F19" s="23" t="s">
        <v>115</v>
      </c>
      <c r="G19" s="23" t="s">
        <v>644</v>
      </c>
      <c r="H19" s="23" t="s">
        <v>645</v>
      </c>
      <c r="I19" s="42">
        <v>15</v>
      </c>
      <c r="J19" s="42">
        <v>15</v>
      </c>
      <c r="K19" s="43" t="s">
        <v>1111</v>
      </c>
    </row>
    <row r="20" ht="38" customHeight="1" spans="1:11">
      <c r="A20" s="21" t="s">
        <v>656</v>
      </c>
      <c r="B20" s="24"/>
      <c r="C20" s="23" t="s">
        <v>657</v>
      </c>
      <c r="D20" s="23" t="s">
        <v>1027</v>
      </c>
      <c r="E20" s="23" t="s">
        <v>625</v>
      </c>
      <c r="F20" s="23" t="s">
        <v>771</v>
      </c>
      <c r="G20" s="23" t="s">
        <v>644</v>
      </c>
      <c r="H20" s="23" t="s">
        <v>771</v>
      </c>
      <c r="I20" s="42">
        <v>10</v>
      </c>
      <c r="J20" s="42">
        <v>10</v>
      </c>
      <c r="K20" s="43" t="s">
        <v>1111</v>
      </c>
    </row>
    <row r="21" s="3" customFormat="1" ht="67" customHeight="1" spans="1:11">
      <c r="A21" s="15" t="s">
        <v>694</v>
      </c>
      <c r="B21" s="15"/>
      <c r="C21" s="15"/>
      <c r="D21" s="16" t="s">
        <v>1111</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90</v>
      </c>
      <c r="K23" s="15" t="s">
        <v>699</v>
      </c>
    </row>
    <row r="24" s="2" customFormat="1" ht="208" customHeight="1" spans="1:11">
      <c r="A24" s="31" t="s">
        <v>1028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6" workbookViewId="0">
      <selection activeCell="A24" sqref="A24:K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1009</v>
      </c>
      <c r="B1" s="4"/>
      <c r="C1" s="4"/>
      <c r="D1" s="4"/>
      <c r="E1" s="4"/>
      <c r="F1" s="4"/>
      <c r="G1" s="4"/>
      <c r="H1" s="4"/>
      <c r="I1" s="4"/>
      <c r="J1" s="4"/>
      <c r="K1" s="4"/>
    </row>
    <row r="2" s="2" customFormat="1" ht="31" customHeight="1" spans="1:11">
      <c r="A2" s="5" t="s">
        <v>663</v>
      </c>
      <c r="B2" s="5"/>
      <c r="C2" s="6" t="s">
        <v>1115</v>
      </c>
      <c r="D2" s="6"/>
      <c r="E2" s="6"/>
      <c r="F2" s="6"/>
      <c r="G2" s="6"/>
      <c r="H2" s="6"/>
      <c r="I2" s="6"/>
      <c r="J2" s="6"/>
      <c r="K2" s="6"/>
    </row>
    <row r="3" s="2" customFormat="1" ht="30" customHeight="1" spans="1:11">
      <c r="A3" s="5" t="s">
        <v>665</v>
      </c>
      <c r="B3" s="5"/>
      <c r="C3" s="6" t="s">
        <v>16</v>
      </c>
      <c r="D3" s="6"/>
      <c r="E3" s="6"/>
      <c r="F3" s="6"/>
      <c r="G3" s="6"/>
      <c r="H3" s="7" t="s">
        <v>666</v>
      </c>
      <c r="I3" s="6" t="s">
        <v>1011</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5</v>
      </c>
      <c r="G5" s="13"/>
      <c r="H5" s="14">
        <v>0</v>
      </c>
      <c r="I5" s="33">
        <v>10</v>
      </c>
      <c r="J5" s="33">
        <v>0</v>
      </c>
      <c r="K5" s="34">
        <v>0</v>
      </c>
    </row>
    <row r="6" s="2" customFormat="1" ht="30" customHeight="1" spans="1:11">
      <c r="A6" s="8"/>
      <c r="B6" s="8"/>
      <c r="C6" s="11" t="s">
        <v>672</v>
      </c>
      <c r="D6" s="12">
        <v>0</v>
      </c>
      <c r="E6" s="13"/>
      <c r="F6" s="12">
        <v>5</v>
      </c>
      <c r="G6" s="13"/>
      <c r="H6" s="14">
        <v>0</v>
      </c>
      <c r="I6" s="35"/>
      <c r="J6" s="33">
        <v>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1116</v>
      </c>
      <c r="C10" s="16"/>
      <c r="D10" s="16"/>
      <c r="E10" s="16"/>
      <c r="F10" s="16"/>
      <c r="G10" s="16"/>
      <c r="H10" s="16" t="s">
        <v>1117</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1118</v>
      </c>
      <c r="E15" s="23" t="s">
        <v>651</v>
      </c>
      <c r="F15" s="23" t="s">
        <v>765</v>
      </c>
      <c r="G15" s="23" t="s">
        <v>629</v>
      </c>
      <c r="H15" s="23" t="s">
        <v>80</v>
      </c>
      <c r="I15" s="42">
        <v>15</v>
      </c>
      <c r="J15" s="42">
        <v>15</v>
      </c>
      <c r="K15" s="43" t="s">
        <v>1016</v>
      </c>
    </row>
    <row r="16" ht="38" customHeight="1" spans="1:11">
      <c r="A16" s="21" t="s">
        <v>622</v>
      </c>
      <c r="B16" s="24"/>
      <c r="C16" s="23" t="s">
        <v>623</v>
      </c>
      <c r="D16" s="23" t="s">
        <v>1020</v>
      </c>
      <c r="E16" s="23" t="s">
        <v>625</v>
      </c>
      <c r="F16" s="23" t="s">
        <v>271</v>
      </c>
      <c r="G16" s="23" t="s">
        <v>779</v>
      </c>
      <c r="H16" s="23" t="s">
        <v>1021</v>
      </c>
      <c r="I16" s="42">
        <v>15</v>
      </c>
      <c r="J16" s="42">
        <v>15</v>
      </c>
      <c r="K16" s="43" t="s">
        <v>1016</v>
      </c>
    </row>
    <row r="17" ht="38" customHeight="1" spans="1:11">
      <c r="A17" s="21" t="s">
        <v>622</v>
      </c>
      <c r="B17" s="24"/>
      <c r="C17" s="23" t="s">
        <v>642</v>
      </c>
      <c r="D17" s="23" t="s">
        <v>1119</v>
      </c>
      <c r="E17" s="23" t="s">
        <v>625</v>
      </c>
      <c r="F17" s="23" t="s">
        <v>652</v>
      </c>
      <c r="G17" s="23" t="s">
        <v>644</v>
      </c>
      <c r="H17" s="23" t="s">
        <v>652</v>
      </c>
      <c r="I17" s="42">
        <v>20</v>
      </c>
      <c r="J17" s="42">
        <v>20</v>
      </c>
      <c r="K17" s="43" t="s">
        <v>1111</v>
      </c>
    </row>
    <row r="18" ht="38" customHeight="1" spans="1:11">
      <c r="A18" s="21" t="s">
        <v>648</v>
      </c>
      <c r="B18" s="24"/>
      <c r="C18" s="23" t="s">
        <v>649</v>
      </c>
      <c r="D18" s="23" t="s">
        <v>931</v>
      </c>
      <c r="E18" s="23" t="s">
        <v>625</v>
      </c>
      <c r="F18" s="23" t="s">
        <v>115</v>
      </c>
      <c r="G18" s="23" t="s">
        <v>644</v>
      </c>
      <c r="H18" s="23" t="s">
        <v>1038</v>
      </c>
      <c r="I18" s="42">
        <v>15</v>
      </c>
      <c r="J18" s="42">
        <v>15</v>
      </c>
      <c r="K18" s="43" t="s">
        <v>1016</v>
      </c>
    </row>
    <row r="19" ht="38" customHeight="1" spans="1:11">
      <c r="A19" s="21" t="s">
        <v>648</v>
      </c>
      <c r="B19" s="24"/>
      <c r="C19" s="23" t="s">
        <v>649</v>
      </c>
      <c r="D19" s="23" t="s">
        <v>1112</v>
      </c>
      <c r="E19" s="23" t="s">
        <v>625</v>
      </c>
      <c r="F19" s="23" t="s">
        <v>1113</v>
      </c>
      <c r="G19" s="23" t="s">
        <v>817</v>
      </c>
      <c r="H19" s="23" t="s">
        <v>179</v>
      </c>
      <c r="I19" s="42">
        <v>15</v>
      </c>
      <c r="J19" s="42">
        <v>15</v>
      </c>
      <c r="K19" s="43" t="s">
        <v>1111</v>
      </c>
    </row>
    <row r="20" ht="38" customHeight="1" spans="1:11">
      <c r="A20" s="21" t="s">
        <v>656</v>
      </c>
      <c r="B20" s="24"/>
      <c r="C20" s="23" t="s">
        <v>657</v>
      </c>
      <c r="D20" s="23" t="s">
        <v>909</v>
      </c>
      <c r="E20" s="23" t="s">
        <v>625</v>
      </c>
      <c r="F20" s="23" t="s">
        <v>771</v>
      </c>
      <c r="G20" s="23" t="s">
        <v>644</v>
      </c>
      <c r="H20" s="23" t="s">
        <v>771</v>
      </c>
      <c r="I20" s="42">
        <v>10</v>
      </c>
      <c r="J20" s="42">
        <v>10</v>
      </c>
      <c r="K20" s="43" t="s">
        <v>1111</v>
      </c>
    </row>
    <row r="21" s="3" customFormat="1" ht="67" customHeight="1" spans="1:11">
      <c r="A21" s="15" t="s">
        <v>694</v>
      </c>
      <c r="B21" s="15"/>
      <c r="C21" s="15"/>
      <c r="D21" s="16" t="s">
        <v>1111</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90</v>
      </c>
      <c r="K23" s="15" t="s">
        <v>699</v>
      </c>
    </row>
    <row r="24" s="2" customFormat="1" ht="208" customHeight="1" spans="1:11">
      <c r="A24" s="31" t="s">
        <v>1028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2" workbookViewId="0">
      <selection activeCell="A24" sqref="A24:K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1121</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11.77</v>
      </c>
      <c r="G5" s="13"/>
      <c r="H5" s="14">
        <v>3.55</v>
      </c>
      <c r="I5" s="33">
        <v>10</v>
      </c>
      <c r="J5" s="33">
        <v>30.16</v>
      </c>
      <c r="K5" s="34">
        <v>3.02</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11.77</v>
      </c>
      <c r="G7" s="13"/>
      <c r="H7" s="14">
        <v>3.55</v>
      </c>
      <c r="I7" s="37"/>
      <c r="J7" s="33">
        <v>30.16</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1123</v>
      </c>
      <c r="C10" s="16"/>
      <c r="D10" s="16"/>
      <c r="E10" s="16"/>
      <c r="F10" s="16"/>
      <c r="G10" s="16"/>
      <c r="H10" s="16" t="s">
        <v>1124</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1125</v>
      </c>
      <c r="E15" s="23" t="s">
        <v>625</v>
      </c>
      <c r="F15" s="23" t="s">
        <v>109</v>
      </c>
      <c r="G15" s="23" t="s">
        <v>756</v>
      </c>
      <c r="H15" s="23" t="s">
        <v>645</v>
      </c>
      <c r="I15" s="42">
        <v>15</v>
      </c>
      <c r="J15" s="42">
        <v>15</v>
      </c>
      <c r="K15" s="43" t="s">
        <v>1126</v>
      </c>
    </row>
    <row r="16" ht="38" customHeight="1" spans="1:11">
      <c r="A16" s="21" t="s">
        <v>622</v>
      </c>
      <c r="B16" s="24"/>
      <c r="C16" s="23" t="s">
        <v>642</v>
      </c>
      <c r="D16" s="23" t="s">
        <v>1127</v>
      </c>
      <c r="E16" s="23" t="s">
        <v>625</v>
      </c>
      <c r="F16" s="23" t="s">
        <v>97</v>
      </c>
      <c r="G16" s="23" t="s">
        <v>629</v>
      </c>
      <c r="H16" s="23" t="s">
        <v>645</v>
      </c>
      <c r="I16" s="42">
        <v>15</v>
      </c>
      <c r="J16" s="42">
        <v>15</v>
      </c>
      <c r="K16" s="43" t="s">
        <v>1126</v>
      </c>
    </row>
    <row r="17" ht="38" customHeight="1" spans="1:11">
      <c r="A17" s="21" t="s">
        <v>622</v>
      </c>
      <c r="B17" s="24"/>
      <c r="C17" s="23" t="s">
        <v>642</v>
      </c>
      <c r="D17" s="23" t="s">
        <v>1128</v>
      </c>
      <c r="E17" s="23" t="s">
        <v>625</v>
      </c>
      <c r="F17" s="23" t="s">
        <v>179</v>
      </c>
      <c r="G17" s="23" t="s">
        <v>1129</v>
      </c>
      <c r="H17" s="23" t="s">
        <v>179</v>
      </c>
      <c r="I17" s="42">
        <v>10</v>
      </c>
      <c r="J17" s="42">
        <v>10</v>
      </c>
      <c r="K17" s="43" t="s">
        <v>1126</v>
      </c>
    </row>
    <row r="18" ht="38" customHeight="1" spans="1:11">
      <c r="A18" s="21" t="s">
        <v>648</v>
      </c>
      <c r="B18" s="24"/>
      <c r="C18" s="23" t="s">
        <v>649</v>
      </c>
      <c r="D18" s="23" t="s">
        <v>1130</v>
      </c>
      <c r="E18" s="23" t="s">
        <v>625</v>
      </c>
      <c r="F18" s="23" t="s">
        <v>636</v>
      </c>
      <c r="G18" s="23" t="s">
        <v>817</v>
      </c>
      <c r="H18" s="23" t="s">
        <v>645</v>
      </c>
      <c r="I18" s="42">
        <v>10</v>
      </c>
      <c r="J18" s="42">
        <v>10</v>
      </c>
      <c r="K18" s="43" t="s">
        <v>1126</v>
      </c>
    </row>
    <row r="19" ht="38" customHeight="1" spans="1:11">
      <c r="A19" s="21" t="s">
        <v>648</v>
      </c>
      <c r="B19" s="24"/>
      <c r="C19" s="23" t="s">
        <v>649</v>
      </c>
      <c r="D19" s="23" t="s">
        <v>1131</v>
      </c>
      <c r="E19" s="23" t="s">
        <v>651</v>
      </c>
      <c r="F19" s="23" t="s">
        <v>1132</v>
      </c>
      <c r="G19" s="23" t="s">
        <v>196</v>
      </c>
      <c r="H19" s="23" t="s">
        <v>1132</v>
      </c>
      <c r="I19" s="42">
        <v>30</v>
      </c>
      <c r="J19" s="42">
        <v>30</v>
      </c>
      <c r="K19" s="43" t="s">
        <v>1126</v>
      </c>
    </row>
    <row r="20" ht="38" customHeight="1" spans="1:11">
      <c r="A20" s="21" t="s">
        <v>656</v>
      </c>
      <c r="B20" s="24"/>
      <c r="C20" s="23" t="s">
        <v>657</v>
      </c>
      <c r="D20" s="23" t="s">
        <v>820</v>
      </c>
      <c r="E20" s="23" t="s">
        <v>625</v>
      </c>
      <c r="F20" s="23" t="s">
        <v>647</v>
      </c>
      <c r="G20" s="23" t="s">
        <v>644</v>
      </c>
      <c r="H20" s="23" t="s">
        <v>647</v>
      </c>
      <c r="I20" s="42">
        <v>10</v>
      </c>
      <c r="J20" s="42">
        <v>10</v>
      </c>
      <c r="K20" s="43" t="s">
        <v>1126</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93.02</v>
      </c>
      <c r="K23" s="15" t="s">
        <v>699</v>
      </c>
    </row>
    <row r="24" s="2" customFormat="1" ht="208" customHeight="1" spans="1:11">
      <c r="A24" s="31" t="s">
        <v>1028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5"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1133</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3.84</v>
      </c>
      <c r="G5" s="13"/>
      <c r="H5" s="14">
        <v>1.02</v>
      </c>
      <c r="I5" s="33">
        <v>10</v>
      </c>
      <c r="J5" s="33">
        <v>26.56</v>
      </c>
      <c r="K5" s="34">
        <v>2.66</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3.84</v>
      </c>
      <c r="G7" s="13"/>
      <c r="H7" s="14">
        <v>1.02</v>
      </c>
      <c r="I7" s="37"/>
      <c r="J7" s="33">
        <v>26.56</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1134</v>
      </c>
      <c r="C10" s="16"/>
      <c r="D10" s="16"/>
      <c r="E10" s="16"/>
      <c r="F10" s="16"/>
      <c r="G10" s="16"/>
      <c r="H10" s="16" t="s">
        <v>1135</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965</v>
      </c>
      <c r="E15" s="23" t="s">
        <v>625</v>
      </c>
      <c r="F15" s="23" t="s">
        <v>723</v>
      </c>
      <c r="G15" s="23" t="s">
        <v>1064</v>
      </c>
      <c r="H15" s="23" t="s">
        <v>645</v>
      </c>
      <c r="I15" s="42">
        <v>10</v>
      </c>
      <c r="J15" s="42">
        <v>10</v>
      </c>
      <c r="K15" s="43" t="s">
        <v>1136</v>
      </c>
    </row>
    <row r="16" ht="38" customHeight="1" spans="1:11">
      <c r="A16" s="21" t="s">
        <v>622</v>
      </c>
      <c r="B16" s="24"/>
      <c r="C16" s="23" t="s">
        <v>623</v>
      </c>
      <c r="D16" s="23" t="s">
        <v>1137</v>
      </c>
      <c r="E16" s="23" t="s">
        <v>625</v>
      </c>
      <c r="F16" s="23" t="s">
        <v>873</v>
      </c>
      <c r="G16" s="23" t="s">
        <v>1138</v>
      </c>
      <c r="H16" s="23" t="s">
        <v>645</v>
      </c>
      <c r="I16" s="42">
        <v>10</v>
      </c>
      <c r="J16" s="42">
        <v>10</v>
      </c>
      <c r="K16" s="43" t="s">
        <v>1136</v>
      </c>
    </row>
    <row r="17" ht="38" customHeight="1" spans="1:11">
      <c r="A17" s="21" t="s">
        <v>622</v>
      </c>
      <c r="B17" s="24"/>
      <c r="C17" s="23" t="s">
        <v>623</v>
      </c>
      <c r="D17" s="23" t="s">
        <v>1139</v>
      </c>
      <c r="E17" s="23" t="s">
        <v>625</v>
      </c>
      <c r="F17" s="23" t="s">
        <v>80</v>
      </c>
      <c r="G17" s="23" t="s">
        <v>756</v>
      </c>
      <c r="H17" s="23" t="s">
        <v>645</v>
      </c>
      <c r="I17" s="42">
        <v>10</v>
      </c>
      <c r="J17" s="42">
        <v>10</v>
      </c>
      <c r="K17" s="43" t="s">
        <v>1136</v>
      </c>
    </row>
    <row r="18" ht="38" customHeight="1" spans="1:11">
      <c r="A18" s="21" t="s">
        <v>622</v>
      </c>
      <c r="B18" s="24"/>
      <c r="C18" s="23" t="s">
        <v>623</v>
      </c>
      <c r="D18" s="23" t="s">
        <v>1140</v>
      </c>
      <c r="E18" s="23" t="s">
        <v>625</v>
      </c>
      <c r="F18" s="23" t="s">
        <v>80</v>
      </c>
      <c r="G18" s="23" t="s">
        <v>756</v>
      </c>
      <c r="H18" s="23" t="s">
        <v>645</v>
      </c>
      <c r="I18" s="42">
        <v>10</v>
      </c>
      <c r="J18" s="42">
        <v>10</v>
      </c>
      <c r="K18" s="43" t="s">
        <v>1136</v>
      </c>
    </row>
    <row r="19" ht="38" customHeight="1" spans="1:11">
      <c r="A19" s="21" t="s">
        <v>622</v>
      </c>
      <c r="B19" s="24"/>
      <c r="C19" s="23" t="s">
        <v>623</v>
      </c>
      <c r="D19" s="23" t="s">
        <v>1141</v>
      </c>
      <c r="E19" s="23" t="s">
        <v>625</v>
      </c>
      <c r="F19" s="23" t="s">
        <v>80</v>
      </c>
      <c r="G19" s="23" t="s">
        <v>196</v>
      </c>
      <c r="H19" s="23" t="s">
        <v>80</v>
      </c>
      <c r="I19" s="42">
        <v>5</v>
      </c>
      <c r="J19" s="42">
        <v>5</v>
      </c>
      <c r="K19" s="43" t="s">
        <v>1136</v>
      </c>
    </row>
    <row r="20" ht="38" customHeight="1" spans="1:11">
      <c r="A20" s="21" t="s">
        <v>622</v>
      </c>
      <c r="B20" s="24"/>
      <c r="C20" s="23" t="s">
        <v>623</v>
      </c>
      <c r="D20" s="23" t="s">
        <v>1142</v>
      </c>
      <c r="E20" s="23" t="s">
        <v>625</v>
      </c>
      <c r="F20" s="23" t="s">
        <v>93</v>
      </c>
      <c r="G20" s="23" t="s">
        <v>756</v>
      </c>
      <c r="H20" s="23" t="s">
        <v>645</v>
      </c>
      <c r="I20" s="42">
        <v>5</v>
      </c>
      <c r="J20" s="42">
        <v>5</v>
      </c>
      <c r="K20" s="43" t="s">
        <v>1136</v>
      </c>
    </row>
    <row r="21" ht="38" customHeight="1" spans="1:11">
      <c r="A21" s="21" t="s">
        <v>648</v>
      </c>
      <c r="B21" s="24"/>
      <c r="C21" s="23" t="s">
        <v>649</v>
      </c>
      <c r="D21" s="23" t="s">
        <v>907</v>
      </c>
      <c r="E21" s="23" t="s">
        <v>625</v>
      </c>
      <c r="F21" s="23" t="s">
        <v>873</v>
      </c>
      <c r="G21" s="23" t="s">
        <v>644</v>
      </c>
      <c r="H21" s="23" t="s">
        <v>645</v>
      </c>
      <c r="I21" s="42">
        <v>30</v>
      </c>
      <c r="J21" s="42">
        <v>30</v>
      </c>
      <c r="K21" s="43" t="s">
        <v>1136</v>
      </c>
    </row>
    <row r="22" ht="38" customHeight="1" spans="1:11">
      <c r="A22" s="21" t="s">
        <v>656</v>
      </c>
      <c r="B22" s="24"/>
      <c r="C22" s="23" t="s">
        <v>657</v>
      </c>
      <c r="D22" s="23" t="s">
        <v>909</v>
      </c>
      <c r="E22" s="23" t="s">
        <v>625</v>
      </c>
      <c r="F22" s="23" t="s">
        <v>873</v>
      </c>
      <c r="G22" s="23" t="s">
        <v>644</v>
      </c>
      <c r="H22" s="23" t="s">
        <v>645</v>
      </c>
      <c r="I22" s="42">
        <v>10</v>
      </c>
      <c r="J22" s="42">
        <v>10</v>
      </c>
      <c r="K22" s="43" t="s">
        <v>1136</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92.66</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4"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1143</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10</v>
      </c>
      <c r="E5" s="13"/>
      <c r="F5" s="12">
        <v>3</v>
      </c>
      <c r="G5" s="13"/>
      <c r="H5" s="14">
        <v>3</v>
      </c>
      <c r="I5" s="33">
        <v>10</v>
      </c>
      <c r="J5" s="33">
        <v>100</v>
      </c>
      <c r="K5" s="34">
        <v>10</v>
      </c>
    </row>
    <row r="6" s="2" customFormat="1" ht="30" customHeight="1" spans="1:11">
      <c r="A6" s="8"/>
      <c r="B6" s="8"/>
      <c r="C6" s="11" t="s">
        <v>672</v>
      </c>
      <c r="D6" s="12">
        <v>10</v>
      </c>
      <c r="E6" s="13"/>
      <c r="F6" s="12">
        <v>3</v>
      </c>
      <c r="G6" s="13"/>
      <c r="H6" s="14">
        <v>3</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1144</v>
      </c>
      <c r="C10" s="16"/>
      <c r="D10" s="16"/>
      <c r="E10" s="16"/>
      <c r="F10" s="16"/>
      <c r="G10" s="16"/>
      <c r="H10" s="16" t="s">
        <v>1145</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1146</v>
      </c>
      <c r="E15" s="23" t="s">
        <v>625</v>
      </c>
      <c r="F15" s="23" t="s">
        <v>80</v>
      </c>
      <c r="G15" s="23" t="s">
        <v>1147</v>
      </c>
      <c r="H15" s="23" t="s">
        <v>80</v>
      </c>
      <c r="I15" s="42">
        <v>5</v>
      </c>
      <c r="J15" s="42">
        <v>5</v>
      </c>
      <c r="K15" s="43" t="s">
        <v>1148</v>
      </c>
    </row>
    <row r="16" ht="38" customHeight="1" spans="1:11">
      <c r="A16" s="21" t="s">
        <v>622</v>
      </c>
      <c r="B16" s="24"/>
      <c r="C16" s="23" t="s">
        <v>623</v>
      </c>
      <c r="D16" s="23" t="s">
        <v>778</v>
      </c>
      <c r="E16" s="23" t="s">
        <v>625</v>
      </c>
      <c r="F16" s="23" t="s">
        <v>105</v>
      </c>
      <c r="G16" s="23" t="s">
        <v>779</v>
      </c>
      <c r="H16" s="23" t="s">
        <v>105</v>
      </c>
      <c r="I16" s="42">
        <v>15</v>
      </c>
      <c r="J16" s="42">
        <v>15</v>
      </c>
      <c r="K16" s="43" t="s">
        <v>1148</v>
      </c>
    </row>
    <row r="17" ht="38" customHeight="1" spans="1:11">
      <c r="A17" s="21" t="s">
        <v>622</v>
      </c>
      <c r="B17" s="24"/>
      <c r="C17" s="23" t="s">
        <v>623</v>
      </c>
      <c r="D17" s="23" t="s">
        <v>1149</v>
      </c>
      <c r="E17" s="23" t="s">
        <v>625</v>
      </c>
      <c r="F17" s="23" t="s">
        <v>80</v>
      </c>
      <c r="G17" s="23" t="s">
        <v>1147</v>
      </c>
      <c r="H17" s="23" t="s">
        <v>80</v>
      </c>
      <c r="I17" s="42">
        <v>5</v>
      </c>
      <c r="J17" s="42">
        <v>5</v>
      </c>
      <c r="K17" s="43" t="s">
        <v>1148</v>
      </c>
    </row>
    <row r="18" ht="38" customHeight="1" spans="1:11">
      <c r="A18" s="21" t="s">
        <v>622</v>
      </c>
      <c r="B18" s="24"/>
      <c r="C18" s="23" t="s">
        <v>623</v>
      </c>
      <c r="D18" s="23" t="s">
        <v>1150</v>
      </c>
      <c r="E18" s="23" t="s">
        <v>625</v>
      </c>
      <c r="F18" s="23" t="s">
        <v>89</v>
      </c>
      <c r="G18" s="23" t="s">
        <v>1151</v>
      </c>
      <c r="H18" s="23" t="s">
        <v>89</v>
      </c>
      <c r="I18" s="42">
        <v>10</v>
      </c>
      <c r="J18" s="42">
        <v>10</v>
      </c>
      <c r="K18" s="43" t="s">
        <v>1148</v>
      </c>
    </row>
    <row r="19" ht="38" customHeight="1" spans="1:11">
      <c r="A19" s="21" t="s">
        <v>622</v>
      </c>
      <c r="B19" s="24"/>
      <c r="C19" s="23" t="s">
        <v>642</v>
      </c>
      <c r="D19" s="23" t="s">
        <v>1152</v>
      </c>
      <c r="E19" s="23" t="s">
        <v>625</v>
      </c>
      <c r="F19" s="23" t="s">
        <v>80</v>
      </c>
      <c r="G19" s="23" t="s">
        <v>644</v>
      </c>
      <c r="H19" s="23" t="s">
        <v>80</v>
      </c>
      <c r="I19" s="42">
        <v>5</v>
      </c>
      <c r="J19" s="42">
        <v>5</v>
      </c>
      <c r="K19" s="43" t="s">
        <v>1148</v>
      </c>
    </row>
    <row r="20" ht="38" customHeight="1" spans="1:11">
      <c r="A20" s="21" t="s">
        <v>622</v>
      </c>
      <c r="B20" s="24"/>
      <c r="C20" s="23" t="s">
        <v>790</v>
      </c>
      <c r="D20" s="23" t="s">
        <v>1153</v>
      </c>
      <c r="E20" s="23" t="s">
        <v>625</v>
      </c>
      <c r="F20" s="23" t="s">
        <v>652</v>
      </c>
      <c r="G20" s="23" t="s">
        <v>644</v>
      </c>
      <c r="H20" s="23" t="s">
        <v>652</v>
      </c>
      <c r="I20" s="42">
        <v>10</v>
      </c>
      <c r="J20" s="42">
        <v>10</v>
      </c>
      <c r="K20" s="43" t="s">
        <v>1148</v>
      </c>
    </row>
    <row r="21" ht="38" customHeight="1" spans="1:11">
      <c r="A21" s="21" t="s">
        <v>648</v>
      </c>
      <c r="B21" s="24"/>
      <c r="C21" s="23" t="s">
        <v>649</v>
      </c>
      <c r="D21" s="23" t="s">
        <v>1154</v>
      </c>
      <c r="E21" s="23" t="s">
        <v>651</v>
      </c>
      <c r="F21" s="23" t="s">
        <v>713</v>
      </c>
      <c r="G21" s="23" t="s">
        <v>644</v>
      </c>
      <c r="H21" s="23" t="s">
        <v>713</v>
      </c>
      <c r="I21" s="42">
        <v>30</v>
      </c>
      <c r="J21" s="42">
        <v>30</v>
      </c>
      <c r="K21" s="43" t="s">
        <v>1148</v>
      </c>
    </row>
    <row r="22" ht="38" customHeight="1" spans="1:11">
      <c r="A22" s="21" t="s">
        <v>656</v>
      </c>
      <c r="B22" s="24"/>
      <c r="C22" s="23" t="s">
        <v>657</v>
      </c>
      <c r="D22" s="23" t="s">
        <v>1155</v>
      </c>
      <c r="E22" s="23" t="s">
        <v>625</v>
      </c>
      <c r="F22" s="23" t="s">
        <v>873</v>
      </c>
      <c r="G22" s="23" t="s">
        <v>644</v>
      </c>
      <c r="H22" s="23" t="s">
        <v>873</v>
      </c>
      <c r="I22" s="42">
        <v>10</v>
      </c>
      <c r="J22" s="42">
        <v>10</v>
      </c>
      <c r="K22" s="43" t="s">
        <v>1148</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100</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5" workbookViewId="0">
      <selection activeCell="A24" sqref="A24:K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1156</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127.5</v>
      </c>
      <c r="G5" s="13"/>
      <c r="H5" s="14">
        <v>51.81</v>
      </c>
      <c r="I5" s="33">
        <v>10</v>
      </c>
      <c r="J5" s="33">
        <v>40.64</v>
      </c>
      <c r="K5" s="34">
        <v>4.06</v>
      </c>
    </row>
    <row r="6" s="2" customFormat="1" ht="30" customHeight="1" spans="1:11">
      <c r="A6" s="8"/>
      <c r="B6" s="8"/>
      <c r="C6" s="11" t="s">
        <v>672</v>
      </c>
      <c r="D6" s="12">
        <v>0</v>
      </c>
      <c r="E6" s="13"/>
      <c r="F6" s="12">
        <v>127.5</v>
      </c>
      <c r="G6" s="13"/>
      <c r="H6" s="14">
        <v>51.81</v>
      </c>
      <c r="I6" s="35"/>
      <c r="J6" s="33">
        <v>40.64</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1157</v>
      </c>
      <c r="C10" s="16"/>
      <c r="D10" s="16"/>
      <c r="E10" s="16"/>
      <c r="F10" s="16"/>
      <c r="G10" s="16"/>
      <c r="H10" s="16" t="s">
        <v>1158</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1159</v>
      </c>
      <c r="E15" s="23" t="s">
        <v>625</v>
      </c>
      <c r="F15" s="23" t="s">
        <v>765</v>
      </c>
      <c r="G15" s="23" t="s">
        <v>756</v>
      </c>
      <c r="H15" s="23" t="s">
        <v>80</v>
      </c>
      <c r="I15" s="42">
        <v>20</v>
      </c>
      <c r="J15" s="42">
        <v>20</v>
      </c>
      <c r="K15" s="43" t="s">
        <v>1160</v>
      </c>
    </row>
    <row r="16" ht="38" customHeight="1" spans="1:11">
      <c r="A16" s="21" t="s">
        <v>622</v>
      </c>
      <c r="B16" s="24"/>
      <c r="C16" s="23" t="s">
        <v>623</v>
      </c>
      <c r="D16" s="23" t="s">
        <v>1161</v>
      </c>
      <c r="E16" s="23" t="s">
        <v>625</v>
      </c>
      <c r="F16" s="23" t="s">
        <v>97</v>
      </c>
      <c r="G16" s="23" t="s">
        <v>629</v>
      </c>
      <c r="H16" s="23" t="s">
        <v>97</v>
      </c>
      <c r="I16" s="42">
        <v>10</v>
      </c>
      <c r="J16" s="42">
        <v>10</v>
      </c>
      <c r="K16" s="43" t="s">
        <v>1162</v>
      </c>
    </row>
    <row r="17" ht="38" customHeight="1" spans="1:11">
      <c r="A17" s="21" t="s">
        <v>622</v>
      </c>
      <c r="B17" s="24"/>
      <c r="C17" s="23" t="s">
        <v>623</v>
      </c>
      <c r="D17" s="23" t="s">
        <v>947</v>
      </c>
      <c r="E17" s="23" t="s">
        <v>651</v>
      </c>
      <c r="F17" s="23" t="s">
        <v>765</v>
      </c>
      <c r="G17" s="23" t="s">
        <v>626</v>
      </c>
      <c r="H17" s="23" t="s">
        <v>80</v>
      </c>
      <c r="I17" s="42">
        <v>10</v>
      </c>
      <c r="J17" s="42">
        <v>10</v>
      </c>
      <c r="K17" s="43" t="s">
        <v>1163</v>
      </c>
    </row>
    <row r="18" ht="38" customHeight="1" spans="1:11">
      <c r="A18" s="21" t="s">
        <v>622</v>
      </c>
      <c r="B18" s="24"/>
      <c r="C18" s="23" t="s">
        <v>790</v>
      </c>
      <c r="D18" s="23" t="s">
        <v>903</v>
      </c>
      <c r="E18" s="23" t="s">
        <v>625</v>
      </c>
      <c r="F18" s="23" t="s">
        <v>647</v>
      </c>
      <c r="G18" s="23" t="s">
        <v>644</v>
      </c>
      <c r="H18" s="23" t="s">
        <v>846</v>
      </c>
      <c r="I18" s="42">
        <v>10</v>
      </c>
      <c r="J18" s="42">
        <v>8</v>
      </c>
      <c r="K18" s="43" t="s">
        <v>1164</v>
      </c>
    </row>
    <row r="19" ht="38" customHeight="1" spans="1:11">
      <c r="A19" s="21" t="s">
        <v>648</v>
      </c>
      <c r="B19" s="24"/>
      <c r="C19" s="23" t="s">
        <v>649</v>
      </c>
      <c r="D19" s="23" t="s">
        <v>1014</v>
      </c>
      <c r="E19" s="23" t="s">
        <v>625</v>
      </c>
      <c r="F19" s="23" t="s">
        <v>89</v>
      </c>
      <c r="G19" s="23" t="s">
        <v>626</v>
      </c>
      <c r="H19" s="23" t="s">
        <v>89</v>
      </c>
      <c r="I19" s="42">
        <v>30</v>
      </c>
      <c r="J19" s="42">
        <v>30</v>
      </c>
      <c r="K19" s="43" t="s">
        <v>1148</v>
      </c>
    </row>
    <row r="20" ht="38" customHeight="1" spans="1:11">
      <c r="A20" s="21" t="s">
        <v>656</v>
      </c>
      <c r="B20" s="24"/>
      <c r="C20" s="23" t="s">
        <v>657</v>
      </c>
      <c r="D20" s="23" t="s">
        <v>909</v>
      </c>
      <c r="E20" s="23" t="s">
        <v>625</v>
      </c>
      <c r="F20" s="23" t="s">
        <v>647</v>
      </c>
      <c r="G20" s="23" t="s">
        <v>644</v>
      </c>
      <c r="H20" s="23" t="s">
        <v>647</v>
      </c>
      <c r="I20" s="42">
        <v>10</v>
      </c>
      <c r="J20" s="42">
        <v>10</v>
      </c>
      <c r="K20" s="43" t="s">
        <v>1148</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92.06</v>
      </c>
      <c r="K23" s="15" t="s">
        <v>699</v>
      </c>
    </row>
    <row r="24" s="2" customFormat="1" ht="208" customHeight="1" spans="1:11">
      <c r="A24" s="31" t="s">
        <v>1028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11" workbookViewId="0">
      <selection activeCell="A23" sqref="A23:K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1165</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1.2</v>
      </c>
      <c r="E5" s="13"/>
      <c r="F5" s="12">
        <v>1.2</v>
      </c>
      <c r="G5" s="13"/>
      <c r="H5" s="14">
        <v>1.2</v>
      </c>
      <c r="I5" s="33">
        <v>10</v>
      </c>
      <c r="J5" s="33">
        <v>100</v>
      </c>
      <c r="K5" s="34">
        <v>10</v>
      </c>
    </row>
    <row r="6" s="2" customFormat="1" ht="30" customHeight="1" spans="1:11">
      <c r="A6" s="8"/>
      <c r="B6" s="8"/>
      <c r="C6" s="11" t="s">
        <v>672</v>
      </c>
      <c r="D6" s="12">
        <v>1.2</v>
      </c>
      <c r="E6" s="13"/>
      <c r="F6" s="12">
        <v>1.2</v>
      </c>
      <c r="G6" s="13"/>
      <c r="H6" s="14">
        <v>1.2</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1166</v>
      </c>
      <c r="C10" s="16"/>
      <c r="D10" s="16"/>
      <c r="E10" s="16"/>
      <c r="F10" s="16"/>
      <c r="G10" s="16"/>
      <c r="H10" s="16" t="s">
        <v>1167</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1168</v>
      </c>
      <c r="E15" s="23" t="s">
        <v>651</v>
      </c>
      <c r="F15" s="23" t="s">
        <v>80</v>
      </c>
      <c r="G15" s="23" t="s">
        <v>1169</v>
      </c>
      <c r="H15" s="23" t="s">
        <v>80</v>
      </c>
      <c r="I15" s="42">
        <v>20</v>
      </c>
      <c r="J15" s="42">
        <v>20</v>
      </c>
      <c r="K15" s="43" t="s">
        <v>1170</v>
      </c>
    </row>
    <row r="16" ht="38" customHeight="1" spans="1:11">
      <c r="A16" s="21" t="s">
        <v>622</v>
      </c>
      <c r="B16" s="24"/>
      <c r="C16" s="23" t="s">
        <v>642</v>
      </c>
      <c r="D16" s="23" t="s">
        <v>854</v>
      </c>
      <c r="E16" s="23" t="s">
        <v>651</v>
      </c>
      <c r="F16" s="23" t="s">
        <v>652</v>
      </c>
      <c r="G16" s="23" t="s">
        <v>644</v>
      </c>
      <c r="H16" s="23" t="s">
        <v>652</v>
      </c>
      <c r="I16" s="42">
        <v>20</v>
      </c>
      <c r="J16" s="42">
        <v>20</v>
      </c>
      <c r="K16" s="43" t="s">
        <v>1170</v>
      </c>
    </row>
    <row r="17" ht="38" customHeight="1" spans="1:11">
      <c r="A17" s="21" t="s">
        <v>622</v>
      </c>
      <c r="B17" s="24"/>
      <c r="C17" s="23" t="s">
        <v>790</v>
      </c>
      <c r="D17" s="23" t="s">
        <v>855</v>
      </c>
      <c r="E17" s="23" t="s">
        <v>651</v>
      </c>
      <c r="F17" s="23" t="s">
        <v>652</v>
      </c>
      <c r="G17" s="23" t="s">
        <v>644</v>
      </c>
      <c r="H17" s="23" t="s">
        <v>652</v>
      </c>
      <c r="I17" s="42">
        <v>10</v>
      </c>
      <c r="J17" s="42">
        <v>10</v>
      </c>
      <c r="K17" s="43" t="s">
        <v>1170</v>
      </c>
    </row>
    <row r="18" ht="38" customHeight="1" spans="1:11">
      <c r="A18" s="21" t="s">
        <v>648</v>
      </c>
      <c r="B18" s="24"/>
      <c r="C18" s="23" t="s">
        <v>649</v>
      </c>
      <c r="D18" s="23" t="s">
        <v>1171</v>
      </c>
      <c r="E18" s="23" t="s">
        <v>651</v>
      </c>
      <c r="F18" s="23" t="s">
        <v>1172</v>
      </c>
      <c r="G18" s="23" t="s">
        <v>606</v>
      </c>
      <c r="H18" s="23" t="s">
        <v>1172</v>
      </c>
      <c r="I18" s="42">
        <v>30</v>
      </c>
      <c r="J18" s="42">
        <v>30</v>
      </c>
      <c r="K18" s="43" t="s">
        <v>1170</v>
      </c>
    </row>
    <row r="19" ht="38" customHeight="1" spans="1:11">
      <c r="A19" s="21" t="s">
        <v>656</v>
      </c>
      <c r="B19" s="24"/>
      <c r="C19" s="23" t="s">
        <v>657</v>
      </c>
      <c r="D19" s="23" t="s">
        <v>805</v>
      </c>
      <c r="E19" s="23" t="s">
        <v>625</v>
      </c>
      <c r="F19" s="23" t="s">
        <v>652</v>
      </c>
      <c r="G19" s="23" t="s">
        <v>644</v>
      </c>
      <c r="H19" s="23" t="s">
        <v>652</v>
      </c>
      <c r="I19" s="42">
        <v>10</v>
      </c>
      <c r="J19" s="42">
        <v>10</v>
      </c>
      <c r="K19" s="43" t="s">
        <v>1170</v>
      </c>
    </row>
    <row r="20" s="3" customFormat="1" ht="67" customHeight="1" spans="1:11">
      <c r="A20" s="15" t="s">
        <v>694</v>
      </c>
      <c r="B20" s="15"/>
      <c r="C20" s="15"/>
      <c r="D20" s="16" t="s">
        <v>606</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100</v>
      </c>
      <c r="K22" s="15" t="s">
        <v>699</v>
      </c>
    </row>
    <row r="23" s="2" customFormat="1" ht="208" customHeight="1" spans="1:11">
      <c r="A23" s="31" t="s">
        <v>1028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1173</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30.97</v>
      </c>
      <c r="G5" s="13"/>
      <c r="H5" s="14">
        <v>11</v>
      </c>
      <c r="I5" s="33">
        <v>10</v>
      </c>
      <c r="J5" s="33">
        <v>35.52</v>
      </c>
      <c r="K5" s="34">
        <v>3.55</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30.97</v>
      </c>
      <c r="G7" s="13"/>
      <c r="H7" s="14">
        <v>11</v>
      </c>
      <c r="I7" s="37"/>
      <c r="J7" s="33">
        <v>35.52</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1174</v>
      </c>
      <c r="C10" s="16"/>
      <c r="D10" s="16"/>
      <c r="E10" s="16"/>
      <c r="F10" s="16"/>
      <c r="G10" s="16"/>
      <c r="H10" s="16" t="s">
        <v>1175</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1176</v>
      </c>
      <c r="E15" s="23" t="s">
        <v>625</v>
      </c>
      <c r="F15" s="23" t="s">
        <v>1177</v>
      </c>
      <c r="G15" s="23" t="s">
        <v>1129</v>
      </c>
      <c r="H15" s="23" t="s">
        <v>645</v>
      </c>
      <c r="I15" s="42">
        <v>20</v>
      </c>
      <c r="J15" s="42">
        <v>20</v>
      </c>
      <c r="K15" s="43" t="s">
        <v>1178</v>
      </c>
    </row>
    <row r="16" ht="38" customHeight="1" spans="1:11">
      <c r="A16" s="21" t="s">
        <v>622</v>
      </c>
      <c r="B16" s="24"/>
      <c r="C16" s="23" t="s">
        <v>623</v>
      </c>
      <c r="D16" s="23" t="s">
        <v>1179</v>
      </c>
      <c r="E16" s="23" t="s">
        <v>625</v>
      </c>
      <c r="F16" s="23" t="s">
        <v>1180</v>
      </c>
      <c r="G16" s="23" t="s">
        <v>724</v>
      </c>
      <c r="H16" s="23" t="s">
        <v>645</v>
      </c>
      <c r="I16" s="42">
        <v>10</v>
      </c>
      <c r="J16" s="42">
        <v>10</v>
      </c>
      <c r="K16" s="43" t="s">
        <v>1178</v>
      </c>
    </row>
    <row r="17" ht="38" customHeight="1" spans="1:11">
      <c r="A17" s="21" t="s">
        <v>622</v>
      </c>
      <c r="B17" s="24"/>
      <c r="C17" s="23" t="s">
        <v>623</v>
      </c>
      <c r="D17" s="23" t="s">
        <v>1181</v>
      </c>
      <c r="E17" s="23" t="s">
        <v>625</v>
      </c>
      <c r="F17" s="23" t="s">
        <v>101</v>
      </c>
      <c r="G17" s="23" t="s">
        <v>756</v>
      </c>
      <c r="H17" s="23" t="s">
        <v>645</v>
      </c>
      <c r="I17" s="42">
        <v>10</v>
      </c>
      <c r="J17" s="42">
        <v>10</v>
      </c>
      <c r="K17" s="43" t="s">
        <v>1178</v>
      </c>
    </row>
    <row r="18" ht="38" customHeight="1" spans="1:11">
      <c r="A18" s="21" t="s">
        <v>622</v>
      </c>
      <c r="B18" s="24"/>
      <c r="C18" s="23" t="s">
        <v>642</v>
      </c>
      <c r="D18" s="23" t="s">
        <v>993</v>
      </c>
      <c r="E18" s="23" t="s">
        <v>625</v>
      </c>
      <c r="F18" s="23" t="s">
        <v>647</v>
      </c>
      <c r="G18" s="23" t="s">
        <v>644</v>
      </c>
      <c r="H18" s="23" t="s">
        <v>647</v>
      </c>
      <c r="I18" s="42">
        <v>10</v>
      </c>
      <c r="J18" s="42">
        <v>10</v>
      </c>
      <c r="K18" s="43" t="s">
        <v>1178</v>
      </c>
    </row>
    <row r="19" ht="38" customHeight="1" spans="1:11">
      <c r="A19" s="21" t="s">
        <v>648</v>
      </c>
      <c r="B19" s="24"/>
      <c r="C19" s="23" t="s">
        <v>649</v>
      </c>
      <c r="D19" s="23" t="s">
        <v>994</v>
      </c>
      <c r="E19" s="23" t="s">
        <v>625</v>
      </c>
      <c r="F19" s="23" t="s">
        <v>80</v>
      </c>
      <c r="G19" s="23" t="s">
        <v>644</v>
      </c>
      <c r="H19" s="23" t="s">
        <v>80</v>
      </c>
      <c r="I19" s="42">
        <v>15</v>
      </c>
      <c r="J19" s="42">
        <v>15</v>
      </c>
      <c r="K19" s="43" t="s">
        <v>1178</v>
      </c>
    </row>
    <row r="20" ht="38" customHeight="1" spans="1:11">
      <c r="A20" s="21" t="s">
        <v>648</v>
      </c>
      <c r="B20" s="24"/>
      <c r="C20" s="23" t="s">
        <v>649</v>
      </c>
      <c r="D20" s="23" t="s">
        <v>1182</v>
      </c>
      <c r="E20" s="23" t="s">
        <v>625</v>
      </c>
      <c r="F20" s="23" t="s">
        <v>652</v>
      </c>
      <c r="G20" s="23" t="s">
        <v>1051</v>
      </c>
      <c r="H20" s="23" t="s">
        <v>742</v>
      </c>
      <c r="I20" s="42">
        <v>15</v>
      </c>
      <c r="J20" s="42">
        <v>15</v>
      </c>
      <c r="K20" s="43" t="s">
        <v>1178</v>
      </c>
    </row>
    <row r="21" ht="38" customHeight="1" spans="1:11">
      <c r="A21" s="21" t="s">
        <v>656</v>
      </c>
      <c r="B21" s="24"/>
      <c r="C21" s="23" t="s">
        <v>657</v>
      </c>
      <c r="D21" s="23" t="s">
        <v>1183</v>
      </c>
      <c r="E21" s="23" t="s">
        <v>651</v>
      </c>
      <c r="F21" s="23" t="s">
        <v>647</v>
      </c>
      <c r="G21" s="23" t="s">
        <v>644</v>
      </c>
      <c r="H21" s="23" t="s">
        <v>647</v>
      </c>
      <c r="I21" s="42">
        <v>10</v>
      </c>
      <c r="J21" s="42">
        <v>10</v>
      </c>
      <c r="K21" s="43" t="s">
        <v>1178</v>
      </c>
    </row>
    <row r="22" s="3" customFormat="1" ht="67" customHeight="1" spans="1:11">
      <c r="A22" s="15" t="s">
        <v>694</v>
      </c>
      <c r="B22" s="15"/>
      <c r="C22" s="15"/>
      <c r="D22" s="16" t="s">
        <v>606</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93.55</v>
      </c>
      <c r="K24" s="15" t="s">
        <v>699</v>
      </c>
    </row>
    <row r="25" s="2" customFormat="1" ht="208" customHeight="1" spans="1:11">
      <c r="A25" s="31" t="s">
        <v>1028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4"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1184</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45.51</v>
      </c>
      <c r="G5" s="13"/>
      <c r="H5" s="14">
        <v>28.81</v>
      </c>
      <c r="I5" s="33">
        <v>10</v>
      </c>
      <c r="J5" s="33">
        <v>63.3</v>
      </c>
      <c r="K5" s="34">
        <v>6.33</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45.51</v>
      </c>
      <c r="G7" s="13"/>
      <c r="H7" s="14">
        <v>28.81</v>
      </c>
      <c r="I7" s="37"/>
      <c r="J7" s="33">
        <v>63.3</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1185</v>
      </c>
      <c r="C10" s="16"/>
      <c r="D10" s="16"/>
      <c r="E10" s="16"/>
      <c r="F10" s="16"/>
      <c r="G10" s="16"/>
      <c r="H10" s="16" t="s">
        <v>1186</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1187</v>
      </c>
      <c r="E15" s="23" t="s">
        <v>625</v>
      </c>
      <c r="F15" s="23" t="s">
        <v>93</v>
      </c>
      <c r="G15" s="23" t="s">
        <v>629</v>
      </c>
      <c r="H15" s="23" t="s">
        <v>645</v>
      </c>
      <c r="I15" s="42">
        <v>10</v>
      </c>
      <c r="J15" s="42">
        <v>10</v>
      </c>
      <c r="K15" s="43" t="s">
        <v>1188</v>
      </c>
    </row>
    <row r="16" ht="38" customHeight="1" spans="1:11">
      <c r="A16" s="21" t="s">
        <v>622</v>
      </c>
      <c r="B16" s="24"/>
      <c r="C16" s="23" t="s">
        <v>623</v>
      </c>
      <c r="D16" s="23" t="s">
        <v>1189</v>
      </c>
      <c r="E16" s="23" t="s">
        <v>625</v>
      </c>
      <c r="F16" s="23" t="s">
        <v>1190</v>
      </c>
      <c r="G16" s="23" t="s">
        <v>1191</v>
      </c>
      <c r="H16" s="23" t="s">
        <v>645</v>
      </c>
      <c r="I16" s="42">
        <v>5</v>
      </c>
      <c r="J16" s="42">
        <v>5</v>
      </c>
      <c r="K16" s="43" t="s">
        <v>1192</v>
      </c>
    </row>
    <row r="17" ht="38" customHeight="1" spans="1:11">
      <c r="A17" s="21" t="s">
        <v>622</v>
      </c>
      <c r="B17" s="24"/>
      <c r="C17" s="23" t="s">
        <v>623</v>
      </c>
      <c r="D17" s="23" t="s">
        <v>1193</v>
      </c>
      <c r="E17" s="23" t="s">
        <v>625</v>
      </c>
      <c r="F17" s="23" t="s">
        <v>93</v>
      </c>
      <c r="G17" s="23" t="s">
        <v>629</v>
      </c>
      <c r="H17" s="23" t="s">
        <v>645</v>
      </c>
      <c r="I17" s="42">
        <v>10</v>
      </c>
      <c r="J17" s="42">
        <v>10</v>
      </c>
      <c r="K17" s="43" t="s">
        <v>1188</v>
      </c>
    </row>
    <row r="18" ht="38" customHeight="1" spans="1:11">
      <c r="A18" s="21" t="s">
        <v>622</v>
      </c>
      <c r="B18" s="24"/>
      <c r="C18" s="23" t="s">
        <v>623</v>
      </c>
      <c r="D18" s="23" t="s">
        <v>1194</v>
      </c>
      <c r="E18" s="23" t="s">
        <v>625</v>
      </c>
      <c r="F18" s="23" t="s">
        <v>80</v>
      </c>
      <c r="G18" s="23" t="s">
        <v>626</v>
      </c>
      <c r="H18" s="23" t="s">
        <v>645</v>
      </c>
      <c r="I18" s="42">
        <v>15</v>
      </c>
      <c r="J18" s="42">
        <v>15</v>
      </c>
      <c r="K18" s="43" t="s">
        <v>1188</v>
      </c>
    </row>
    <row r="19" ht="38" customHeight="1" spans="1:11">
      <c r="A19" s="21" t="s">
        <v>622</v>
      </c>
      <c r="B19" s="24"/>
      <c r="C19" s="23" t="s">
        <v>642</v>
      </c>
      <c r="D19" s="23" t="s">
        <v>1195</v>
      </c>
      <c r="E19" s="23" t="s">
        <v>625</v>
      </c>
      <c r="F19" s="23" t="s">
        <v>93</v>
      </c>
      <c r="G19" s="23" t="s">
        <v>756</v>
      </c>
      <c r="H19" s="23" t="s">
        <v>645</v>
      </c>
      <c r="I19" s="42">
        <v>5</v>
      </c>
      <c r="J19" s="42">
        <v>5</v>
      </c>
      <c r="K19" s="43" t="s">
        <v>1188</v>
      </c>
    </row>
    <row r="20" ht="38" customHeight="1" spans="1:11">
      <c r="A20" s="21" t="s">
        <v>622</v>
      </c>
      <c r="B20" s="24"/>
      <c r="C20" s="23" t="s">
        <v>1196</v>
      </c>
      <c r="D20" s="23" t="s">
        <v>1197</v>
      </c>
      <c r="E20" s="23" t="s">
        <v>641</v>
      </c>
      <c r="F20" s="23" t="s">
        <v>1198</v>
      </c>
      <c r="G20" s="23" t="s">
        <v>1199</v>
      </c>
      <c r="H20" s="23" t="s">
        <v>645</v>
      </c>
      <c r="I20" s="42">
        <v>5</v>
      </c>
      <c r="J20" s="42">
        <v>5</v>
      </c>
      <c r="K20" s="43" t="s">
        <v>1188</v>
      </c>
    </row>
    <row r="21" ht="38" customHeight="1" spans="1:11">
      <c r="A21" s="21" t="s">
        <v>648</v>
      </c>
      <c r="B21" s="24"/>
      <c r="C21" s="23" t="s">
        <v>649</v>
      </c>
      <c r="D21" s="23" t="s">
        <v>1130</v>
      </c>
      <c r="E21" s="23" t="s">
        <v>625</v>
      </c>
      <c r="F21" s="23" t="s">
        <v>723</v>
      </c>
      <c r="G21" s="23" t="s">
        <v>817</v>
      </c>
      <c r="H21" s="23" t="s">
        <v>645</v>
      </c>
      <c r="I21" s="42">
        <v>30</v>
      </c>
      <c r="J21" s="42">
        <v>30</v>
      </c>
      <c r="K21" s="43" t="s">
        <v>1188</v>
      </c>
    </row>
    <row r="22" ht="38" customHeight="1" spans="1:11">
      <c r="A22" s="21" t="s">
        <v>656</v>
      </c>
      <c r="B22" s="24"/>
      <c r="C22" s="23" t="s">
        <v>657</v>
      </c>
      <c r="D22" s="23" t="s">
        <v>1200</v>
      </c>
      <c r="E22" s="23" t="s">
        <v>641</v>
      </c>
      <c r="F22" s="23" t="s">
        <v>80</v>
      </c>
      <c r="G22" s="23" t="s">
        <v>626</v>
      </c>
      <c r="H22" s="23" t="s">
        <v>645</v>
      </c>
      <c r="I22" s="42">
        <v>10</v>
      </c>
      <c r="J22" s="42">
        <v>10</v>
      </c>
      <c r="K22" s="43" t="s">
        <v>627</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96.33</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4"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1201</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32.3</v>
      </c>
      <c r="G5" s="13"/>
      <c r="H5" s="14">
        <v>13.43</v>
      </c>
      <c r="I5" s="33">
        <v>10</v>
      </c>
      <c r="J5" s="33">
        <v>41.58</v>
      </c>
      <c r="K5" s="34">
        <v>4.16</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32.3</v>
      </c>
      <c r="G7" s="13"/>
      <c r="H7" s="14">
        <v>13.43</v>
      </c>
      <c r="I7" s="37"/>
      <c r="J7" s="33">
        <v>41.58</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1202</v>
      </c>
      <c r="C10" s="16"/>
      <c r="D10" s="16"/>
      <c r="E10" s="16"/>
      <c r="F10" s="16"/>
      <c r="G10" s="16"/>
      <c r="H10" s="16" t="s">
        <v>1203</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1204</v>
      </c>
      <c r="E15" s="23" t="s">
        <v>651</v>
      </c>
      <c r="F15" s="23" t="s">
        <v>80</v>
      </c>
      <c r="G15" s="23" t="s">
        <v>629</v>
      </c>
      <c r="H15" s="23" t="s">
        <v>80</v>
      </c>
      <c r="I15" s="42">
        <v>10</v>
      </c>
      <c r="J15" s="42">
        <v>10</v>
      </c>
      <c r="K15" s="43" t="s">
        <v>1148</v>
      </c>
    </row>
    <row r="16" ht="38" customHeight="1" spans="1:11">
      <c r="A16" s="21" t="s">
        <v>622</v>
      </c>
      <c r="B16" s="24"/>
      <c r="C16" s="23" t="s">
        <v>623</v>
      </c>
      <c r="D16" s="23" t="s">
        <v>1205</v>
      </c>
      <c r="E16" s="23" t="s">
        <v>651</v>
      </c>
      <c r="F16" s="23" t="s">
        <v>80</v>
      </c>
      <c r="G16" s="23" t="s">
        <v>1206</v>
      </c>
      <c r="H16" s="23" t="s">
        <v>80</v>
      </c>
      <c r="I16" s="42">
        <v>10</v>
      </c>
      <c r="J16" s="42">
        <v>10</v>
      </c>
      <c r="K16" s="43" t="s">
        <v>1148</v>
      </c>
    </row>
    <row r="17" ht="38" customHeight="1" spans="1:11">
      <c r="A17" s="21" t="s">
        <v>622</v>
      </c>
      <c r="B17" s="24"/>
      <c r="C17" s="23" t="s">
        <v>642</v>
      </c>
      <c r="D17" s="23" t="s">
        <v>1207</v>
      </c>
      <c r="E17" s="23" t="s">
        <v>625</v>
      </c>
      <c r="F17" s="23" t="s">
        <v>652</v>
      </c>
      <c r="G17" s="23" t="s">
        <v>644</v>
      </c>
      <c r="H17" s="23" t="s">
        <v>652</v>
      </c>
      <c r="I17" s="42">
        <v>10</v>
      </c>
      <c r="J17" s="42">
        <v>10</v>
      </c>
      <c r="K17" s="43" t="s">
        <v>1148</v>
      </c>
    </row>
    <row r="18" ht="38" customHeight="1" spans="1:11">
      <c r="A18" s="21" t="s">
        <v>622</v>
      </c>
      <c r="B18" s="24"/>
      <c r="C18" s="23" t="s">
        <v>642</v>
      </c>
      <c r="D18" s="23" t="s">
        <v>1208</v>
      </c>
      <c r="E18" s="23" t="s">
        <v>651</v>
      </c>
      <c r="F18" s="23" t="s">
        <v>80</v>
      </c>
      <c r="G18" s="23" t="s">
        <v>1209</v>
      </c>
      <c r="H18" s="23" t="s">
        <v>80</v>
      </c>
      <c r="I18" s="42">
        <v>5</v>
      </c>
      <c r="J18" s="42">
        <v>5</v>
      </c>
      <c r="K18" s="43" t="s">
        <v>1148</v>
      </c>
    </row>
    <row r="19" ht="38" customHeight="1" spans="1:11">
      <c r="A19" s="21" t="s">
        <v>622</v>
      </c>
      <c r="B19" s="24"/>
      <c r="C19" s="23" t="s">
        <v>790</v>
      </c>
      <c r="D19" s="23" t="s">
        <v>1210</v>
      </c>
      <c r="E19" s="23" t="s">
        <v>641</v>
      </c>
      <c r="F19" s="23" t="s">
        <v>1211</v>
      </c>
      <c r="G19" s="23" t="s">
        <v>979</v>
      </c>
      <c r="H19" s="23" t="s">
        <v>1211</v>
      </c>
      <c r="I19" s="42">
        <v>10</v>
      </c>
      <c r="J19" s="42">
        <v>10</v>
      </c>
      <c r="K19" s="43" t="s">
        <v>1148</v>
      </c>
    </row>
    <row r="20" ht="38" customHeight="1" spans="1:11">
      <c r="A20" s="21" t="s">
        <v>622</v>
      </c>
      <c r="B20" s="24"/>
      <c r="C20" s="23" t="s">
        <v>790</v>
      </c>
      <c r="D20" s="23" t="s">
        <v>903</v>
      </c>
      <c r="E20" s="23" t="s">
        <v>625</v>
      </c>
      <c r="F20" s="23" t="s">
        <v>647</v>
      </c>
      <c r="G20" s="23" t="s">
        <v>644</v>
      </c>
      <c r="H20" s="23" t="s">
        <v>647</v>
      </c>
      <c r="I20" s="42">
        <v>5</v>
      </c>
      <c r="J20" s="42">
        <v>5</v>
      </c>
      <c r="K20" s="43" t="s">
        <v>1148</v>
      </c>
    </row>
    <row r="21" ht="38" customHeight="1" spans="1:11">
      <c r="A21" s="21" t="s">
        <v>648</v>
      </c>
      <c r="B21" s="24"/>
      <c r="C21" s="23" t="s">
        <v>653</v>
      </c>
      <c r="D21" s="23" t="s">
        <v>1212</v>
      </c>
      <c r="E21" s="23" t="s">
        <v>651</v>
      </c>
      <c r="F21" s="23" t="s">
        <v>652</v>
      </c>
      <c r="G21" s="23" t="s">
        <v>644</v>
      </c>
      <c r="H21" s="23" t="s">
        <v>652</v>
      </c>
      <c r="I21" s="42">
        <v>30</v>
      </c>
      <c r="J21" s="42">
        <v>30</v>
      </c>
      <c r="K21" s="43" t="s">
        <v>1148</v>
      </c>
    </row>
    <row r="22" ht="38" customHeight="1" spans="1:11">
      <c r="A22" s="21" t="s">
        <v>656</v>
      </c>
      <c r="B22" s="24"/>
      <c r="C22" s="23" t="s">
        <v>657</v>
      </c>
      <c r="D22" s="23" t="s">
        <v>1213</v>
      </c>
      <c r="E22" s="23" t="s">
        <v>625</v>
      </c>
      <c r="F22" s="23" t="s">
        <v>647</v>
      </c>
      <c r="G22" s="23" t="s">
        <v>644</v>
      </c>
      <c r="H22" s="23" t="s">
        <v>647</v>
      </c>
      <c r="I22" s="42">
        <v>10</v>
      </c>
      <c r="J22" s="42">
        <v>10</v>
      </c>
      <c r="K22" s="43" t="s">
        <v>1148</v>
      </c>
    </row>
    <row r="23" s="3" customFormat="1" ht="67" customHeight="1" spans="1:11">
      <c r="A23" s="15" t="s">
        <v>694</v>
      </c>
      <c r="B23" s="15"/>
      <c r="C23" s="15"/>
      <c r="D23" s="16" t="s">
        <v>606</v>
      </c>
      <c r="E23" s="16"/>
      <c r="F23" s="16"/>
      <c r="G23" s="16"/>
      <c r="H23" s="16"/>
      <c r="I23" s="16"/>
      <c r="J23" s="16"/>
      <c r="K23" s="16"/>
    </row>
    <row r="24" s="3" customFormat="1" ht="30" customHeight="1" spans="1:11">
      <c r="A24" s="25" t="s">
        <v>695</v>
      </c>
      <c r="B24" s="26"/>
      <c r="C24" s="26"/>
      <c r="D24" s="26"/>
      <c r="E24" s="26"/>
      <c r="F24" s="26"/>
      <c r="G24" s="26"/>
      <c r="H24" s="27"/>
      <c r="I24" s="15" t="s">
        <v>696</v>
      </c>
      <c r="J24" s="15" t="s">
        <v>697</v>
      </c>
      <c r="K24" s="15" t="s">
        <v>698</v>
      </c>
    </row>
    <row r="25" s="2" customFormat="1" ht="35" customHeight="1" spans="1:11">
      <c r="A25" s="28"/>
      <c r="B25" s="29"/>
      <c r="C25" s="29"/>
      <c r="D25" s="29"/>
      <c r="E25" s="29"/>
      <c r="F25" s="29"/>
      <c r="G25" s="29"/>
      <c r="H25" s="30"/>
      <c r="I25" s="33">
        <v>100</v>
      </c>
      <c r="J25" s="33">
        <v>94.16</v>
      </c>
      <c r="K25" s="15" t="s">
        <v>699</v>
      </c>
    </row>
    <row r="26" s="2" customFormat="1" ht="208" customHeight="1" spans="1:11">
      <c r="A26" s="31" t="s">
        <v>1028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25" t="s">
        <v>253</v>
      </c>
    </row>
    <row r="2" ht="14.25" spans="9:9">
      <c r="I2" s="126" t="s">
        <v>254</v>
      </c>
    </row>
    <row r="3" ht="14.25" spans="1:9">
      <c r="A3" s="126" t="s">
        <v>71</v>
      </c>
      <c r="I3" s="126" t="s">
        <v>72</v>
      </c>
    </row>
    <row r="4" ht="19.5" customHeight="1" spans="1:9">
      <c r="A4" s="128" t="s">
        <v>255</v>
      </c>
      <c r="B4" s="128"/>
      <c r="C4" s="128"/>
      <c r="D4" s="128" t="s">
        <v>256</v>
      </c>
      <c r="E4" s="128"/>
      <c r="F4" s="128"/>
      <c r="G4" s="128"/>
      <c r="H4" s="128"/>
      <c r="I4" s="128"/>
    </row>
    <row r="5" ht="19.5" customHeight="1" spans="1:9">
      <c r="A5" s="127" t="s">
        <v>257</v>
      </c>
      <c r="B5" s="127" t="s">
        <v>76</v>
      </c>
      <c r="C5" s="127" t="s">
        <v>258</v>
      </c>
      <c r="D5" s="127" t="s">
        <v>78</v>
      </c>
      <c r="E5" s="127" t="s">
        <v>76</v>
      </c>
      <c r="F5" s="128" t="s">
        <v>197</v>
      </c>
      <c r="G5" s="127" t="s">
        <v>259</v>
      </c>
      <c r="H5" s="127" t="s">
        <v>260</v>
      </c>
      <c r="I5" s="127" t="s">
        <v>261</v>
      </c>
    </row>
    <row r="6" ht="19.5" customHeight="1" spans="1:9">
      <c r="A6" s="127"/>
      <c r="B6" s="127"/>
      <c r="C6" s="127"/>
      <c r="D6" s="127"/>
      <c r="E6" s="127"/>
      <c r="F6" s="128" t="s">
        <v>192</v>
      </c>
      <c r="G6" s="127" t="s">
        <v>259</v>
      </c>
      <c r="H6" s="127"/>
      <c r="I6" s="127"/>
    </row>
    <row r="7" ht="19.5" customHeight="1" spans="1:9">
      <c r="A7" s="128" t="s">
        <v>262</v>
      </c>
      <c r="B7" s="128"/>
      <c r="C7" s="128" t="s">
        <v>80</v>
      </c>
      <c r="D7" s="128" t="s">
        <v>262</v>
      </c>
      <c r="E7" s="128"/>
      <c r="F7" s="128" t="s">
        <v>81</v>
      </c>
      <c r="G7" s="128" t="s">
        <v>89</v>
      </c>
      <c r="H7" s="128" t="s">
        <v>93</v>
      </c>
      <c r="I7" s="128" t="s">
        <v>97</v>
      </c>
    </row>
    <row r="8" ht="19.5" customHeight="1" spans="1:9">
      <c r="A8" s="129" t="s">
        <v>263</v>
      </c>
      <c r="B8" s="128" t="s">
        <v>80</v>
      </c>
      <c r="C8" s="121">
        <v>50016709.39</v>
      </c>
      <c r="D8" s="129" t="s">
        <v>83</v>
      </c>
      <c r="E8" s="128" t="s">
        <v>91</v>
      </c>
      <c r="F8" s="121">
        <v>0</v>
      </c>
      <c r="G8" s="121">
        <v>0</v>
      </c>
      <c r="H8" s="121">
        <v>0</v>
      </c>
      <c r="I8" s="121">
        <v>0</v>
      </c>
    </row>
    <row r="9" ht="19.5" customHeight="1" spans="1:9">
      <c r="A9" s="129" t="s">
        <v>264</v>
      </c>
      <c r="B9" s="128" t="s">
        <v>81</v>
      </c>
      <c r="C9" s="121">
        <v>0</v>
      </c>
      <c r="D9" s="129" t="s">
        <v>86</v>
      </c>
      <c r="E9" s="128" t="s">
        <v>95</v>
      </c>
      <c r="F9" s="121">
        <v>0</v>
      </c>
      <c r="G9" s="121">
        <v>0</v>
      </c>
      <c r="H9" s="121">
        <v>0</v>
      </c>
      <c r="I9" s="121">
        <v>0</v>
      </c>
    </row>
    <row r="10" ht="19.5" customHeight="1" spans="1:9">
      <c r="A10" s="129" t="s">
        <v>265</v>
      </c>
      <c r="B10" s="128" t="s">
        <v>89</v>
      </c>
      <c r="C10" s="121">
        <v>0</v>
      </c>
      <c r="D10" s="129" t="s">
        <v>90</v>
      </c>
      <c r="E10" s="128" t="s">
        <v>99</v>
      </c>
      <c r="F10" s="121">
        <v>0</v>
      </c>
      <c r="G10" s="121">
        <v>0</v>
      </c>
      <c r="H10" s="121">
        <v>0</v>
      </c>
      <c r="I10" s="121">
        <v>0</v>
      </c>
    </row>
    <row r="11" ht="19.5" customHeight="1" spans="1:9">
      <c r="A11" s="129"/>
      <c r="B11" s="128" t="s">
        <v>93</v>
      </c>
      <c r="C11" s="131"/>
      <c r="D11" s="129" t="s">
        <v>94</v>
      </c>
      <c r="E11" s="128" t="s">
        <v>103</v>
      </c>
      <c r="F11" s="121">
        <v>0</v>
      </c>
      <c r="G11" s="121">
        <v>0</v>
      </c>
      <c r="H11" s="121">
        <v>0</v>
      </c>
      <c r="I11" s="121">
        <v>0</v>
      </c>
    </row>
    <row r="12" ht="19.5" customHeight="1" spans="1:9">
      <c r="A12" s="129"/>
      <c r="B12" s="128" t="s">
        <v>97</v>
      </c>
      <c r="C12" s="131"/>
      <c r="D12" s="129" t="s">
        <v>98</v>
      </c>
      <c r="E12" s="128" t="s">
        <v>107</v>
      </c>
      <c r="F12" s="121">
        <v>0</v>
      </c>
      <c r="G12" s="121">
        <v>0</v>
      </c>
      <c r="H12" s="121">
        <v>0</v>
      </c>
      <c r="I12" s="121">
        <v>0</v>
      </c>
    </row>
    <row r="13" ht="19.5" customHeight="1" spans="1:9">
      <c r="A13" s="129"/>
      <c r="B13" s="128" t="s">
        <v>101</v>
      </c>
      <c r="C13" s="131"/>
      <c r="D13" s="129" t="s">
        <v>102</v>
      </c>
      <c r="E13" s="128" t="s">
        <v>111</v>
      </c>
      <c r="F13" s="121">
        <v>0</v>
      </c>
      <c r="G13" s="121">
        <v>0</v>
      </c>
      <c r="H13" s="121">
        <v>0</v>
      </c>
      <c r="I13" s="121">
        <v>0</v>
      </c>
    </row>
    <row r="14" ht="19.5" customHeight="1" spans="1:9">
      <c r="A14" s="129"/>
      <c r="B14" s="128" t="s">
        <v>105</v>
      </c>
      <c r="C14" s="131"/>
      <c r="D14" s="129" t="s">
        <v>106</v>
      </c>
      <c r="E14" s="128" t="s">
        <v>114</v>
      </c>
      <c r="F14" s="121">
        <v>36990345.4</v>
      </c>
      <c r="G14" s="121">
        <v>36990345.4</v>
      </c>
      <c r="H14" s="121">
        <v>0</v>
      </c>
      <c r="I14" s="121">
        <v>0</v>
      </c>
    </row>
    <row r="15" ht="19.5" customHeight="1" spans="1:9">
      <c r="A15" s="129"/>
      <c r="B15" s="128" t="s">
        <v>109</v>
      </c>
      <c r="C15" s="131"/>
      <c r="D15" s="129" t="s">
        <v>110</v>
      </c>
      <c r="E15" s="128" t="s">
        <v>117</v>
      </c>
      <c r="F15" s="121">
        <v>7478891.93</v>
      </c>
      <c r="G15" s="121">
        <v>7478891.93</v>
      </c>
      <c r="H15" s="121">
        <v>0</v>
      </c>
      <c r="I15" s="121">
        <v>0</v>
      </c>
    </row>
    <row r="16" ht="19.5" customHeight="1" spans="1:9">
      <c r="A16" s="129"/>
      <c r="B16" s="128" t="s">
        <v>112</v>
      </c>
      <c r="C16" s="131"/>
      <c r="D16" s="129" t="s">
        <v>113</v>
      </c>
      <c r="E16" s="128" t="s">
        <v>120</v>
      </c>
      <c r="F16" s="121">
        <v>3025846.06</v>
      </c>
      <c r="G16" s="121">
        <v>3025846.06</v>
      </c>
      <c r="H16" s="121">
        <v>0</v>
      </c>
      <c r="I16" s="121">
        <v>0</v>
      </c>
    </row>
    <row r="17" ht="19.5" customHeight="1" spans="1:9">
      <c r="A17" s="129"/>
      <c r="B17" s="128" t="s">
        <v>115</v>
      </c>
      <c r="C17" s="131"/>
      <c r="D17" s="129" t="s">
        <v>116</v>
      </c>
      <c r="E17" s="128" t="s">
        <v>123</v>
      </c>
      <c r="F17" s="121">
        <v>0</v>
      </c>
      <c r="G17" s="121">
        <v>0</v>
      </c>
      <c r="H17" s="121">
        <v>0</v>
      </c>
      <c r="I17" s="121">
        <v>0</v>
      </c>
    </row>
    <row r="18" ht="19.5" customHeight="1" spans="1:9">
      <c r="A18" s="129"/>
      <c r="B18" s="128" t="s">
        <v>118</v>
      </c>
      <c r="C18" s="131"/>
      <c r="D18" s="129" t="s">
        <v>119</v>
      </c>
      <c r="E18" s="128" t="s">
        <v>126</v>
      </c>
      <c r="F18" s="121">
        <v>0</v>
      </c>
      <c r="G18" s="121">
        <v>0</v>
      </c>
      <c r="H18" s="121">
        <v>0</v>
      </c>
      <c r="I18" s="121">
        <v>0</v>
      </c>
    </row>
    <row r="19" ht="19.5" customHeight="1" spans="1:9">
      <c r="A19" s="129"/>
      <c r="B19" s="128" t="s">
        <v>121</v>
      </c>
      <c r="C19" s="131"/>
      <c r="D19" s="129" t="s">
        <v>122</v>
      </c>
      <c r="E19" s="128" t="s">
        <v>129</v>
      </c>
      <c r="F19" s="121">
        <v>0</v>
      </c>
      <c r="G19" s="121">
        <v>0</v>
      </c>
      <c r="H19" s="121">
        <v>0</v>
      </c>
      <c r="I19" s="121">
        <v>0</v>
      </c>
    </row>
    <row r="20" ht="19.5" customHeight="1" spans="1:9">
      <c r="A20" s="129"/>
      <c r="B20" s="128" t="s">
        <v>124</v>
      </c>
      <c r="C20" s="131"/>
      <c r="D20" s="129" t="s">
        <v>125</v>
      </c>
      <c r="E20" s="128" t="s">
        <v>132</v>
      </c>
      <c r="F20" s="121">
        <v>0</v>
      </c>
      <c r="G20" s="121">
        <v>0</v>
      </c>
      <c r="H20" s="121">
        <v>0</v>
      </c>
      <c r="I20" s="121">
        <v>0</v>
      </c>
    </row>
    <row r="21" ht="19.5" customHeight="1" spans="1:9">
      <c r="A21" s="129"/>
      <c r="B21" s="128" t="s">
        <v>127</v>
      </c>
      <c r="C21" s="131"/>
      <c r="D21" s="129" t="s">
        <v>128</v>
      </c>
      <c r="E21" s="128" t="s">
        <v>135</v>
      </c>
      <c r="F21" s="121">
        <v>0</v>
      </c>
      <c r="G21" s="121">
        <v>0</v>
      </c>
      <c r="H21" s="121">
        <v>0</v>
      </c>
      <c r="I21" s="121">
        <v>0</v>
      </c>
    </row>
    <row r="22" ht="19.5" customHeight="1" spans="1:9">
      <c r="A22" s="129"/>
      <c r="B22" s="128" t="s">
        <v>130</v>
      </c>
      <c r="C22" s="131"/>
      <c r="D22" s="129" t="s">
        <v>131</v>
      </c>
      <c r="E22" s="128" t="s">
        <v>138</v>
      </c>
      <c r="F22" s="121">
        <v>0</v>
      </c>
      <c r="G22" s="121">
        <v>0</v>
      </c>
      <c r="H22" s="121">
        <v>0</v>
      </c>
      <c r="I22" s="121">
        <v>0</v>
      </c>
    </row>
    <row r="23" ht="19.5" customHeight="1" spans="1:9">
      <c r="A23" s="129"/>
      <c r="B23" s="128" t="s">
        <v>133</v>
      </c>
      <c r="C23" s="131"/>
      <c r="D23" s="129" t="s">
        <v>134</v>
      </c>
      <c r="E23" s="128" t="s">
        <v>141</v>
      </c>
      <c r="F23" s="121">
        <v>0</v>
      </c>
      <c r="G23" s="121">
        <v>0</v>
      </c>
      <c r="H23" s="121">
        <v>0</v>
      </c>
      <c r="I23" s="121">
        <v>0</v>
      </c>
    </row>
    <row r="24" ht="19.5" customHeight="1" spans="1:9">
      <c r="A24" s="129"/>
      <c r="B24" s="128" t="s">
        <v>136</v>
      </c>
      <c r="C24" s="131"/>
      <c r="D24" s="129" t="s">
        <v>137</v>
      </c>
      <c r="E24" s="128" t="s">
        <v>144</v>
      </c>
      <c r="F24" s="121">
        <v>0</v>
      </c>
      <c r="G24" s="121">
        <v>0</v>
      </c>
      <c r="H24" s="121">
        <v>0</v>
      </c>
      <c r="I24" s="121">
        <v>0</v>
      </c>
    </row>
    <row r="25" ht="19.5" customHeight="1" spans="1:9">
      <c r="A25" s="129"/>
      <c r="B25" s="128" t="s">
        <v>139</v>
      </c>
      <c r="C25" s="131"/>
      <c r="D25" s="129" t="s">
        <v>140</v>
      </c>
      <c r="E25" s="128" t="s">
        <v>147</v>
      </c>
      <c r="F25" s="121">
        <v>0</v>
      </c>
      <c r="G25" s="121">
        <v>0</v>
      </c>
      <c r="H25" s="121">
        <v>0</v>
      </c>
      <c r="I25" s="121">
        <v>0</v>
      </c>
    </row>
    <row r="26" ht="19.5" customHeight="1" spans="1:9">
      <c r="A26" s="129"/>
      <c r="B26" s="128" t="s">
        <v>142</v>
      </c>
      <c r="C26" s="131"/>
      <c r="D26" s="129" t="s">
        <v>143</v>
      </c>
      <c r="E26" s="128" t="s">
        <v>150</v>
      </c>
      <c r="F26" s="121">
        <v>2521626</v>
      </c>
      <c r="G26" s="121">
        <v>2521626</v>
      </c>
      <c r="H26" s="121">
        <v>0</v>
      </c>
      <c r="I26" s="121">
        <v>0</v>
      </c>
    </row>
    <row r="27" ht="19.5" customHeight="1" spans="1:9">
      <c r="A27" s="129"/>
      <c r="B27" s="128" t="s">
        <v>145</v>
      </c>
      <c r="C27" s="131"/>
      <c r="D27" s="129" t="s">
        <v>146</v>
      </c>
      <c r="E27" s="128" t="s">
        <v>153</v>
      </c>
      <c r="F27" s="121">
        <v>0</v>
      </c>
      <c r="G27" s="121">
        <v>0</v>
      </c>
      <c r="H27" s="121">
        <v>0</v>
      </c>
      <c r="I27" s="121">
        <v>0</v>
      </c>
    </row>
    <row r="28" ht="19.5" customHeight="1" spans="1:9">
      <c r="A28" s="129"/>
      <c r="B28" s="128" t="s">
        <v>148</v>
      </c>
      <c r="C28" s="131"/>
      <c r="D28" s="129" t="s">
        <v>149</v>
      </c>
      <c r="E28" s="128" t="s">
        <v>156</v>
      </c>
      <c r="F28" s="121">
        <v>0</v>
      </c>
      <c r="G28" s="121">
        <v>0</v>
      </c>
      <c r="H28" s="121">
        <v>0</v>
      </c>
      <c r="I28" s="121">
        <v>0</v>
      </c>
    </row>
    <row r="29" ht="19.5" customHeight="1" spans="1:9">
      <c r="A29" s="129"/>
      <c r="B29" s="128" t="s">
        <v>151</v>
      </c>
      <c r="C29" s="131"/>
      <c r="D29" s="129" t="s">
        <v>152</v>
      </c>
      <c r="E29" s="128" t="s">
        <v>159</v>
      </c>
      <c r="F29" s="121">
        <v>0</v>
      </c>
      <c r="G29" s="121">
        <v>0</v>
      </c>
      <c r="H29" s="121">
        <v>0</v>
      </c>
      <c r="I29" s="121">
        <v>0</v>
      </c>
    </row>
    <row r="30" ht="19.5" customHeight="1" spans="1:9">
      <c r="A30" s="129"/>
      <c r="B30" s="128" t="s">
        <v>154</v>
      </c>
      <c r="C30" s="131"/>
      <c r="D30" s="129" t="s">
        <v>155</v>
      </c>
      <c r="E30" s="128" t="s">
        <v>162</v>
      </c>
      <c r="F30" s="121">
        <v>0</v>
      </c>
      <c r="G30" s="121">
        <v>0</v>
      </c>
      <c r="H30" s="121">
        <v>0</v>
      </c>
      <c r="I30" s="121">
        <v>0</v>
      </c>
    </row>
    <row r="31" ht="19.5" customHeight="1" spans="1:9">
      <c r="A31" s="129"/>
      <c r="B31" s="128" t="s">
        <v>157</v>
      </c>
      <c r="C31" s="131"/>
      <c r="D31" s="129" t="s">
        <v>158</v>
      </c>
      <c r="E31" s="128" t="s">
        <v>165</v>
      </c>
      <c r="F31" s="121">
        <v>0</v>
      </c>
      <c r="G31" s="121">
        <v>0</v>
      </c>
      <c r="H31" s="121">
        <v>0</v>
      </c>
      <c r="I31" s="121">
        <v>0</v>
      </c>
    </row>
    <row r="32" ht="19.5" customHeight="1" spans="1:9">
      <c r="A32" s="129"/>
      <c r="B32" s="128" t="s">
        <v>160</v>
      </c>
      <c r="C32" s="131"/>
      <c r="D32" s="129" t="s">
        <v>161</v>
      </c>
      <c r="E32" s="128" t="s">
        <v>169</v>
      </c>
      <c r="F32" s="121">
        <v>0</v>
      </c>
      <c r="G32" s="121">
        <v>0</v>
      </c>
      <c r="H32" s="121">
        <v>0</v>
      </c>
      <c r="I32" s="121">
        <v>0</v>
      </c>
    </row>
    <row r="33" ht="19.5" customHeight="1" spans="1:9">
      <c r="A33" s="129"/>
      <c r="B33" s="128" t="s">
        <v>163</v>
      </c>
      <c r="C33" s="131"/>
      <c r="D33" s="129" t="s">
        <v>164</v>
      </c>
      <c r="E33" s="128" t="s">
        <v>173</v>
      </c>
      <c r="F33" s="121">
        <v>0</v>
      </c>
      <c r="G33" s="121">
        <v>0</v>
      </c>
      <c r="H33" s="121">
        <v>0</v>
      </c>
      <c r="I33" s="121">
        <v>0</v>
      </c>
    </row>
    <row r="34" ht="19.5" customHeight="1" spans="1:9">
      <c r="A34" s="128" t="s">
        <v>166</v>
      </c>
      <c r="B34" s="128" t="s">
        <v>167</v>
      </c>
      <c r="C34" s="121">
        <v>50016709.39</v>
      </c>
      <c r="D34" s="128" t="s">
        <v>168</v>
      </c>
      <c r="E34" s="128" t="s">
        <v>177</v>
      </c>
      <c r="F34" s="121">
        <v>50016709.39</v>
      </c>
      <c r="G34" s="121">
        <v>50016709.39</v>
      </c>
      <c r="H34" s="121">
        <v>0</v>
      </c>
      <c r="I34" s="121">
        <v>0</v>
      </c>
    </row>
    <row r="35" ht="19.5" customHeight="1" spans="1:9">
      <c r="A35" s="129" t="s">
        <v>266</v>
      </c>
      <c r="B35" s="128" t="s">
        <v>171</v>
      </c>
      <c r="C35" s="121">
        <v>0</v>
      </c>
      <c r="D35" s="129" t="s">
        <v>267</v>
      </c>
      <c r="E35" s="128" t="s">
        <v>180</v>
      </c>
      <c r="F35" s="121">
        <v>0</v>
      </c>
      <c r="G35" s="121">
        <v>0</v>
      </c>
      <c r="H35" s="121">
        <v>0</v>
      </c>
      <c r="I35" s="121">
        <v>0</v>
      </c>
    </row>
    <row r="36" ht="19.5" customHeight="1" spans="1:9">
      <c r="A36" s="129" t="s">
        <v>263</v>
      </c>
      <c r="B36" s="128" t="s">
        <v>175</v>
      </c>
      <c r="C36" s="121">
        <v>0</v>
      </c>
      <c r="D36" s="129"/>
      <c r="E36" s="128" t="s">
        <v>268</v>
      </c>
      <c r="F36" s="131"/>
      <c r="G36" s="131"/>
      <c r="H36" s="131"/>
      <c r="I36" s="131"/>
    </row>
    <row r="37" ht="19.5" customHeight="1" spans="1:9">
      <c r="A37" s="129" t="s">
        <v>264</v>
      </c>
      <c r="B37" s="128" t="s">
        <v>179</v>
      </c>
      <c r="C37" s="121">
        <v>0</v>
      </c>
      <c r="D37" s="128"/>
      <c r="E37" s="128" t="s">
        <v>269</v>
      </c>
      <c r="F37" s="131"/>
      <c r="G37" s="131"/>
      <c r="H37" s="131"/>
      <c r="I37" s="131"/>
    </row>
    <row r="38" ht="19.5" customHeight="1" spans="1:9">
      <c r="A38" s="129" t="s">
        <v>265</v>
      </c>
      <c r="B38" s="128" t="s">
        <v>84</v>
      </c>
      <c r="C38" s="121">
        <v>0</v>
      </c>
      <c r="D38" s="129"/>
      <c r="E38" s="128" t="s">
        <v>270</v>
      </c>
      <c r="F38" s="131"/>
      <c r="G38" s="131"/>
      <c r="H38" s="131"/>
      <c r="I38" s="131"/>
    </row>
    <row r="39" ht="19.5" customHeight="1" spans="1:9">
      <c r="A39" s="128" t="s">
        <v>178</v>
      </c>
      <c r="B39" s="128" t="s">
        <v>87</v>
      </c>
      <c r="C39" s="121">
        <v>50016709.39</v>
      </c>
      <c r="D39" s="128" t="s">
        <v>178</v>
      </c>
      <c r="E39" s="128" t="s">
        <v>271</v>
      </c>
      <c r="F39" s="121">
        <v>50016709.39</v>
      </c>
      <c r="G39" s="121">
        <v>50016709.39</v>
      </c>
      <c r="H39" s="121">
        <v>0</v>
      </c>
      <c r="I39" s="121">
        <v>0</v>
      </c>
    </row>
    <row r="40" ht="19.5" customHeight="1" spans="1:9">
      <c r="A40" s="120" t="s">
        <v>272</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432638888888889" right="0.275" top="1" bottom="1" header="0.298611111111111" footer="0.298611111111111"/>
  <pageSetup paperSize="9" scale="60" orientation="portrait" horizontalDpi="600"/>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2" workbookViewId="0">
      <selection activeCell="A24" sqref="A24:K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1214</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13.95</v>
      </c>
      <c r="G5" s="13"/>
      <c r="H5" s="14">
        <v>8.63</v>
      </c>
      <c r="I5" s="33">
        <v>10</v>
      </c>
      <c r="J5" s="33">
        <v>61.86</v>
      </c>
      <c r="K5" s="34">
        <v>6.19</v>
      </c>
    </row>
    <row r="6" s="2" customFormat="1" ht="30" customHeight="1" spans="1:11">
      <c r="A6" s="8"/>
      <c r="B6" s="8"/>
      <c r="C6" s="11" t="s">
        <v>672</v>
      </c>
      <c r="D6" s="12">
        <v>0</v>
      </c>
      <c r="E6" s="13"/>
      <c r="F6" s="12">
        <v>4.9</v>
      </c>
      <c r="G6" s="13"/>
      <c r="H6" s="14">
        <v>1.73</v>
      </c>
      <c r="I6" s="35"/>
      <c r="J6" s="33">
        <v>35.31</v>
      </c>
      <c r="K6" s="36"/>
    </row>
    <row r="7" s="2" customFormat="1" ht="30" customHeight="1" spans="1:11">
      <c r="A7" s="8"/>
      <c r="B7" s="8"/>
      <c r="C7" s="11" t="s">
        <v>673</v>
      </c>
      <c r="D7" s="12">
        <v>0</v>
      </c>
      <c r="E7" s="13"/>
      <c r="F7" s="12">
        <v>9.05</v>
      </c>
      <c r="G7" s="13"/>
      <c r="H7" s="14">
        <v>6.9</v>
      </c>
      <c r="I7" s="37"/>
      <c r="J7" s="33">
        <v>76.24</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1215</v>
      </c>
      <c r="C10" s="16"/>
      <c r="D10" s="16"/>
      <c r="E10" s="16"/>
      <c r="F10" s="16"/>
      <c r="G10" s="16"/>
      <c r="H10" s="16" t="s">
        <v>1216</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1217</v>
      </c>
      <c r="E15" s="23" t="s">
        <v>651</v>
      </c>
      <c r="F15" s="23" t="s">
        <v>765</v>
      </c>
      <c r="G15" s="23" t="s">
        <v>1147</v>
      </c>
      <c r="H15" s="23" t="s">
        <v>80</v>
      </c>
      <c r="I15" s="42">
        <v>20</v>
      </c>
      <c r="J15" s="42">
        <v>20</v>
      </c>
      <c r="K15" s="43" t="s">
        <v>1148</v>
      </c>
    </row>
    <row r="16" ht="38" customHeight="1" spans="1:11">
      <c r="A16" s="21" t="s">
        <v>622</v>
      </c>
      <c r="B16" s="24"/>
      <c r="C16" s="23" t="s">
        <v>623</v>
      </c>
      <c r="D16" s="23" t="s">
        <v>1218</v>
      </c>
      <c r="E16" s="23" t="s">
        <v>625</v>
      </c>
      <c r="F16" s="23" t="s">
        <v>147</v>
      </c>
      <c r="G16" s="23" t="s">
        <v>1219</v>
      </c>
      <c r="H16" s="23" t="s">
        <v>147</v>
      </c>
      <c r="I16" s="42">
        <v>10</v>
      </c>
      <c r="J16" s="42">
        <v>10</v>
      </c>
      <c r="K16" s="43" t="s">
        <v>1148</v>
      </c>
    </row>
    <row r="17" ht="38" customHeight="1" spans="1:11">
      <c r="A17" s="21" t="s">
        <v>622</v>
      </c>
      <c r="B17" s="24"/>
      <c r="C17" s="23" t="s">
        <v>623</v>
      </c>
      <c r="D17" s="23" t="s">
        <v>1220</v>
      </c>
      <c r="E17" s="23" t="s">
        <v>625</v>
      </c>
      <c r="F17" s="23" t="s">
        <v>89</v>
      </c>
      <c r="G17" s="23" t="s">
        <v>626</v>
      </c>
      <c r="H17" s="23" t="s">
        <v>89</v>
      </c>
      <c r="I17" s="42">
        <v>10</v>
      </c>
      <c r="J17" s="42">
        <v>10</v>
      </c>
      <c r="K17" s="43" t="s">
        <v>1148</v>
      </c>
    </row>
    <row r="18" ht="38" customHeight="1" spans="1:11">
      <c r="A18" s="21" t="s">
        <v>622</v>
      </c>
      <c r="B18" s="24"/>
      <c r="C18" s="23" t="s">
        <v>790</v>
      </c>
      <c r="D18" s="23" t="s">
        <v>1153</v>
      </c>
      <c r="E18" s="23" t="s">
        <v>625</v>
      </c>
      <c r="F18" s="23" t="s">
        <v>652</v>
      </c>
      <c r="G18" s="23" t="s">
        <v>644</v>
      </c>
      <c r="H18" s="23" t="s">
        <v>652</v>
      </c>
      <c r="I18" s="42">
        <v>10</v>
      </c>
      <c r="J18" s="42">
        <v>10</v>
      </c>
      <c r="K18" s="43" t="s">
        <v>1148</v>
      </c>
    </row>
    <row r="19" ht="38" customHeight="1" spans="1:11">
      <c r="A19" s="21" t="s">
        <v>648</v>
      </c>
      <c r="B19" s="24"/>
      <c r="C19" s="23" t="s">
        <v>649</v>
      </c>
      <c r="D19" s="23" t="s">
        <v>1221</v>
      </c>
      <c r="E19" s="23" t="s">
        <v>1114</v>
      </c>
      <c r="F19" s="23" t="s">
        <v>713</v>
      </c>
      <c r="G19" s="23" t="s">
        <v>606</v>
      </c>
      <c r="H19" s="23" t="s">
        <v>713</v>
      </c>
      <c r="I19" s="42">
        <v>30</v>
      </c>
      <c r="J19" s="42">
        <v>30</v>
      </c>
      <c r="K19" s="43" t="s">
        <v>627</v>
      </c>
    </row>
    <row r="20" ht="38" customHeight="1" spans="1:11">
      <c r="A20" s="21" t="s">
        <v>656</v>
      </c>
      <c r="B20" s="24"/>
      <c r="C20" s="23" t="s">
        <v>657</v>
      </c>
      <c r="D20" s="23" t="s">
        <v>1222</v>
      </c>
      <c r="E20" s="23" t="s">
        <v>625</v>
      </c>
      <c r="F20" s="23" t="s">
        <v>647</v>
      </c>
      <c r="G20" s="23" t="s">
        <v>644</v>
      </c>
      <c r="H20" s="23" t="s">
        <v>647</v>
      </c>
      <c r="I20" s="42">
        <v>10</v>
      </c>
      <c r="J20" s="42">
        <v>10</v>
      </c>
      <c r="K20" s="43" t="s">
        <v>627</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96.19</v>
      </c>
      <c r="K23" s="15" t="s">
        <v>699</v>
      </c>
    </row>
    <row r="24" s="2" customFormat="1" ht="208" customHeight="1" spans="1:11">
      <c r="A24" s="31" t="s">
        <v>1028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1223</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65.92</v>
      </c>
      <c r="G5" s="13"/>
      <c r="H5" s="14">
        <v>28.13</v>
      </c>
      <c r="I5" s="33">
        <v>10</v>
      </c>
      <c r="J5" s="33">
        <v>42.67</v>
      </c>
      <c r="K5" s="34">
        <v>4.27</v>
      </c>
    </row>
    <row r="6" s="2" customFormat="1" ht="30" customHeight="1" spans="1:11">
      <c r="A6" s="8"/>
      <c r="B6" s="8"/>
      <c r="C6" s="11" t="s">
        <v>672</v>
      </c>
      <c r="D6" s="12">
        <v>0</v>
      </c>
      <c r="E6" s="13"/>
      <c r="F6" s="12">
        <v>40</v>
      </c>
      <c r="G6" s="13"/>
      <c r="H6" s="14">
        <v>8.68</v>
      </c>
      <c r="I6" s="35"/>
      <c r="J6" s="33">
        <v>21.7</v>
      </c>
      <c r="K6" s="36"/>
    </row>
    <row r="7" s="2" customFormat="1" ht="30" customHeight="1" spans="1:11">
      <c r="A7" s="8"/>
      <c r="B7" s="8"/>
      <c r="C7" s="11" t="s">
        <v>673</v>
      </c>
      <c r="D7" s="12">
        <v>0</v>
      </c>
      <c r="E7" s="13"/>
      <c r="F7" s="12">
        <v>25.92</v>
      </c>
      <c r="G7" s="13"/>
      <c r="H7" s="14">
        <v>19.45</v>
      </c>
      <c r="I7" s="37"/>
      <c r="J7" s="33">
        <v>75.04</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84" customHeight="1" spans="1:11">
      <c r="A10" s="15"/>
      <c r="B10" s="16" t="s">
        <v>1224</v>
      </c>
      <c r="C10" s="16"/>
      <c r="D10" s="16"/>
      <c r="E10" s="16"/>
      <c r="F10" s="16"/>
      <c r="G10" s="16"/>
      <c r="H10" s="16" t="s">
        <v>1225</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1226</v>
      </c>
      <c r="E15" s="23" t="s">
        <v>651</v>
      </c>
      <c r="F15" s="23" t="s">
        <v>89</v>
      </c>
      <c r="G15" s="23" t="s">
        <v>629</v>
      </c>
      <c r="H15" s="23" t="s">
        <v>89</v>
      </c>
      <c r="I15" s="42">
        <v>20</v>
      </c>
      <c r="J15" s="42">
        <v>20</v>
      </c>
      <c r="K15" s="43" t="s">
        <v>1148</v>
      </c>
    </row>
    <row r="16" ht="38" customHeight="1" spans="1:11">
      <c r="A16" s="21" t="s">
        <v>622</v>
      </c>
      <c r="B16" s="24"/>
      <c r="C16" s="23" t="s">
        <v>623</v>
      </c>
      <c r="D16" s="23" t="s">
        <v>1227</v>
      </c>
      <c r="E16" s="23" t="s">
        <v>625</v>
      </c>
      <c r="F16" s="23" t="s">
        <v>127</v>
      </c>
      <c r="G16" s="23" t="s">
        <v>629</v>
      </c>
      <c r="H16" s="23" t="s">
        <v>127</v>
      </c>
      <c r="I16" s="42">
        <v>10</v>
      </c>
      <c r="J16" s="42">
        <v>10</v>
      </c>
      <c r="K16" s="43" t="s">
        <v>1148</v>
      </c>
    </row>
    <row r="17" ht="38" customHeight="1" spans="1:11">
      <c r="A17" s="21" t="s">
        <v>622</v>
      </c>
      <c r="B17" s="24"/>
      <c r="C17" s="23" t="s">
        <v>623</v>
      </c>
      <c r="D17" s="23" t="s">
        <v>1228</v>
      </c>
      <c r="E17" s="23" t="s">
        <v>651</v>
      </c>
      <c r="F17" s="23" t="s">
        <v>1229</v>
      </c>
      <c r="G17" s="23" t="s">
        <v>799</v>
      </c>
      <c r="H17" s="23" t="s">
        <v>1229</v>
      </c>
      <c r="I17" s="42">
        <v>15</v>
      </c>
      <c r="J17" s="42">
        <v>15</v>
      </c>
      <c r="K17" s="43" t="s">
        <v>1148</v>
      </c>
    </row>
    <row r="18" ht="38" customHeight="1" spans="1:11">
      <c r="A18" s="21" t="s">
        <v>622</v>
      </c>
      <c r="B18" s="24"/>
      <c r="C18" s="23" t="s">
        <v>642</v>
      </c>
      <c r="D18" s="23" t="s">
        <v>1230</v>
      </c>
      <c r="E18" s="23" t="s">
        <v>625</v>
      </c>
      <c r="F18" s="23" t="s">
        <v>1089</v>
      </c>
      <c r="G18" s="23" t="s">
        <v>644</v>
      </c>
      <c r="H18" s="23" t="s">
        <v>1089</v>
      </c>
      <c r="I18" s="42">
        <v>5</v>
      </c>
      <c r="J18" s="42">
        <v>5</v>
      </c>
      <c r="K18" s="43" t="s">
        <v>1148</v>
      </c>
    </row>
    <row r="19" ht="38" customHeight="1" spans="1:11">
      <c r="A19" s="21" t="s">
        <v>648</v>
      </c>
      <c r="B19" s="24"/>
      <c r="C19" s="23" t="s">
        <v>649</v>
      </c>
      <c r="D19" s="23" t="s">
        <v>1231</v>
      </c>
      <c r="E19" s="23" t="s">
        <v>625</v>
      </c>
      <c r="F19" s="23" t="s">
        <v>1232</v>
      </c>
      <c r="G19" s="23" t="s">
        <v>724</v>
      </c>
      <c r="H19" s="23" t="s">
        <v>1232</v>
      </c>
      <c r="I19" s="42">
        <v>15</v>
      </c>
      <c r="J19" s="42">
        <v>15</v>
      </c>
      <c r="K19" s="43" t="s">
        <v>1148</v>
      </c>
    </row>
    <row r="20" ht="38" customHeight="1" spans="1:11">
      <c r="A20" s="21" t="s">
        <v>648</v>
      </c>
      <c r="B20" s="24"/>
      <c r="C20" s="23" t="s">
        <v>649</v>
      </c>
      <c r="D20" s="23" t="s">
        <v>1233</v>
      </c>
      <c r="E20" s="23" t="s">
        <v>625</v>
      </c>
      <c r="F20" s="23" t="s">
        <v>115</v>
      </c>
      <c r="G20" s="23" t="s">
        <v>1209</v>
      </c>
      <c r="H20" s="23" t="s">
        <v>115</v>
      </c>
      <c r="I20" s="42">
        <v>15</v>
      </c>
      <c r="J20" s="42">
        <v>15</v>
      </c>
      <c r="K20" s="43" t="s">
        <v>1148</v>
      </c>
    </row>
    <row r="21" ht="38" customHeight="1" spans="1:11">
      <c r="A21" s="21" t="s">
        <v>656</v>
      </c>
      <c r="B21" s="24"/>
      <c r="C21" s="23" t="s">
        <v>657</v>
      </c>
      <c r="D21" s="23" t="s">
        <v>1234</v>
      </c>
      <c r="E21" s="23" t="s">
        <v>625</v>
      </c>
      <c r="F21" s="23" t="s">
        <v>647</v>
      </c>
      <c r="G21" s="23" t="s">
        <v>644</v>
      </c>
      <c r="H21" s="23" t="s">
        <v>647</v>
      </c>
      <c r="I21" s="42">
        <v>10</v>
      </c>
      <c r="J21" s="42">
        <v>10</v>
      </c>
      <c r="K21" s="43" t="s">
        <v>1148</v>
      </c>
    </row>
    <row r="22" s="3" customFormat="1" ht="67" customHeight="1" spans="1:11">
      <c r="A22" s="15" t="s">
        <v>694</v>
      </c>
      <c r="B22" s="15"/>
      <c r="C22" s="15"/>
      <c r="D22" s="16" t="s">
        <v>606</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94.27</v>
      </c>
      <c r="K24" s="15" t="s">
        <v>699</v>
      </c>
    </row>
    <row r="25" s="2" customFormat="1" ht="208" customHeight="1" spans="1:11">
      <c r="A25" s="31" t="s">
        <v>1028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2" workbookViewId="0">
      <selection activeCell="A24" sqref="A24:K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1.25" customHeight="1" spans="1:11">
      <c r="A1" s="4" t="s">
        <v>1120</v>
      </c>
      <c r="B1" s="4"/>
      <c r="C1" s="4"/>
      <c r="D1" s="4"/>
      <c r="E1" s="4"/>
      <c r="F1" s="4"/>
      <c r="G1" s="4"/>
      <c r="H1" s="4"/>
      <c r="I1" s="4"/>
      <c r="J1" s="4"/>
      <c r="K1" s="4"/>
    </row>
    <row r="2" s="2" customFormat="1" ht="31" customHeight="1" spans="1:11">
      <c r="A2" s="5" t="s">
        <v>663</v>
      </c>
      <c r="B2" s="5"/>
      <c r="C2" s="6" t="s">
        <v>1235</v>
      </c>
      <c r="D2" s="6"/>
      <c r="E2" s="6"/>
      <c r="F2" s="6"/>
      <c r="G2" s="6"/>
      <c r="H2" s="6"/>
      <c r="I2" s="6"/>
      <c r="J2" s="6"/>
      <c r="K2" s="6"/>
    </row>
    <row r="3" s="2" customFormat="1" ht="30" customHeight="1" spans="1:11">
      <c r="A3" s="5" t="s">
        <v>665</v>
      </c>
      <c r="B3" s="5"/>
      <c r="C3" s="6" t="s">
        <v>16</v>
      </c>
      <c r="D3" s="6"/>
      <c r="E3" s="6"/>
      <c r="F3" s="6"/>
      <c r="G3" s="6"/>
      <c r="H3" s="7" t="s">
        <v>666</v>
      </c>
      <c r="I3" s="6" t="s">
        <v>1122</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17.47</v>
      </c>
      <c r="G5" s="13"/>
      <c r="H5" s="14">
        <v>9.21</v>
      </c>
      <c r="I5" s="33">
        <v>10</v>
      </c>
      <c r="J5" s="33">
        <v>52.72</v>
      </c>
      <c r="K5" s="34">
        <v>5.27</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17.47</v>
      </c>
      <c r="G7" s="13"/>
      <c r="H7" s="14">
        <v>9.21</v>
      </c>
      <c r="I7" s="37"/>
      <c r="J7" s="33">
        <v>52.72</v>
      </c>
      <c r="K7" s="38"/>
    </row>
    <row r="8" s="2" customFormat="1" ht="30" customHeight="1" spans="1:11">
      <c r="A8" s="8"/>
      <c r="B8" s="8"/>
      <c r="C8" s="5" t="s">
        <v>608</v>
      </c>
      <c r="D8" s="12">
        <v>0</v>
      </c>
      <c r="E8" s="13"/>
      <c r="F8" s="12">
        <v>0</v>
      </c>
      <c r="G8" s="13"/>
      <c r="H8" s="14">
        <v>0</v>
      </c>
      <c r="I8" s="39"/>
      <c r="J8" s="33">
        <v>0</v>
      </c>
      <c r="K8" s="40"/>
    </row>
    <row r="9" ht="26.4" customHeight="1" spans="1:11">
      <c r="A9" s="15" t="s">
        <v>674</v>
      </c>
      <c r="B9" s="7" t="s">
        <v>675</v>
      </c>
      <c r="C9" s="7"/>
      <c r="D9" s="7"/>
      <c r="E9" s="7"/>
      <c r="F9" s="7"/>
      <c r="G9" s="7"/>
      <c r="H9" s="7" t="s">
        <v>676</v>
      </c>
      <c r="I9" s="7"/>
      <c r="J9" s="7"/>
      <c r="K9" s="7"/>
    </row>
    <row r="10" ht="66.65" customHeight="1" spans="1:11">
      <c r="A10" s="15"/>
      <c r="B10" s="16" t="s">
        <v>1236</v>
      </c>
      <c r="C10" s="16"/>
      <c r="D10" s="16"/>
      <c r="E10" s="16"/>
      <c r="F10" s="16"/>
      <c r="G10" s="16"/>
      <c r="H10" s="16" t="s">
        <v>1237</v>
      </c>
      <c r="I10" s="16"/>
      <c r="J10" s="16"/>
      <c r="K10" s="16"/>
    </row>
    <row r="11" s="2" customFormat="1" ht="35" customHeight="1" spans="1:11">
      <c r="A11" s="9"/>
      <c r="B11" s="18"/>
      <c r="C11" s="18"/>
      <c r="D11" s="18"/>
      <c r="E11" s="18"/>
      <c r="F11" s="18"/>
      <c r="G11" s="18"/>
      <c r="H11" s="18"/>
      <c r="I11" s="44"/>
      <c r="J11" s="44"/>
      <c r="K11" s="45"/>
    </row>
    <row r="12" s="2" customFormat="1" ht="35" customHeight="1" spans="1:11">
      <c r="A12" s="17" t="s">
        <v>679</v>
      </c>
      <c r="B12" s="18"/>
      <c r="C12" s="18"/>
      <c r="D12" s="18"/>
      <c r="E12" s="18"/>
      <c r="F12" s="18"/>
      <c r="G12" s="18"/>
      <c r="H12" s="18"/>
      <c r="I12" s="18"/>
      <c r="J12" s="18"/>
      <c r="K12" s="10"/>
    </row>
    <row r="13" s="2" customFormat="1" ht="31" customHeight="1" spans="1:11">
      <c r="A13" s="5" t="s">
        <v>613</v>
      </c>
      <c r="B13" s="5"/>
      <c r="C13" s="5"/>
      <c r="D13" s="5"/>
      <c r="E13" s="9" t="s">
        <v>680</v>
      </c>
      <c r="F13" s="18"/>
      <c r="G13" s="10"/>
      <c r="H13" s="9" t="s">
        <v>681</v>
      </c>
      <c r="I13" s="18"/>
      <c r="J13" s="18"/>
      <c r="K13" s="10"/>
    </row>
    <row r="14" ht="28" customHeight="1" spans="1:11">
      <c r="A14" s="19" t="s">
        <v>682</v>
      </c>
      <c r="B14" s="19"/>
      <c r="C14" s="20" t="s">
        <v>620</v>
      </c>
      <c r="D14" s="20" t="s">
        <v>621</v>
      </c>
      <c r="E14" s="19" t="s">
        <v>614</v>
      </c>
      <c r="F14" s="19" t="s">
        <v>615</v>
      </c>
      <c r="G14" s="5" t="s">
        <v>616</v>
      </c>
      <c r="H14" s="11" t="s">
        <v>617</v>
      </c>
      <c r="I14" s="11" t="s">
        <v>669</v>
      </c>
      <c r="J14" s="11" t="s">
        <v>671</v>
      </c>
      <c r="K14" s="41" t="s">
        <v>618</v>
      </c>
    </row>
    <row r="15" ht="38" customHeight="1" spans="1:11">
      <c r="A15" s="21" t="s">
        <v>622</v>
      </c>
      <c r="B15" s="22"/>
      <c r="C15" s="23" t="s">
        <v>623</v>
      </c>
      <c r="D15" s="23" t="s">
        <v>1238</v>
      </c>
      <c r="E15" s="23" t="s">
        <v>651</v>
      </c>
      <c r="F15" s="23" t="s">
        <v>81</v>
      </c>
      <c r="G15" s="23" t="s">
        <v>756</v>
      </c>
      <c r="H15" s="23" t="s">
        <v>645</v>
      </c>
      <c r="I15" s="42">
        <v>20</v>
      </c>
      <c r="J15" s="42">
        <v>20</v>
      </c>
      <c r="K15" s="43" t="s">
        <v>1188</v>
      </c>
    </row>
    <row r="16" ht="38" customHeight="1" spans="1:11">
      <c r="A16" s="21" t="s">
        <v>622</v>
      </c>
      <c r="B16" s="24"/>
      <c r="C16" s="23" t="s">
        <v>623</v>
      </c>
      <c r="D16" s="23" t="s">
        <v>1239</v>
      </c>
      <c r="E16" s="23" t="s">
        <v>651</v>
      </c>
      <c r="F16" s="23" t="s">
        <v>80</v>
      </c>
      <c r="G16" s="23" t="s">
        <v>1240</v>
      </c>
      <c r="H16" s="23" t="s">
        <v>645</v>
      </c>
      <c r="I16" s="42">
        <v>10</v>
      </c>
      <c r="J16" s="42">
        <v>10</v>
      </c>
      <c r="K16" s="43" t="s">
        <v>1188</v>
      </c>
    </row>
    <row r="17" ht="38" customHeight="1" spans="1:11">
      <c r="A17" s="21" t="s">
        <v>622</v>
      </c>
      <c r="B17" s="24"/>
      <c r="C17" s="23" t="s">
        <v>623</v>
      </c>
      <c r="D17" s="23" t="s">
        <v>1241</v>
      </c>
      <c r="E17" s="23" t="s">
        <v>625</v>
      </c>
      <c r="F17" s="23" t="s">
        <v>97</v>
      </c>
      <c r="G17" s="23" t="s">
        <v>629</v>
      </c>
      <c r="H17" s="23" t="s">
        <v>645</v>
      </c>
      <c r="I17" s="42">
        <v>10</v>
      </c>
      <c r="J17" s="42">
        <v>10</v>
      </c>
      <c r="K17" s="43" t="s">
        <v>1188</v>
      </c>
    </row>
    <row r="18" ht="38" customHeight="1" spans="1:11">
      <c r="A18" s="21" t="s">
        <v>622</v>
      </c>
      <c r="B18" s="24"/>
      <c r="C18" s="23" t="s">
        <v>642</v>
      </c>
      <c r="D18" s="23" t="s">
        <v>1242</v>
      </c>
      <c r="E18" s="23" t="s">
        <v>625</v>
      </c>
      <c r="F18" s="23" t="s">
        <v>647</v>
      </c>
      <c r="G18" s="23" t="s">
        <v>644</v>
      </c>
      <c r="H18" s="23" t="s">
        <v>645</v>
      </c>
      <c r="I18" s="42">
        <v>10</v>
      </c>
      <c r="J18" s="42">
        <v>10</v>
      </c>
      <c r="K18" s="43" t="s">
        <v>1188</v>
      </c>
    </row>
    <row r="19" ht="38" customHeight="1" spans="1:11">
      <c r="A19" s="21" t="s">
        <v>648</v>
      </c>
      <c r="B19" s="24"/>
      <c r="C19" s="23" t="s">
        <v>653</v>
      </c>
      <c r="D19" s="23" t="s">
        <v>1243</v>
      </c>
      <c r="E19" s="23" t="s">
        <v>625</v>
      </c>
      <c r="F19" s="23" t="s">
        <v>115</v>
      </c>
      <c r="G19" s="23" t="s">
        <v>655</v>
      </c>
      <c r="H19" s="23" t="s">
        <v>115</v>
      </c>
      <c r="I19" s="42">
        <v>30</v>
      </c>
      <c r="J19" s="42">
        <v>30</v>
      </c>
      <c r="K19" s="43" t="s">
        <v>1188</v>
      </c>
    </row>
    <row r="20" ht="38" customHeight="1" spans="1:11">
      <c r="A20" s="21" t="s">
        <v>656</v>
      </c>
      <c r="B20" s="24"/>
      <c r="C20" s="23" t="s">
        <v>657</v>
      </c>
      <c r="D20" s="23" t="s">
        <v>1244</v>
      </c>
      <c r="E20" s="23" t="s">
        <v>625</v>
      </c>
      <c r="F20" s="23" t="s">
        <v>647</v>
      </c>
      <c r="G20" s="23" t="s">
        <v>644</v>
      </c>
      <c r="H20" s="23" t="s">
        <v>645</v>
      </c>
      <c r="I20" s="42">
        <v>10</v>
      </c>
      <c r="J20" s="42">
        <v>10</v>
      </c>
      <c r="K20" s="43" t="s">
        <v>1188</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95.27</v>
      </c>
      <c r="K23" s="15" t="s">
        <v>699</v>
      </c>
    </row>
    <row r="24" s="2" customFormat="1" ht="208" customHeight="1" spans="1:11">
      <c r="A24" s="31" t="s">
        <v>1028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0" workbookViewId="0">
      <selection activeCell="A28" sqref="A28:K28"/>
    </sheetView>
  </sheetViews>
  <sheetFormatPr defaultColWidth="8.89166666666667" defaultRowHeight="13.5"/>
  <cols>
    <col min="8" max="8" width="10" customWidth="1"/>
    <col min="9" max="9" width="9.775" customWidth="1"/>
  </cols>
  <sheetData>
    <row r="1" ht="25.5" spans="1:11">
      <c r="A1" s="4" t="s">
        <v>1009</v>
      </c>
      <c r="B1" s="4"/>
      <c r="C1" s="4"/>
      <c r="D1" s="4"/>
      <c r="E1" s="4"/>
      <c r="F1" s="4"/>
      <c r="G1" s="4"/>
      <c r="H1" s="4"/>
      <c r="I1" s="4"/>
      <c r="J1" s="4"/>
      <c r="K1" s="4"/>
    </row>
    <row r="2" ht="14.25" spans="1:11">
      <c r="A2" s="5" t="s">
        <v>663</v>
      </c>
      <c r="B2" s="5"/>
      <c r="C2" s="6" t="s">
        <v>1245</v>
      </c>
      <c r="D2" s="6"/>
      <c r="E2" s="6"/>
      <c r="F2" s="6"/>
      <c r="G2" s="6"/>
      <c r="H2" s="6"/>
      <c r="I2" s="6"/>
      <c r="J2" s="6"/>
      <c r="K2" s="6"/>
    </row>
    <row r="3" ht="14.25" spans="1:11">
      <c r="A3" s="5" t="s">
        <v>665</v>
      </c>
      <c r="B3" s="5"/>
      <c r="C3" s="6" t="s">
        <v>16</v>
      </c>
      <c r="D3" s="6"/>
      <c r="E3" s="6"/>
      <c r="F3" s="6"/>
      <c r="G3" s="6"/>
      <c r="H3" s="7" t="s">
        <v>666</v>
      </c>
      <c r="I3" s="6" t="s">
        <v>1246</v>
      </c>
      <c r="J3" s="6"/>
      <c r="K3" s="6"/>
    </row>
    <row r="4" ht="14.25" spans="1:11">
      <c r="A4" s="8" t="s">
        <v>667</v>
      </c>
      <c r="B4" s="8"/>
      <c r="C4" s="5"/>
      <c r="D4" s="9" t="s">
        <v>599</v>
      </c>
      <c r="E4" s="10"/>
      <c r="F4" s="9" t="s">
        <v>515</v>
      </c>
      <c r="G4" s="10"/>
      <c r="H4" s="5" t="s">
        <v>668</v>
      </c>
      <c r="I4" s="5" t="s">
        <v>669</v>
      </c>
      <c r="J4" s="5" t="s">
        <v>670</v>
      </c>
      <c r="K4" s="5" t="s">
        <v>671</v>
      </c>
    </row>
    <row r="5" ht="28.5" spans="1:11">
      <c r="A5" s="8"/>
      <c r="B5" s="8"/>
      <c r="C5" s="41" t="s">
        <v>605</v>
      </c>
      <c r="D5" s="12">
        <v>0</v>
      </c>
      <c r="E5" s="13"/>
      <c r="F5" s="12">
        <v>359.2</v>
      </c>
      <c r="G5" s="13"/>
      <c r="H5" s="14">
        <v>249.56</v>
      </c>
      <c r="I5" s="33">
        <v>10</v>
      </c>
      <c r="J5" s="33">
        <v>69.48</v>
      </c>
      <c r="K5" s="34">
        <v>6.95</v>
      </c>
    </row>
    <row r="6" ht="28.5" spans="1:11">
      <c r="A6" s="8"/>
      <c r="B6" s="8"/>
      <c r="C6" s="41" t="s">
        <v>672</v>
      </c>
      <c r="D6" s="12">
        <v>0</v>
      </c>
      <c r="E6" s="13"/>
      <c r="F6" s="12">
        <v>160</v>
      </c>
      <c r="G6" s="13"/>
      <c r="H6" s="14">
        <v>58.69</v>
      </c>
      <c r="I6" s="35"/>
      <c r="J6" s="33">
        <v>36.68</v>
      </c>
      <c r="K6" s="36"/>
    </row>
    <row r="7" ht="42.75" spans="1:11">
      <c r="A7" s="8"/>
      <c r="B7" s="8"/>
      <c r="C7" s="41" t="s">
        <v>673</v>
      </c>
      <c r="D7" s="12">
        <v>0</v>
      </c>
      <c r="E7" s="13"/>
      <c r="F7" s="12">
        <v>199.2</v>
      </c>
      <c r="G7" s="13"/>
      <c r="H7" s="14">
        <v>190.87</v>
      </c>
      <c r="I7" s="37"/>
      <c r="J7" s="33">
        <v>95.82</v>
      </c>
      <c r="K7" s="38"/>
    </row>
    <row r="8" ht="28.5" spans="1:11">
      <c r="A8" s="8"/>
      <c r="B8" s="8"/>
      <c r="C8" s="8" t="s">
        <v>608</v>
      </c>
      <c r="D8" s="12">
        <v>0</v>
      </c>
      <c r="E8" s="13"/>
      <c r="F8" s="12">
        <v>0</v>
      </c>
      <c r="G8" s="13"/>
      <c r="H8" s="14">
        <v>0</v>
      </c>
      <c r="I8" s="39"/>
      <c r="J8" s="33">
        <v>0</v>
      </c>
      <c r="K8" s="40"/>
    </row>
    <row r="9" ht="14.25" spans="1:11">
      <c r="A9" s="15" t="s">
        <v>674</v>
      </c>
      <c r="B9" s="7" t="s">
        <v>675</v>
      </c>
      <c r="C9" s="7"/>
      <c r="D9" s="7"/>
      <c r="E9" s="7"/>
      <c r="F9" s="7"/>
      <c r="G9" s="7"/>
      <c r="H9" s="7" t="s">
        <v>676</v>
      </c>
      <c r="I9" s="7"/>
      <c r="J9" s="7"/>
      <c r="K9" s="7"/>
    </row>
    <row r="10" ht="92" customHeight="1" spans="1:11">
      <c r="A10" s="15"/>
      <c r="B10" s="16" t="s">
        <v>1247</v>
      </c>
      <c r="C10" s="16"/>
      <c r="D10" s="16"/>
      <c r="E10" s="16"/>
      <c r="F10" s="16"/>
      <c r="G10" s="16"/>
      <c r="H10" s="16" t="s">
        <v>1248</v>
      </c>
      <c r="I10" s="16"/>
      <c r="J10" s="16"/>
      <c r="K10" s="16"/>
    </row>
    <row r="11" ht="14.25" spans="1:11">
      <c r="A11" s="9"/>
      <c r="B11" s="18"/>
      <c r="C11" s="18"/>
      <c r="D11" s="18"/>
      <c r="E11" s="18"/>
      <c r="F11" s="18"/>
      <c r="G11" s="18"/>
      <c r="H11" s="18"/>
      <c r="I11" s="44"/>
      <c r="J11" s="44"/>
      <c r="K11" s="45"/>
    </row>
    <row r="12" ht="22.5" spans="1:11">
      <c r="A12" s="17" t="s">
        <v>679</v>
      </c>
      <c r="B12" s="18"/>
      <c r="C12" s="18"/>
      <c r="D12" s="18"/>
      <c r="E12" s="18"/>
      <c r="F12" s="18"/>
      <c r="G12" s="18"/>
      <c r="H12" s="18"/>
      <c r="I12" s="18"/>
      <c r="J12" s="18"/>
      <c r="K12" s="10"/>
    </row>
    <row r="13" ht="14.25" spans="1:11">
      <c r="A13" s="5" t="s">
        <v>613</v>
      </c>
      <c r="B13" s="5"/>
      <c r="C13" s="5"/>
      <c r="D13" s="5"/>
      <c r="E13" s="9" t="s">
        <v>680</v>
      </c>
      <c r="F13" s="18"/>
      <c r="G13" s="10"/>
      <c r="H13" s="9" t="s">
        <v>681</v>
      </c>
      <c r="I13" s="18"/>
      <c r="J13" s="18"/>
      <c r="K13" s="10"/>
    </row>
    <row r="14" ht="42.75" spans="1:11">
      <c r="A14" s="19" t="s">
        <v>682</v>
      </c>
      <c r="B14" s="19"/>
      <c r="C14" s="20" t="s">
        <v>620</v>
      </c>
      <c r="D14" s="20" t="s">
        <v>621</v>
      </c>
      <c r="E14" s="19" t="s">
        <v>614</v>
      </c>
      <c r="F14" s="19" t="s">
        <v>615</v>
      </c>
      <c r="G14" s="5" t="s">
        <v>616</v>
      </c>
      <c r="H14" s="11" t="s">
        <v>617</v>
      </c>
      <c r="I14" s="11" t="s">
        <v>669</v>
      </c>
      <c r="J14" s="11" t="s">
        <v>671</v>
      </c>
      <c r="K14" s="41" t="s">
        <v>618</v>
      </c>
    </row>
    <row r="15" ht="14.25" spans="1:11">
      <c r="A15" s="21" t="s">
        <v>622</v>
      </c>
      <c r="B15" s="22"/>
      <c r="C15" s="23" t="s">
        <v>623</v>
      </c>
      <c r="D15" s="23" t="s">
        <v>778</v>
      </c>
      <c r="E15" s="23" t="s">
        <v>651</v>
      </c>
      <c r="F15" s="23" t="s">
        <v>109</v>
      </c>
      <c r="G15" s="23" t="s">
        <v>779</v>
      </c>
      <c r="H15" s="23" t="s">
        <v>109</v>
      </c>
      <c r="I15" s="42">
        <v>9</v>
      </c>
      <c r="J15" s="42">
        <v>9</v>
      </c>
      <c r="K15" s="43" t="s">
        <v>1249</v>
      </c>
    </row>
    <row r="16" ht="14.25" spans="1:11">
      <c r="A16" s="21" t="s">
        <v>622</v>
      </c>
      <c r="B16" s="24"/>
      <c r="C16" s="23" t="s">
        <v>623</v>
      </c>
      <c r="D16" s="23" t="s">
        <v>1250</v>
      </c>
      <c r="E16" s="23" t="s">
        <v>625</v>
      </c>
      <c r="F16" s="23" t="s">
        <v>804</v>
      </c>
      <c r="G16" s="23" t="s">
        <v>637</v>
      </c>
      <c r="H16" s="23" t="s">
        <v>804</v>
      </c>
      <c r="I16" s="42">
        <v>9</v>
      </c>
      <c r="J16" s="42">
        <v>9</v>
      </c>
      <c r="K16" s="43" t="s">
        <v>1249</v>
      </c>
    </row>
    <row r="17" ht="14.25" spans="1:11">
      <c r="A17" s="21" t="s">
        <v>622</v>
      </c>
      <c r="B17" s="24"/>
      <c r="C17" s="23" t="s">
        <v>623</v>
      </c>
      <c r="D17" s="23" t="s">
        <v>1251</v>
      </c>
      <c r="E17" s="23" t="s">
        <v>625</v>
      </c>
      <c r="F17" s="23" t="s">
        <v>115</v>
      </c>
      <c r="G17" s="23" t="s">
        <v>626</v>
      </c>
      <c r="H17" s="23" t="s">
        <v>175</v>
      </c>
      <c r="I17" s="42">
        <v>8</v>
      </c>
      <c r="J17" s="42">
        <v>8</v>
      </c>
      <c r="K17" s="43" t="s">
        <v>1249</v>
      </c>
    </row>
    <row r="18" ht="14.25" spans="1:11">
      <c r="A18" s="21" t="s">
        <v>622</v>
      </c>
      <c r="B18" s="24"/>
      <c r="C18" s="23" t="s">
        <v>623</v>
      </c>
      <c r="D18" s="23" t="s">
        <v>1252</v>
      </c>
      <c r="E18" s="23" t="s">
        <v>651</v>
      </c>
      <c r="F18" s="23" t="s">
        <v>115</v>
      </c>
      <c r="G18" s="23" t="s">
        <v>626</v>
      </c>
      <c r="H18" s="23" t="s">
        <v>133</v>
      </c>
      <c r="I18" s="42">
        <v>8</v>
      </c>
      <c r="J18" s="42">
        <v>8</v>
      </c>
      <c r="K18" s="43" t="s">
        <v>1249</v>
      </c>
    </row>
    <row r="19" ht="14.25" spans="1:11">
      <c r="A19" s="21" t="s">
        <v>622</v>
      </c>
      <c r="B19" s="24"/>
      <c r="C19" s="23" t="s">
        <v>623</v>
      </c>
      <c r="D19" s="23" t="s">
        <v>1253</v>
      </c>
      <c r="E19" s="23" t="s">
        <v>651</v>
      </c>
      <c r="F19" s="23" t="s">
        <v>101</v>
      </c>
      <c r="G19" s="23" t="s">
        <v>196</v>
      </c>
      <c r="H19" s="23" t="s">
        <v>101</v>
      </c>
      <c r="I19" s="42">
        <v>8</v>
      </c>
      <c r="J19" s="42">
        <v>8</v>
      </c>
      <c r="K19" s="43" t="s">
        <v>1249</v>
      </c>
    </row>
    <row r="20" ht="14.25" spans="1:11">
      <c r="A20" s="21" t="s">
        <v>622</v>
      </c>
      <c r="B20" s="24"/>
      <c r="C20" s="23" t="s">
        <v>623</v>
      </c>
      <c r="D20" s="23" t="s">
        <v>1254</v>
      </c>
      <c r="E20" s="23" t="s">
        <v>651</v>
      </c>
      <c r="F20" s="23" t="s">
        <v>81</v>
      </c>
      <c r="G20" s="23" t="s">
        <v>196</v>
      </c>
      <c r="H20" s="23" t="s">
        <v>81</v>
      </c>
      <c r="I20" s="42">
        <v>8</v>
      </c>
      <c r="J20" s="42">
        <v>8</v>
      </c>
      <c r="K20" s="43" t="s">
        <v>1249</v>
      </c>
    </row>
    <row r="21" ht="14.25" spans="1:11">
      <c r="A21" s="21" t="s">
        <v>648</v>
      </c>
      <c r="B21" s="24"/>
      <c r="C21" s="23" t="s">
        <v>649</v>
      </c>
      <c r="D21" s="23" t="s">
        <v>1255</v>
      </c>
      <c r="E21" s="23" t="s">
        <v>625</v>
      </c>
      <c r="F21" s="23" t="s">
        <v>1256</v>
      </c>
      <c r="G21" s="23" t="s">
        <v>644</v>
      </c>
      <c r="H21" s="23" t="s">
        <v>1256</v>
      </c>
      <c r="I21" s="42">
        <v>10</v>
      </c>
      <c r="J21" s="42">
        <v>10</v>
      </c>
      <c r="K21" s="43" t="s">
        <v>1249</v>
      </c>
    </row>
    <row r="22" ht="14.25" spans="1:11">
      <c r="A22" s="21" t="s">
        <v>648</v>
      </c>
      <c r="B22" s="24"/>
      <c r="C22" s="23" t="s">
        <v>649</v>
      </c>
      <c r="D22" s="23" t="s">
        <v>1257</v>
      </c>
      <c r="E22" s="23" t="s">
        <v>625</v>
      </c>
      <c r="F22" s="23" t="s">
        <v>145</v>
      </c>
      <c r="G22" s="23" t="s">
        <v>844</v>
      </c>
      <c r="H22" s="23" t="s">
        <v>117</v>
      </c>
      <c r="I22" s="42">
        <v>10</v>
      </c>
      <c r="J22" s="42">
        <v>10</v>
      </c>
      <c r="K22" s="43" t="s">
        <v>1249</v>
      </c>
    </row>
    <row r="23" ht="14.25" spans="1:11">
      <c r="A23" s="21" t="s">
        <v>648</v>
      </c>
      <c r="B23" s="24"/>
      <c r="C23" s="23" t="s">
        <v>649</v>
      </c>
      <c r="D23" s="23" t="s">
        <v>1258</v>
      </c>
      <c r="E23" s="23" t="s">
        <v>625</v>
      </c>
      <c r="F23" s="23" t="s">
        <v>647</v>
      </c>
      <c r="G23" s="23" t="s">
        <v>644</v>
      </c>
      <c r="H23" s="23" t="s">
        <v>647</v>
      </c>
      <c r="I23" s="42">
        <v>10</v>
      </c>
      <c r="J23" s="42">
        <v>10</v>
      </c>
      <c r="K23" s="43" t="s">
        <v>1249</v>
      </c>
    </row>
    <row r="24" ht="14.25" spans="1:11">
      <c r="A24" s="21" t="s">
        <v>656</v>
      </c>
      <c r="B24" s="24"/>
      <c r="C24" s="23" t="s">
        <v>657</v>
      </c>
      <c r="D24" s="23" t="s">
        <v>1259</v>
      </c>
      <c r="E24" s="23" t="s">
        <v>625</v>
      </c>
      <c r="F24" s="23" t="s">
        <v>647</v>
      </c>
      <c r="G24" s="23" t="s">
        <v>644</v>
      </c>
      <c r="H24" s="23" t="s">
        <v>647</v>
      </c>
      <c r="I24" s="42">
        <v>10</v>
      </c>
      <c r="J24" s="42">
        <v>10</v>
      </c>
      <c r="K24" s="43" t="s">
        <v>1249</v>
      </c>
    </row>
    <row r="25" ht="14.25" spans="1:11">
      <c r="A25" s="15" t="s">
        <v>694</v>
      </c>
      <c r="B25" s="15"/>
      <c r="C25" s="15"/>
      <c r="D25" s="16" t="s">
        <v>606</v>
      </c>
      <c r="E25" s="16"/>
      <c r="F25" s="16"/>
      <c r="G25" s="16"/>
      <c r="H25" s="16"/>
      <c r="I25" s="16"/>
      <c r="J25" s="16"/>
      <c r="K25" s="16"/>
    </row>
    <row r="26" ht="14.25" spans="1:11">
      <c r="A26" s="25" t="s">
        <v>695</v>
      </c>
      <c r="B26" s="26"/>
      <c r="C26" s="26"/>
      <c r="D26" s="26"/>
      <c r="E26" s="26"/>
      <c r="F26" s="26"/>
      <c r="G26" s="26"/>
      <c r="H26" s="27"/>
      <c r="I26" s="15" t="s">
        <v>696</v>
      </c>
      <c r="J26" s="15" t="s">
        <v>697</v>
      </c>
      <c r="K26" s="15" t="s">
        <v>698</v>
      </c>
    </row>
    <row r="27" ht="14.25" spans="1:11">
      <c r="A27" s="28"/>
      <c r="B27" s="29"/>
      <c r="C27" s="29"/>
      <c r="D27" s="29"/>
      <c r="E27" s="29"/>
      <c r="F27" s="29"/>
      <c r="G27" s="29"/>
      <c r="H27" s="30"/>
      <c r="I27" s="33">
        <v>100</v>
      </c>
      <c r="J27" s="33">
        <v>96.95</v>
      </c>
      <c r="K27" s="15" t="s">
        <v>699</v>
      </c>
    </row>
    <row r="28" ht="14.25" spans="1:11">
      <c r="A28" s="31" t="s">
        <v>1028</v>
      </c>
      <c r="B28" s="32"/>
      <c r="C28" s="32"/>
      <c r="D28" s="32"/>
      <c r="E28" s="32"/>
      <c r="F28" s="32"/>
      <c r="G28" s="32"/>
      <c r="H28" s="32"/>
      <c r="I28" s="32"/>
      <c r="J28" s="32"/>
      <c r="K28" s="32"/>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pageSetup paperSize="9" scale="88"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5" workbookViewId="0">
      <selection activeCell="A25" sqref="A25:K25"/>
    </sheetView>
  </sheetViews>
  <sheetFormatPr defaultColWidth="8.89166666666667" defaultRowHeight="13.5"/>
  <cols>
    <col min="9" max="9" width="9.89166666666667" customWidth="1"/>
    <col min="10" max="10" width="9.55833333333333" customWidth="1"/>
  </cols>
  <sheetData>
    <row r="1" ht="25.5" spans="1:11">
      <c r="A1" s="4" t="s">
        <v>1009</v>
      </c>
      <c r="B1" s="4"/>
      <c r="C1" s="4"/>
      <c r="D1" s="4"/>
      <c r="E1" s="4"/>
      <c r="F1" s="4"/>
      <c r="G1" s="4"/>
      <c r="H1" s="4"/>
      <c r="I1" s="4"/>
      <c r="J1" s="4"/>
      <c r="K1" s="4"/>
    </row>
    <row r="2" ht="14.25" spans="1:11">
      <c r="A2" s="5" t="s">
        <v>663</v>
      </c>
      <c r="B2" s="5"/>
      <c r="C2" s="6" t="s">
        <v>1260</v>
      </c>
      <c r="D2" s="6"/>
      <c r="E2" s="6"/>
      <c r="F2" s="6"/>
      <c r="G2" s="6"/>
      <c r="H2" s="6"/>
      <c r="I2" s="6"/>
      <c r="J2" s="6"/>
      <c r="K2" s="6"/>
    </row>
    <row r="3" ht="14.25" spans="1:11">
      <c r="A3" s="5" t="s">
        <v>665</v>
      </c>
      <c r="B3" s="5"/>
      <c r="C3" s="6" t="s">
        <v>16</v>
      </c>
      <c r="D3" s="6"/>
      <c r="E3" s="6"/>
      <c r="F3" s="6"/>
      <c r="G3" s="6"/>
      <c r="H3" s="7" t="s">
        <v>666</v>
      </c>
      <c r="I3" s="6" t="s">
        <v>1246</v>
      </c>
      <c r="J3" s="6"/>
      <c r="K3" s="6"/>
    </row>
    <row r="4" ht="14.25" spans="1:11">
      <c r="A4" s="8" t="s">
        <v>667</v>
      </c>
      <c r="B4" s="8"/>
      <c r="C4" s="5"/>
      <c r="D4" s="9" t="s">
        <v>599</v>
      </c>
      <c r="E4" s="10"/>
      <c r="F4" s="9" t="s">
        <v>515</v>
      </c>
      <c r="G4" s="10"/>
      <c r="H4" s="5" t="s">
        <v>668</v>
      </c>
      <c r="I4" s="5" t="s">
        <v>669</v>
      </c>
      <c r="J4" s="5" t="s">
        <v>670</v>
      </c>
      <c r="K4" s="5" t="s">
        <v>671</v>
      </c>
    </row>
    <row r="5" ht="28.5" spans="1:11">
      <c r="A5" s="8"/>
      <c r="B5" s="8"/>
      <c r="C5" s="41" t="s">
        <v>605</v>
      </c>
      <c r="D5" s="12">
        <v>0</v>
      </c>
      <c r="E5" s="13"/>
      <c r="F5" s="12">
        <v>68.48</v>
      </c>
      <c r="G5" s="13"/>
      <c r="H5" s="14">
        <v>58.87</v>
      </c>
      <c r="I5" s="33">
        <v>10</v>
      </c>
      <c r="J5" s="33">
        <v>85.97</v>
      </c>
      <c r="K5" s="34">
        <v>8.6</v>
      </c>
    </row>
    <row r="6" ht="28.5" spans="1:11">
      <c r="A6" s="8"/>
      <c r="B6" s="8"/>
      <c r="C6" s="41" t="s">
        <v>672</v>
      </c>
      <c r="D6" s="12">
        <v>0</v>
      </c>
      <c r="E6" s="13"/>
      <c r="F6" s="12">
        <v>28</v>
      </c>
      <c r="G6" s="13"/>
      <c r="H6" s="14">
        <v>18.39</v>
      </c>
      <c r="I6" s="35"/>
      <c r="J6" s="33">
        <v>65.68</v>
      </c>
      <c r="K6" s="36"/>
    </row>
    <row r="7" ht="42.75" spans="1:11">
      <c r="A7" s="8"/>
      <c r="B7" s="8"/>
      <c r="C7" s="41" t="s">
        <v>673</v>
      </c>
      <c r="D7" s="12">
        <v>0</v>
      </c>
      <c r="E7" s="13"/>
      <c r="F7" s="12">
        <v>40.48</v>
      </c>
      <c r="G7" s="13"/>
      <c r="H7" s="14">
        <v>40.48</v>
      </c>
      <c r="I7" s="37"/>
      <c r="J7" s="33">
        <v>100</v>
      </c>
      <c r="K7" s="38"/>
    </row>
    <row r="8" ht="28.5" spans="1:11">
      <c r="A8" s="8"/>
      <c r="B8" s="8"/>
      <c r="C8" s="8" t="s">
        <v>608</v>
      </c>
      <c r="D8" s="12">
        <v>0</v>
      </c>
      <c r="E8" s="13"/>
      <c r="F8" s="12">
        <v>0</v>
      </c>
      <c r="G8" s="13"/>
      <c r="H8" s="14">
        <v>0</v>
      </c>
      <c r="I8" s="39"/>
      <c r="J8" s="33">
        <v>0</v>
      </c>
      <c r="K8" s="40"/>
    </row>
    <row r="9" ht="14.25" spans="1:11">
      <c r="A9" s="15" t="s">
        <v>674</v>
      </c>
      <c r="B9" s="7" t="s">
        <v>675</v>
      </c>
      <c r="C9" s="7"/>
      <c r="D9" s="7"/>
      <c r="E9" s="7"/>
      <c r="F9" s="7"/>
      <c r="G9" s="7"/>
      <c r="H9" s="7" t="s">
        <v>676</v>
      </c>
      <c r="I9" s="7"/>
      <c r="J9" s="7"/>
      <c r="K9" s="7"/>
    </row>
    <row r="10" ht="193" customHeight="1" spans="1:11">
      <c r="A10" s="15"/>
      <c r="B10" s="16" t="s">
        <v>1261</v>
      </c>
      <c r="C10" s="16"/>
      <c r="D10" s="16"/>
      <c r="E10" s="16"/>
      <c r="F10" s="16"/>
      <c r="G10" s="16"/>
      <c r="H10" s="16" t="s">
        <v>1261</v>
      </c>
      <c r="I10" s="16"/>
      <c r="J10" s="16"/>
      <c r="K10" s="16"/>
    </row>
    <row r="11" ht="14.25" spans="1:11">
      <c r="A11" s="9"/>
      <c r="B11" s="18"/>
      <c r="C11" s="18"/>
      <c r="D11" s="18"/>
      <c r="E11" s="18"/>
      <c r="F11" s="18"/>
      <c r="G11" s="18"/>
      <c r="H11" s="18"/>
      <c r="I11" s="44"/>
      <c r="J11" s="44"/>
      <c r="K11" s="45"/>
    </row>
    <row r="12" ht="22.5" spans="1:11">
      <c r="A12" s="17" t="s">
        <v>679</v>
      </c>
      <c r="B12" s="18"/>
      <c r="C12" s="18"/>
      <c r="D12" s="18"/>
      <c r="E12" s="18"/>
      <c r="F12" s="18"/>
      <c r="G12" s="18"/>
      <c r="H12" s="18"/>
      <c r="I12" s="18"/>
      <c r="J12" s="18"/>
      <c r="K12" s="10"/>
    </row>
    <row r="13" ht="14.25" spans="1:11">
      <c r="A13" s="5" t="s">
        <v>613</v>
      </c>
      <c r="B13" s="5"/>
      <c r="C13" s="5"/>
      <c r="D13" s="5"/>
      <c r="E13" s="9" t="s">
        <v>680</v>
      </c>
      <c r="F13" s="18"/>
      <c r="G13" s="10"/>
      <c r="H13" s="9" t="s">
        <v>681</v>
      </c>
      <c r="I13" s="18"/>
      <c r="J13" s="18"/>
      <c r="K13" s="10"/>
    </row>
    <row r="14" ht="42.75" spans="1:11">
      <c r="A14" s="19" t="s">
        <v>682</v>
      </c>
      <c r="B14" s="19"/>
      <c r="C14" s="20" t="s">
        <v>620</v>
      </c>
      <c r="D14" s="20" t="s">
        <v>621</v>
      </c>
      <c r="E14" s="19" t="s">
        <v>614</v>
      </c>
      <c r="F14" s="19" t="s">
        <v>615</v>
      </c>
      <c r="G14" s="5" t="s">
        <v>616</v>
      </c>
      <c r="H14" s="11" t="s">
        <v>617</v>
      </c>
      <c r="I14" s="11" t="s">
        <v>669</v>
      </c>
      <c r="J14" s="11" t="s">
        <v>671</v>
      </c>
      <c r="K14" s="41" t="s">
        <v>618</v>
      </c>
    </row>
    <row r="15" ht="57" spans="1:11">
      <c r="A15" s="21" t="s">
        <v>622</v>
      </c>
      <c r="B15" s="22"/>
      <c r="C15" s="23" t="s">
        <v>623</v>
      </c>
      <c r="D15" s="23" t="s">
        <v>1262</v>
      </c>
      <c r="E15" s="23" t="s">
        <v>625</v>
      </c>
      <c r="F15" s="23" t="s">
        <v>905</v>
      </c>
      <c r="G15" s="23" t="s">
        <v>1263</v>
      </c>
      <c r="H15" s="23" t="s">
        <v>1264</v>
      </c>
      <c r="I15" s="42">
        <v>10</v>
      </c>
      <c r="J15" s="42">
        <v>10</v>
      </c>
      <c r="K15" s="43" t="s">
        <v>1265</v>
      </c>
    </row>
    <row r="16" ht="57" spans="1:11">
      <c r="A16" s="21" t="s">
        <v>622</v>
      </c>
      <c r="B16" s="24"/>
      <c r="C16" s="23" t="s">
        <v>623</v>
      </c>
      <c r="D16" s="23" t="s">
        <v>1266</v>
      </c>
      <c r="E16" s="23" t="s">
        <v>625</v>
      </c>
      <c r="F16" s="23" t="s">
        <v>1267</v>
      </c>
      <c r="G16" s="23" t="s">
        <v>1268</v>
      </c>
      <c r="H16" s="23" t="s">
        <v>1269</v>
      </c>
      <c r="I16" s="42">
        <v>10</v>
      </c>
      <c r="J16" s="42">
        <v>10</v>
      </c>
      <c r="K16" s="43" t="s">
        <v>1270</v>
      </c>
    </row>
    <row r="17" ht="42.75" spans="1:11">
      <c r="A17" s="21" t="s">
        <v>622</v>
      </c>
      <c r="B17" s="24"/>
      <c r="C17" s="23" t="s">
        <v>623</v>
      </c>
      <c r="D17" s="23" t="s">
        <v>1271</v>
      </c>
      <c r="E17" s="23" t="s">
        <v>651</v>
      </c>
      <c r="F17" s="23" t="s">
        <v>93</v>
      </c>
      <c r="G17" s="23" t="s">
        <v>1272</v>
      </c>
      <c r="H17" s="23" t="s">
        <v>645</v>
      </c>
      <c r="I17" s="42">
        <v>10</v>
      </c>
      <c r="J17" s="42">
        <v>10</v>
      </c>
      <c r="K17" s="43" t="s">
        <v>1273</v>
      </c>
    </row>
    <row r="18" ht="28.5" spans="1:11">
      <c r="A18" s="21" t="s">
        <v>622</v>
      </c>
      <c r="B18" s="24"/>
      <c r="C18" s="23" t="s">
        <v>790</v>
      </c>
      <c r="D18" s="23" t="s">
        <v>803</v>
      </c>
      <c r="E18" s="23" t="s">
        <v>651</v>
      </c>
      <c r="F18" s="23" t="s">
        <v>804</v>
      </c>
      <c r="G18" s="23" t="s">
        <v>637</v>
      </c>
      <c r="H18" s="23" t="s">
        <v>804</v>
      </c>
      <c r="I18" s="42">
        <v>20</v>
      </c>
      <c r="J18" s="42">
        <v>20</v>
      </c>
      <c r="K18" s="43" t="s">
        <v>1274</v>
      </c>
    </row>
    <row r="19" ht="28.5" spans="1:11">
      <c r="A19" s="21" t="s">
        <v>648</v>
      </c>
      <c r="B19" s="24"/>
      <c r="C19" s="23" t="s">
        <v>649</v>
      </c>
      <c r="D19" s="23" t="s">
        <v>1257</v>
      </c>
      <c r="E19" s="23" t="s">
        <v>625</v>
      </c>
      <c r="F19" s="23" t="s">
        <v>145</v>
      </c>
      <c r="G19" s="23" t="s">
        <v>844</v>
      </c>
      <c r="H19" s="23" t="s">
        <v>145</v>
      </c>
      <c r="I19" s="42">
        <v>15</v>
      </c>
      <c r="J19" s="42">
        <v>15</v>
      </c>
      <c r="K19" s="43" t="s">
        <v>1274</v>
      </c>
    </row>
    <row r="20" ht="28.5" spans="1:11">
      <c r="A20" s="21" t="s">
        <v>648</v>
      </c>
      <c r="B20" s="24"/>
      <c r="C20" s="23" t="s">
        <v>649</v>
      </c>
      <c r="D20" s="23" t="s">
        <v>1258</v>
      </c>
      <c r="E20" s="23" t="s">
        <v>625</v>
      </c>
      <c r="F20" s="23" t="s">
        <v>647</v>
      </c>
      <c r="G20" s="23" t="s">
        <v>644</v>
      </c>
      <c r="H20" s="23" t="s">
        <v>647</v>
      </c>
      <c r="I20" s="42">
        <v>15</v>
      </c>
      <c r="J20" s="42">
        <v>15</v>
      </c>
      <c r="K20" s="43" t="s">
        <v>1274</v>
      </c>
    </row>
    <row r="21" ht="57" spans="1:11">
      <c r="A21" s="21" t="s">
        <v>656</v>
      </c>
      <c r="B21" s="24"/>
      <c r="C21" s="23" t="s">
        <v>657</v>
      </c>
      <c r="D21" s="23" t="s">
        <v>1259</v>
      </c>
      <c r="E21" s="23" t="s">
        <v>625</v>
      </c>
      <c r="F21" s="23" t="s">
        <v>647</v>
      </c>
      <c r="G21" s="23" t="s">
        <v>644</v>
      </c>
      <c r="H21" s="23" t="s">
        <v>647</v>
      </c>
      <c r="I21" s="42">
        <v>10</v>
      </c>
      <c r="J21" s="42">
        <v>10</v>
      </c>
      <c r="K21" s="43" t="s">
        <v>1265</v>
      </c>
    </row>
    <row r="22" ht="14.25" spans="1:11">
      <c r="A22" s="15" t="s">
        <v>694</v>
      </c>
      <c r="B22" s="15"/>
      <c r="C22" s="15"/>
      <c r="D22" s="16" t="s">
        <v>1275</v>
      </c>
      <c r="E22" s="16"/>
      <c r="F22" s="16"/>
      <c r="G22" s="16"/>
      <c r="H22" s="16"/>
      <c r="I22" s="16"/>
      <c r="J22" s="16"/>
      <c r="K22" s="16"/>
    </row>
    <row r="23" ht="14.25" spans="1:11">
      <c r="A23" s="25" t="s">
        <v>695</v>
      </c>
      <c r="B23" s="26"/>
      <c r="C23" s="26"/>
      <c r="D23" s="26"/>
      <c r="E23" s="26"/>
      <c r="F23" s="26"/>
      <c r="G23" s="26"/>
      <c r="H23" s="27"/>
      <c r="I23" s="15" t="s">
        <v>696</v>
      </c>
      <c r="J23" s="15" t="s">
        <v>697</v>
      </c>
      <c r="K23" s="15" t="s">
        <v>698</v>
      </c>
    </row>
    <row r="24" ht="14.25" spans="1:11">
      <c r="A24" s="28"/>
      <c r="B24" s="29"/>
      <c r="C24" s="29"/>
      <c r="D24" s="29"/>
      <c r="E24" s="29"/>
      <c r="F24" s="29"/>
      <c r="G24" s="29"/>
      <c r="H24" s="30"/>
      <c r="I24" s="33">
        <v>100</v>
      </c>
      <c r="J24" s="33">
        <v>98.6</v>
      </c>
      <c r="K24" s="15" t="s">
        <v>699</v>
      </c>
    </row>
    <row r="25" ht="14.25" spans="1:11">
      <c r="A25" s="31" t="s">
        <v>1028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81"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4" workbookViewId="0">
      <selection activeCell="A24" sqref="A24:K24"/>
    </sheetView>
  </sheetViews>
  <sheetFormatPr defaultColWidth="8.89166666666667" defaultRowHeight="13.5"/>
  <cols>
    <col min="9" max="9" width="10.225" customWidth="1"/>
    <col min="10" max="10" width="9.33333333333333" customWidth="1"/>
  </cols>
  <sheetData>
    <row r="1" ht="25.5" spans="1:11">
      <c r="A1" s="4" t="s">
        <v>1009</v>
      </c>
      <c r="B1" s="4"/>
      <c r="C1" s="4"/>
      <c r="D1" s="4"/>
      <c r="E1" s="4"/>
      <c r="F1" s="4"/>
      <c r="G1" s="4"/>
      <c r="H1" s="4"/>
      <c r="I1" s="4"/>
      <c r="J1" s="4"/>
      <c r="K1" s="4"/>
    </row>
    <row r="2" ht="14.25" spans="1:11">
      <c r="A2" s="5" t="s">
        <v>663</v>
      </c>
      <c r="B2" s="5"/>
      <c r="C2" s="6" t="s">
        <v>1276</v>
      </c>
      <c r="D2" s="6"/>
      <c r="E2" s="6"/>
      <c r="F2" s="6"/>
      <c r="G2" s="6"/>
      <c r="H2" s="6"/>
      <c r="I2" s="6"/>
      <c r="J2" s="6"/>
      <c r="K2" s="6"/>
    </row>
    <row r="3" ht="14.25" spans="1:11">
      <c r="A3" s="5" t="s">
        <v>665</v>
      </c>
      <c r="B3" s="5"/>
      <c r="C3" s="6" t="s">
        <v>16</v>
      </c>
      <c r="D3" s="6"/>
      <c r="E3" s="6"/>
      <c r="F3" s="6"/>
      <c r="G3" s="6"/>
      <c r="H3" s="7" t="s">
        <v>666</v>
      </c>
      <c r="I3" s="6" t="s">
        <v>1246</v>
      </c>
      <c r="J3" s="6"/>
      <c r="K3" s="6"/>
    </row>
    <row r="4" ht="14.25" spans="1:11">
      <c r="A4" s="8" t="s">
        <v>667</v>
      </c>
      <c r="B4" s="8"/>
      <c r="C4" s="5"/>
      <c r="D4" s="9" t="s">
        <v>599</v>
      </c>
      <c r="E4" s="10"/>
      <c r="F4" s="9" t="s">
        <v>515</v>
      </c>
      <c r="G4" s="10"/>
      <c r="H4" s="5" t="s">
        <v>668</v>
      </c>
      <c r="I4" s="5" t="s">
        <v>669</v>
      </c>
      <c r="J4" s="5" t="s">
        <v>670</v>
      </c>
      <c r="K4" s="5" t="s">
        <v>671</v>
      </c>
    </row>
    <row r="5" ht="28.5" spans="1:11">
      <c r="A5" s="8"/>
      <c r="B5" s="8"/>
      <c r="C5" s="41" t="s">
        <v>605</v>
      </c>
      <c r="D5" s="12">
        <v>10</v>
      </c>
      <c r="E5" s="13"/>
      <c r="F5" s="12">
        <v>10</v>
      </c>
      <c r="G5" s="13"/>
      <c r="H5" s="14">
        <v>10</v>
      </c>
      <c r="I5" s="33">
        <v>10</v>
      </c>
      <c r="J5" s="33">
        <v>100</v>
      </c>
      <c r="K5" s="34">
        <v>10</v>
      </c>
    </row>
    <row r="6" ht="28.5" spans="1:11">
      <c r="A6" s="8"/>
      <c r="B6" s="8"/>
      <c r="C6" s="41" t="s">
        <v>672</v>
      </c>
      <c r="D6" s="12">
        <v>10</v>
      </c>
      <c r="E6" s="13"/>
      <c r="F6" s="12">
        <v>10</v>
      </c>
      <c r="G6" s="13"/>
      <c r="H6" s="14">
        <v>10</v>
      </c>
      <c r="I6" s="35"/>
      <c r="J6" s="33">
        <v>100</v>
      </c>
      <c r="K6" s="36"/>
    </row>
    <row r="7" ht="42.75" spans="1:11">
      <c r="A7" s="8"/>
      <c r="B7" s="8"/>
      <c r="C7" s="41" t="s">
        <v>673</v>
      </c>
      <c r="D7" s="12">
        <v>0</v>
      </c>
      <c r="E7" s="13"/>
      <c r="F7" s="12">
        <v>0</v>
      </c>
      <c r="G7" s="13"/>
      <c r="H7" s="14">
        <v>0</v>
      </c>
      <c r="I7" s="37"/>
      <c r="J7" s="33">
        <v>0</v>
      </c>
      <c r="K7" s="38"/>
    </row>
    <row r="8" ht="28.5" spans="1:11">
      <c r="A8" s="8"/>
      <c r="B8" s="8"/>
      <c r="C8" s="8" t="s">
        <v>608</v>
      </c>
      <c r="D8" s="12">
        <v>0</v>
      </c>
      <c r="E8" s="13"/>
      <c r="F8" s="12">
        <v>0</v>
      </c>
      <c r="G8" s="13"/>
      <c r="H8" s="14">
        <v>0</v>
      </c>
      <c r="I8" s="39"/>
      <c r="J8" s="33">
        <v>0</v>
      </c>
      <c r="K8" s="40"/>
    </row>
    <row r="9" ht="14.25" spans="1:11">
      <c r="A9" s="15" t="s">
        <v>674</v>
      </c>
      <c r="B9" s="7" t="s">
        <v>675</v>
      </c>
      <c r="C9" s="7"/>
      <c r="D9" s="7"/>
      <c r="E9" s="7"/>
      <c r="F9" s="7"/>
      <c r="G9" s="7"/>
      <c r="H9" s="7" t="s">
        <v>676</v>
      </c>
      <c r="I9" s="7"/>
      <c r="J9" s="7"/>
      <c r="K9" s="7"/>
    </row>
    <row r="10" ht="126" customHeight="1" spans="1:11">
      <c r="A10" s="15"/>
      <c r="B10" s="16" t="s">
        <v>1277</v>
      </c>
      <c r="C10" s="16"/>
      <c r="D10" s="16"/>
      <c r="E10" s="16"/>
      <c r="F10" s="16"/>
      <c r="G10" s="16"/>
      <c r="H10" s="16" t="s">
        <v>1278</v>
      </c>
      <c r="I10" s="16"/>
      <c r="J10" s="16"/>
      <c r="K10" s="16"/>
    </row>
    <row r="11" ht="14.25" spans="1:11">
      <c r="A11" s="9"/>
      <c r="B11" s="18"/>
      <c r="C11" s="18"/>
      <c r="D11" s="18"/>
      <c r="E11" s="18"/>
      <c r="F11" s="18"/>
      <c r="G11" s="18"/>
      <c r="H11" s="18"/>
      <c r="I11" s="44"/>
      <c r="J11" s="44"/>
      <c r="K11" s="45"/>
    </row>
    <row r="12" ht="22.5" spans="1:11">
      <c r="A12" s="17" t="s">
        <v>679</v>
      </c>
      <c r="B12" s="18"/>
      <c r="C12" s="18"/>
      <c r="D12" s="18"/>
      <c r="E12" s="18"/>
      <c r="F12" s="18"/>
      <c r="G12" s="18"/>
      <c r="H12" s="18"/>
      <c r="I12" s="18"/>
      <c r="J12" s="18"/>
      <c r="K12" s="10"/>
    </row>
    <row r="13" ht="14.25" spans="1:11">
      <c r="A13" s="5" t="s">
        <v>613</v>
      </c>
      <c r="B13" s="5"/>
      <c r="C13" s="5"/>
      <c r="D13" s="5"/>
      <c r="E13" s="9" t="s">
        <v>680</v>
      </c>
      <c r="F13" s="18"/>
      <c r="G13" s="10"/>
      <c r="H13" s="9" t="s">
        <v>681</v>
      </c>
      <c r="I13" s="18"/>
      <c r="J13" s="18"/>
      <c r="K13" s="10"/>
    </row>
    <row r="14" ht="42.75" spans="1:11">
      <c r="A14" s="19" t="s">
        <v>682</v>
      </c>
      <c r="B14" s="19"/>
      <c r="C14" s="20" t="s">
        <v>620</v>
      </c>
      <c r="D14" s="20" t="s">
        <v>621</v>
      </c>
      <c r="E14" s="19" t="s">
        <v>614</v>
      </c>
      <c r="F14" s="19" t="s">
        <v>615</v>
      </c>
      <c r="G14" s="5" t="s">
        <v>616</v>
      </c>
      <c r="H14" s="11" t="s">
        <v>617</v>
      </c>
      <c r="I14" s="11" t="s">
        <v>669</v>
      </c>
      <c r="J14" s="11" t="s">
        <v>671</v>
      </c>
      <c r="K14" s="41" t="s">
        <v>618</v>
      </c>
    </row>
    <row r="15" ht="28.5" spans="1:11">
      <c r="A15" s="21" t="s">
        <v>622</v>
      </c>
      <c r="B15" s="22"/>
      <c r="C15" s="23" t="s">
        <v>623</v>
      </c>
      <c r="D15" s="23" t="s">
        <v>778</v>
      </c>
      <c r="E15" s="23" t="s">
        <v>651</v>
      </c>
      <c r="F15" s="23" t="s">
        <v>109</v>
      </c>
      <c r="G15" s="23" t="s">
        <v>779</v>
      </c>
      <c r="H15" s="23" t="s">
        <v>109</v>
      </c>
      <c r="I15" s="42">
        <v>15</v>
      </c>
      <c r="J15" s="42">
        <v>15</v>
      </c>
      <c r="K15" s="43" t="s">
        <v>1274</v>
      </c>
    </row>
    <row r="16" ht="28.5" spans="1:11">
      <c r="A16" s="21" t="s">
        <v>622</v>
      </c>
      <c r="B16" s="24"/>
      <c r="C16" s="23" t="s">
        <v>623</v>
      </c>
      <c r="D16" s="23" t="s">
        <v>1279</v>
      </c>
      <c r="E16" s="23" t="s">
        <v>625</v>
      </c>
      <c r="F16" s="23" t="s">
        <v>906</v>
      </c>
      <c r="G16" s="23" t="s">
        <v>799</v>
      </c>
      <c r="H16" s="23" t="s">
        <v>906</v>
      </c>
      <c r="I16" s="42">
        <v>15</v>
      </c>
      <c r="J16" s="42">
        <v>15</v>
      </c>
      <c r="K16" s="43" t="s">
        <v>1274</v>
      </c>
    </row>
    <row r="17" ht="28.5" spans="1:11">
      <c r="A17" s="21" t="s">
        <v>622</v>
      </c>
      <c r="B17" s="24"/>
      <c r="C17" s="23" t="s">
        <v>642</v>
      </c>
      <c r="D17" s="23" t="s">
        <v>801</v>
      </c>
      <c r="E17" s="23" t="s">
        <v>651</v>
      </c>
      <c r="F17" s="23" t="s">
        <v>652</v>
      </c>
      <c r="G17" s="23" t="s">
        <v>644</v>
      </c>
      <c r="H17" s="23" t="s">
        <v>652</v>
      </c>
      <c r="I17" s="42">
        <v>10</v>
      </c>
      <c r="J17" s="42">
        <v>10</v>
      </c>
      <c r="K17" s="43" t="s">
        <v>1274</v>
      </c>
    </row>
    <row r="18" ht="28.5" spans="1:11">
      <c r="A18" s="21" t="s">
        <v>622</v>
      </c>
      <c r="B18" s="24"/>
      <c r="C18" s="23" t="s">
        <v>790</v>
      </c>
      <c r="D18" s="23" t="s">
        <v>803</v>
      </c>
      <c r="E18" s="23" t="s">
        <v>625</v>
      </c>
      <c r="F18" s="23" t="s">
        <v>804</v>
      </c>
      <c r="G18" s="23" t="s">
        <v>637</v>
      </c>
      <c r="H18" s="23" t="s">
        <v>804</v>
      </c>
      <c r="I18" s="42">
        <v>10</v>
      </c>
      <c r="J18" s="42">
        <v>10</v>
      </c>
      <c r="K18" s="43" t="s">
        <v>1274</v>
      </c>
    </row>
    <row r="19" ht="28.5" spans="1:11">
      <c r="A19" s="21" t="s">
        <v>648</v>
      </c>
      <c r="B19" s="24"/>
      <c r="C19" s="23" t="s">
        <v>649</v>
      </c>
      <c r="D19" s="23" t="s">
        <v>1112</v>
      </c>
      <c r="E19" s="23" t="s">
        <v>625</v>
      </c>
      <c r="F19" s="23" t="s">
        <v>145</v>
      </c>
      <c r="G19" s="23" t="s">
        <v>844</v>
      </c>
      <c r="H19" s="23" t="s">
        <v>145</v>
      </c>
      <c r="I19" s="42">
        <v>30</v>
      </c>
      <c r="J19" s="42">
        <v>30</v>
      </c>
      <c r="K19" s="43" t="s">
        <v>1274</v>
      </c>
    </row>
    <row r="20" ht="28.5" spans="1:11">
      <c r="A20" s="21" t="s">
        <v>656</v>
      </c>
      <c r="B20" s="24"/>
      <c r="C20" s="23" t="s">
        <v>657</v>
      </c>
      <c r="D20" s="23" t="s">
        <v>893</v>
      </c>
      <c r="E20" s="23" t="s">
        <v>625</v>
      </c>
      <c r="F20" s="23" t="s">
        <v>647</v>
      </c>
      <c r="G20" s="23" t="s">
        <v>644</v>
      </c>
      <c r="H20" s="23" t="s">
        <v>647</v>
      </c>
      <c r="I20" s="42">
        <v>10</v>
      </c>
      <c r="J20" s="42">
        <v>10</v>
      </c>
      <c r="K20" s="43" t="s">
        <v>1274</v>
      </c>
    </row>
    <row r="21" ht="14.25" spans="1:11">
      <c r="A21" s="15" t="s">
        <v>694</v>
      </c>
      <c r="B21" s="15"/>
      <c r="C21" s="15"/>
      <c r="D21" s="16" t="s">
        <v>606</v>
      </c>
      <c r="E21" s="16"/>
      <c r="F21" s="16"/>
      <c r="G21" s="16"/>
      <c r="H21" s="16"/>
      <c r="I21" s="16"/>
      <c r="J21" s="16"/>
      <c r="K21" s="16"/>
    </row>
    <row r="22" ht="14.25" spans="1:11">
      <c r="A22" s="25" t="s">
        <v>695</v>
      </c>
      <c r="B22" s="26"/>
      <c r="C22" s="26"/>
      <c r="D22" s="26"/>
      <c r="E22" s="26"/>
      <c r="F22" s="26"/>
      <c r="G22" s="26"/>
      <c r="H22" s="27"/>
      <c r="I22" s="15" t="s">
        <v>696</v>
      </c>
      <c r="J22" s="15" t="s">
        <v>697</v>
      </c>
      <c r="K22" s="15" t="s">
        <v>698</v>
      </c>
    </row>
    <row r="23" ht="14.25" spans="1:11">
      <c r="A23" s="28"/>
      <c r="B23" s="29"/>
      <c r="C23" s="29"/>
      <c r="D23" s="29"/>
      <c r="E23" s="29"/>
      <c r="F23" s="29"/>
      <c r="G23" s="29"/>
      <c r="H23" s="30"/>
      <c r="I23" s="33">
        <v>100</v>
      </c>
      <c r="J23" s="33">
        <v>100</v>
      </c>
      <c r="K23" s="15" t="s">
        <v>699</v>
      </c>
    </row>
    <row r="24" ht="14.25" spans="1:11">
      <c r="A24" s="31" t="s">
        <v>1028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88"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0" workbookViewId="0">
      <selection activeCell="A28" sqref="A28:K28"/>
    </sheetView>
  </sheetViews>
  <sheetFormatPr defaultColWidth="8.89166666666667" defaultRowHeight="13.5"/>
  <cols>
    <col min="8" max="8" width="9.89166666666667" customWidth="1"/>
    <col min="9" max="9" width="9.55833333333333" customWidth="1"/>
  </cols>
  <sheetData>
    <row r="1" ht="25.5" spans="1:11">
      <c r="A1" s="4" t="s">
        <v>1009</v>
      </c>
      <c r="B1" s="4"/>
      <c r="C1" s="4"/>
      <c r="D1" s="4"/>
      <c r="E1" s="4"/>
      <c r="F1" s="4"/>
      <c r="G1" s="4"/>
      <c r="H1" s="4"/>
      <c r="I1" s="4"/>
      <c r="J1" s="4"/>
      <c r="K1" s="4"/>
    </row>
    <row r="2" ht="14.25" spans="1:11">
      <c r="A2" s="5" t="s">
        <v>663</v>
      </c>
      <c r="B2" s="5"/>
      <c r="C2" s="6" t="s">
        <v>1280</v>
      </c>
      <c r="D2" s="6"/>
      <c r="E2" s="6"/>
      <c r="F2" s="6"/>
      <c r="G2" s="6"/>
      <c r="H2" s="6"/>
      <c r="I2" s="6"/>
      <c r="J2" s="6"/>
      <c r="K2" s="6"/>
    </row>
    <row r="3" ht="14.25" spans="1:11">
      <c r="A3" s="5" t="s">
        <v>665</v>
      </c>
      <c r="B3" s="5"/>
      <c r="C3" s="6" t="s">
        <v>16</v>
      </c>
      <c r="D3" s="6"/>
      <c r="E3" s="6"/>
      <c r="F3" s="6"/>
      <c r="G3" s="6"/>
      <c r="H3" s="7" t="s">
        <v>666</v>
      </c>
      <c r="I3" s="6" t="s">
        <v>1246</v>
      </c>
      <c r="J3" s="6"/>
      <c r="K3" s="6"/>
    </row>
    <row r="4" ht="14.25" spans="1:11">
      <c r="A4" s="8" t="s">
        <v>667</v>
      </c>
      <c r="B4" s="8"/>
      <c r="C4" s="5"/>
      <c r="D4" s="9" t="s">
        <v>599</v>
      </c>
      <c r="E4" s="10"/>
      <c r="F4" s="9" t="s">
        <v>515</v>
      </c>
      <c r="G4" s="10"/>
      <c r="H4" s="5" t="s">
        <v>668</v>
      </c>
      <c r="I4" s="5" t="s">
        <v>669</v>
      </c>
      <c r="J4" s="5" t="s">
        <v>670</v>
      </c>
      <c r="K4" s="5" t="s">
        <v>671</v>
      </c>
    </row>
    <row r="5" ht="28.5" spans="1:11">
      <c r="A5" s="8"/>
      <c r="B5" s="8"/>
      <c r="C5" s="41" t="s">
        <v>605</v>
      </c>
      <c r="D5" s="12">
        <v>0</v>
      </c>
      <c r="E5" s="13"/>
      <c r="F5" s="12">
        <v>322.8</v>
      </c>
      <c r="G5" s="13"/>
      <c r="H5" s="14">
        <v>106.92</v>
      </c>
      <c r="I5" s="33">
        <v>10</v>
      </c>
      <c r="J5" s="33">
        <v>33.12</v>
      </c>
      <c r="K5" s="34">
        <v>3.31</v>
      </c>
    </row>
    <row r="6" ht="28.5" spans="1:11">
      <c r="A6" s="8"/>
      <c r="B6" s="8"/>
      <c r="C6" s="41" t="s">
        <v>672</v>
      </c>
      <c r="D6" s="12">
        <v>0</v>
      </c>
      <c r="E6" s="13"/>
      <c r="F6" s="12">
        <v>0</v>
      </c>
      <c r="G6" s="13"/>
      <c r="H6" s="14">
        <v>0</v>
      </c>
      <c r="I6" s="35"/>
      <c r="J6" s="33">
        <v>0</v>
      </c>
      <c r="K6" s="36"/>
    </row>
    <row r="7" ht="42.75" spans="1:11">
      <c r="A7" s="8"/>
      <c r="B7" s="8"/>
      <c r="C7" s="41" t="s">
        <v>673</v>
      </c>
      <c r="D7" s="12">
        <v>0</v>
      </c>
      <c r="E7" s="13"/>
      <c r="F7" s="12">
        <v>322.8</v>
      </c>
      <c r="G7" s="13"/>
      <c r="H7" s="14">
        <v>106.92</v>
      </c>
      <c r="I7" s="37"/>
      <c r="J7" s="33">
        <v>33.12</v>
      </c>
      <c r="K7" s="38"/>
    </row>
    <row r="8" ht="28.5" spans="1:11">
      <c r="A8" s="8"/>
      <c r="B8" s="8"/>
      <c r="C8" s="8" t="s">
        <v>608</v>
      </c>
      <c r="D8" s="12">
        <v>0</v>
      </c>
      <c r="E8" s="13"/>
      <c r="F8" s="12">
        <v>0</v>
      </c>
      <c r="G8" s="13"/>
      <c r="H8" s="14">
        <v>0</v>
      </c>
      <c r="I8" s="39"/>
      <c r="J8" s="33">
        <v>0</v>
      </c>
      <c r="K8" s="40"/>
    </row>
    <row r="9" ht="14.25" spans="1:11">
      <c r="A9" s="15" t="s">
        <v>674</v>
      </c>
      <c r="B9" s="7" t="s">
        <v>675</v>
      </c>
      <c r="C9" s="7"/>
      <c r="D9" s="7"/>
      <c r="E9" s="7"/>
      <c r="F9" s="7"/>
      <c r="G9" s="7"/>
      <c r="H9" s="7" t="s">
        <v>676</v>
      </c>
      <c r="I9" s="7"/>
      <c r="J9" s="7"/>
      <c r="K9" s="7"/>
    </row>
    <row r="10" ht="111" customHeight="1" spans="1:11">
      <c r="A10" s="15"/>
      <c r="B10" s="16" t="s">
        <v>1281</v>
      </c>
      <c r="C10" s="16"/>
      <c r="D10" s="16"/>
      <c r="E10" s="16"/>
      <c r="F10" s="16"/>
      <c r="G10" s="16"/>
      <c r="H10" s="16" t="s">
        <v>1282</v>
      </c>
      <c r="I10" s="16"/>
      <c r="J10" s="16"/>
      <c r="K10" s="16"/>
    </row>
    <row r="11" ht="14.25" spans="1:11">
      <c r="A11" s="9"/>
      <c r="B11" s="18"/>
      <c r="C11" s="18"/>
      <c r="D11" s="18"/>
      <c r="E11" s="18"/>
      <c r="F11" s="18"/>
      <c r="G11" s="18"/>
      <c r="H11" s="18"/>
      <c r="I11" s="44"/>
      <c r="J11" s="44"/>
      <c r="K11" s="45"/>
    </row>
    <row r="12" ht="22.5" spans="1:11">
      <c r="A12" s="17" t="s">
        <v>679</v>
      </c>
      <c r="B12" s="18"/>
      <c r="C12" s="18"/>
      <c r="D12" s="18"/>
      <c r="E12" s="18"/>
      <c r="F12" s="18"/>
      <c r="G12" s="18"/>
      <c r="H12" s="18"/>
      <c r="I12" s="18"/>
      <c r="J12" s="18"/>
      <c r="K12" s="10"/>
    </row>
    <row r="13" ht="14.25" spans="1:11">
      <c r="A13" s="5" t="s">
        <v>613</v>
      </c>
      <c r="B13" s="5"/>
      <c r="C13" s="5"/>
      <c r="D13" s="5"/>
      <c r="E13" s="9" t="s">
        <v>680</v>
      </c>
      <c r="F13" s="18"/>
      <c r="G13" s="10"/>
      <c r="H13" s="9" t="s">
        <v>681</v>
      </c>
      <c r="I13" s="18"/>
      <c r="J13" s="18"/>
      <c r="K13" s="10"/>
    </row>
    <row r="14" ht="42.75" spans="1:11">
      <c r="A14" s="19" t="s">
        <v>682</v>
      </c>
      <c r="B14" s="19"/>
      <c r="C14" s="20" t="s">
        <v>620</v>
      </c>
      <c r="D14" s="20" t="s">
        <v>621</v>
      </c>
      <c r="E14" s="19" t="s">
        <v>614</v>
      </c>
      <c r="F14" s="19" t="s">
        <v>615</v>
      </c>
      <c r="G14" s="5" t="s">
        <v>616</v>
      </c>
      <c r="H14" s="11" t="s">
        <v>617</v>
      </c>
      <c r="I14" s="11" t="s">
        <v>669</v>
      </c>
      <c r="J14" s="11" t="s">
        <v>671</v>
      </c>
      <c r="K14" s="41" t="s">
        <v>618</v>
      </c>
    </row>
    <row r="15" ht="14.25" spans="1:11">
      <c r="A15" s="21" t="s">
        <v>622</v>
      </c>
      <c r="B15" s="22"/>
      <c r="C15" s="23" t="s">
        <v>623</v>
      </c>
      <c r="D15" s="23" t="s">
        <v>1283</v>
      </c>
      <c r="E15" s="23" t="s">
        <v>625</v>
      </c>
      <c r="F15" s="23" t="s">
        <v>968</v>
      </c>
      <c r="G15" s="23" t="s">
        <v>1284</v>
      </c>
      <c r="H15" s="23" t="s">
        <v>1285</v>
      </c>
      <c r="I15" s="42">
        <v>8</v>
      </c>
      <c r="J15" s="42">
        <v>8</v>
      </c>
      <c r="K15" s="43" t="s">
        <v>1170</v>
      </c>
    </row>
    <row r="16" ht="14.25" spans="1:11">
      <c r="A16" s="21" t="s">
        <v>622</v>
      </c>
      <c r="B16" s="24"/>
      <c r="C16" s="23" t="s">
        <v>623</v>
      </c>
      <c r="D16" s="23" t="s">
        <v>1286</v>
      </c>
      <c r="E16" s="23" t="s">
        <v>625</v>
      </c>
      <c r="F16" s="23" t="s">
        <v>1287</v>
      </c>
      <c r="G16" s="23" t="s">
        <v>1284</v>
      </c>
      <c r="H16" s="23" t="s">
        <v>1287</v>
      </c>
      <c r="I16" s="42">
        <v>8</v>
      </c>
      <c r="J16" s="42">
        <v>8</v>
      </c>
      <c r="K16" s="43" t="s">
        <v>1170</v>
      </c>
    </row>
    <row r="17" ht="14.25" spans="1:11">
      <c r="A17" s="21" t="s">
        <v>622</v>
      </c>
      <c r="B17" s="24"/>
      <c r="C17" s="23" t="s">
        <v>623</v>
      </c>
      <c r="D17" s="23" t="s">
        <v>1288</v>
      </c>
      <c r="E17" s="23" t="s">
        <v>625</v>
      </c>
      <c r="F17" s="23" t="s">
        <v>117</v>
      </c>
      <c r="G17" s="23" t="s">
        <v>799</v>
      </c>
      <c r="H17" s="23" t="s">
        <v>117</v>
      </c>
      <c r="I17" s="42">
        <v>8</v>
      </c>
      <c r="J17" s="42">
        <v>8</v>
      </c>
      <c r="K17" s="43" t="s">
        <v>1170</v>
      </c>
    </row>
    <row r="18" ht="14.25" spans="1:11">
      <c r="A18" s="21" t="s">
        <v>622</v>
      </c>
      <c r="B18" s="24"/>
      <c r="C18" s="23" t="s">
        <v>623</v>
      </c>
      <c r="D18" s="23" t="s">
        <v>1289</v>
      </c>
      <c r="E18" s="23" t="s">
        <v>625</v>
      </c>
      <c r="F18" s="23" t="s">
        <v>1290</v>
      </c>
      <c r="G18" s="23" t="s">
        <v>1291</v>
      </c>
      <c r="H18" s="23" t="s">
        <v>1290</v>
      </c>
      <c r="I18" s="42">
        <v>8</v>
      </c>
      <c r="J18" s="42">
        <v>8</v>
      </c>
      <c r="K18" s="43" t="s">
        <v>1170</v>
      </c>
    </row>
    <row r="19" ht="14.25" spans="1:11">
      <c r="A19" s="21" t="s">
        <v>622</v>
      </c>
      <c r="B19" s="24"/>
      <c r="C19" s="23" t="s">
        <v>623</v>
      </c>
      <c r="D19" s="23" t="s">
        <v>1292</v>
      </c>
      <c r="E19" s="23" t="s">
        <v>625</v>
      </c>
      <c r="F19" s="23" t="s">
        <v>906</v>
      </c>
      <c r="G19" s="23" t="s">
        <v>1284</v>
      </c>
      <c r="H19" s="23" t="s">
        <v>906</v>
      </c>
      <c r="I19" s="42">
        <v>9</v>
      </c>
      <c r="J19" s="42">
        <v>9</v>
      </c>
      <c r="K19" s="43" t="s">
        <v>1170</v>
      </c>
    </row>
    <row r="20" ht="14.25" spans="1:11">
      <c r="A20" s="21" t="s">
        <v>622</v>
      </c>
      <c r="B20" s="24"/>
      <c r="C20" s="23" t="s">
        <v>642</v>
      </c>
      <c r="D20" s="23" t="s">
        <v>1293</v>
      </c>
      <c r="E20" s="23" t="s">
        <v>625</v>
      </c>
      <c r="F20" s="23" t="s">
        <v>652</v>
      </c>
      <c r="G20" s="23" t="s">
        <v>644</v>
      </c>
      <c r="H20" s="23" t="s">
        <v>652</v>
      </c>
      <c r="I20" s="42">
        <v>9</v>
      </c>
      <c r="J20" s="42">
        <v>9</v>
      </c>
      <c r="K20" s="43" t="s">
        <v>1170</v>
      </c>
    </row>
    <row r="21" ht="14.25" spans="1:11">
      <c r="A21" s="21" t="s">
        <v>648</v>
      </c>
      <c r="B21" s="24"/>
      <c r="C21" s="23" t="s">
        <v>649</v>
      </c>
      <c r="D21" s="23" t="s">
        <v>1294</v>
      </c>
      <c r="E21" s="23" t="s">
        <v>625</v>
      </c>
      <c r="F21" s="23" t="s">
        <v>145</v>
      </c>
      <c r="G21" s="23" t="s">
        <v>844</v>
      </c>
      <c r="H21" s="23" t="s">
        <v>145</v>
      </c>
      <c r="I21" s="42">
        <v>10</v>
      </c>
      <c r="J21" s="42">
        <v>10</v>
      </c>
      <c r="K21" s="43" t="s">
        <v>1170</v>
      </c>
    </row>
    <row r="22" ht="14.25" spans="1:11">
      <c r="A22" s="21" t="s">
        <v>648</v>
      </c>
      <c r="B22" s="24"/>
      <c r="C22" s="23" t="s">
        <v>649</v>
      </c>
      <c r="D22" s="23" t="s">
        <v>1255</v>
      </c>
      <c r="E22" s="23" t="s">
        <v>651</v>
      </c>
      <c r="F22" s="23" t="s">
        <v>1256</v>
      </c>
      <c r="G22" s="23" t="s">
        <v>644</v>
      </c>
      <c r="H22" s="23" t="s">
        <v>1256</v>
      </c>
      <c r="I22" s="42">
        <v>10</v>
      </c>
      <c r="J22" s="42">
        <v>10</v>
      </c>
      <c r="K22" s="43" t="s">
        <v>1170</v>
      </c>
    </row>
    <row r="23" ht="14.25" spans="1:11">
      <c r="A23" s="21" t="s">
        <v>648</v>
      </c>
      <c r="B23" s="24"/>
      <c r="C23" s="23" t="s">
        <v>653</v>
      </c>
      <c r="D23" s="23" t="s">
        <v>1295</v>
      </c>
      <c r="E23" s="23" t="s">
        <v>625</v>
      </c>
      <c r="F23" s="23" t="s">
        <v>101</v>
      </c>
      <c r="G23" s="23" t="s">
        <v>655</v>
      </c>
      <c r="H23" s="23" t="s">
        <v>101</v>
      </c>
      <c r="I23" s="42">
        <v>10</v>
      </c>
      <c r="J23" s="42">
        <v>10</v>
      </c>
      <c r="K23" s="43" t="s">
        <v>1170</v>
      </c>
    </row>
    <row r="24" ht="14.25" spans="1:11">
      <c r="A24" s="21" t="s">
        <v>656</v>
      </c>
      <c r="B24" s="24"/>
      <c r="C24" s="23" t="s">
        <v>657</v>
      </c>
      <c r="D24" s="23" t="s">
        <v>1296</v>
      </c>
      <c r="E24" s="23" t="s">
        <v>625</v>
      </c>
      <c r="F24" s="23" t="s">
        <v>647</v>
      </c>
      <c r="G24" s="23" t="s">
        <v>644</v>
      </c>
      <c r="H24" s="23" t="s">
        <v>647</v>
      </c>
      <c r="I24" s="42">
        <v>10</v>
      </c>
      <c r="J24" s="42">
        <v>10</v>
      </c>
      <c r="K24" s="43" t="s">
        <v>1170</v>
      </c>
    </row>
    <row r="25" ht="14.25" spans="1:11">
      <c r="A25" s="15" t="s">
        <v>694</v>
      </c>
      <c r="B25" s="15"/>
      <c r="C25" s="15"/>
      <c r="D25" s="16" t="s">
        <v>606</v>
      </c>
      <c r="E25" s="16"/>
      <c r="F25" s="16"/>
      <c r="G25" s="16"/>
      <c r="H25" s="16"/>
      <c r="I25" s="16"/>
      <c r="J25" s="16"/>
      <c r="K25" s="16"/>
    </row>
    <row r="26" ht="14.25" spans="1:11">
      <c r="A26" s="25" t="s">
        <v>695</v>
      </c>
      <c r="B26" s="26"/>
      <c r="C26" s="26"/>
      <c r="D26" s="26"/>
      <c r="E26" s="26"/>
      <c r="F26" s="26"/>
      <c r="G26" s="26"/>
      <c r="H26" s="27"/>
      <c r="I26" s="15" t="s">
        <v>696</v>
      </c>
      <c r="J26" s="15" t="s">
        <v>697</v>
      </c>
      <c r="K26" s="15" t="s">
        <v>698</v>
      </c>
    </row>
    <row r="27" ht="14.25" spans="1:11">
      <c r="A27" s="28"/>
      <c r="B27" s="29"/>
      <c r="C27" s="29"/>
      <c r="D27" s="29"/>
      <c r="E27" s="29"/>
      <c r="F27" s="29"/>
      <c r="G27" s="29"/>
      <c r="H27" s="30"/>
      <c r="I27" s="33">
        <v>100</v>
      </c>
      <c r="J27" s="33">
        <v>93.31</v>
      </c>
      <c r="K27" s="15" t="s">
        <v>699</v>
      </c>
    </row>
    <row r="28" ht="14.25" spans="1:11">
      <c r="A28" s="31" t="s">
        <v>1028</v>
      </c>
      <c r="B28" s="32"/>
      <c r="C28" s="32"/>
      <c r="D28" s="32"/>
      <c r="E28" s="32"/>
      <c r="F28" s="32"/>
      <c r="G28" s="32"/>
      <c r="H28" s="32"/>
      <c r="I28" s="32"/>
      <c r="J28" s="32"/>
      <c r="K28" s="32"/>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pageSetup paperSize="9" scale="88"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6"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1120</v>
      </c>
      <c r="B1" s="4"/>
      <c r="C1" s="4"/>
      <c r="D1" s="4"/>
      <c r="E1" s="4"/>
      <c r="F1" s="4"/>
      <c r="G1" s="4"/>
      <c r="H1" s="4"/>
      <c r="I1" s="4"/>
      <c r="J1" s="4"/>
      <c r="K1" s="4"/>
    </row>
    <row r="2" s="2" customFormat="1" ht="31" customHeight="1" spans="1:11">
      <c r="A2" s="5" t="s">
        <v>663</v>
      </c>
      <c r="B2" s="5"/>
      <c r="C2" s="6" t="s">
        <v>1297</v>
      </c>
      <c r="D2" s="6"/>
      <c r="E2" s="6"/>
      <c r="F2" s="6"/>
      <c r="G2" s="6"/>
      <c r="H2" s="6"/>
      <c r="I2" s="6"/>
      <c r="J2" s="6"/>
      <c r="K2" s="6"/>
    </row>
    <row r="3" s="2" customFormat="1" ht="30" customHeight="1" spans="1:11">
      <c r="A3" s="5" t="s">
        <v>665</v>
      </c>
      <c r="B3" s="5"/>
      <c r="C3" s="6" t="s">
        <v>16</v>
      </c>
      <c r="D3" s="6"/>
      <c r="E3" s="6"/>
      <c r="F3" s="6"/>
      <c r="G3" s="6"/>
      <c r="H3" s="7" t="s">
        <v>666</v>
      </c>
      <c r="I3" s="6" t="s">
        <v>1298</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15</v>
      </c>
      <c r="E5" s="13"/>
      <c r="F5" s="12">
        <v>2.3</v>
      </c>
      <c r="G5" s="13"/>
      <c r="H5" s="14">
        <v>2.3</v>
      </c>
      <c r="I5" s="33">
        <v>10</v>
      </c>
      <c r="J5" s="33">
        <v>100</v>
      </c>
      <c r="K5" s="34">
        <v>10</v>
      </c>
    </row>
    <row r="6" s="2" customFormat="1" ht="30" customHeight="1" spans="1:11">
      <c r="A6" s="8"/>
      <c r="B6" s="8"/>
      <c r="C6" s="11" t="s">
        <v>672</v>
      </c>
      <c r="D6" s="12">
        <v>15</v>
      </c>
      <c r="E6" s="13"/>
      <c r="F6" s="12">
        <v>2.3</v>
      </c>
      <c r="G6" s="13"/>
      <c r="H6" s="14">
        <v>2.3</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s="1" customFormat="1" ht="26.4" customHeight="1" spans="1:11">
      <c r="A9" s="15" t="s">
        <v>674</v>
      </c>
      <c r="B9" s="7" t="s">
        <v>675</v>
      </c>
      <c r="C9" s="7"/>
      <c r="D9" s="7"/>
      <c r="E9" s="7"/>
      <c r="F9" s="7"/>
      <c r="G9" s="7"/>
      <c r="H9" s="7" t="s">
        <v>676</v>
      </c>
      <c r="I9" s="7"/>
      <c r="J9" s="7"/>
      <c r="K9" s="7"/>
    </row>
    <row r="10" s="1" customFormat="1" ht="107" customHeight="1" spans="1:11">
      <c r="A10" s="15"/>
      <c r="B10" s="16" t="s">
        <v>1299</v>
      </c>
      <c r="C10" s="16"/>
      <c r="D10" s="16"/>
      <c r="E10" s="16"/>
      <c r="F10" s="16"/>
      <c r="G10" s="16"/>
      <c r="H10" s="16" t="s">
        <v>1300</v>
      </c>
      <c r="I10" s="16"/>
      <c r="J10" s="16"/>
      <c r="K10" s="16"/>
    </row>
    <row r="11" s="2" customFormat="1" ht="35" customHeight="1" spans="1:11">
      <c r="A11" s="17" t="s">
        <v>679</v>
      </c>
      <c r="B11" s="18"/>
      <c r="C11" s="18"/>
      <c r="D11" s="18"/>
      <c r="E11" s="18"/>
      <c r="F11" s="18"/>
      <c r="G11" s="18"/>
      <c r="H11" s="18"/>
      <c r="I11" s="18"/>
      <c r="J11" s="18"/>
      <c r="K11" s="10"/>
    </row>
    <row r="12" s="2" customFormat="1" ht="31" customHeight="1" spans="1:11">
      <c r="A12" s="5" t="s">
        <v>613</v>
      </c>
      <c r="B12" s="5"/>
      <c r="C12" s="5"/>
      <c r="D12" s="5"/>
      <c r="E12" s="9" t="s">
        <v>680</v>
      </c>
      <c r="F12" s="18"/>
      <c r="G12" s="10"/>
      <c r="H12" s="9" t="s">
        <v>681</v>
      </c>
      <c r="I12" s="18"/>
      <c r="J12" s="18"/>
      <c r="K12" s="10"/>
    </row>
    <row r="13" s="1" customFormat="1" ht="28" customHeight="1" spans="1:11">
      <c r="A13" s="19" t="s">
        <v>682</v>
      </c>
      <c r="B13" s="19"/>
      <c r="C13" s="20" t="s">
        <v>620</v>
      </c>
      <c r="D13" s="20" t="s">
        <v>621</v>
      </c>
      <c r="E13" s="19" t="s">
        <v>614</v>
      </c>
      <c r="F13" s="19" t="s">
        <v>615</v>
      </c>
      <c r="G13" s="5" t="s">
        <v>616</v>
      </c>
      <c r="H13" s="11" t="s">
        <v>617</v>
      </c>
      <c r="I13" s="11" t="s">
        <v>669</v>
      </c>
      <c r="J13" s="11" t="s">
        <v>671</v>
      </c>
      <c r="K13" s="41" t="s">
        <v>618</v>
      </c>
    </row>
    <row r="14" s="1" customFormat="1" ht="38" customHeight="1" spans="1:11">
      <c r="A14" s="21" t="s">
        <v>622</v>
      </c>
      <c r="B14" s="22"/>
      <c r="C14" s="23" t="s">
        <v>623</v>
      </c>
      <c r="D14" s="23" t="s">
        <v>1301</v>
      </c>
      <c r="E14" s="23" t="s">
        <v>651</v>
      </c>
      <c r="F14" s="23" t="s">
        <v>80</v>
      </c>
      <c r="G14" s="23" t="s">
        <v>1302</v>
      </c>
      <c r="H14" s="23" t="s">
        <v>80</v>
      </c>
      <c r="I14" s="42">
        <v>10</v>
      </c>
      <c r="J14" s="42">
        <v>10</v>
      </c>
      <c r="K14" s="43" t="s">
        <v>1303</v>
      </c>
    </row>
    <row r="15" s="1" customFormat="1" ht="38" customHeight="1" spans="1:11">
      <c r="A15" s="21" t="s">
        <v>622</v>
      </c>
      <c r="B15" s="24"/>
      <c r="C15" s="23" t="s">
        <v>623</v>
      </c>
      <c r="D15" s="23" t="s">
        <v>1304</v>
      </c>
      <c r="E15" s="23" t="s">
        <v>641</v>
      </c>
      <c r="F15" s="23" t="s">
        <v>145</v>
      </c>
      <c r="G15" s="23" t="s">
        <v>626</v>
      </c>
      <c r="H15" s="23" t="s">
        <v>179</v>
      </c>
      <c r="I15" s="42">
        <v>10</v>
      </c>
      <c r="J15" s="42">
        <v>10</v>
      </c>
      <c r="K15" s="43" t="s">
        <v>1305</v>
      </c>
    </row>
    <row r="16" s="1" customFormat="1" ht="38" customHeight="1" spans="1:11">
      <c r="A16" s="21" t="s">
        <v>622</v>
      </c>
      <c r="B16" s="24"/>
      <c r="C16" s="23" t="s">
        <v>642</v>
      </c>
      <c r="D16" s="23" t="s">
        <v>938</v>
      </c>
      <c r="E16" s="23" t="s">
        <v>641</v>
      </c>
      <c r="F16" s="23" t="s">
        <v>1306</v>
      </c>
      <c r="G16" s="23" t="s">
        <v>644</v>
      </c>
      <c r="H16" s="23" t="s">
        <v>1307</v>
      </c>
      <c r="I16" s="42">
        <v>10</v>
      </c>
      <c r="J16" s="42">
        <v>10</v>
      </c>
      <c r="K16" s="43" t="s">
        <v>1308</v>
      </c>
    </row>
    <row r="17" s="1" customFormat="1" ht="38" customHeight="1" spans="1:11">
      <c r="A17" s="21" t="s">
        <v>622</v>
      </c>
      <c r="B17" s="24"/>
      <c r="C17" s="23" t="s">
        <v>642</v>
      </c>
      <c r="D17" s="23" t="s">
        <v>1309</v>
      </c>
      <c r="E17" s="23" t="s">
        <v>625</v>
      </c>
      <c r="F17" s="23" t="s">
        <v>647</v>
      </c>
      <c r="G17" s="23" t="s">
        <v>644</v>
      </c>
      <c r="H17" s="23" t="s">
        <v>647</v>
      </c>
      <c r="I17" s="42">
        <v>10</v>
      </c>
      <c r="J17" s="42">
        <v>10</v>
      </c>
      <c r="K17" s="43" t="s">
        <v>1310</v>
      </c>
    </row>
    <row r="18" s="1" customFormat="1" ht="38" customHeight="1" spans="1:11">
      <c r="A18" s="21" t="s">
        <v>622</v>
      </c>
      <c r="B18" s="24"/>
      <c r="C18" s="23" t="s">
        <v>790</v>
      </c>
      <c r="D18" s="23" t="s">
        <v>1153</v>
      </c>
      <c r="E18" s="23" t="s">
        <v>651</v>
      </c>
      <c r="F18" s="23" t="s">
        <v>771</v>
      </c>
      <c r="G18" s="23" t="s">
        <v>644</v>
      </c>
      <c r="H18" s="23" t="s">
        <v>771</v>
      </c>
      <c r="I18" s="42">
        <v>10</v>
      </c>
      <c r="J18" s="42">
        <v>10</v>
      </c>
      <c r="K18" s="43" t="s">
        <v>1311</v>
      </c>
    </row>
    <row r="19" s="1" customFormat="1" ht="38" customHeight="1" spans="1:11">
      <c r="A19" s="21" t="s">
        <v>648</v>
      </c>
      <c r="B19" s="24"/>
      <c r="C19" s="23" t="s">
        <v>649</v>
      </c>
      <c r="D19" s="23" t="s">
        <v>1312</v>
      </c>
      <c r="E19" s="23" t="s">
        <v>625</v>
      </c>
      <c r="F19" s="23" t="s">
        <v>647</v>
      </c>
      <c r="G19" s="23" t="s">
        <v>644</v>
      </c>
      <c r="H19" s="23" t="s">
        <v>647</v>
      </c>
      <c r="I19" s="42">
        <v>15</v>
      </c>
      <c r="J19" s="42">
        <v>15</v>
      </c>
      <c r="K19" s="43" t="s">
        <v>1313</v>
      </c>
    </row>
    <row r="20" s="1" customFormat="1" ht="38" customHeight="1" spans="1:11">
      <c r="A20" s="21" t="s">
        <v>648</v>
      </c>
      <c r="B20" s="24"/>
      <c r="C20" s="23" t="s">
        <v>653</v>
      </c>
      <c r="D20" s="23" t="s">
        <v>1314</v>
      </c>
      <c r="E20" s="23" t="s">
        <v>625</v>
      </c>
      <c r="F20" s="23" t="s">
        <v>647</v>
      </c>
      <c r="G20" s="23" t="s">
        <v>644</v>
      </c>
      <c r="H20" s="23" t="s">
        <v>652</v>
      </c>
      <c r="I20" s="42">
        <v>15</v>
      </c>
      <c r="J20" s="42">
        <v>15</v>
      </c>
      <c r="K20" s="43" t="s">
        <v>1315</v>
      </c>
    </row>
    <row r="21" s="1" customFormat="1" ht="38" customHeight="1" spans="1:11">
      <c r="A21" s="21" t="s">
        <v>656</v>
      </c>
      <c r="B21" s="24"/>
      <c r="C21" s="23" t="s">
        <v>657</v>
      </c>
      <c r="D21" s="23" t="s">
        <v>1316</v>
      </c>
      <c r="E21" s="23" t="s">
        <v>651</v>
      </c>
      <c r="F21" s="23" t="s">
        <v>647</v>
      </c>
      <c r="G21" s="23" t="s">
        <v>644</v>
      </c>
      <c r="H21" s="23" t="s">
        <v>652</v>
      </c>
      <c r="I21" s="42">
        <v>10</v>
      </c>
      <c r="J21" s="42">
        <v>10</v>
      </c>
      <c r="K21" s="43" t="s">
        <v>627</v>
      </c>
    </row>
    <row r="22" s="3" customFormat="1" ht="67" customHeight="1" spans="1:11">
      <c r="A22" s="15" t="s">
        <v>694</v>
      </c>
      <c r="B22" s="15"/>
      <c r="C22" s="15"/>
      <c r="D22" s="16" t="s">
        <v>606</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100</v>
      </c>
      <c r="K24" s="15" t="s">
        <v>699</v>
      </c>
    </row>
    <row r="25" s="2" customFormat="1" ht="208" customHeight="1" spans="1:11">
      <c r="A25" s="31" t="s">
        <v>1028</v>
      </c>
      <c r="B25" s="32"/>
      <c r="C25" s="32"/>
      <c r="D25" s="32"/>
      <c r="E25" s="32"/>
      <c r="F25" s="32"/>
      <c r="G25" s="32"/>
      <c r="H25" s="32"/>
      <c r="I25" s="32"/>
      <c r="J25" s="32"/>
      <c r="K25"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1" orientation="portrait"/>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7"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1120</v>
      </c>
      <c r="B1" s="4"/>
      <c r="C1" s="4"/>
      <c r="D1" s="4"/>
      <c r="E1" s="4"/>
      <c r="F1" s="4"/>
      <c r="G1" s="4"/>
      <c r="H1" s="4"/>
      <c r="I1" s="4"/>
      <c r="J1" s="4"/>
      <c r="K1" s="4"/>
    </row>
    <row r="2" s="2" customFormat="1" ht="31" customHeight="1" spans="1:11">
      <c r="A2" s="5" t="s">
        <v>663</v>
      </c>
      <c r="B2" s="5"/>
      <c r="C2" s="6" t="s">
        <v>1317</v>
      </c>
      <c r="D2" s="6"/>
      <c r="E2" s="6"/>
      <c r="F2" s="6"/>
      <c r="G2" s="6"/>
      <c r="H2" s="6"/>
      <c r="I2" s="6"/>
      <c r="J2" s="6"/>
      <c r="K2" s="6"/>
    </row>
    <row r="3" s="2" customFormat="1" ht="30" customHeight="1" spans="1:11">
      <c r="A3" s="5" t="s">
        <v>665</v>
      </c>
      <c r="B3" s="5"/>
      <c r="C3" s="6" t="s">
        <v>16</v>
      </c>
      <c r="D3" s="6"/>
      <c r="E3" s="6"/>
      <c r="F3" s="6"/>
      <c r="G3" s="6"/>
      <c r="H3" s="7" t="s">
        <v>666</v>
      </c>
      <c r="I3" s="6" t="s">
        <v>1298</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30.48</v>
      </c>
      <c r="G5" s="13"/>
      <c r="H5" s="14">
        <v>30.48</v>
      </c>
      <c r="I5" s="33">
        <v>10</v>
      </c>
      <c r="J5" s="33">
        <v>100</v>
      </c>
      <c r="K5" s="34">
        <v>10</v>
      </c>
    </row>
    <row r="6" s="2" customFormat="1" ht="30" customHeight="1" spans="1:11">
      <c r="A6" s="8"/>
      <c r="B6" s="8"/>
      <c r="C6" s="11" t="s">
        <v>672</v>
      </c>
      <c r="D6" s="12">
        <v>0</v>
      </c>
      <c r="E6" s="13"/>
      <c r="F6" s="12">
        <v>30.48</v>
      </c>
      <c r="G6" s="13"/>
      <c r="H6" s="14">
        <v>30.48</v>
      </c>
      <c r="I6" s="35"/>
      <c r="J6" s="33">
        <v>100</v>
      </c>
      <c r="K6" s="36"/>
    </row>
    <row r="7" s="2" customFormat="1" ht="30" customHeight="1" spans="1:11">
      <c r="A7" s="8"/>
      <c r="B7" s="8"/>
      <c r="C7" s="11" t="s">
        <v>673</v>
      </c>
      <c r="D7" s="12">
        <v>0</v>
      </c>
      <c r="E7" s="13"/>
      <c r="F7" s="12">
        <v>0</v>
      </c>
      <c r="G7" s="13"/>
      <c r="H7" s="14">
        <v>0</v>
      </c>
      <c r="I7" s="37"/>
      <c r="J7" s="33">
        <v>0</v>
      </c>
      <c r="K7" s="38"/>
    </row>
    <row r="8" s="2" customFormat="1" ht="30" customHeight="1" spans="1:11">
      <c r="A8" s="8"/>
      <c r="B8" s="8"/>
      <c r="C8" s="5" t="s">
        <v>608</v>
      </c>
      <c r="D8" s="12">
        <v>0</v>
      </c>
      <c r="E8" s="13"/>
      <c r="F8" s="12">
        <v>0</v>
      </c>
      <c r="G8" s="13"/>
      <c r="H8" s="14">
        <v>0</v>
      </c>
      <c r="I8" s="39"/>
      <c r="J8" s="33">
        <v>0</v>
      </c>
      <c r="K8" s="40"/>
    </row>
    <row r="9" s="1" customFormat="1" ht="26.4" customHeight="1" spans="1:11">
      <c r="A9" s="15" t="s">
        <v>674</v>
      </c>
      <c r="B9" s="7" t="s">
        <v>675</v>
      </c>
      <c r="C9" s="7"/>
      <c r="D9" s="7"/>
      <c r="E9" s="7"/>
      <c r="F9" s="7"/>
      <c r="G9" s="7"/>
      <c r="H9" s="7" t="s">
        <v>676</v>
      </c>
      <c r="I9" s="7"/>
      <c r="J9" s="7"/>
      <c r="K9" s="7"/>
    </row>
    <row r="10" s="1" customFormat="1" ht="123" customHeight="1" spans="1:11">
      <c r="A10" s="15"/>
      <c r="B10" s="16" t="s">
        <v>1318</v>
      </c>
      <c r="C10" s="16"/>
      <c r="D10" s="16"/>
      <c r="E10" s="16"/>
      <c r="F10" s="16"/>
      <c r="G10" s="16"/>
      <c r="H10" s="16" t="s">
        <v>1319</v>
      </c>
      <c r="I10" s="16"/>
      <c r="J10" s="16"/>
      <c r="K10" s="16"/>
    </row>
    <row r="11" s="2" customFormat="1" ht="35" customHeight="1" spans="1:11">
      <c r="A11" s="17" t="s">
        <v>679</v>
      </c>
      <c r="B11" s="18"/>
      <c r="C11" s="18"/>
      <c r="D11" s="18"/>
      <c r="E11" s="18"/>
      <c r="F11" s="18"/>
      <c r="G11" s="18"/>
      <c r="H11" s="18"/>
      <c r="I11" s="18"/>
      <c r="J11" s="18"/>
      <c r="K11" s="10"/>
    </row>
    <row r="12" s="2" customFormat="1" ht="31" customHeight="1" spans="1:11">
      <c r="A12" s="5" t="s">
        <v>613</v>
      </c>
      <c r="B12" s="5"/>
      <c r="C12" s="5"/>
      <c r="D12" s="5"/>
      <c r="E12" s="9" t="s">
        <v>680</v>
      </c>
      <c r="F12" s="18"/>
      <c r="G12" s="10"/>
      <c r="H12" s="9" t="s">
        <v>681</v>
      </c>
      <c r="I12" s="18"/>
      <c r="J12" s="18"/>
      <c r="K12" s="10"/>
    </row>
    <row r="13" s="1" customFormat="1" ht="28" customHeight="1" spans="1:11">
      <c r="A13" s="19" t="s">
        <v>682</v>
      </c>
      <c r="B13" s="19"/>
      <c r="C13" s="20" t="s">
        <v>620</v>
      </c>
      <c r="D13" s="20" t="s">
        <v>621</v>
      </c>
      <c r="E13" s="19" t="s">
        <v>614</v>
      </c>
      <c r="F13" s="19" t="s">
        <v>615</v>
      </c>
      <c r="G13" s="5" t="s">
        <v>616</v>
      </c>
      <c r="H13" s="11" t="s">
        <v>617</v>
      </c>
      <c r="I13" s="11" t="s">
        <v>669</v>
      </c>
      <c r="J13" s="11" t="s">
        <v>671</v>
      </c>
      <c r="K13" s="41" t="s">
        <v>618</v>
      </c>
    </row>
    <row r="14" s="1" customFormat="1" ht="38" customHeight="1" spans="1:11">
      <c r="A14" s="21" t="s">
        <v>622</v>
      </c>
      <c r="B14" s="22"/>
      <c r="C14" s="23" t="s">
        <v>623</v>
      </c>
      <c r="D14" s="23" t="s">
        <v>945</v>
      </c>
      <c r="E14" s="23" t="s">
        <v>651</v>
      </c>
      <c r="F14" s="23" t="s">
        <v>765</v>
      </c>
      <c r="G14" s="23" t="s">
        <v>626</v>
      </c>
      <c r="H14" s="23" t="s">
        <v>80</v>
      </c>
      <c r="I14" s="42">
        <v>10</v>
      </c>
      <c r="J14" s="42">
        <v>10</v>
      </c>
      <c r="K14" s="43" t="s">
        <v>1016</v>
      </c>
    </row>
    <row r="15" s="1" customFormat="1" ht="38" customHeight="1" spans="1:11">
      <c r="A15" s="21" t="s">
        <v>622</v>
      </c>
      <c r="B15" s="24"/>
      <c r="C15" s="23" t="s">
        <v>623</v>
      </c>
      <c r="D15" s="23" t="s">
        <v>1320</v>
      </c>
      <c r="E15" s="23" t="s">
        <v>641</v>
      </c>
      <c r="F15" s="23" t="s">
        <v>89</v>
      </c>
      <c r="G15" s="23" t="s">
        <v>1321</v>
      </c>
      <c r="H15" s="23" t="s">
        <v>89</v>
      </c>
      <c r="I15" s="42">
        <v>10</v>
      </c>
      <c r="J15" s="42">
        <v>10</v>
      </c>
      <c r="K15" s="43" t="s">
        <v>1016</v>
      </c>
    </row>
    <row r="16" s="1" customFormat="1" ht="38" customHeight="1" spans="1:11">
      <c r="A16" s="21" t="s">
        <v>622</v>
      </c>
      <c r="B16" s="24"/>
      <c r="C16" s="23" t="s">
        <v>623</v>
      </c>
      <c r="D16" s="23" t="s">
        <v>1322</v>
      </c>
      <c r="E16" s="23" t="s">
        <v>641</v>
      </c>
      <c r="F16" s="23" t="s">
        <v>180</v>
      </c>
      <c r="G16" s="23" t="s">
        <v>817</v>
      </c>
      <c r="H16" s="23" t="s">
        <v>1323</v>
      </c>
      <c r="I16" s="42">
        <v>10</v>
      </c>
      <c r="J16" s="42">
        <v>10</v>
      </c>
      <c r="K16" s="43" t="s">
        <v>1324</v>
      </c>
    </row>
    <row r="17" s="1" customFormat="1" ht="38" customHeight="1" spans="1:11">
      <c r="A17" s="21" t="s">
        <v>622</v>
      </c>
      <c r="B17" s="24"/>
      <c r="C17" s="23" t="s">
        <v>642</v>
      </c>
      <c r="D17" s="23" t="s">
        <v>1325</v>
      </c>
      <c r="E17" s="23" t="s">
        <v>625</v>
      </c>
      <c r="F17" s="23" t="s">
        <v>647</v>
      </c>
      <c r="G17" s="23" t="s">
        <v>644</v>
      </c>
      <c r="H17" s="23" t="s">
        <v>692</v>
      </c>
      <c r="I17" s="42">
        <v>10</v>
      </c>
      <c r="J17" s="42">
        <v>10</v>
      </c>
      <c r="K17" s="43" t="s">
        <v>1016</v>
      </c>
    </row>
    <row r="18" s="1" customFormat="1" ht="38" customHeight="1" spans="1:11">
      <c r="A18" s="21" t="s">
        <v>622</v>
      </c>
      <c r="B18" s="24"/>
      <c r="C18" s="23" t="s">
        <v>790</v>
      </c>
      <c r="D18" s="23" t="s">
        <v>1153</v>
      </c>
      <c r="E18" s="23" t="s">
        <v>651</v>
      </c>
      <c r="F18" s="23" t="s">
        <v>652</v>
      </c>
      <c r="G18" s="23" t="s">
        <v>644</v>
      </c>
      <c r="H18" s="23" t="s">
        <v>652</v>
      </c>
      <c r="I18" s="42">
        <v>10</v>
      </c>
      <c r="J18" s="42">
        <v>10</v>
      </c>
      <c r="K18" s="43" t="s">
        <v>1016</v>
      </c>
    </row>
    <row r="19" s="1" customFormat="1" ht="38" customHeight="1" spans="1:11">
      <c r="A19" s="21" t="s">
        <v>648</v>
      </c>
      <c r="B19" s="24"/>
      <c r="C19" s="23" t="s">
        <v>649</v>
      </c>
      <c r="D19" s="23" t="s">
        <v>1326</v>
      </c>
      <c r="E19" s="23" t="s">
        <v>651</v>
      </c>
      <c r="F19" s="23" t="s">
        <v>647</v>
      </c>
      <c r="G19" s="23" t="s">
        <v>644</v>
      </c>
      <c r="H19" s="23" t="s">
        <v>647</v>
      </c>
      <c r="I19" s="42">
        <v>15</v>
      </c>
      <c r="J19" s="42">
        <v>15</v>
      </c>
      <c r="K19" s="43" t="s">
        <v>1016</v>
      </c>
    </row>
    <row r="20" s="1" customFormat="1" ht="38" customHeight="1" spans="1:11">
      <c r="A20" s="21" t="s">
        <v>648</v>
      </c>
      <c r="B20" s="24"/>
      <c r="C20" s="23" t="s">
        <v>653</v>
      </c>
      <c r="D20" s="23" t="s">
        <v>1327</v>
      </c>
      <c r="E20" s="23" t="s">
        <v>625</v>
      </c>
      <c r="F20" s="23" t="s">
        <v>771</v>
      </c>
      <c r="G20" s="23" t="s">
        <v>644</v>
      </c>
      <c r="H20" s="23" t="s">
        <v>771</v>
      </c>
      <c r="I20" s="42">
        <v>15</v>
      </c>
      <c r="J20" s="42">
        <v>15</v>
      </c>
      <c r="K20" s="43" t="s">
        <v>1016</v>
      </c>
    </row>
    <row r="21" s="1" customFormat="1" ht="38" customHeight="1" spans="1:11">
      <c r="A21" s="21" t="s">
        <v>656</v>
      </c>
      <c r="B21" s="24"/>
      <c r="C21" s="23" t="s">
        <v>657</v>
      </c>
      <c r="D21" s="23" t="s">
        <v>1328</v>
      </c>
      <c r="E21" s="23" t="s">
        <v>625</v>
      </c>
      <c r="F21" s="23" t="s">
        <v>692</v>
      </c>
      <c r="G21" s="23" t="s">
        <v>644</v>
      </c>
      <c r="H21" s="23" t="s">
        <v>692</v>
      </c>
      <c r="I21" s="42">
        <v>10</v>
      </c>
      <c r="J21" s="42">
        <v>10</v>
      </c>
      <c r="K21" s="43" t="s">
        <v>1016</v>
      </c>
    </row>
    <row r="22" s="3" customFormat="1" ht="67" customHeight="1" spans="1:11">
      <c r="A22" s="15" t="s">
        <v>694</v>
      </c>
      <c r="B22" s="15"/>
      <c r="C22" s="15"/>
      <c r="D22" s="16" t="s">
        <v>606</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100</v>
      </c>
      <c r="K24" s="15" t="s">
        <v>699</v>
      </c>
    </row>
    <row r="25" s="2" customFormat="1" ht="208" customHeight="1" spans="1:11">
      <c r="A25" s="31" t="s">
        <v>1028</v>
      </c>
      <c r="B25" s="32"/>
      <c r="C25" s="32"/>
      <c r="D25" s="32"/>
      <c r="E25" s="32"/>
      <c r="F25" s="32"/>
      <c r="G25" s="32"/>
      <c r="H25" s="32"/>
      <c r="I25" s="32"/>
      <c r="J25" s="32"/>
      <c r="K25"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1"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5" workbookViewId="0">
      <selection activeCell="A24" sqref="A24:K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1120</v>
      </c>
      <c r="B1" s="4"/>
      <c r="C1" s="4"/>
      <c r="D1" s="4"/>
      <c r="E1" s="4"/>
      <c r="F1" s="4"/>
      <c r="G1" s="4"/>
      <c r="H1" s="4"/>
      <c r="I1" s="4"/>
      <c r="J1" s="4"/>
      <c r="K1" s="4"/>
    </row>
    <row r="2" s="2" customFormat="1" ht="31" customHeight="1" spans="1:11">
      <c r="A2" s="5" t="s">
        <v>663</v>
      </c>
      <c r="B2" s="5"/>
      <c r="C2" s="6" t="s">
        <v>1329</v>
      </c>
      <c r="D2" s="6"/>
      <c r="E2" s="6"/>
      <c r="F2" s="6"/>
      <c r="G2" s="6"/>
      <c r="H2" s="6"/>
      <c r="I2" s="6"/>
      <c r="J2" s="6"/>
      <c r="K2" s="6"/>
    </row>
    <row r="3" s="2" customFormat="1" ht="30" customHeight="1" spans="1:11">
      <c r="A3" s="5" t="s">
        <v>665</v>
      </c>
      <c r="B3" s="5"/>
      <c r="C3" s="6" t="s">
        <v>16</v>
      </c>
      <c r="D3" s="6"/>
      <c r="E3" s="6"/>
      <c r="F3" s="6"/>
      <c r="G3" s="6"/>
      <c r="H3" s="7" t="s">
        <v>666</v>
      </c>
      <c r="I3" s="6" t="s">
        <v>1298</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0.87</v>
      </c>
      <c r="G5" s="13"/>
      <c r="H5" s="14">
        <v>0.87</v>
      </c>
      <c r="I5" s="33">
        <v>10</v>
      </c>
      <c r="J5" s="33">
        <v>100</v>
      </c>
      <c r="K5" s="34">
        <v>10</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0.87</v>
      </c>
      <c r="G7" s="13"/>
      <c r="H7" s="14">
        <v>0.87</v>
      </c>
      <c r="I7" s="37"/>
      <c r="J7" s="33">
        <v>100</v>
      </c>
      <c r="K7" s="38"/>
    </row>
    <row r="8" s="2" customFormat="1" ht="30" customHeight="1" spans="1:11">
      <c r="A8" s="8"/>
      <c r="B8" s="8"/>
      <c r="C8" s="5" t="s">
        <v>608</v>
      </c>
      <c r="D8" s="12">
        <v>0</v>
      </c>
      <c r="E8" s="13"/>
      <c r="F8" s="12">
        <v>0</v>
      </c>
      <c r="G8" s="13"/>
      <c r="H8" s="14">
        <v>0</v>
      </c>
      <c r="I8" s="39"/>
      <c r="J8" s="33">
        <v>0</v>
      </c>
      <c r="K8" s="40"/>
    </row>
    <row r="9" s="1" customFormat="1" ht="26.4" customHeight="1" spans="1:11">
      <c r="A9" s="15" t="s">
        <v>674</v>
      </c>
      <c r="B9" s="7" t="s">
        <v>675</v>
      </c>
      <c r="C9" s="7"/>
      <c r="D9" s="7"/>
      <c r="E9" s="7"/>
      <c r="F9" s="7"/>
      <c r="G9" s="7"/>
      <c r="H9" s="7" t="s">
        <v>676</v>
      </c>
      <c r="I9" s="7"/>
      <c r="J9" s="7"/>
      <c r="K9" s="7"/>
    </row>
    <row r="10" s="1" customFormat="1" ht="99" customHeight="1" spans="1:11">
      <c r="A10" s="15"/>
      <c r="B10" s="16" t="s">
        <v>1330</v>
      </c>
      <c r="C10" s="16"/>
      <c r="D10" s="16"/>
      <c r="E10" s="16"/>
      <c r="F10" s="16"/>
      <c r="G10" s="16"/>
      <c r="H10" s="16" t="s">
        <v>1331</v>
      </c>
      <c r="I10" s="16"/>
      <c r="J10" s="16"/>
      <c r="K10" s="16"/>
    </row>
    <row r="11" s="2" customFormat="1" ht="35" customHeight="1" spans="1:11">
      <c r="A11" s="17" t="s">
        <v>679</v>
      </c>
      <c r="B11" s="18"/>
      <c r="C11" s="18"/>
      <c r="D11" s="18"/>
      <c r="E11" s="18"/>
      <c r="F11" s="18"/>
      <c r="G11" s="18"/>
      <c r="H11" s="18"/>
      <c r="I11" s="18"/>
      <c r="J11" s="18"/>
      <c r="K11" s="10"/>
    </row>
    <row r="12" s="2" customFormat="1" ht="31" customHeight="1" spans="1:11">
      <c r="A12" s="5" t="s">
        <v>613</v>
      </c>
      <c r="B12" s="5"/>
      <c r="C12" s="5"/>
      <c r="D12" s="5"/>
      <c r="E12" s="9" t="s">
        <v>680</v>
      </c>
      <c r="F12" s="18"/>
      <c r="G12" s="10"/>
      <c r="H12" s="9" t="s">
        <v>681</v>
      </c>
      <c r="I12" s="18"/>
      <c r="J12" s="18"/>
      <c r="K12" s="10"/>
    </row>
    <row r="13" s="1" customFormat="1" ht="28" customHeight="1" spans="1:11">
      <c r="A13" s="19" t="s">
        <v>682</v>
      </c>
      <c r="B13" s="19"/>
      <c r="C13" s="20" t="s">
        <v>620</v>
      </c>
      <c r="D13" s="20" t="s">
        <v>621</v>
      </c>
      <c r="E13" s="19" t="s">
        <v>614</v>
      </c>
      <c r="F13" s="19" t="s">
        <v>615</v>
      </c>
      <c r="G13" s="5" t="s">
        <v>616</v>
      </c>
      <c r="H13" s="11" t="s">
        <v>617</v>
      </c>
      <c r="I13" s="11" t="s">
        <v>669</v>
      </c>
      <c r="J13" s="11" t="s">
        <v>671</v>
      </c>
      <c r="K13" s="41" t="s">
        <v>618</v>
      </c>
    </row>
    <row r="14" s="1" customFormat="1" ht="38" customHeight="1" spans="1:11">
      <c r="A14" s="21" t="s">
        <v>622</v>
      </c>
      <c r="B14" s="22"/>
      <c r="C14" s="23" t="s">
        <v>623</v>
      </c>
      <c r="D14" s="23" t="s">
        <v>945</v>
      </c>
      <c r="E14" s="23" t="s">
        <v>625</v>
      </c>
      <c r="F14" s="23" t="s">
        <v>80</v>
      </c>
      <c r="G14" s="23" t="s">
        <v>626</v>
      </c>
      <c r="H14" s="23" t="s">
        <v>80</v>
      </c>
      <c r="I14" s="42">
        <v>10</v>
      </c>
      <c r="J14" s="42">
        <v>10</v>
      </c>
      <c r="K14" s="43" t="s">
        <v>1016</v>
      </c>
    </row>
    <row r="15" s="1" customFormat="1" ht="38" customHeight="1" spans="1:11">
      <c r="A15" s="21" t="s">
        <v>622</v>
      </c>
      <c r="B15" s="24"/>
      <c r="C15" s="23" t="s">
        <v>623</v>
      </c>
      <c r="D15" s="23" t="s">
        <v>1322</v>
      </c>
      <c r="E15" s="23" t="s">
        <v>625</v>
      </c>
      <c r="F15" s="23" t="s">
        <v>1332</v>
      </c>
      <c r="G15" s="23" t="s">
        <v>817</v>
      </c>
      <c r="H15" s="23" t="s">
        <v>1323</v>
      </c>
      <c r="I15" s="42">
        <v>10</v>
      </c>
      <c r="J15" s="42">
        <v>10</v>
      </c>
      <c r="K15" s="43" t="s">
        <v>1016</v>
      </c>
    </row>
    <row r="16" s="1" customFormat="1" ht="38" customHeight="1" spans="1:11">
      <c r="A16" s="21" t="s">
        <v>622</v>
      </c>
      <c r="B16" s="24"/>
      <c r="C16" s="23" t="s">
        <v>623</v>
      </c>
      <c r="D16" s="23" t="s">
        <v>1320</v>
      </c>
      <c r="E16" s="23" t="s">
        <v>625</v>
      </c>
      <c r="F16" s="23" t="s">
        <v>89</v>
      </c>
      <c r="G16" s="23" t="s">
        <v>637</v>
      </c>
      <c r="H16" s="23" t="s">
        <v>89</v>
      </c>
      <c r="I16" s="42">
        <v>10</v>
      </c>
      <c r="J16" s="42">
        <v>10</v>
      </c>
      <c r="K16" s="43" t="s">
        <v>1016</v>
      </c>
    </row>
    <row r="17" s="1" customFormat="1" ht="38" customHeight="1" spans="1:11">
      <c r="A17" s="21" t="s">
        <v>622</v>
      </c>
      <c r="B17" s="24"/>
      <c r="C17" s="23" t="s">
        <v>1196</v>
      </c>
      <c r="D17" s="23" t="s">
        <v>1333</v>
      </c>
      <c r="E17" s="23" t="s">
        <v>641</v>
      </c>
      <c r="F17" s="23" t="s">
        <v>115</v>
      </c>
      <c r="G17" s="23" t="s">
        <v>644</v>
      </c>
      <c r="H17" s="23" t="s">
        <v>115</v>
      </c>
      <c r="I17" s="42">
        <v>10</v>
      </c>
      <c r="J17" s="42">
        <v>10</v>
      </c>
      <c r="K17" s="43" t="s">
        <v>1016</v>
      </c>
    </row>
    <row r="18" s="1" customFormat="1" ht="38" customHeight="1" spans="1:11">
      <c r="A18" s="21" t="s">
        <v>622</v>
      </c>
      <c r="B18" s="24"/>
      <c r="C18" s="23" t="s">
        <v>1196</v>
      </c>
      <c r="D18" s="23" t="s">
        <v>1334</v>
      </c>
      <c r="E18" s="23" t="s">
        <v>641</v>
      </c>
      <c r="F18" s="23" t="s">
        <v>1335</v>
      </c>
      <c r="G18" s="23" t="s">
        <v>1336</v>
      </c>
      <c r="H18" s="23" t="s">
        <v>1337</v>
      </c>
      <c r="I18" s="42">
        <v>10</v>
      </c>
      <c r="J18" s="42">
        <v>10</v>
      </c>
      <c r="K18" s="43" t="s">
        <v>1016</v>
      </c>
    </row>
    <row r="19" s="1" customFormat="1" ht="38" customHeight="1" spans="1:11">
      <c r="A19" s="21" t="s">
        <v>648</v>
      </c>
      <c r="B19" s="24"/>
      <c r="C19" s="23" t="s">
        <v>649</v>
      </c>
      <c r="D19" s="23" t="s">
        <v>1338</v>
      </c>
      <c r="E19" s="23" t="s">
        <v>625</v>
      </c>
      <c r="F19" s="23" t="s">
        <v>1339</v>
      </c>
      <c r="G19" s="23" t="s">
        <v>1064</v>
      </c>
      <c r="H19" s="23" t="s">
        <v>1285</v>
      </c>
      <c r="I19" s="42">
        <v>30</v>
      </c>
      <c r="J19" s="42">
        <v>30</v>
      </c>
      <c r="K19" s="43" t="s">
        <v>1016</v>
      </c>
    </row>
    <row r="20" s="1" customFormat="1" ht="38" customHeight="1" spans="1:11">
      <c r="A20" s="21" t="s">
        <v>656</v>
      </c>
      <c r="B20" s="24"/>
      <c r="C20" s="23" t="s">
        <v>657</v>
      </c>
      <c r="D20" s="23" t="s">
        <v>1328</v>
      </c>
      <c r="E20" s="23" t="s">
        <v>651</v>
      </c>
      <c r="F20" s="23" t="s">
        <v>692</v>
      </c>
      <c r="G20" s="23" t="s">
        <v>644</v>
      </c>
      <c r="H20" s="23" t="s">
        <v>692</v>
      </c>
      <c r="I20" s="42">
        <v>10</v>
      </c>
      <c r="J20" s="42">
        <v>10</v>
      </c>
      <c r="K20" s="43" t="s">
        <v>1016</v>
      </c>
    </row>
    <row r="21" s="3" customFormat="1" ht="67" customHeight="1" spans="1:11">
      <c r="A21" s="15" t="s">
        <v>694</v>
      </c>
      <c r="B21" s="15"/>
      <c r="C21" s="15"/>
      <c r="D21" s="16" t="s">
        <v>606</v>
      </c>
      <c r="E21" s="16"/>
      <c r="F21" s="16"/>
      <c r="G21" s="16"/>
      <c r="H21" s="16"/>
      <c r="I21" s="16"/>
      <c r="J21" s="16"/>
      <c r="K21" s="16"/>
    </row>
    <row r="22" s="3" customFormat="1" ht="30" customHeight="1" spans="1:11">
      <c r="A22" s="25" t="s">
        <v>695</v>
      </c>
      <c r="B22" s="26"/>
      <c r="C22" s="26"/>
      <c r="D22" s="26"/>
      <c r="E22" s="26"/>
      <c r="F22" s="26"/>
      <c r="G22" s="26"/>
      <c r="H22" s="27"/>
      <c r="I22" s="15" t="s">
        <v>696</v>
      </c>
      <c r="J22" s="15" t="s">
        <v>697</v>
      </c>
      <c r="K22" s="15" t="s">
        <v>698</v>
      </c>
    </row>
    <row r="23" s="2" customFormat="1" ht="35" customHeight="1" spans="1:11">
      <c r="A23" s="28"/>
      <c r="B23" s="29"/>
      <c r="C23" s="29"/>
      <c r="D23" s="29"/>
      <c r="E23" s="29"/>
      <c r="F23" s="29"/>
      <c r="G23" s="29"/>
      <c r="H23" s="30"/>
      <c r="I23" s="33">
        <v>100</v>
      </c>
      <c r="J23" s="33">
        <v>100</v>
      </c>
      <c r="K23" s="15" t="s">
        <v>699</v>
      </c>
    </row>
    <row r="24" s="2" customFormat="1" ht="208" customHeight="1" spans="1:11">
      <c r="A24" s="31" t="s">
        <v>1028</v>
      </c>
      <c r="B24" s="32"/>
      <c r="C24" s="32"/>
      <c r="D24" s="32"/>
      <c r="E24" s="32"/>
      <c r="F24" s="32"/>
      <c r="G24" s="32"/>
      <c r="H24" s="32"/>
      <c r="I24" s="32"/>
      <c r="J24" s="32"/>
      <c r="K24"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3"/>
  <sheetViews>
    <sheetView workbookViewId="0">
      <pane xSplit="4" ySplit="9" topLeftCell="E10" activePane="bottomRight" state="frozen"/>
      <selection/>
      <selection pane="topRight"/>
      <selection pane="bottomLeft"/>
      <selection pane="bottomRight" activeCell="K20" sqref="K20"/>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5" t="s">
        <v>273</v>
      </c>
    </row>
    <row r="2" ht="14.25" spans="20:20">
      <c r="T2" s="126" t="s">
        <v>274</v>
      </c>
    </row>
    <row r="3" ht="14.25" spans="1:20">
      <c r="A3" s="126" t="s">
        <v>71</v>
      </c>
      <c r="T3" s="126" t="s">
        <v>72</v>
      </c>
    </row>
    <row r="4" ht="19.5" customHeight="1" spans="1:20">
      <c r="A4" s="127" t="s">
        <v>75</v>
      </c>
      <c r="B4" s="127"/>
      <c r="C4" s="127"/>
      <c r="D4" s="127"/>
      <c r="E4" s="127" t="s">
        <v>174</v>
      </c>
      <c r="F4" s="127"/>
      <c r="G4" s="127"/>
      <c r="H4" s="127" t="s">
        <v>275</v>
      </c>
      <c r="I4" s="127"/>
      <c r="J4" s="127"/>
      <c r="K4" s="127" t="s">
        <v>276</v>
      </c>
      <c r="L4" s="127"/>
      <c r="M4" s="127"/>
      <c r="N4" s="127"/>
      <c r="O4" s="127"/>
      <c r="P4" s="127" t="s">
        <v>176</v>
      </c>
      <c r="Q4" s="127"/>
      <c r="R4" s="127"/>
      <c r="S4" s="127"/>
      <c r="T4" s="127"/>
    </row>
    <row r="5" ht="19.5" customHeight="1" spans="1:20">
      <c r="A5" s="127" t="s">
        <v>190</v>
      </c>
      <c r="B5" s="127"/>
      <c r="C5" s="127"/>
      <c r="D5" s="127" t="s">
        <v>191</v>
      </c>
      <c r="E5" s="127" t="s">
        <v>197</v>
      </c>
      <c r="F5" s="127" t="s">
        <v>277</v>
      </c>
      <c r="G5" s="127" t="s">
        <v>278</v>
      </c>
      <c r="H5" s="127" t="s">
        <v>197</v>
      </c>
      <c r="I5" s="127" t="s">
        <v>247</v>
      </c>
      <c r="J5" s="127" t="s">
        <v>248</v>
      </c>
      <c r="K5" s="127" t="s">
        <v>197</v>
      </c>
      <c r="L5" s="127" t="s">
        <v>247</v>
      </c>
      <c r="M5" s="127"/>
      <c r="N5" s="127" t="s">
        <v>247</v>
      </c>
      <c r="O5" s="127" t="s">
        <v>248</v>
      </c>
      <c r="P5" s="127" t="s">
        <v>197</v>
      </c>
      <c r="Q5" s="127" t="s">
        <v>277</v>
      </c>
      <c r="R5" s="127" t="s">
        <v>278</v>
      </c>
      <c r="S5" s="127" t="s">
        <v>278</v>
      </c>
      <c r="T5" s="127"/>
    </row>
    <row r="6" ht="19.5" customHeight="1" spans="1:20">
      <c r="A6" s="127"/>
      <c r="B6" s="127"/>
      <c r="C6" s="127"/>
      <c r="D6" s="127"/>
      <c r="E6" s="127"/>
      <c r="F6" s="127"/>
      <c r="G6" s="127" t="s">
        <v>192</v>
      </c>
      <c r="H6" s="127"/>
      <c r="I6" s="127" t="s">
        <v>279</v>
      </c>
      <c r="J6" s="127" t="s">
        <v>192</v>
      </c>
      <c r="K6" s="127"/>
      <c r="L6" s="127" t="s">
        <v>192</v>
      </c>
      <c r="M6" s="127" t="s">
        <v>280</v>
      </c>
      <c r="N6" s="127" t="s">
        <v>279</v>
      </c>
      <c r="O6" s="127" t="s">
        <v>192</v>
      </c>
      <c r="P6" s="127"/>
      <c r="Q6" s="127"/>
      <c r="R6" s="127" t="s">
        <v>192</v>
      </c>
      <c r="S6" s="127" t="s">
        <v>281</v>
      </c>
      <c r="T6" s="127" t="s">
        <v>282</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194</v>
      </c>
      <c r="B8" s="127" t="s">
        <v>195</v>
      </c>
      <c r="C8" s="127" t="s">
        <v>196</v>
      </c>
      <c r="D8" s="127" t="s">
        <v>79</v>
      </c>
      <c r="E8" s="128" t="s">
        <v>80</v>
      </c>
      <c r="F8" s="128" t="s">
        <v>81</v>
      </c>
      <c r="G8" s="128" t="s">
        <v>89</v>
      </c>
      <c r="H8" s="128" t="s">
        <v>93</v>
      </c>
      <c r="I8" s="128" t="s">
        <v>97</v>
      </c>
      <c r="J8" s="128" t="s">
        <v>101</v>
      </c>
      <c r="K8" s="128" t="s">
        <v>105</v>
      </c>
      <c r="L8" s="128" t="s">
        <v>109</v>
      </c>
      <c r="M8" s="128" t="s">
        <v>112</v>
      </c>
      <c r="N8" s="128" t="s">
        <v>115</v>
      </c>
      <c r="O8" s="128" t="s">
        <v>118</v>
      </c>
      <c r="P8" s="128" t="s">
        <v>121</v>
      </c>
      <c r="Q8" s="128" t="s">
        <v>124</v>
      </c>
      <c r="R8" s="128" t="s">
        <v>127</v>
      </c>
      <c r="S8" s="128" t="s">
        <v>130</v>
      </c>
      <c r="T8" s="128" t="s">
        <v>133</v>
      </c>
    </row>
    <row r="9" ht="19.5" customHeight="1" spans="1:20">
      <c r="A9" s="127"/>
      <c r="B9" s="127"/>
      <c r="C9" s="127"/>
      <c r="D9" s="127" t="s">
        <v>197</v>
      </c>
      <c r="E9" s="121">
        <v>0</v>
      </c>
      <c r="F9" s="121">
        <v>0</v>
      </c>
      <c r="G9" s="121">
        <v>0</v>
      </c>
      <c r="H9" s="121">
        <v>50016709.39</v>
      </c>
      <c r="I9" s="121">
        <v>39315079.45</v>
      </c>
      <c r="J9" s="121">
        <v>10701629.94</v>
      </c>
      <c r="K9" s="121">
        <v>50016709.39</v>
      </c>
      <c r="L9" s="121">
        <v>39315079.45</v>
      </c>
      <c r="M9" s="121">
        <v>34131689.97</v>
      </c>
      <c r="N9" s="121">
        <v>5183389.48</v>
      </c>
      <c r="O9" s="121">
        <v>10701629.94</v>
      </c>
      <c r="P9" s="121">
        <v>0</v>
      </c>
      <c r="Q9" s="121">
        <v>0</v>
      </c>
      <c r="R9" s="121">
        <v>0</v>
      </c>
      <c r="S9" s="121">
        <v>0</v>
      </c>
      <c r="T9" s="121">
        <v>0</v>
      </c>
    </row>
    <row r="10" ht="19.5" customHeight="1" spans="1:20">
      <c r="A10" s="120" t="s">
        <v>198</v>
      </c>
      <c r="B10" s="120"/>
      <c r="C10" s="120"/>
      <c r="D10" s="120" t="s">
        <v>199</v>
      </c>
      <c r="E10" s="121">
        <v>0</v>
      </c>
      <c r="F10" s="121">
        <v>0</v>
      </c>
      <c r="G10" s="121">
        <v>0</v>
      </c>
      <c r="H10" s="121">
        <v>7344610.79</v>
      </c>
      <c r="I10" s="121">
        <v>7344610.79</v>
      </c>
      <c r="J10" s="121">
        <v>0</v>
      </c>
      <c r="K10" s="121">
        <v>7344610.79</v>
      </c>
      <c r="L10" s="121">
        <v>7344610.79</v>
      </c>
      <c r="M10" s="121">
        <v>5931900.91</v>
      </c>
      <c r="N10" s="121">
        <v>1412709.88</v>
      </c>
      <c r="O10" s="121">
        <v>0</v>
      </c>
      <c r="P10" s="121">
        <v>0</v>
      </c>
      <c r="Q10" s="121">
        <v>0</v>
      </c>
      <c r="R10" s="121">
        <v>0</v>
      </c>
      <c r="S10" s="121">
        <v>0</v>
      </c>
      <c r="T10" s="121">
        <v>0</v>
      </c>
    </row>
    <row r="11" ht="19.5" customHeight="1" spans="1:20">
      <c r="A11" s="120" t="s">
        <v>200</v>
      </c>
      <c r="B11" s="120"/>
      <c r="C11" s="120"/>
      <c r="D11" s="120" t="s">
        <v>201</v>
      </c>
      <c r="E11" s="121">
        <v>0</v>
      </c>
      <c r="F11" s="121">
        <v>0</v>
      </c>
      <c r="G11" s="121">
        <v>0</v>
      </c>
      <c r="H11" s="121">
        <v>1729002.84</v>
      </c>
      <c r="I11" s="121">
        <v>1727202.84</v>
      </c>
      <c r="J11" s="121">
        <v>1800</v>
      </c>
      <c r="K11" s="121">
        <v>1729002.84</v>
      </c>
      <c r="L11" s="121">
        <v>1727202.84</v>
      </c>
      <c r="M11" s="121">
        <v>5700</v>
      </c>
      <c r="N11" s="121">
        <v>1721502.84</v>
      </c>
      <c r="O11" s="121">
        <v>1800</v>
      </c>
      <c r="P11" s="121">
        <v>0</v>
      </c>
      <c r="Q11" s="121">
        <v>0</v>
      </c>
      <c r="R11" s="121">
        <v>0</v>
      </c>
      <c r="S11" s="121">
        <v>0</v>
      </c>
      <c r="T11" s="121">
        <v>0</v>
      </c>
    </row>
    <row r="12" ht="19.5" customHeight="1" spans="1:20">
      <c r="A12" s="120" t="s">
        <v>202</v>
      </c>
      <c r="B12" s="120"/>
      <c r="C12" s="120"/>
      <c r="D12" s="120" t="s">
        <v>203</v>
      </c>
      <c r="E12" s="121">
        <v>0</v>
      </c>
      <c r="F12" s="121">
        <v>0</v>
      </c>
      <c r="G12" s="121">
        <v>0</v>
      </c>
      <c r="H12" s="121">
        <v>5509951.03</v>
      </c>
      <c r="I12" s="121">
        <v>5479951.03</v>
      </c>
      <c r="J12" s="121">
        <v>30000</v>
      </c>
      <c r="K12" s="121">
        <v>5509951.03</v>
      </c>
      <c r="L12" s="121">
        <v>5479951.03</v>
      </c>
      <c r="M12" s="121">
        <v>5010970.03</v>
      </c>
      <c r="N12" s="121">
        <v>468981</v>
      </c>
      <c r="O12" s="121">
        <v>30000</v>
      </c>
      <c r="P12" s="121">
        <v>0</v>
      </c>
      <c r="Q12" s="121">
        <v>0</v>
      </c>
      <c r="R12" s="121">
        <v>0</v>
      </c>
      <c r="S12" s="121">
        <v>0</v>
      </c>
      <c r="T12" s="121">
        <v>0</v>
      </c>
    </row>
    <row r="13" ht="19.5" customHeight="1" spans="1:20">
      <c r="A13" s="120" t="s">
        <v>204</v>
      </c>
      <c r="B13" s="120"/>
      <c r="C13" s="120"/>
      <c r="D13" s="120" t="s">
        <v>205</v>
      </c>
      <c r="E13" s="121">
        <v>0</v>
      </c>
      <c r="F13" s="121">
        <v>0</v>
      </c>
      <c r="G13" s="121">
        <v>0</v>
      </c>
      <c r="H13" s="121">
        <v>5402553.12</v>
      </c>
      <c r="I13" s="121">
        <v>4398764.86</v>
      </c>
      <c r="J13" s="121">
        <v>1003788.26</v>
      </c>
      <c r="K13" s="121">
        <v>5402553.12</v>
      </c>
      <c r="L13" s="121">
        <v>4398764.86</v>
      </c>
      <c r="M13" s="121">
        <v>3942088.18</v>
      </c>
      <c r="N13" s="121">
        <v>456676.68</v>
      </c>
      <c r="O13" s="121">
        <v>1003788.26</v>
      </c>
      <c r="P13" s="121">
        <v>0</v>
      </c>
      <c r="Q13" s="121">
        <v>0</v>
      </c>
      <c r="R13" s="121">
        <v>0</v>
      </c>
      <c r="S13" s="121">
        <v>0</v>
      </c>
      <c r="T13" s="121">
        <v>0</v>
      </c>
    </row>
    <row r="14" ht="19.5" customHeight="1" spans="1:20">
      <c r="A14" s="120" t="s">
        <v>206</v>
      </c>
      <c r="B14" s="120"/>
      <c r="C14" s="120"/>
      <c r="D14" s="120" t="s">
        <v>207</v>
      </c>
      <c r="E14" s="121">
        <v>0</v>
      </c>
      <c r="F14" s="121">
        <v>0</v>
      </c>
      <c r="G14" s="121">
        <v>0</v>
      </c>
      <c r="H14" s="121">
        <v>134300</v>
      </c>
      <c r="I14" s="121">
        <v>0</v>
      </c>
      <c r="J14" s="121">
        <v>134300</v>
      </c>
      <c r="K14" s="121">
        <v>134300</v>
      </c>
      <c r="L14" s="121">
        <v>0</v>
      </c>
      <c r="M14" s="121">
        <v>0</v>
      </c>
      <c r="N14" s="121">
        <v>0</v>
      </c>
      <c r="O14" s="121">
        <v>134300</v>
      </c>
      <c r="P14" s="121">
        <v>0</v>
      </c>
      <c r="Q14" s="121">
        <v>0</v>
      </c>
      <c r="R14" s="121">
        <v>0</v>
      </c>
      <c r="S14" s="121">
        <v>0</v>
      </c>
      <c r="T14" s="121">
        <v>0</v>
      </c>
    </row>
    <row r="15" ht="19.5" customHeight="1" spans="1:20">
      <c r="A15" s="120" t="s">
        <v>208</v>
      </c>
      <c r="B15" s="120"/>
      <c r="C15" s="120"/>
      <c r="D15" s="120" t="s">
        <v>209</v>
      </c>
      <c r="E15" s="121">
        <v>0</v>
      </c>
      <c r="F15" s="121">
        <v>0</v>
      </c>
      <c r="G15" s="121">
        <v>0</v>
      </c>
      <c r="H15" s="121">
        <v>70928.85</v>
      </c>
      <c r="I15" s="121">
        <v>70928.85</v>
      </c>
      <c r="J15" s="121">
        <v>0</v>
      </c>
      <c r="K15" s="121">
        <v>70928.85</v>
      </c>
      <c r="L15" s="121">
        <v>70928.85</v>
      </c>
      <c r="M15" s="121">
        <v>0</v>
      </c>
      <c r="N15" s="121">
        <v>70928.85</v>
      </c>
      <c r="O15" s="121">
        <v>0</v>
      </c>
      <c r="P15" s="121">
        <v>0</v>
      </c>
      <c r="Q15" s="121">
        <v>0</v>
      </c>
      <c r="R15" s="121">
        <v>0</v>
      </c>
      <c r="S15" s="121">
        <v>0</v>
      </c>
      <c r="T15" s="121">
        <v>0</v>
      </c>
    </row>
    <row r="16" ht="19.5" customHeight="1" spans="1:20">
      <c r="A16" s="120" t="s">
        <v>210</v>
      </c>
      <c r="B16" s="120"/>
      <c r="C16" s="120"/>
      <c r="D16" s="120" t="s">
        <v>211</v>
      </c>
      <c r="E16" s="121">
        <v>0</v>
      </c>
      <c r="F16" s="121">
        <v>0</v>
      </c>
      <c r="G16" s="121">
        <v>0</v>
      </c>
      <c r="H16" s="121">
        <v>461280</v>
      </c>
      <c r="I16" s="121">
        <v>0</v>
      </c>
      <c r="J16" s="121">
        <v>461280</v>
      </c>
      <c r="K16" s="121">
        <v>461280</v>
      </c>
      <c r="L16" s="121">
        <v>0</v>
      </c>
      <c r="M16" s="121">
        <v>0</v>
      </c>
      <c r="N16" s="121">
        <v>0</v>
      </c>
      <c r="O16" s="121">
        <v>461280</v>
      </c>
      <c r="P16" s="121">
        <v>0</v>
      </c>
      <c r="Q16" s="121">
        <v>0</v>
      </c>
      <c r="R16" s="121">
        <v>0</v>
      </c>
      <c r="S16" s="121">
        <v>0</v>
      </c>
      <c r="T16" s="121">
        <v>0</v>
      </c>
    </row>
    <row r="17" ht="19.5" customHeight="1" spans="1:20">
      <c r="A17" s="120" t="s">
        <v>212</v>
      </c>
      <c r="B17" s="120"/>
      <c r="C17" s="120"/>
      <c r="D17" s="120" t="s">
        <v>213</v>
      </c>
      <c r="E17" s="121">
        <v>0</v>
      </c>
      <c r="F17" s="121">
        <v>0</v>
      </c>
      <c r="G17" s="121">
        <v>0</v>
      </c>
      <c r="H17" s="121">
        <v>5923900.9</v>
      </c>
      <c r="I17" s="121">
        <v>1700092.64</v>
      </c>
      <c r="J17" s="121">
        <v>4223808.26</v>
      </c>
      <c r="K17" s="121">
        <v>5923900.9</v>
      </c>
      <c r="L17" s="121">
        <v>1700092.64</v>
      </c>
      <c r="M17" s="121">
        <v>1550490.64</v>
      </c>
      <c r="N17" s="121">
        <v>149602</v>
      </c>
      <c r="O17" s="121">
        <v>4223808.26</v>
      </c>
      <c r="P17" s="121">
        <v>0</v>
      </c>
      <c r="Q17" s="121">
        <v>0</v>
      </c>
      <c r="R17" s="121">
        <v>0</v>
      </c>
      <c r="S17" s="121">
        <v>0</v>
      </c>
      <c r="T17" s="121">
        <v>0</v>
      </c>
    </row>
    <row r="18" ht="19.5" customHeight="1" spans="1:20">
      <c r="A18" s="120" t="s">
        <v>214</v>
      </c>
      <c r="B18" s="120"/>
      <c r="C18" s="120"/>
      <c r="D18" s="120" t="s">
        <v>215</v>
      </c>
      <c r="E18" s="121">
        <v>0</v>
      </c>
      <c r="F18" s="121">
        <v>0</v>
      </c>
      <c r="G18" s="121">
        <v>0</v>
      </c>
      <c r="H18" s="121">
        <v>127951.86</v>
      </c>
      <c r="I18" s="121">
        <v>0</v>
      </c>
      <c r="J18" s="121">
        <v>127951.86</v>
      </c>
      <c r="K18" s="121">
        <v>127951.86</v>
      </c>
      <c r="L18" s="121">
        <v>0</v>
      </c>
      <c r="M18" s="121">
        <v>0</v>
      </c>
      <c r="N18" s="121">
        <v>0</v>
      </c>
      <c r="O18" s="121">
        <v>127951.86</v>
      </c>
      <c r="P18" s="121">
        <v>0</v>
      </c>
      <c r="Q18" s="121">
        <v>0</v>
      </c>
      <c r="R18" s="121">
        <v>0</v>
      </c>
      <c r="S18" s="121">
        <v>0</v>
      </c>
      <c r="T18" s="121">
        <v>0</v>
      </c>
    </row>
    <row r="19" ht="19.5" customHeight="1" spans="1:20">
      <c r="A19" s="120" t="s">
        <v>216</v>
      </c>
      <c r="B19" s="120"/>
      <c r="C19" s="120"/>
      <c r="D19" s="120" t="s">
        <v>217</v>
      </c>
      <c r="E19" s="121">
        <v>0</v>
      </c>
      <c r="F19" s="121">
        <v>0</v>
      </c>
      <c r="G19" s="121">
        <v>0</v>
      </c>
      <c r="H19" s="121">
        <v>7954075.23</v>
      </c>
      <c r="I19" s="121">
        <v>3700629.22</v>
      </c>
      <c r="J19" s="121">
        <v>4253446.01</v>
      </c>
      <c r="K19" s="121">
        <v>7954075.23</v>
      </c>
      <c r="L19" s="121">
        <v>3700629.22</v>
      </c>
      <c r="M19" s="121">
        <v>3011405.34</v>
      </c>
      <c r="N19" s="121">
        <v>689223.88</v>
      </c>
      <c r="O19" s="121">
        <v>4253446.01</v>
      </c>
      <c r="P19" s="121">
        <v>0</v>
      </c>
      <c r="Q19" s="121">
        <v>0</v>
      </c>
      <c r="R19" s="121">
        <v>0</v>
      </c>
      <c r="S19" s="121">
        <v>0</v>
      </c>
      <c r="T19" s="121">
        <v>0</v>
      </c>
    </row>
    <row r="20" ht="19.5" customHeight="1" spans="1:20">
      <c r="A20" s="120" t="s">
        <v>218</v>
      </c>
      <c r="B20" s="120"/>
      <c r="C20" s="120"/>
      <c r="D20" s="120" t="s">
        <v>219</v>
      </c>
      <c r="E20" s="121">
        <v>0</v>
      </c>
      <c r="F20" s="121">
        <v>0</v>
      </c>
      <c r="G20" s="121">
        <v>0</v>
      </c>
      <c r="H20" s="121">
        <v>2194293.23</v>
      </c>
      <c r="I20" s="121">
        <v>1866535.23</v>
      </c>
      <c r="J20" s="121">
        <v>327758</v>
      </c>
      <c r="K20" s="121">
        <v>2194293.23</v>
      </c>
      <c r="L20" s="121">
        <v>1866535.23</v>
      </c>
      <c r="M20" s="121">
        <v>1711961.92</v>
      </c>
      <c r="N20" s="121">
        <v>154573.31</v>
      </c>
      <c r="O20" s="121">
        <v>327758</v>
      </c>
      <c r="P20" s="121">
        <v>0</v>
      </c>
      <c r="Q20" s="121">
        <v>0</v>
      </c>
      <c r="R20" s="121">
        <v>0</v>
      </c>
      <c r="S20" s="121">
        <v>0</v>
      </c>
      <c r="T20" s="121">
        <v>0</v>
      </c>
    </row>
    <row r="21" ht="19.5" customHeight="1" spans="1:20">
      <c r="A21" s="120" t="s">
        <v>220</v>
      </c>
      <c r="B21" s="120"/>
      <c r="C21" s="120"/>
      <c r="D21" s="120" t="s">
        <v>221</v>
      </c>
      <c r="E21" s="121">
        <v>0</v>
      </c>
      <c r="F21" s="121">
        <v>0</v>
      </c>
      <c r="G21" s="121">
        <v>0</v>
      </c>
      <c r="H21" s="121">
        <v>137497.55</v>
      </c>
      <c r="I21" s="121">
        <v>0</v>
      </c>
      <c r="J21" s="121">
        <v>137497.55</v>
      </c>
      <c r="K21" s="121">
        <v>137497.55</v>
      </c>
      <c r="L21" s="121">
        <v>0</v>
      </c>
      <c r="M21" s="121">
        <v>0</v>
      </c>
      <c r="N21" s="121">
        <v>0</v>
      </c>
      <c r="O21" s="121">
        <v>137497.55</v>
      </c>
      <c r="P21" s="121">
        <v>0</v>
      </c>
      <c r="Q21" s="121">
        <v>0</v>
      </c>
      <c r="R21" s="121">
        <v>0</v>
      </c>
      <c r="S21" s="121">
        <v>0</v>
      </c>
      <c r="T21" s="121">
        <v>0</v>
      </c>
    </row>
    <row r="22" ht="19.5" customHeight="1" spans="1:20">
      <c r="A22" s="120" t="s">
        <v>222</v>
      </c>
      <c r="B22" s="120"/>
      <c r="C22" s="120"/>
      <c r="D22" s="120" t="s">
        <v>223</v>
      </c>
      <c r="E22" s="121">
        <v>0</v>
      </c>
      <c r="F22" s="121">
        <v>0</v>
      </c>
      <c r="G22" s="121">
        <v>0</v>
      </c>
      <c r="H22" s="121">
        <v>1299278.04</v>
      </c>
      <c r="I22" s="121">
        <v>1299278.04</v>
      </c>
      <c r="J22" s="121">
        <v>0</v>
      </c>
      <c r="K22" s="121">
        <v>1299278.04</v>
      </c>
      <c r="L22" s="121">
        <v>1299278.04</v>
      </c>
      <c r="M22" s="121">
        <v>1284450</v>
      </c>
      <c r="N22" s="121">
        <v>14828.04</v>
      </c>
      <c r="O22" s="121">
        <v>0</v>
      </c>
      <c r="P22" s="121">
        <v>0</v>
      </c>
      <c r="Q22" s="121">
        <v>0</v>
      </c>
      <c r="R22" s="121">
        <v>0</v>
      </c>
      <c r="S22" s="121">
        <v>0</v>
      </c>
      <c r="T22" s="121">
        <v>0</v>
      </c>
    </row>
    <row r="23" ht="19.5" customHeight="1" spans="1:20">
      <c r="A23" s="120" t="s">
        <v>224</v>
      </c>
      <c r="B23" s="120"/>
      <c r="C23" s="120"/>
      <c r="D23" s="120" t="s">
        <v>225</v>
      </c>
      <c r="E23" s="121">
        <v>0</v>
      </c>
      <c r="F23" s="121">
        <v>0</v>
      </c>
      <c r="G23" s="121">
        <v>0</v>
      </c>
      <c r="H23" s="121">
        <v>2308567</v>
      </c>
      <c r="I23" s="121">
        <v>2308567</v>
      </c>
      <c r="J23" s="121">
        <v>0</v>
      </c>
      <c r="K23" s="121">
        <v>2308567</v>
      </c>
      <c r="L23" s="121">
        <v>2308567</v>
      </c>
      <c r="M23" s="121">
        <v>2264204</v>
      </c>
      <c r="N23" s="121">
        <v>44363</v>
      </c>
      <c r="O23" s="121">
        <v>0</v>
      </c>
      <c r="P23" s="121">
        <v>0</v>
      </c>
      <c r="Q23" s="121">
        <v>0</v>
      </c>
      <c r="R23" s="121">
        <v>0</v>
      </c>
      <c r="S23" s="121">
        <v>0</v>
      </c>
      <c r="T23" s="121">
        <v>0</v>
      </c>
    </row>
    <row r="24" ht="19.5" customHeight="1" spans="1:20">
      <c r="A24" s="120" t="s">
        <v>226</v>
      </c>
      <c r="B24" s="120"/>
      <c r="C24" s="120"/>
      <c r="D24" s="120" t="s">
        <v>227</v>
      </c>
      <c r="E24" s="121">
        <v>0</v>
      </c>
      <c r="F24" s="121">
        <v>0</v>
      </c>
      <c r="G24" s="121">
        <v>0</v>
      </c>
      <c r="H24" s="121">
        <v>2642477.6</v>
      </c>
      <c r="I24" s="121">
        <v>2642477.6</v>
      </c>
      <c r="J24" s="121">
        <v>0</v>
      </c>
      <c r="K24" s="121">
        <v>2642477.6</v>
      </c>
      <c r="L24" s="121">
        <v>2642477.6</v>
      </c>
      <c r="M24" s="121">
        <v>2642477.6</v>
      </c>
      <c r="N24" s="121">
        <v>0</v>
      </c>
      <c r="O24" s="121">
        <v>0</v>
      </c>
      <c r="P24" s="121">
        <v>0</v>
      </c>
      <c r="Q24" s="121">
        <v>0</v>
      </c>
      <c r="R24" s="121">
        <v>0</v>
      </c>
      <c r="S24" s="121">
        <v>0</v>
      </c>
      <c r="T24" s="121">
        <v>0</v>
      </c>
    </row>
    <row r="25" ht="19.5" customHeight="1" spans="1:20">
      <c r="A25" s="120" t="s">
        <v>228</v>
      </c>
      <c r="B25" s="120"/>
      <c r="C25" s="120"/>
      <c r="D25" s="120" t="s">
        <v>229</v>
      </c>
      <c r="E25" s="121">
        <v>0</v>
      </c>
      <c r="F25" s="121">
        <v>0</v>
      </c>
      <c r="G25" s="121">
        <v>0</v>
      </c>
      <c r="H25" s="121">
        <v>1140868.29</v>
      </c>
      <c r="I25" s="121">
        <v>1140868.29</v>
      </c>
      <c r="J25" s="121">
        <v>0</v>
      </c>
      <c r="K25" s="121">
        <v>1140868.29</v>
      </c>
      <c r="L25" s="121">
        <v>1140868.29</v>
      </c>
      <c r="M25" s="121">
        <v>1140868.29</v>
      </c>
      <c r="N25" s="121">
        <v>0</v>
      </c>
      <c r="O25" s="121">
        <v>0</v>
      </c>
      <c r="P25" s="121">
        <v>0</v>
      </c>
      <c r="Q25" s="121">
        <v>0</v>
      </c>
      <c r="R25" s="121">
        <v>0</v>
      </c>
      <c r="S25" s="121">
        <v>0</v>
      </c>
      <c r="T25" s="121">
        <v>0</v>
      </c>
    </row>
    <row r="26" ht="19.5" customHeight="1" spans="1:20">
      <c r="A26" s="120" t="s">
        <v>230</v>
      </c>
      <c r="B26" s="120"/>
      <c r="C26" s="120"/>
      <c r="D26" s="120" t="s">
        <v>231</v>
      </c>
      <c r="E26" s="121">
        <v>0</v>
      </c>
      <c r="F26" s="121">
        <v>0</v>
      </c>
      <c r="G26" s="121">
        <v>0</v>
      </c>
      <c r="H26" s="121">
        <v>87701</v>
      </c>
      <c r="I26" s="121">
        <v>87701</v>
      </c>
      <c r="J26" s="121">
        <v>0</v>
      </c>
      <c r="K26" s="121">
        <v>87701</v>
      </c>
      <c r="L26" s="121">
        <v>87701</v>
      </c>
      <c r="M26" s="121">
        <v>87701</v>
      </c>
      <c r="N26" s="121">
        <v>0</v>
      </c>
      <c r="O26" s="121">
        <v>0</v>
      </c>
      <c r="P26" s="121">
        <v>0</v>
      </c>
      <c r="Q26" s="121">
        <v>0</v>
      </c>
      <c r="R26" s="121">
        <v>0</v>
      </c>
      <c r="S26" s="121">
        <v>0</v>
      </c>
      <c r="T26" s="121">
        <v>0</v>
      </c>
    </row>
    <row r="27" ht="19.5" customHeight="1" spans="1:20">
      <c r="A27" s="120" t="s">
        <v>232</v>
      </c>
      <c r="B27" s="120"/>
      <c r="C27" s="120"/>
      <c r="D27" s="120" t="s">
        <v>233</v>
      </c>
      <c r="E27" s="121">
        <v>0</v>
      </c>
      <c r="F27" s="121">
        <v>0</v>
      </c>
      <c r="G27" s="121">
        <v>0</v>
      </c>
      <c r="H27" s="121">
        <v>519003</v>
      </c>
      <c r="I27" s="121">
        <v>519003</v>
      </c>
      <c r="J27" s="121">
        <v>0</v>
      </c>
      <c r="K27" s="121">
        <v>519003</v>
      </c>
      <c r="L27" s="121">
        <v>519003</v>
      </c>
      <c r="M27" s="121">
        <v>519003</v>
      </c>
      <c r="N27" s="121">
        <v>0</v>
      </c>
      <c r="O27" s="121">
        <v>0</v>
      </c>
      <c r="P27" s="121">
        <v>0</v>
      </c>
      <c r="Q27" s="121">
        <v>0</v>
      </c>
      <c r="R27" s="121">
        <v>0</v>
      </c>
      <c r="S27" s="121">
        <v>0</v>
      </c>
      <c r="T27" s="121">
        <v>0</v>
      </c>
    </row>
    <row r="28" ht="19.5" customHeight="1" spans="1:20">
      <c r="A28" s="120" t="s">
        <v>234</v>
      </c>
      <c r="B28" s="120"/>
      <c r="C28" s="120"/>
      <c r="D28" s="120" t="s">
        <v>235</v>
      </c>
      <c r="E28" s="121">
        <v>0</v>
      </c>
      <c r="F28" s="121">
        <v>0</v>
      </c>
      <c r="G28" s="121">
        <v>0</v>
      </c>
      <c r="H28" s="121">
        <v>1109356.87</v>
      </c>
      <c r="I28" s="121">
        <v>1109356.87</v>
      </c>
      <c r="J28" s="121">
        <v>0</v>
      </c>
      <c r="K28" s="121">
        <v>1109356.87</v>
      </c>
      <c r="L28" s="121">
        <v>1109356.87</v>
      </c>
      <c r="M28" s="121">
        <v>1109356.87</v>
      </c>
      <c r="N28" s="121">
        <v>0</v>
      </c>
      <c r="O28" s="121">
        <v>0</v>
      </c>
      <c r="P28" s="121">
        <v>0</v>
      </c>
      <c r="Q28" s="121">
        <v>0</v>
      </c>
      <c r="R28" s="121">
        <v>0</v>
      </c>
      <c r="S28" s="121">
        <v>0</v>
      </c>
      <c r="T28" s="121">
        <v>0</v>
      </c>
    </row>
    <row r="29" ht="19.5" customHeight="1" spans="1:20">
      <c r="A29" s="120" t="s">
        <v>236</v>
      </c>
      <c r="B29" s="120"/>
      <c r="C29" s="120"/>
      <c r="D29" s="120" t="s">
        <v>237</v>
      </c>
      <c r="E29" s="121">
        <v>0</v>
      </c>
      <c r="F29" s="121">
        <v>0</v>
      </c>
      <c r="G29" s="121">
        <v>0</v>
      </c>
      <c r="H29" s="121">
        <v>1260747.98</v>
      </c>
      <c r="I29" s="121">
        <v>1260747.98</v>
      </c>
      <c r="J29" s="121">
        <v>0</v>
      </c>
      <c r="K29" s="121">
        <v>1260747.98</v>
      </c>
      <c r="L29" s="121">
        <v>1260747.98</v>
      </c>
      <c r="M29" s="121">
        <v>1260747.98</v>
      </c>
      <c r="N29" s="121">
        <v>0</v>
      </c>
      <c r="O29" s="121">
        <v>0</v>
      </c>
      <c r="P29" s="121">
        <v>0</v>
      </c>
      <c r="Q29" s="121">
        <v>0</v>
      </c>
      <c r="R29" s="121">
        <v>0</v>
      </c>
      <c r="S29" s="121">
        <v>0</v>
      </c>
      <c r="T29" s="121">
        <v>0</v>
      </c>
    </row>
    <row r="30" ht="19.5" customHeight="1" spans="1:20">
      <c r="A30" s="120" t="s">
        <v>238</v>
      </c>
      <c r="B30" s="120"/>
      <c r="C30" s="120"/>
      <c r="D30" s="120" t="s">
        <v>239</v>
      </c>
      <c r="E30" s="121">
        <v>0</v>
      </c>
      <c r="F30" s="121">
        <v>0</v>
      </c>
      <c r="G30" s="121">
        <v>0</v>
      </c>
      <c r="H30" s="121">
        <v>136738.21</v>
      </c>
      <c r="I30" s="121">
        <v>136738.21</v>
      </c>
      <c r="J30" s="121">
        <v>0</v>
      </c>
      <c r="K30" s="121">
        <v>136738.21</v>
      </c>
      <c r="L30" s="121">
        <v>136738.21</v>
      </c>
      <c r="M30" s="121">
        <v>136738.21</v>
      </c>
      <c r="N30" s="121">
        <v>0</v>
      </c>
      <c r="O30" s="121">
        <v>0</v>
      </c>
      <c r="P30" s="121">
        <v>0</v>
      </c>
      <c r="Q30" s="121">
        <v>0</v>
      </c>
      <c r="R30" s="121">
        <v>0</v>
      </c>
      <c r="S30" s="121">
        <v>0</v>
      </c>
      <c r="T30" s="121">
        <v>0</v>
      </c>
    </row>
    <row r="31" ht="19.5" customHeight="1" spans="1:20">
      <c r="A31" s="120" t="s">
        <v>240</v>
      </c>
      <c r="B31" s="120"/>
      <c r="C31" s="120"/>
      <c r="D31" s="120" t="s">
        <v>241</v>
      </c>
      <c r="E31" s="121">
        <v>0</v>
      </c>
      <c r="F31" s="121">
        <v>0</v>
      </c>
      <c r="G31" s="121">
        <v>0</v>
      </c>
      <c r="H31" s="121">
        <v>2389704</v>
      </c>
      <c r="I31" s="121">
        <v>2389704</v>
      </c>
      <c r="J31" s="121">
        <v>0</v>
      </c>
      <c r="K31" s="121">
        <v>2389704</v>
      </c>
      <c r="L31" s="121">
        <v>2389704</v>
      </c>
      <c r="M31" s="121">
        <v>2389704</v>
      </c>
      <c r="N31" s="121">
        <v>0</v>
      </c>
      <c r="O31" s="121">
        <v>0</v>
      </c>
      <c r="P31" s="121">
        <v>0</v>
      </c>
      <c r="Q31" s="121">
        <v>0</v>
      </c>
      <c r="R31" s="121">
        <v>0</v>
      </c>
      <c r="S31" s="121">
        <v>0</v>
      </c>
      <c r="T31" s="121">
        <v>0</v>
      </c>
    </row>
    <row r="32" ht="19.5" customHeight="1" spans="1:20">
      <c r="A32" s="120" t="s">
        <v>242</v>
      </c>
      <c r="B32" s="120"/>
      <c r="C32" s="120"/>
      <c r="D32" s="120" t="s">
        <v>243</v>
      </c>
      <c r="E32" s="121">
        <v>0</v>
      </c>
      <c r="F32" s="121">
        <v>0</v>
      </c>
      <c r="G32" s="121">
        <v>0</v>
      </c>
      <c r="H32" s="121">
        <v>131922</v>
      </c>
      <c r="I32" s="121">
        <v>131922</v>
      </c>
      <c r="J32" s="121">
        <v>0</v>
      </c>
      <c r="K32" s="121">
        <v>131922</v>
      </c>
      <c r="L32" s="121">
        <v>131922</v>
      </c>
      <c r="M32" s="121">
        <v>131922</v>
      </c>
      <c r="N32" s="121">
        <v>0</v>
      </c>
      <c r="O32" s="121">
        <v>0</v>
      </c>
      <c r="P32" s="121">
        <v>0</v>
      </c>
      <c r="Q32" s="121">
        <v>0</v>
      </c>
      <c r="R32" s="121">
        <v>0</v>
      </c>
      <c r="S32" s="121">
        <v>0</v>
      </c>
      <c r="T32" s="121">
        <v>0</v>
      </c>
    </row>
    <row r="33" ht="19.5" customHeight="1" spans="1:20">
      <c r="A33" s="120" t="s">
        <v>283</v>
      </c>
      <c r="B33" s="120"/>
      <c r="C33" s="120"/>
      <c r="D33" s="120"/>
      <c r="E33" s="120"/>
      <c r="F33" s="120"/>
      <c r="G33" s="120"/>
      <c r="H33" s="120"/>
      <c r="I33" s="120"/>
      <c r="J33" s="120"/>
      <c r="K33" s="120"/>
      <c r="L33" s="120"/>
      <c r="M33" s="120"/>
      <c r="N33" s="120"/>
      <c r="O33" s="120"/>
      <c r="P33" s="120"/>
      <c r="Q33" s="120"/>
      <c r="R33" s="120"/>
      <c r="S33" s="120"/>
      <c r="T33" s="120"/>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511805555555556" right="0.314583333333333" top="1" bottom="1" header="0.298611111111111" footer="0.298611111111111"/>
  <pageSetup paperSize="9" scale="36" orientation="portrait" horizontalDpi="600"/>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6"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1120</v>
      </c>
      <c r="B1" s="4"/>
      <c r="C1" s="4"/>
      <c r="D1" s="4"/>
      <c r="E1" s="4"/>
      <c r="F1" s="4"/>
      <c r="G1" s="4"/>
      <c r="H1" s="4"/>
      <c r="I1" s="4"/>
      <c r="J1" s="4"/>
      <c r="K1" s="4"/>
    </row>
    <row r="2" s="2" customFormat="1" ht="31" customHeight="1" spans="1:11">
      <c r="A2" s="5" t="s">
        <v>663</v>
      </c>
      <c r="B2" s="5"/>
      <c r="C2" s="6" t="s">
        <v>1340</v>
      </c>
      <c r="D2" s="6"/>
      <c r="E2" s="6"/>
      <c r="F2" s="6"/>
      <c r="G2" s="6"/>
      <c r="H2" s="6"/>
      <c r="I2" s="6"/>
      <c r="J2" s="6"/>
      <c r="K2" s="6"/>
    </row>
    <row r="3" s="2" customFormat="1" ht="30" customHeight="1" spans="1:11">
      <c r="A3" s="5" t="s">
        <v>665</v>
      </c>
      <c r="B3" s="5"/>
      <c r="C3" s="6" t="s">
        <v>16</v>
      </c>
      <c r="D3" s="6"/>
      <c r="E3" s="6"/>
      <c r="F3" s="6"/>
      <c r="G3" s="6"/>
      <c r="H3" s="7" t="s">
        <v>666</v>
      </c>
      <c r="I3" s="6" t="s">
        <v>1298</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0</v>
      </c>
      <c r="E5" s="13"/>
      <c r="F5" s="12">
        <v>25.67</v>
      </c>
      <c r="G5" s="13"/>
      <c r="H5" s="14">
        <v>12.98</v>
      </c>
      <c r="I5" s="33">
        <v>10</v>
      </c>
      <c r="J5" s="33">
        <v>50.56</v>
      </c>
      <c r="K5" s="34">
        <v>5.06</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25.67</v>
      </c>
      <c r="G7" s="13"/>
      <c r="H7" s="14">
        <v>12.98</v>
      </c>
      <c r="I7" s="37"/>
      <c r="J7" s="33">
        <v>50.56</v>
      </c>
      <c r="K7" s="38"/>
    </row>
    <row r="8" s="2" customFormat="1" ht="30" customHeight="1" spans="1:11">
      <c r="A8" s="8"/>
      <c r="B8" s="8"/>
      <c r="C8" s="5" t="s">
        <v>608</v>
      </c>
      <c r="D8" s="12">
        <v>0</v>
      </c>
      <c r="E8" s="13"/>
      <c r="F8" s="12">
        <v>0</v>
      </c>
      <c r="G8" s="13"/>
      <c r="H8" s="14">
        <v>0</v>
      </c>
      <c r="I8" s="39"/>
      <c r="J8" s="33">
        <v>0</v>
      </c>
      <c r="K8" s="40"/>
    </row>
    <row r="9" s="1" customFormat="1" ht="26.4" customHeight="1" spans="1:11">
      <c r="A9" s="15" t="s">
        <v>674</v>
      </c>
      <c r="B9" s="7" t="s">
        <v>675</v>
      </c>
      <c r="C9" s="7"/>
      <c r="D9" s="7"/>
      <c r="E9" s="7"/>
      <c r="F9" s="7"/>
      <c r="G9" s="7"/>
      <c r="H9" s="7" t="s">
        <v>676</v>
      </c>
      <c r="I9" s="7"/>
      <c r="J9" s="7"/>
      <c r="K9" s="7"/>
    </row>
    <row r="10" s="1" customFormat="1" ht="105" customHeight="1" spans="1:11">
      <c r="A10" s="15"/>
      <c r="B10" s="16" t="s">
        <v>1341</v>
      </c>
      <c r="C10" s="16"/>
      <c r="D10" s="16"/>
      <c r="E10" s="16"/>
      <c r="F10" s="16"/>
      <c r="G10" s="16"/>
      <c r="H10" s="16" t="s">
        <v>1342</v>
      </c>
      <c r="I10" s="16"/>
      <c r="J10" s="16"/>
      <c r="K10" s="16"/>
    </row>
    <row r="11" s="2" customFormat="1" ht="35" customHeight="1" spans="1:11">
      <c r="A11" s="17" t="s">
        <v>679</v>
      </c>
      <c r="B11" s="18"/>
      <c r="C11" s="18"/>
      <c r="D11" s="18"/>
      <c r="E11" s="18"/>
      <c r="F11" s="18"/>
      <c r="G11" s="18"/>
      <c r="H11" s="18"/>
      <c r="I11" s="18"/>
      <c r="J11" s="18"/>
      <c r="K11" s="10"/>
    </row>
    <row r="12" s="2" customFormat="1" ht="31" customHeight="1" spans="1:11">
      <c r="A12" s="5" t="s">
        <v>613</v>
      </c>
      <c r="B12" s="5"/>
      <c r="C12" s="5"/>
      <c r="D12" s="5"/>
      <c r="E12" s="9" t="s">
        <v>680</v>
      </c>
      <c r="F12" s="18"/>
      <c r="G12" s="10"/>
      <c r="H12" s="9" t="s">
        <v>681</v>
      </c>
      <c r="I12" s="18"/>
      <c r="J12" s="18"/>
      <c r="K12" s="10"/>
    </row>
    <row r="13" s="1" customFormat="1" ht="28" customHeight="1" spans="1:11">
      <c r="A13" s="19" t="s">
        <v>682</v>
      </c>
      <c r="B13" s="19"/>
      <c r="C13" s="20" t="s">
        <v>620</v>
      </c>
      <c r="D13" s="20" t="s">
        <v>621</v>
      </c>
      <c r="E13" s="19" t="s">
        <v>614</v>
      </c>
      <c r="F13" s="19" t="s">
        <v>615</v>
      </c>
      <c r="G13" s="5" t="s">
        <v>616</v>
      </c>
      <c r="H13" s="11" t="s">
        <v>617</v>
      </c>
      <c r="I13" s="11" t="s">
        <v>669</v>
      </c>
      <c r="J13" s="11" t="s">
        <v>671</v>
      </c>
      <c r="K13" s="41" t="s">
        <v>618</v>
      </c>
    </row>
    <row r="14" s="1" customFormat="1" ht="38" customHeight="1" spans="1:11">
      <c r="A14" s="21" t="s">
        <v>622</v>
      </c>
      <c r="B14" s="22"/>
      <c r="C14" s="23" t="s">
        <v>623</v>
      </c>
      <c r="D14" s="23" t="s">
        <v>1343</v>
      </c>
      <c r="E14" s="23" t="s">
        <v>651</v>
      </c>
      <c r="F14" s="23" t="s">
        <v>81</v>
      </c>
      <c r="G14" s="23" t="s">
        <v>629</v>
      </c>
      <c r="H14" s="23" t="s">
        <v>81</v>
      </c>
      <c r="I14" s="42">
        <v>10</v>
      </c>
      <c r="J14" s="42">
        <v>10</v>
      </c>
      <c r="K14" s="43" t="s">
        <v>1148</v>
      </c>
    </row>
    <row r="15" s="1" customFormat="1" ht="38" customHeight="1" spans="1:11">
      <c r="A15" s="21" t="s">
        <v>622</v>
      </c>
      <c r="B15" s="24"/>
      <c r="C15" s="23" t="s">
        <v>623</v>
      </c>
      <c r="D15" s="23" t="s">
        <v>1344</v>
      </c>
      <c r="E15" s="23" t="s">
        <v>651</v>
      </c>
      <c r="F15" s="23" t="s">
        <v>80</v>
      </c>
      <c r="G15" s="23" t="s">
        <v>1302</v>
      </c>
      <c r="H15" s="23" t="s">
        <v>1345</v>
      </c>
      <c r="I15" s="42">
        <v>10</v>
      </c>
      <c r="J15" s="42">
        <v>10</v>
      </c>
      <c r="K15" s="43" t="s">
        <v>1346</v>
      </c>
    </row>
    <row r="16" s="1" customFormat="1" ht="38" customHeight="1" spans="1:11">
      <c r="A16" s="21" t="s">
        <v>622</v>
      </c>
      <c r="B16" s="24"/>
      <c r="C16" s="23" t="s">
        <v>623</v>
      </c>
      <c r="D16" s="23" t="s">
        <v>1347</v>
      </c>
      <c r="E16" s="23" t="s">
        <v>651</v>
      </c>
      <c r="F16" s="23" t="s">
        <v>1348</v>
      </c>
      <c r="G16" s="23" t="s">
        <v>799</v>
      </c>
      <c r="H16" s="23" t="s">
        <v>1348</v>
      </c>
      <c r="I16" s="42">
        <v>5</v>
      </c>
      <c r="J16" s="42">
        <v>5</v>
      </c>
      <c r="K16" s="43" t="s">
        <v>1346</v>
      </c>
    </row>
    <row r="17" s="1" customFormat="1" ht="38" customHeight="1" spans="1:11">
      <c r="A17" s="21" t="s">
        <v>622</v>
      </c>
      <c r="B17" s="24"/>
      <c r="C17" s="23" t="s">
        <v>642</v>
      </c>
      <c r="D17" s="23" t="s">
        <v>1349</v>
      </c>
      <c r="E17" s="23" t="s">
        <v>641</v>
      </c>
      <c r="F17" s="23" t="s">
        <v>97</v>
      </c>
      <c r="G17" s="23" t="s">
        <v>644</v>
      </c>
      <c r="H17" s="23" t="s">
        <v>1350</v>
      </c>
      <c r="I17" s="42">
        <v>10</v>
      </c>
      <c r="J17" s="42">
        <v>10</v>
      </c>
      <c r="K17" s="43" t="s">
        <v>1016</v>
      </c>
    </row>
    <row r="18" s="1" customFormat="1" ht="38" customHeight="1" spans="1:11">
      <c r="A18" s="21" t="s">
        <v>622</v>
      </c>
      <c r="B18" s="24"/>
      <c r="C18" s="23" t="s">
        <v>642</v>
      </c>
      <c r="D18" s="23" t="s">
        <v>1351</v>
      </c>
      <c r="E18" s="23" t="s">
        <v>651</v>
      </c>
      <c r="F18" s="23" t="s">
        <v>1352</v>
      </c>
      <c r="G18" s="23" t="s">
        <v>644</v>
      </c>
      <c r="H18" s="23" t="s">
        <v>742</v>
      </c>
      <c r="I18" s="42">
        <v>10</v>
      </c>
      <c r="J18" s="42">
        <v>10</v>
      </c>
      <c r="K18" s="43" t="s">
        <v>1016</v>
      </c>
    </row>
    <row r="19" s="1" customFormat="1" ht="38" customHeight="1" spans="1:11">
      <c r="A19" s="21" t="s">
        <v>622</v>
      </c>
      <c r="B19" s="24"/>
      <c r="C19" s="23" t="s">
        <v>642</v>
      </c>
      <c r="D19" s="23" t="s">
        <v>1353</v>
      </c>
      <c r="E19" s="23" t="s">
        <v>651</v>
      </c>
      <c r="F19" s="23" t="s">
        <v>652</v>
      </c>
      <c r="G19" s="23" t="s">
        <v>644</v>
      </c>
      <c r="H19" s="23" t="s">
        <v>1354</v>
      </c>
      <c r="I19" s="42">
        <v>5</v>
      </c>
      <c r="J19" s="42">
        <v>4</v>
      </c>
      <c r="K19" s="43" t="s">
        <v>1355</v>
      </c>
    </row>
    <row r="20" s="1" customFormat="1" ht="38" customHeight="1" spans="1:11">
      <c r="A20" s="21" t="s">
        <v>648</v>
      </c>
      <c r="B20" s="24"/>
      <c r="C20" s="23" t="s">
        <v>649</v>
      </c>
      <c r="D20" s="23" t="s">
        <v>1356</v>
      </c>
      <c r="E20" s="23" t="s">
        <v>651</v>
      </c>
      <c r="F20" s="23" t="s">
        <v>1357</v>
      </c>
      <c r="G20" s="23" t="s">
        <v>196</v>
      </c>
      <c r="H20" s="23" t="s">
        <v>1358</v>
      </c>
      <c r="I20" s="42">
        <v>30</v>
      </c>
      <c r="J20" s="42">
        <v>30</v>
      </c>
      <c r="K20" s="43" t="s">
        <v>1016</v>
      </c>
    </row>
    <row r="21" s="1" customFormat="1" ht="38" customHeight="1" spans="1:11">
      <c r="A21" s="21" t="s">
        <v>656</v>
      </c>
      <c r="B21" s="24"/>
      <c r="C21" s="23" t="s">
        <v>657</v>
      </c>
      <c r="D21" s="23" t="s">
        <v>1359</v>
      </c>
      <c r="E21" s="23" t="s">
        <v>625</v>
      </c>
      <c r="F21" s="23" t="s">
        <v>1360</v>
      </c>
      <c r="G21" s="23" t="s">
        <v>644</v>
      </c>
      <c r="H21" s="23" t="s">
        <v>647</v>
      </c>
      <c r="I21" s="42">
        <v>10</v>
      </c>
      <c r="J21" s="42">
        <v>9</v>
      </c>
      <c r="K21" s="43" t="s">
        <v>1361</v>
      </c>
    </row>
    <row r="22" s="3" customFormat="1" ht="67" customHeight="1" spans="1:11">
      <c r="A22" s="15" t="s">
        <v>694</v>
      </c>
      <c r="B22" s="15"/>
      <c r="C22" s="15"/>
      <c r="D22" s="16" t="s">
        <v>606</v>
      </c>
      <c r="E22" s="16"/>
      <c r="F22" s="16"/>
      <c r="G22" s="16"/>
      <c r="H22" s="16"/>
      <c r="I22" s="16"/>
      <c r="J22" s="16"/>
      <c r="K22" s="16"/>
    </row>
    <row r="23" s="3" customFormat="1" ht="30" customHeight="1" spans="1:11">
      <c r="A23" s="25" t="s">
        <v>695</v>
      </c>
      <c r="B23" s="26"/>
      <c r="C23" s="26"/>
      <c r="D23" s="26"/>
      <c r="E23" s="26"/>
      <c r="F23" s="26"/>
      <c r="G23" s="26"/>
      <c r="H23" s="27"/>
      <c r="I23" s="15" t="s">
        <v>696</v>
      </c>
      <c r="J23" s="15" t="s">
        <v>697</v>
      </c>
      <c r="K23" s="15" t="s">
        <v>698</v>
      </c>
    </row>
    <row r="24" s="2" customFormat="1" ht="35" customHeight="1" spans="1:11">
      <c r="A24" s="28"/>
      <c r="B24" s="29"/>
      <c r="C24" s="29"/>
      <c r="D24" s="29"/>
      <c r="E24" s="29"/>
      <c r="F24" s="29"/>
      <c r="G24" s="29"/>
      <c r="H24" s="30"/>
      <c r="I24" s="33">
        <v>100</v>
      </c>
      <c r="J24" s="33">
        <v>93.06</v>
      </c>
      <c r="K24" s="15" t="s">
        <v>699</v>
      </c>
    </row>
    <row r="25" s="2" customFormat="1" ht="208" customHeight="1" spans="1:11">
      <c r="A25" s="31" t="s">
        <v>1028</v>
      </c>
      <c r="B25" s="32"/>
      <c r="C25" s="32"/>
      <c r="D25" s="32"/>
      <c r="E25" s="32"/>
      <c r="F25" s="32"/>
      <c r="G25" s="32"/>
      <c r="H25" s="32"/>
      <c r="I25" s="32"/>
      <c r="J25" s="32"/>
      <c r="K25"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1"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topLeftCell="A14" workbookViewId="0">
      <selection activeCell="A23" sqref="A23:K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1120</v>
      </c>
      <c r="B1" s="4"/>
      <c r="C1" s="4"/>
      <c r="D1" s="4"/>
      <c r="E1" s="4"/>
      <c r="F1" s="4"/>
      <c r="G1" s="4"/>
      <c r="H1" s="4"/>
      <c r="I1" s="4"/>
      <c r="J1" s="4"/>
      <c r="K1" s="4"/>
    </row>
    <row r="2" s="2" customFormat="1" ht="31" customHeight="1" spans="1:11">
      <c r="A2" s="5" t="s">
        <v>663</v>
      </c>
      <c r="B2" s="5"/>
      <c r="C2" s="6" t="s">
        <v>1362</v>
      </c>
      <c r="D2" s="6"/>
      <c r="E2" s="6"/>
      <c r="F2" s="6"/>
      <c r="G2" s="6"/>
      <c r="H2" s="6"/>
      <c r="I2" s="6"/>
      <c r="J2" s="6"/>
      <c r="K2" s="6"/>
    </row>
    <row r="3" s="2" customFormat="1" ht="30" customHeight="1" spans="1:11">
      <c r="A3" s="5" t="s">
        <v>665</v>
      </c>
      <c r="B3" s="5"/>
      <c r="C3" s="6" t="s">
        <v>16</v>
      </c>
      <c r="D3" s="6"/>
      <c r="E3" s="6"/>
      <c r="F3" s="6"/>
      <c r="G3" s="6"/>
      <c r="H3" s="7" t="s">
        <v>666</v>
      </c>
      <c r="I3" s="6" t="s">
        <v>1298</v>
      </c>
      <c r="J3" s="6"/>
      <c r="K3" s="6"/>
    </row>
    <row r="4" s="2" customFormat="1" ht="26" customHeight="1" spans="1:11">
      <c r="A4" s="8" t="s">
        <v>667</v>
      </c>
      <c r="B4" s="8"/>
      <c r="C4" s="5"/>
      <c r="D4" s="9" t="s">
        <v>599</v>
      </c>
      <c r="E4" s="10"/>
      <c r="F4" s="9" t="s">
        <v>515</v>
      </c>
      <c r="G4" s="10"/>
      <c r="H4" s="5" t="s">
        <v>668</v>
      </c>
      <c r="I4" s="5" t="s">
        <v>669</v>
      </c>
      <c r="J4" s="5" t="s">
        <v>670</v>
      </c>
      <c r="K4" s="5" t="s">
        <v>671</v>
      </c>
    </row>
    <row r="5" s="2" customFormat="1" ht="30" customHeight="1" spans="1:11">
      <c r="A5" s="8"/>
      <c r="B5" s="8"/>
      <c r="C5" s="11" t="s">
        <v>605</v>
      </c>
      <c r="D5" s="12">
        <v>145.42</v>
      </c>
      <c r="E5" s="13"/>
      <c r="F5" s="12">
        <v>35.01</v>
      </c>
      <c r="G5" s="13"/>
      <c r="H5" s="14">
        <v>35.01</v>
      </c>
      <c r="I5" s="33">
        <v>10</v>
      </c>
      <c r="J5" s="33">
        <v>100</v>
      </c>
      <c r="K5" s="34">
        <v>10</v>
      </c>
    </row>
    <row r="6" s="2" customFormat="1" ht="30" customHeight="1" spans="1:11">
      <c r="A6" s="8"/>
      <c r="B6" s="8"/>
      <c r="C6" s="11" t="s">
        <v>672</v>
      </c>
      <c r="D6" s="12">
        <v>0</v>
      </c>
      <c r="E6" s="13"/>
      <c r="F6" s="12">
        <v>0</v>
      </c>
      <c r="G6" s="13"/>
      <c r="H6" s="14">
        <v>0</v>
      </c>
      <c r="I6" s="35"/>
      <c r="J6" s="33">
        <v>0</v>
      </c>
      <c r="K6" s="36"/>
    </row>
    <row r="7" s="2" customFormat="1" ht="30" customHeight="1" spans="1:11">
      <c r="A7" s="8"/>
      <c r="B7" s="8"/>
      <c r="C7" s="11" t="s">
        <v>673</v>
      </c>
      <c r="D7" s="12">
        <v>0</v>
      </c>
      <c r="E7" s="13"/>
      <c r="F7" s="12">
        <v>35.01</v>
      </c>
      <c r="G7" s="13"/>
      <c r="H7" s="14">
        <v>35.01</v>
      </c>
      <c r="I7" s="37"/>
      <c r="J7" s="33">
        <v>100</v>
      </c>
      <c r="K7" s="38"/>
    </row>
    <row r="8" s="2" customFormat="1" ht="30" customHeight="1" spans="1:11">
      <c r="A8" s="8"/>
      <c r="B8" s="8"/>
      <c r="C8" s="5" t="s">
        <v>608</v>
      </c>
      <c r="D8" s="12">
        <v>145.42</v>
      </c>
      <c r="E8" s="13"/>
      <c r="F8" s="12">
        <v>0</v>
      </c>
      <c r="G8" s="13"/>
      <c r="H8" s="14">
        <v>0</v>
      </c>
      <c r="I8" s="39"/>
      <c r="J8" s="33">
        <v>0</v>
      </c>
      <c r="K8" s="40"/>
    </row>
    <row r="9" s="1" customFormat="1" ht="26.4" customHeight="1" spans="1:11">
      <c r="A9" s="15" t="s">
        <v>674</v>
      </c>
      <c r="B9" s="7" t="s">
        <v>675</v>
      </c>
      <c r="C9" s="7"/>
      <c r="D9" s="7"/>
      <c r="E9" s="7"/>
      <c r="F9" s="7"/>
      <c r="G9" s="7"/>
      <c r="H9" s="7" t="s">
        <v>676</v>
      </c>
      <c r="I9" s="7"/>
      <c r="J9" s="7"/>
      <c r="K9" s="7"/>
    </row>
    <row r="10" s="1" customFormat="1" ht="117" customHeight="1" spans="1:11">
      <c r="A10" s="15"/>
      <c r="B10" s="16" t="s">
        <v>1363</v>
      </c>
      <c r="C10" s="16"/>
      <c r="D10" s="16"/>
      <c r="E10" s="16"/>
      <c r="F10" s="16"/>
      <c r="G10" s="16"/>
      <c r="H10" s="16" t="s">
        <v>1364</v>
      </c>
      <c r="I10" s="16"/>
      <c r="J10" s="16"/>
      <c r="K10" s="16"/>
    </row>
    <row r="11" s="2" customFormat="1" ht="35" customHeight="1" spans="1:11">
      <c r="A11" s="17" t="s">
        <v>679</v>
      </c>
      <c r="B11" s="18"/>
      <c r="C11" s="18"/>
      <c r="D11" s="18"/>
      <c r="E11" s="18"/>
      <c r="F11" s="18"/>
      <c r="G11" s="18"/>
      <c r="H11" s="18"/>
      <c r="I11" s="18"/>
      <c r="J11" s="18"/>
      <c r="K11" s="10"/>
    </row>
    <row r="12" s="2" customFormat="1" ht="31" customHeight="1" spans="1:11">
      <c r="A12" s="5" t="s">
        <v>613</v>
      </c>
      <c r="B12" s="5"/>
      <c r="C12" s="5"/>
      <c r="D12" s="5"/>
      <c r="E12" s="9" t="s">
        <v>680</v>
      </c>
      <c r="F12" s="18"/>
      <c r="G12" s="10"/>
      <c r="H12" s="9" t="s">
        <v>681</v>
      </c>
      <c r="I12" s="18"/>
      <c r="J12" s="18"/>
      <c r="K12" s="10"/>
    </row>
    <row r="13" s="1" customFormat="1" ht="28" customHeight="1" spans="1:11">
      <c r="A13" s="19" t="s">
        <v>682</v>
      </c>
      <c r="B13" s="19"/>
      <c r="C13" s="20" t="s">
        <v>620</v>
      </c>
      <c r="D13" s="20" t="s">
        <v>621</v>
      </c>
      <c r="E13" s="19" t="s">
        <v>614</v>
      </c>
      <c r="F13" s="19" t="s">
        <v>615</v>
      </c>
      <c r="G13" s="5" t="s">
        <v>616</v>
      </c>
      <c r="H13" s="11" t="s">
        <v>617</v>
      </c>
      <c r="I13" s="11" t="s">
        <v>669</v>
      </c>
      <c r="J13" s="11" t="s">
        <v>671</v>
      </c>
      <c r="K13" s="41" t="s">
        <v>618</v>
      </c>
    </row>
    <row r="14" s="1" customFormat="1" ht="38" customHeight="1" spans="1:11">
      <c r="A14" s="21" t="s">
        <v>622</v>
      </c>
      <c r="B14" s="22"/>
      <c r="C14" s="23" t="s">
        <v>623</v>
      </c>
      <c r="D14" s="23" t="s">
        <v>1365</v>
      </c>
      <c r="E14" s="23" t="s">
        <v>651</v>
      </c>
      <c r="F14" s="23" t="s">
        <v>105</v>
      </c>
      <c r="G14" s="23" t="s">
        <v>1302</v>
      </c>
      <c r="H14" s="23" t="s">
        <v>105</v>
      </c>
      <c r="I14" s="42">
        <v>15</v>
      </c>
      <c r="J14" s="42">
        <v>15</v>
      </c>
      <c r="K14" s="43" t="s">
        <v>1366</v>
      </c>
    </row>
    <row r="15" s="1" customFormat="1" ht="38" customHeight="1" spans="1:11">
      <c r="A15" s="21" t="s">
        <v>622</v>
      </c>
      <c r="B15" s="24"/>
      <c r="C15" s="23" t="s">
        <v>623</v>
      </c>
      <c r="D15" s="23" t="s">
        <v>1367</v>
      </c>
      <c r="E15" s="23" t="s">
        <v>625</v>
      </c>
      <c r="F15" s="23" t="s">
        <v>639</v>
      </c>
      <c r="G15" s="23" t="s">
        <v>799</v>
      </c>
      <c r="H15" s="23" t="s">
        <v>1368</v>
      </c>
      <c r="I15" s="42">
        <v>15</v>
      </c>
      <c r="J15" s="42">
        <v>15</v>
      </c>
      <c r="K15" s="43" t="s">
        <v>1369</v>
      </c>
    </row>
    <row r="16" s="1" customFormat="1" ht="38" customHeight="1" spans="1:11">
      <c r="A16" s="21" t="s">
        <v>622</v>
      </c>
      <c r="B16" s="24"/>
      <c r="C16" s="23" t="s">
        <v>642</v>
      </c>
      <c r="D16" s="23" t="s">
        <v>1370</v>
      </c>
      <c r="E16" s="23" t="s">
        <v>625</v>
      </c>
      <c r="F16" s="23" t="s">
        <v>692</v>
      </c>
      <c r="G16" s="23" t="s">
        <v>644</v>
      </c>
      <c r="H16" s="23" t="s">
        <v>692</v>
      </c>
      <c r="I16" s="42">
        <v>20</v>
      </c>
      <c r="J16" s="42">
        <v>20</v>
      </c>
      <c r="K16" s="43" t="s">
        <v>1371</v>
      </c>
    </row>
    <row r="17" s="1" customFormat="1" ht="38" customHeight="1" spans="1:11">
      <c r="A17" s="21" t="s">
        <v>648</v>
      </c>
      <c r="B17" s="24"/>
      <c r="C17" s="23" t="s">
        <v>649</v>
      </c>
      <c r="D17" s="23" t="s">
        <v>1312</v>
      </c>
      <c r="E17" s="23" t="s">
        <v>651</v>
      </c>
      <c r="F17" s="23" t="s">
        <v>652</v>
      </c>
      <c r="G17" s="23" t="s">
        <v>644</v>
      </c>
      <c r="H17" s="23" t="s">
        <v>652</v>
      </c>
      <c r="I17" s="42">
        <v>15</v>
      </c>
      <c r="J17" s="42">
        <v>15</v>
      </c>
      <c r="K17" s="43" t="s">
        <v>1372</v>
      </c>
    </row>
    <row r="18" s="1" customFormat="1" ht="38" customHeight="1" spans="1:11">
      <c r="A18" s="21" t="s">
        <v>648</v>
      </c>
      <c r="B18" s="24"/>
      <c r="C18" s="23" t="s">
        <v>649</v>
      </c>
      <c r="D18" s="23" t="s">
        <v>1373</v>
      </c>
      <c r="E18" s="23" t="s">
        <v>651</v>
      </c>
      <c r="F18" s="23" t="s">
        <v>652</v>
      </c>
      <c r="G18" s="23" t="s">
        <v>644</v>
      </c>
      <c r="H18" s="23" t="s">
        <v>652</v>
      </c>
      <c r="I18" s="42">
        <v>15</v>
      </c>
      <c r="J18" s="42">
        <v>15</v>
      </c>
      <c r="K18" s="43" t="s">
        <v>1374</v>
      </c>
    </row>
    <row r="19" s="1" customFormat="1" ht="38" customHeight="1" spans="1:11">
      <c r="A19" s="21" t="s">
        <v>656</v>
      </c>
      <c r="B19" s="24"/>
      <c r="C19" s="23" t="s">
        <v>657</v>
      </c>
      <c r="D19" s="23" t="s">
        <v>1375</v>
      </c>
      <c r="E19" s="23" t="s">
        <v>625</v>
      </c>
      <c r="F19" s="23" t="s">
        <v>692</v>
      </c>
      <c r="G19" s="23" t="s">
        <v>644</v>
      </c>
      <c r="H19" s="23" t="s">
        <v>692</v>
      </c>
      <c r="I19" s="42">
        <v>10</v>
      </c>
      <c r="J19" s="42">
        <v>10</v>
      </c>
      <c r="K19" s="43" t="s">
        <v>1376</v>
      </c>
    </row>
    <row r="20" s="3" customFormat="1" ht="67" customHeight="1" spans="1:11">
      <c r="A20" s="15" t="s">
        <v>694</v>
      </c>
      <c r="B20" s="15"/>
      <c r="C20" s="15"/>
      <c r="D20" s="16" t="s">
        <v>1148</v>
      </c>
      <c r="E20" s="16"/>
      <c r="F20" s="16"/>
      <c r="G20" s="16"/>
      <c r="H20" s="16"/>
      <c r="I20" s="16"/>
      <c r="J20" s="16"/>
      <c r="K20" s="16"/>
    </row>
    <row r="21" s="3" customFormat="1" ht="30" customHeight="1" spans="1:11">
      <c r="A21" s="25" t="s">
        <v>695</v>
      </c>
      <c r="B21" s="26"/>
      <c r="C21" s="26"/>
      <c r="D21" s="26"/>
      <c r="E21" s="26"/>
      <c r="F21" s="26"/>
      <c r="G21" s="26"/>
      <c r="H21" s="27"/>
      <c r="I21" s="15" t="s">
        <v>696</v>
      </c>
      <c r="J21" s="15" t="s">
        <v>697</v>
      </c>
      <c r="K21" s="15" t="s">
        <v>698</v>
      </c>
    </row>
    <row r="22" s="2" customFormat="1" ht="35" customHeight="1" spans="1:11">
      <c r="A22" s="28"/>
      <c r="B22" s="29"/>
      <c r="C22" s="29"/>
      <c r="D22" s="29"/>
      <c r="E22" s="29"/>
      <c r="F22" s="29"/>
      <c r="G22" s="29"/>
      <c r="H22" s="30"/>
      <c r="I22" s="33">
        <v>100</v>
      </c>
      <c r="J22" s="33">
        <v>100</v>
      </c>
      <c r="K22" s="15" t="s">
        <v>699</v>
      </c>
    </row>
    <row r="23" s="2" customFormat="1" ht="208" customHeight="1" spans="1:11">
      <c r="A23" s="31" t="s">
        <v>1028</v>
      </c>
      <c r="B23" s="32"/>
      <c r="C23" s="32"/>
      <c r="D23" s="32"/>
      <c r="E23" s="32"/>
      <c r="F23" s="32"/>
      <c r="G23" s="32"/>
      <c r="H23" s="32"/>
      <c r="I23" s="32"/>
      <c r="J23" s="32"/>
      <c r="K23"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7" workbookViewId="0">
      <selection activeCell="H35" sqref="H35"/>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25" t="s">
        <v>284</v>
      </c>
    </row>
    <row r="2" spans="9:9">
      <c r="I2" s="118" t="s">
        <v>285</v>
      </c>
    </row>
    <row r="3" spans="1:9">
      <c r="A3" s="118" t="s">
        <v>71</v>
      </c>
      <c r="I3" s="118" t="s">
        <v>72</v>
      </c>
    </row>
    <row r="4" ht="19.5" customHeight="1" spans="1:9">
      <c r="A4" s="127" t="s">
        <v>280</v>
      </c>
      <c r="B4" s="127"/>
      <c r="C4" s="127"/>
      <c r="D4" s="127" t="s">
        <v>279</v>
      </c>
      <c r="E4" s="127"/>
      <c r="F4" s="127"/>
      <c r="G4" s="127"/>
      <c r="H4" s="127"/>
      <c r="I4" s="127"/>
    </row>
    <row r="5" ht="19.5" customHeight="1" spans="1:9">
      <c r="A5" s="127" t="s">
        <v>286</v>
      </c>
      <c r="B5" s="127" t="s">
        <v>191</v>
      </c>
      <c r="C5" s="127" t="s">
        <v>77</v>
      </c>
      <c r="D5" s="127" t="s">
        <v>286</v>
      </c>
      <c r="E5" s="127" t="s">
        <v>191</v>
      </c>
      <c r="F5" s="127" t="s">
        <v>77</v>
      </c>
      <c r="G5" s="127" t="s">
        <v>286</v>
      </c>
      <c r="H5" s="127" t="s">
        <v>191</v>
      </c>
      <c r="I5" s="127" t="s">
        <v>77</v>
      </c>
    </row>
    <row r="6" ht="19.5" customHeight="1" spans="1:9">
      <c r="A6" s="127"/>
      <c r="B6" s="127"/>
      <c r="C6" s="127"/>
      <c r="D6" s="127"/>
      <c r="E6" s="127"/>
      <c r="F6" s="127"/>
      <c r="G6" s="127"/>
      <c r="H6" s="127"/>
      <c r="I6" s="127"/>
    </row>
    <row r="7" ht="19.5" customHeight="1" spans="1:9">
      <c r="A7" s="129" t="s">
        <v>287</v>
      </c>
      <c r="B7" s="129" t="s">
        <v>288</v>
      </c>
      <c r="C7" s="121">
        <v>30199338.97</v>
      </c>
      <c r="D7" s="129" t="s">
        <v>289</v>
      </c>
      <c r="E7" s="129" t="s">
        <v>290</v>
      </c>
      <c r="F7" s="121">
        <v>5167835.48</v>
      </c>
      <c r="G7" s="129" t="s">
        <v>291</v>
      </c>
      <c r="H7" s="129" t="s">
        <v>292</v>
      </c>
      <c r="I7" s="121">
        <v>15554</v>
      </c>
    </row>
    <row r="8" ht="19.5" customHeight="1" spans="1:9">
      <c r="A8" s="129" t="s">
        <v>293</v>
      </c>
      <c r="B8" s="129" t="s">
        <v>294</v>
      </c>
      <c r="C8" s="121">
        <v>6682395</v>
      </c>
      <c r="D8" s="129" t="s">
        <v>295</v>
      </c>
      <c r="E8" s="129" t="s">
        <v>296</v>
      </c>
      <c r="F8" s="121">
        <v>415801.65</v>
      </c>
      <c r="G8" s="129" t="s">
        <v>297</v>
      </c>
      <c r="H8" s="129" t="s">
        <v>298</v>
      </c>
      <c r="I8" s="121">
        <v>0</v>
      </c>
    </row>
    <row r="9" ht="19.5" customHeight="1" spans="1:9">
      <c r="A9" s="129" t="s">
        <v>299</v>
      </c>
      <c r="B9" s="129" t="s">
        <v>300</v>
      </c>
      <c r="C9" s="121">
        <v>2515992</v>
      </c>
      <c r="D9" s="129" t="s">
        <v>301</v>
      </c>
      <c r="E9" s="129" t="s">
        <v>302</v>
      </c>
      <c r="F9" s="121">
        <v>22845</v>
      </c>
      <c r="G9" s="129" t="s">
        <v>303</v>
      </c>
      <c r="H9" s="129" t="s">
        <v>304</v>
      </c>
      <c r="I9" s="121">
        <v>12800</v>
      </c>
    </row>
    <row r="10" ht="19.5" customHeight="1" spans="1:9">
      <c r="A10" s="129" t="s">
        <v>305</v>
      </c>
      <c r="B10" s="129" t="s">
        <v>306</v>
      </c>
      <c r="C10" s="121">
        <v>1538563</v>
      </c>
      <c r="D10" s="129" t="s">
        <v>307</v>
      </c>
      <c r="E10" s="129" t="s">
        <v>308</v>
      </c>
      <c r="F10" s="121">
        <v>4160</v>
      </c>
      <c r="G10" s="129" t="s">
        <v>309</v>
      </c>
      <c r="H10" s="129" t="s">
        <v>310</v>
      </c>
      <c r="I10" s="121">
        <v>0</v>
      </c>
    </row>
    <row r="11" ht="19.5" customHeight="1" spans="1:9">
      <c r="A11" s="129" t="s">
        <v>311</v>
      </c>
      <c r="B11" s="129" t="s">
        <v>312</v>
      </c>
      <c r="C11" s="121">
        <v>0</v>
      </c>
      <c r="D11" s="129" t="s">
        <v>313</v>
      </c>
      <c r="E11" s="129" t="s">
        <v>314</v>
      </c>
      <c r="F11" s="121">
        <v>0</v>
      </c>
      <c r="G11" s="129" t="s">
        <v>315</v>
      </c>
      <c r="H11" s="129" t="s">
        <v>316</v>
      </c>
      <c r="I11" s="121">
        <v>0</v>
      </c>
    </row>
    <row r="12" ht="19.5" customHeight="1" spans="1:9">
      <c r="A12" s="129" t="s">
        <v>317</v>
      </c>
      <c r="B12" s="129" t="s">
        <v>318</v>
      </c>
      <c r="C12" s="121">
        <v>9447262</v>
      </c>
      <c r="D12" s="129" t="s">
        <v>319</v>
      </c>
      <c r="E12" s="129" t="s">
        <v>320</v>
      </c>
      <c r="F12" s="121">
        <v>50627.32</v>
      </c>
      <c r="G12" s="129" t="s">
        <v>321</v>
      </c>
      <c r="H12" s="129" t="s">
        <v>322</v>
      </c>
      <c r="I12" s="121">
        <v>0</v>
      </c>
    </row>
    <row r="13" ht="19.5" customHeight="1" spans="1:9">
      <c r="A13" s="129" t="s">
        <v>323</v>
      </c>
      <c r="B13" s="129" t="s">
        <v>324</v>
      </c>
      <c r="C13" s="121">
        <v>2642477.6</v>
      </c>
      <c r="D13" s="129" t="s">
        <v>325</v>
      </c>
      <c r="E13" s="129" t="s">
        <v>326</v>
      </c>
      <c r="F13" s="121">
        <v>15927.56</v>
      </c>
      <c r="G13" s="129" t="s">
        <v>327</v>
      </c>
      <c r="H13" s="129" t="s">
        <v>328</v>
      </c>
      <c r="I13" s="121">
        <v>0</v>
      </c>
    </row>
    <row r="14" ht="19.5" customHeight="1" spans="1:9">
      <c r="A14" s="129" t="s">
        <v>329</v>
      </c>
      <c r="B14" s="129" t="s">
        <v>330</v>
      </c>
      <c r="C14" s="121">
        <v>1140868.29</v>
      </c>
      <c r="D14" s="129" t="s">
        <v>331</v>
      </c>
      <c r="E14" s="129" t="s">
        <v>332</v>
      </c>
      <c r="F14" s="121">
        <v>82793.37</v>
      </c>
      <c r="G14" s="129" t="s">
        <v>333</v>
      </c>
      <c r="H14" s="129" t="s">
        <v>334</v>
      </c>
      <c r="I14" s="121">
        <v>0</v>
      </c>
    </row>
    <row r="15" ht="19.5" customHeight="1" spans="1:9">
      <c r="A15" s="129" t="s">
        <v>335</v>
      </c>
      <c r="B15" s="129" t="s">
        <v>336</v>
      </c>
      <c r="C15" s="121">
        <v>1394608.2</v>
      </c>
      <c r="D15" s="129" t="s">
        <v>337</v>
      </c>
      <c r="E15" s="129" t="s">
        <v>338</v>
      </c>
      <c r="F15" s="121">
        <v>0</v>
      </c>
      <c r="G15" s="129" t="s">
        <v>339</v>
      </c>
      <c r="H15" s="129" t="s">
        <v>340</v>
      </c>
      <c r="I15" s="121">
        <v>0</v>
      </c>
    </row>
    <row r="16" ht="19.5" customHeight="1" spans="1:9">
      <c r="A16" s="129" t="s">
        <v>341</v>
      </c>
      <c r="B16" s="129" t="s">
        <v>342</v>
      </c>
      <c r="C16" s="121">
        <v>1260747.98</v>
      </c>
      <c r="D16" s="129" t="s">
        <v>343</v>
      </c>
      <c r="E16" s="129" t="s">
        <v>344</v>
      </c>
      <c r="F16" s="121">
        <v>537922.49</v>
      </c>
      <c r="G16" s="129" t="s">
        <v>345</v>
      </c>
      <c r="H16" s="129" t="s">
        <v>346</v>
      </c>
      <c r="I16" s="121">
        <v>0</v>
      </c>
    </row>
    <row r="17" ht="19.5" customHeight="1" spans="1:9">
      <c r="A17" s="129" t="s">
        <v>347</v>
      </c>
      <c r="B17" s="129" t="s">
        <v>348</v>
      </c>
      <c r="C17" s="121">
        <v>361927.9</v>
      </c>
      <c r="D17" s="129" t="s">
        <v>349</v>
      </c>
      <c r="E17" s="129" t="s">
        <v>350</v>
      </c>
      <c r="F17" s="121">
        <v>608105.93</v>
      </c>
      <c r="G17" s="129" t="s">
        <v>351</v>
      </c>
      <c r="H17" s="129" t="s">
        <v>352</v>
      </c>
      <c r="I17" s="121">
        <v>0</v>
      </c>
    </row>
    <row r="18" ht="19.5" customHeight="1" spans="1:9">
      <c r="A18" s="129" t="s">
        <v>353</v>
      </c>
      <c r="B18" s="129" t="s">
        <v>354</v>
      </c>
      <c r="C18" s="121">
        <v>2389704</v>
      </c>
      <c r="D18" s="129" t="s">
        <v>355</v>
      </c>
      <c r="E18" s="129" t="s">
        <v>356</v>
      </c>
      <c r="F18" s="121">
        <v>0</v>
      </c>
      <c r="G18" s="129" t="s">
        <v>357</v>
      </c>
      <c r="H18" s="129" t="s">
        <v>358</v>
      </c>
      <c r="I18" s="121">
        <v>0</v>
      </c>
    </row>
    <row r="19" ht="19.5" customHeight="1" spans="1:9">
      <c r="A19" s="129" t="s">
        <v>359</v>
      </c>
      <c r="B19" s="129" t="s">
        <v>360</v>
      </c>
      <c r="C19" s="121">
        <v>0</v>
      </c>
      <c r="D19" s="129" t="s">
        <v>361</v>
      </c>
      <c r="E19" s="129" t="s">
        <v>362</v>
      </c>
      <c r="F19" s="121">
        <v>86012.5</v>
      </c>
      <c r="G19" s="129" t="s">
        <v>363</v>
      </c>
      <c r="H19" s="129" t="s">
        <v>364</v>
      </c>
      <c r="I19" s="121">
        <v>0</v>
      </c>
    </row>
    <row r="20" ht="19.5" customHeight="1" spans="1:9">
      <c r="A20" s="129" t="s">
        <v>365</v>
      </c>
      <c r="B20" s="129" t="s">
        <v>366</v>
      </c>
      <c r="C20" s="121">
        <v>824793</v>
      </c>
      <c r="D20" s="129" t="s">
        <v>367</v>
      </c>
      <c r="E20" s="129" t="s">
        <v>368</v>
      </c>
      <c r="F20" s="121">
        <v>38426</v>
      </c>
      <c r="G20" s="129" t="s">
        <v>369</v>
      </c>
      <c r="H20" s="129" t="s">
        <v>370</v>
      </c>
      <c r="I20" s="121">
        <v>0</v>
      </c>
    </row>
    <row r="21" ht="19.5" customHeight="1" spans="1:9">
      <c r="A21" s="129" t="s">
        <v>371</v>
      </c>
      <c r="B21" s="129" t="s">
        <v>372</v>
      </c>
      <c r="C21" s="121">
        <v>3932351</v>
      </c>
      <c r="D21" s="129" t="s">
        <v>373</v>
      </c>
      <c r="E21" s="129" t="s">
        <v>374</v>
      </c>
      <c r="F21" s="121">
        <v>72265.4</v>
      </c>
      <c r="G21" s="129" t="s">
        <v>375</v>
      </c>
      <c r="H21" s="129" t="s">
        <v>376</v>
      </c>
      <c r="I21" s="121">
        <v>2356</v>
      </c>
    </row>
    <row r="22" ht="19.5" customHeight="1" spans="1:9">
      <c r="A22" s="129" t="s">
        <v>377</v>
      </c>
      <c r="B22" s="129" t="s">
        <v>378</v>
      </c>
      <c r="C22" s="121">
        <v>531854</v>
      </c>
      <c r="D22" s="129" t="s">
        <v>379</v>
      </c>
      <c r="E22" s="129" t="s">
        <v>380</v>
      </c>
      <c r="F22" s="121">
        <v>174143</v>
      </c>
      <c r="G22" s="129" t="s">
        <v>381</v>
      </c>
      <c r="H22" s="129" t="s">
        <v>382</v>
      </c>
      <c r="I22" s="121">
        <v>0</v>
      </c>
    </row>
    <row r="23" ht="19.5" customHeight="1" spans="1:9">
      <c r="A23" s="129" t="s">
        <v>383</v>
      </c>
      <c r="B23" s="129" t="s">
        <v>384</v>
      </c>
      <c r="C23" s="121">
        <v>0</v>
      </c>
      <c r="D23" s="129" t="s">
        <v>385</v>
      </c>
      <c r="E23" s="129" t="s">
        <v>386</v>
      </c>
      <c r="F23" s="121">
        <v>41904.7</v>
      </c>
      <c r="G23" s="129" t="s">
        <v>387</v>
      </c>
      <c r="H23" s="129" t="s">
        <v>388</v>
      </c>
      <c r="I23" s="121">
        <v>398</v>
      </c>
    </row>
    <row r="24" ht="19.5" customHeight="1" spans="1:9">
      <c r="A24" s="129" t="s">
        <v>389</v>
      </c>
      <c r="B24" s="129" t="s">
        <v>390</v>
      </c>
      <c r="C24" s="121">
        <v>0</v>
      </c>
      <c r="D24" s="129" t="s">
        <v>391</v>
      </c>
      <c r="E24" s="129" t="s">
        <v>392</v>
      </c>
      <c r="F24" s="121">
        <v>0</v>
      </c>
      <c r="G24" s="129" t="s">
        <v>393</v>
      </c>
      <c r="H24" s="129" t="s">
        <v>394</v>
      </c>
      <c r="I24" s="121">
        <v>0</v>
      </c>
    </row>
    <row r="25" ht="19.5" customHeight="1" spans="1:9">
      <c r="A25" s="129" t="s">
        <v>395</v>
      </c>
      <c r="B25" s="129" t="s">
        <v>396</v>
      </c>
      <c r="C25" s="121">
        <v>0</v>
      </c>
      <c r="D25" s="129" t="s">
        <v>397</v>
      </c>
      <c r="E25" s="129" t="s">
        <v>398</v>
      </c>
      <c r="F25" s="121">
        <v>0</v>
      </c>
      <c r="G25" s="129" t="s">
        <v>399</v>
      </c>
      <c r="H25" s="129" t="s">
        <v>400</v>
      </c>
      <c r="I25" s="121">
        <v>0</v>
      </c>
    </row>
    <row r="26" ht="19.5" customHeight="1" spans="1:9">
      <c r="A26" s="129" t="s">
        <v>401</v>
      </c>
      <c r="B26" s="129" t="s">
        <v>402</v>
      </c>
      <c r="C26" s="121">
        <v>3167497</v>
      </c>
      <c r="D26" s="129" t="s">
        <v>403</v>
      </c>
      <c r="E26" s="129" t="s">
        <v>404</v>
      </c>
      <c r="F26" s="121">
        <v>0</v>
      </c>
      <c r="G26" s="129" t="s">
        <v>405</v>
      </c>
      <c r="H26" s="129" t="s">
        <v>406</v>
      </c>
      <c r="I26" s="121">
        <v>0</v>
      </c>
    </row>
    <row r="27" ht="19.5" customHeight="1" spans="1:9">
      <c r="A27" s="129" t="s">
        <v>407</v>
      </c>
      <c r="B27" s="129" t="s">
        <v>408</v>
      </c>
      <c r="C27" s="121">
        <v>0</v>
      </c>
      <c r="D27" s="129" t="s">
        <v>409</v>
      </c>
      <c r="E27" s="129" t="s">
        <v>410</v>
      </c>
      <c r="F27" s="121">
        <v>233348.46</v>
      </c>
      <c r="G27" s="129" t="s">
        <v>411</v>
      </c>
      <c r="H27" s="129" t="s">
        <v>412</v>
      </c>
      <c r="I27" s="121">
        <v>0</v>
      </c>
    </row>
    <row r="28" ht="19.5" customHeight="1" spans="1:9">
      <c r="A28" s="129" t="s">
        <v>413</v>
      </c>
      <c r="B28" s="129" t="s">
        <v>414</v>
      </c>
      <c r="C28" s="121">
        <v>233000</v>
      </c>
      <c r="D28" s="129" t="s">
        <v>415</v>
      </c>
      <c r="E28" s="129" t="s">
        <v>416</v>
      </c>
      <c r="F28" s="121">
        <v>1152266.5</v>
      </c>
      <c r="G28" s="129" t="s">
        <v>417</v>
      </c>
      <c r="H28" s="129" t="s">
        <v>418</v>
      </c>
      <c r="I28" s="121">
        <v>0</v>
      </c>
    </row>
    <row r="29" ht="19.5" customHeight="1" spans="1:9">
      <c r="A29" s="129" t="s">
        <v>419</v>
      </c>
      <c r="B29" s="129" t="s">
        <v>420</v>
      </c>
      <c r="C29" s="121">
        <v>0</v>
      </c>
      <c r="D29" s="129" t="s">
        <v>421</v>
      </c>
      <c r="E29" s="129" t="s">
        <v>422</v>
      </c>
      <c r="F29" s="121">
        <v>366613.68</v>
      </c>
      <c r="G29" s="120" t="s">
        <v>423</v>
      </c>
      <c r="H29" s="129" t="s">
        <v>424</v>
      </c>
      <c r="I29" s="121">
        <v>0</v>
      </c>
    </row>
    <row r="30" ht="19.5" customHeight="1" spans="1:9">
      <c r="A30" s="129" t="s">
        <v>425</v>
      </c>
      <c r="B30" s="129" t="s">
        <v>426</v>
      </c>
      <c r="C30" s="121">
        <v>0</v>
      </c>
      <c r="D30" s="129" t="s">
        <v>427</v>
      </c>
      <c r="E30" s="129" t="s">
        <v>428</v>
      </c>
      <c r="F30" s="121">
        <v>155865.24</v>
      </c>
      <c r="G30" s="129" t="s">
        <v>429</v>
      </c>
      <c r="H30" s="129" t="s">
        <v>430</v>
      </c>
      <c r="I30" s="121">
        <v>0</v>
      </c>
    </row>
    <row r="31" ht="19.5" customHeight="1" spans="1:9">
      <c r="A31" s="129" t="s">
        <v>431</v>
      </c>
      <c r="B31" s="129" t="s">
        <v>432</v>
      </c>
      <c r="C31" s="121">
        <v>0</v>
      </c>
      <c r="D31" s="129" t="s">
        <v>433</v>
      </c>
      <c r="E31" s="129" t="s">
        <v>434</v>
      </c>
      <c r="F31" s="121">
        <v>114925.97</v>
      </c>
      <c r="G31" s="129" t="s">
        <v>435</v>
      </c>
      <c r="H31" s="129" t="s">
        <v>436</v>
      </c>
      <c r="I31" s="121">
        <v>0</v>
      </c>
    </row>
    <row r="32" ht="19.5" customHeight="1" spans="1:9">
      <c r="A32" s="129" t="s">
        <v>437</v>
      </c>
      <c r="B32" s="129" t="s">
        <v>438</v>
      </c>
      <c r="C32" s="121">
        <v>0</v>
      </c>
      <c r="D32" s="129" t="s">
        <v>439</v>
      </c>
      <c r="E32" s="129" t="s">
        <v>440</v>
      </c>
      <c r="F32" s="121">
        <v>860510.5</v>
      </c>
      <c r="G32" s="129" t="s">
        <v>441</v>
      </c>
      <c r="H32" s="129" t="s">
        <v>442</v>
      </c>
      <c r="I32" s="121">
        <v>0</v>
      </c>
    </row>
    <row r="33" ht="19.5" customHeight="1" spans="1:9">
      <c r="A33" s="129" t="s">
        <v>443</v>
      </c>
      <c r="B33" s="129" t="s">
        <v>444</v>
      </c>
      <c r="C33" s="121">
        <v>0</v>
      </c>
      <c r="D33" s="129" t="s">
        <v>445</v>
      </c>
      <c r="E33" s="129" t="s">
        <v>446</v>
      </c>
      <c r="F33" s="121">
        <v>0</v>
      </c>
      <c r="G33" s="129" t="s">
        <v>447</v>
      </c>
      <c r="H33" s="129" t="s">
        <v>448</v>
      </c>
      <c r="I33" s="121">
        <v>0</v>
      </c>
    </row>
    <row r="34" ht="19.5" customHeight="1" spans="1:9">
      <c r="A34" s="129"/>
      <c r="B34" s="129"/>
      <c r="C34" s="131"/>
      <c r="D34" s="129" t="s">
        <v>449</v>
      </c>
      <c r="E34" s="129" t="s">
        <v>450</v>
      </c>
      <c r="F34" s="121">
        <v>133370.21</v>
      </c>
      <c r="G34" s="129" t="s">
        <v>451</v>
      </c>
      <c r="H34" s="129" t="s">
        <v>452</v>
      </c>
      <c r="I34" s="121">
        <v>0</v>
      </c>
    </row>
    <row r="35" ht="19.5" customHeight="1" spans="1:9">
      <c r="A35" s="129"/>
      <c r="B35" s="129"/>
      <c r="C35" s="131"/>
      <c r="D35" s="129" t="s">
        <v>453</v>
      </c>
      <c r="E35" s="129" t="s">
        <v>454</v>
      </c>
      <c r="F35" s="121">
        <v>0</v>
      </c>
      <c r="G35" s="129" t="s">
        <v>455</v>
      </c>
      <c r="H35" s="129" t="s">
        <v>456</v>
      </c>
      <c r="I35" s="121">
        <v>0</v>
      </c>
    </row>
    <row r="36" ht="19.5" customHeight="1" spans="1:9">
      <c r="A36" s="129"/>
      <c r="B36" s="129"/>
      <c r="C36" s="131"/>
      <c r="D36" s="129" t="s">
        <v>457</v>
      </c>
      <c r="E36" s="129" t="s">
        <v>458</v>
      </c>
      <c r="F36" s="121">
        <v>0</v>
      </c>
      <c r="G36" s="129" t="s">
        <v>459</v>
      </c>
      <c r="H36" s="129" t="s">
        <v>460</v>
      </c>
      <c r="I36" s="121">
        <v>0</v>
      </c>
    </row>
    <row r="37" ht="19.5" customHeight="1" spans="1:9">
      <c r="A37" s="129"/>
      <c r="B37" s="129"/>
      <c r="C37" s="131"/>
      <c r="D37" s="129" t="s">
        <v>461</v>
      </c>
      <c r="E37" s="129" t="s">
        <v>462</v>
      </c>
      <c r="F37" s="121">
        <v>0</v>
      </c>
      <c r="G37" s="129"/>
      <c r="H37" s="129"/>
      <c r="I37" s="131"/>
    </row>
    <row r="38" ht="19.5" customHeight="1" spans="1:9">
      <c r="A38" s="129"/>
      <c r="B38" s="129"/>
      <c r="C38" s="131"/>
      <c r="D38" s="129" t="s">
        <v>463</v>
      </c>
      <c r="E38" s="129" t="s">
        <v>464</v>
      </c>
      <c r="F38" s="121">
        <v>0</v>
      </c>
      <c r="G38" s="129"/>
      <c r="H38" s="129"/>
      <c r="I38" s="131"/>
    </row>
    <row r="39" ht="19.5" customHeight="1" spans="1:9">
      <c r="A39" s="129"/>
      <c r="B39" s="129"/>
      <c r="C39" s="131"/>
      <c r="D39" s="129" t="s">
        <v>465</v>
      </c>
      <c r="E39" s="129" t="s">
        <v>466</v>
      </c>
      <c r="F39" s="121">
        <v>0</v>
      </c>
      <c r="G39" s="129"/>
      <c r="H39" s="129"/>
      <c r="I39" s="131"/>
    </row>
    <row r="40" ht="19.5" customHeight="1" spans="1:9">
      <c r="A40" s="128" t="s">
        <v>467</v>
      </c>
      <c r="B40" s="128"/>
      <c r="C40" s="121">
        <v>34131689.97</v>
      </c>
      <c r="D40" s="128" t="s">
        <v>468</v>
      </c>
      <c r="E40" s="128"/>
      <c r="F40" s="133"/>
      <c r="G40" s="128"/>
      <c r="H40" s="128"/>
      <c r="I40" s="121">
        <v>5183389.48</v>
      </c>
    </row>
    <row r="41" ht="19.5" customHeight="1" spans="1:9">
      <c r="A41" s="120" t="s">
        <v>469</v>
      </c>
      <c r="B41" s="120"/>
      <c r="C41" s="134"/>
      <c r="D41" s="120"/>
      <c r="E41" s="120"/>
      <c r="F41" s="120"/>
      <c r="G41" s="120"/>
      <c r="H41" s="120"/>
      <c r="I41" s="13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B1" workbookViewId="0">
      <selection activeCell="K24" sqref="K24"/>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25" t="s">
        <v>470</v>
      </c>
    </row>
    <row r="2" spans="12:12">
      <c r="L2" s="118" t="s">
        <v>471</v>
      </c>
    </row>
    <row r="3" spans="1:12">
      <c r="A3" s="118" t="s">
        <v>71</v>
      </c>
      <c r="L3" s="118" t="s">
        <v>72</v>
      </c>
    </row>
    <row r="4" ht="15" customHeight="1" spans="1:12">
      <c r="A4" s="128" t="s">
        <v>472</v>
      </c>
      <c r="B4" s="128"/>
      <c r="C4" s="128"/>
      <c r="D4" s="128" t="s">
        <v>279</v>
      </c>
      <c r="E4" s="128"/>
      <c r="F4" s="128"/>
      <c r="G4" s="128"/>
      <c r="H4" s="128"/>
      <c r="I4" s="128"/>
      <c r="J4" s="128"/>
      <c r="K4" s="128"/>
      <c r="L4" s="128"/>
    </row>
    <row r="5" ht="15" customHeight="1" spans="1:12">
      <c r="A5" s="128" t="s">
        <v>286</v>
      </c>
      <c r="B5" s="128" t="s">
        <v>191</v>
      </c>
      <c r="C5" s="128" t="s">
        <v>77</v>
      </c>
      <c r="D5" s="128" t="s">
        <v>286</v>
      </c>
      <c r="E5" s="128" t="s">
        <v>191</v>
      </c>
      <c r="F5" s="128" t="s">
        <v>77</v>
      </c>
      <c r="G5" s="128" t="s">
        <v>286</v>
      </c>
      <c r="H5" s="128" t="s">
        <v>191</v>
      </c>
      <c r="I5" s="128" t="s">
        <v>77</v>
      </c>
      <c r="J5" s="128" t="s">
        <v>286</v>
      </c>
      <c r="K5" s="128" t="s">
        <v>191</v>
      </c>
      <c r="L5" s="128" t="s">
        <v>77</v>
      </c>
    </row>
    <row r="6" ht="15" customHeight="1" spans="1:12">
      <c r="A6" s="129" t="s">
        <v>287</v>
      </c>
      <c r="B6" s="129" t="s">
        <v>288</v>
      </c>
      <c r="C6" s="121">
        <v>0</v>
      </c>
      <c r="D6" s="129" t="s">
        <v>289</v>
      </c>
      <c r="E6" s="129" t="s">
        <v>290</v>
      </c>
      <c r="F6" s="121">
        <v>9203347.59</v>
      </c>
      <c r="G6" s="129" t="s">
        <v>473</v>
      </c>
      <c r="H6" s="129" t="s">
        <v>474</v>
      </c>
      <c r="I6" s="121">
        <v>0</v>
      </c>
      <c r="J6" s="129" t="s">
        <v>475</v>
      </c>
      <c r="K6" s="129" t="s">
        <v>476</v>
      </c>
      <c r="L6" s="121">
        <v>0</v>
      </c>
    </row>
    <row r="7" ht="15" customHeight="1" spans="1:12">
      <c r="A7" s="129" t="s">
        <v>293</v>
      </c>
      <c r="B7" s="129" t="s">
        <v>294</v>
      </c>
      <c r="C7" s="121">
        <v>0</v>
      </c>
      <c r="D7" s="129" t="s">
        <v>295</v>
      </c>
      <c r="E7" s="129" t="s">
        <v>296</v>
      </c>
      <c r="F7" s="121">
        <v>240738.92</v>
      </c>
      <c r="G7" s="129" t="s">
        <v>477</v>
      </c>
      <c r="H7" s="129" t="s">
        <v>298</v>
      </c>
      <c r="I7" s="121">
        <v>0</v>
      </c>
      <c r="J7" s="129" t="s">
        <v>478</v>
      </c>
      <c r="K7" s="129" t="s">
        <v>479</v>
      </c>
      <c r="L7" s="121">
        <v>0</v>
      </c>
    </row>
    <row r="8" ht="15" customHeight="1" spans="1:12">
      <c r="A8" s="129" t="s">
        <v>299</v>
      </c>
      <c r="B8" s="129" t="s">
        <v>300</v>
      </c>
      <c r="C8" s="121">
        <v>0</v>
      </c>
      <c r="D8" s="129" t="s">
        <v>301</v>
      </c>
      <c r="E8" s="129" t="s">
        <v>302</v>
      </c>
      <c r="F8" s="121">
        <v>85750</v>
      </c>
      <c r="G8" s="129" t="s">
        <v>480</v>
      </c>
      <c r="H8" s="129" t="s">
        <v>304</v>
      </c>
      <c r="I8" s="121">
        <v>0</v>
      </c>
      <c r="J8" s="129" t="s">
        <v>481</v>
      </c>
      <c r="K8" s="129" t="s">
        <v>430</v>
      </c>
      <c r="L8" s="121">
        <v>0</v>
      </c>
    </row>
    <row r="9" ht="15" customHeight="1" spans="1:12">
      <c r="A9" s="129" t="s">
        <v>305</v>
      </c>
      <c r="B9" s="129" t="s">
        <v>306</v>
      </c>
      <c r="C9" s="121">
        <v>0</v>
      </c>
      <c r="D9" s="129" t="s">
        <v>307</v>
      </c>
      <c r="E9" s="129" t="s">
        <v>308</v>
      </c>
      <c r="F9" s="121">
        <v>0</v>
      </c>
      <c r="G9" s="129" t="s">
        <v>482</v>
      </c>
      <c r="H9" s="129" t="s">
        <v>310</v>
      </c>
      <c r="I9" s="121">
        <v>0</v>
      </c>
      <c r="J9" s="129" t="s">
        <v>393</v>
      </c>
      <c r="K9" s="129" t="s">
        <v>394</v>
      </c>
      <c r="L9" s="121">
        <v>0</v>
      </c>
    </row>
    <row r="10" ht="15" customHeight="1" spans="1:12">
      <c r="A10" s="129" t="s">
        <v>311</v>
      </c>
      <c r="B10" s="129" t="s">
        <v>312</v>
      </c>
      <c r="C10" s="121">
        <v>0</v>
      </c>
      <c r="D10" s="129" t="s">
        <v>313</v>
      </c>
      <c r="E10" s="129" t="s">
        <v>314</v>
      </c>
      <c r="F10" s="121">
        <v>0</v>
      </c>
      <c r="G10" s="129" t="s">
        <v>483</v>
      </c>
      <c r="H10" s="129" t="s">
        <v>316</v>
      </c>
      <c r="I10" s="121">
        <v>0</v>
      </c>
      <c r="J10" s="129" t="s">
        <v>399</v>
      </c>
      <c r="K10" s="129" t="s">
        <v>400</v>
      </c>
      <c r="L10" s="121">
        <v>0</v>
      </c>
    </row>
    <row r="11" ht="15" customHeight="1" spans="1:12">
      <c r="A11" s="129" t="s">
        <v>317</v>
      </c>
      <c r="B11" s="129" t="s">
        <v>318</v>
      </c>
      <c r="C11" s="121">
        <v>0</v>
      </c>
      <c r="D11" s="129" t="s">
        <v>319</v>
      </c>
      <c r="E11" s="129" t="s">
        <v>320</v>
      </c>
      <c r="F11" s="121">
        <v>101768.35</v>
      </c>
      <c r="G11" s="129" t="s">
        <v>484</v>
      </c>
      <c r="H11" s="129" t="s">
        <v>322</v>
      </c>
      <c r="I11" s="121">
        <v>0</v>
      </c>
      <c r="J11" s="129" t="s">
        <v>405</v>
      </c>
      <c r="K11" s="129" t="s">
        <v>406</v>
      </c>
      <c r="L11" s="121">
        <v>0</v>
      </c>
    </row>
    <row r="12" ht="15" customHeight="1" spans="1:12">
      <c r="A12" s="129" t="s">
        <v>323</v>
      </c>
      <c r="B12" s="129" t="s">
        <v>324</v>
      </c>
      <c r="C12" s="121">
        <v>0</v>
      </c>
      <c r="D12" s="129" t="s">
        <v>325</v>
      </c>
      <c r="E12" s="129" t="s">
        <v>326</v>
      </c>
      <c r="F12" s="121">
        <v>162799.05</v>
      </c>
      <c r="G12" s="129" t="s">
        <v>485</v>
      </c>
      <c r="H12" s="129" t="s">
        <v>328</v>
      </c>
      <c r="I12" s="121">
        <v>0</v>
      </c>
      <c r="J12" s="129" t="s">
        <v>411</v>
      </c>
      <c r="K12" s="129" t="s">
        <v>412</v>
      </c>
      <c r="L12" s="121">
        <v>0</v>
      </c>
    </row>
    <row r="13" ht="15" customHeight="1" spans="1:12">
      <c r="A13" s="129" t="s">
        <v>329</v>
      </c>
      <c r="B13" s="129" t="s">
        <v>330</v>
      </c>
      <c r="C13" s="121">
        <v>0</v>
      </c>
      <c r="D13" s="129" t="s">
        <v>331</v>
      </c>
      <c r="E13" s="129" t="s">
        <v>332</v>
      </c>
      <c r="F13" s="121">
        <v>42660</v>
      </c>
      <c r="G13" s="129" t="s">
        <v>486</v>
      </c>
      <c r="H13" s="129" t="s">
        <v>334</v>
      </c>
      <c r="I13" s="121">
        <v>0</v>
      </c>
      <c r="J13" s="129" t="s">
        <v>417</v>
      </c>
      <c r="K13" s="129" t="s">
        <v>418</v>
      </c>
      <c r="L13" s="121">
        <v>0</v>
      </c>
    </row>
    <row r="14" ht="15" customHeight="1" spans="1:12">
      <c r="A14" s="129" t="s">
        <v>335</v>
      </c>
      <c r="B14" s="129" t="s">
        <v>336</v>
      </c>
      <c r="C14" s="121">
        <v>0</v>
      </c>
      <c r="D14" s="129" t="s">
        <v>337</v>
      </c>
      <c r="E14" s="129" t="s">
        <v>338</v>
      </c>
      <c r="F14" s="121">
        <v>0</v>
      </c>
      <c r="G14" s="129" t="s">
        <v>487</v>
      </c>
      <c r="H14" s="129" t="s">
        <v>364</v>
      </c>
      <c r="I14" s="121">
        <v>0</v>
      </c>
      <c r="J14" s="129" t="s">
        <v>423</v>
      </c>
      <c r="K14" s="129" t="s">
        <v>424</v>
      </c>
      <c r="L14" s="132">
        <v>0</v>
      </c>
    </row>
    <row r="15" ht="15" customHeight="1" spans="1:12">
      <c r="A15" s="129" t="s">
        <v>341</v>
      </c>
      <c r="B15" s="129" t="s">
        <v>342</v>
      </c>
      <c r="C15" s="121">
        <v>0</v>
      </c>
      <c r="D15" s="129" t="s">
        <v>343</v>
      </c>
      <c r="E15" s="129" t="s">
        <v>344</v>
      </c>
      <c r="F15" s="121">
        <v>2020472.32</v>
      </c>
      <c r="G15" s="129" t="s">
        <v>488</v>
      </c>
      <c r="H15" s="129" t="s">
        <v>370</v>
      </c>
      <c r="I15" s="121">
        <v>0</v>
      </c>
      <c r="J15" s="129" t="s">
        <v>429</v>
      </c>
      <c r="K15" s="129" t="s">
        <v>430</v>
      </c>
      <c r="L15" s="121">
        <v>0</v>
      </c>
    </row>
    <row r="16" ht="15" customHeight="1" spans="1:12">
      <c r="A16" s="129" t="s">
        <v>347</v>
      </c>
      <c r="B16" s="129" t="s">
        <v>348</v>
      </c>
      <c r="C16" s="121">
        <v>0</v>
      </c>
      <c r="D16" s="129" t="s">
        <v>349</v>
      </c>
      <c r="E16" s="129" t="s">
        <v>350</v>
      </c>
      <c r="F16" s="121">
        <v>68504</v>
      </c>
      <c r="G16" s="129" t="s">
        <v>489</v>
      </c>
      <c r="H16" s="129" t="s">
        <v>376</v>
      </c>
      <c r="I16" s="121">
        <v>0</v>
      </c>
      <c r="J16" s="129" t="s">
        <v>490</v>
      </c>
      <c r="K16" s="129" t="s">
        <v>491</v>
      </c>
      <c r="L16" s="121">
        <v>0</v>
      </c>
    </row>
    <row r="17" ht="15" customHeight="1" spans="1:12">
      <c r="A17" s="129" t="s">
        <v>353</v>
      </c>
      <c r="B17" s="129" t="s">
        <v>354</v>
      </c>
      <c r="C17" s="121">
        <v>0</v>
      </c>
      <c r="D17" s="129" t="s">
        <v>355</v>
      </c>
      <c r="E17" s="129" t="s">
        <v>356</v>
      </c>
      <c r="F17" s="121">
        <v>0</v>
      </c>
      <c r="G17" s="129" t="s">
        <v>492</v>
      </c>
      <c r="H17" s="129" t="s">
        <v>382</v>
      </c>
      <c r="I17" s="121">
        <v>0</v>
      </c>
      <c r="J17" s="129" t="s">
        <v>493</v>
      </c>
      <c r="K17" s="129" t="s">
        <v>494</v>
      </c>
      <c r="L17" s="121">
        <v>0</v>
      </c>
    </row>
    <row r="18" ht="15" customHeight="1" spans="1:12">
      <c r="A18" s="129" t="s">
        <v>359</v>
      </c>
      <c r="B18" s="129" t="s">
        <v>360</v>
      </c>
      <c r="C18" s="121">
        <v>0</v>
      </c>
      <c r="D18" s="129" t="s">
        <v>361</v>
      </c>
      <c r="E18" s="129" t="s">
        <v>362</v>
      </c>
      <c r="F18" s="121">
        <v>726019.95</v>
      </c>
      <c r="G18" s="129" t="s">
        <v>495</v>
      </c>
      <c r="H18" s="129" t="s">
        <v>496</v>
      </c>
      <c r="I18" s="121">
        <v>0</v>
      </c>
      <c r="J18" s="129" t="s">
        <v>497</v>
      </c>
      <c r="K18" s="129" t="s">
        <v>498</v>
      </c>
      <c r="L18" s="121">
        <v>0</v>
      </c>
    </row>
    <row r="19" ht="15" customHeight="1" spans="1:12">
      <c r="A19" s="129" t="s">
        <v>365</v>
      </c>
      <c r="B19" s="129" t="s">
        <v>366</v>
      </c>
      <c r="C19" s="121">
        <v>0</v>
      </c>
      <c r="D19" s="129" t="s">
        <v>367</v>
      </c>
      <c r="E19" s="129" t="s">
        <v>368</v>
      </c>
      <c r="F19" s="121">
        <v>59108</v>
      </c>
      <c r="G19" s="129" t="s">
        <v>291</v>
      </c>
      <c r="H19" s="129" t="s">
        <v>292</v>
      </c>
      <c r="I19" s="121">
        <v>1486302.35</v>
      </c>
      <c r="J19" s="129" t="s">
        <v>499</v>
      </c>
      <c r="K19" s="129" t="s">
        <v>500</v>
      </c>
      <c r="L19" s="121">
        <v>0</v>
      </c>
    </row>
    <row r="20" ht="15" customHeight="1" spans="1:12">
      <c r="A20" s="129" t="s">
        <v>371</v>
      </c>
      <c r="B20" s="129" t="s">
        <v>372</v>
      </c>
      <c r="C20" s="121">
        <v>11980</v>
      </c>
      <c r="D20" s="129" t="s">
        <v>373</v>
      </c>
      <c r="E20" s="129" t="s">
        <v>374</v>
      </c>
      <c r="F20" s="121">
        <v>253500</v>
      </c>
      <c r="G20" s="129" t="s">
        <v>297</v>
      </c>
      <c r="H20" s="129" t="s">
        <v>298</v>
      </c>
      <c r="I20" s="121">
        <v>0</v>
      </c>
      <c r="J20" s="129" t="s">
        <v>435</v>
      </c>
      <c r="K20" s="129" t="s">
        <v>436</v>
      </c>
      <c r="L20" s="121">
        <v>0</v>
      </c>
    </row>
    <row r="21" ht="15" customHeight="1" spans="1:12">
      <c r="A21" s="129" t="s">
        <v>377</v>
      </c>
      <c r="B21" s="129" t="s">
        <v>378</v>
      </c>
      <c r="C21" s="121">
        <v>0</v>
      </c>
      <c r="D21" s="129" t="s">
        <v>379</v>
      </c>
      <c r="E21" s="129" t="s">
        <v>380</v>
      </c>
      <c r="F21" s="121">
        <v>242490</v>
      </c>
      <c r="G21" s="129" t="s">
        <v>303</v>
      </c>
      <c r="H21" s="129" t="s">
        <v>304</v>
      </c>
      <c r="I21" s="121">
        <v>961680</v>
      </c>
      <c r="J21" s="129" t="s">
        <v>441</v>
      </c>
      <c r="K21" s="129" t="s">
        <v>442</v>
      </c>
      <c r="L21" s="121">
        <v>0</v>
      </c>
    </row>
    <row r="22" ht="15" customHeight="1" spans="1:12">
      <c r="A22" s="129" t="s">
        <v>383</v>
      </c>
      <c r="B22" s="129" t="s">
        <v>384</v>
      </c>
      <c r="C22" s="121">
        <v>0</v>
      </c>
      <c r="D22" s="129" t="s">
        <v>385</v>
      </c>
      <c r="E22" s="129" t="s">
        <v>386</v>
      </c>
      <c r="F22" s="121">
        <v>0</v>
      </c>
      <c r="G22" s="129" t="s">
        <v>309</v>
      </c>
      <c r="H22" s="129" t="s">
        <v>310</v>
      </c>
      <c r="I22" s="121">
        <v>0</v>
      </c>
      <c r="J22" s="129" t="s">
        <v>447</v>
      </c>
      <c r="K22" s="129" t="s">
        <v>448</v>
      </c>
      <c r="L22" s="121">
        <v>0</v>
      </c>
    </row>
    <row r="23" ht="15" customHeight="1" spans="1:12">
      <c r="A23" s="129" t="s">
        <v>389</v>
      </c>
      <c r="B23" s="129" t="s">
        <v>390</v>
      </c>
      <c r="C23" s="121">
        <v>0</v>
      </c>
      <c r="D23" s="129" t="s">
        <v>391</v>
      </c>
      <c r="E23" s="129" t="s">
        <v>392</v>
      </c>
      <c r="F23" s="121">
        <v>0</v>
      </c>
      <c r="G23" s="129" t="s">
        <v>315</v>
      </c>
      <c r="H23" s="129" t="s">
        <v>316</v>
      </c>
      <c r="I23" s="121">
        <v>0</v>
      </c>
      <c r="J23" s="129" t="s">
        <v>451</v>
      </c>
      <c r="K23" s="129" t="s">
        <v>452</v>
      </c>
      <c r="L23" s="121">
        <v>0</v>
      </c>
    </row>
    <row r="24" ht="15" customHeight="1" spans="1:12">
      <c r="A24" s="129" t="s">
        <v>395</v>
      </c>
      <c r="B24" s="129" t="s">
        <v>396</v>
      </c>
      <c r="C24" s="121">
        <v>0</v>
      </c>
      <c r="D24" s="129" t="s">
        <v>397</v>
      </c>
      <c r="E24" s="129" t="s">
        <v>398</v>
      </c>
      <c r="F24" s="121">
        <v>0</v>
      </c>
      <c r="G24" s="129" t="s">
        <v>321</v>
      </c>
      <c r="H24" s="129" t="s">
        <v>322</v>
      </c>
      <c r="I24" s="121">
        <v>0</v>
      </c>
      <c r="J24" s="129" t="s">
        <v>455</v>
      </c>
      <c r="K24" s="129" t="s">
        <v>456</v>
      </c>
      <c r="L24" s="121">
        <v>0</v>
      </c>
    </row>
    <row r="25" ht="15" customHeight="1" spans="1:12">
      <c r="A25" s="129" t="s">
        <v>401</v>
      </c>
      <c r="B25" s="129" t="s">
        <v>402</v>
      </c>
      <c r="C25" s="121">
        <v>11980</v>
      </c>
      <c r="D25" s="129" t="s">
        <v>403</v>
      </c>
      <c r="E25" s="129" t="s">
        <v>404</v>
      </c>
      <c r="F25" s="121">
        <v>0</v>
      </c>
      <c r="G25" s="129" t="s">
        <v>327</v>
      </c>
      <c r="H25" s="129" t="s">
        <v>328</v>
      </c>
      <c r="I25" s="121">
        <v>0</v>
      </c>
      <c r="J25" s="129" t="s">
        <v>459</v>
      </c>
      <c r="K25" s="129" t="s">
        <v>460</v>
      </c>
      <c r="L25" s="121">
        <v>0</v>
      </c>
    </row>
    <row r="26" ht="15" customHeight="1" spans="1:12">
      <c r="A26" s="129" t="s">
        <v>407</v>
      </c>
      <c r="B26" s="129" t="s">
        <v>408</v>
      </c>
      <c r="C26" s="121">
        <v>0</v>
      </c>
      <c r="D26" s="129" t="s">
        <v>409</v>
      </c>
      <c r="E26" s="129" t="s">
        <v>410</v>
      </c>
      <c r="F26" s="121">
        <v>293056.45</v>
      </c>
      <c r="G26" s="129" t="s">
        <v>333</v>
      </c>
      <c r="H26" s="129" t="s">
        <v>334</v>
      </c>
      <c r="I26" s="121">
        <v>0</v>
      </c>
      <c r="J26" s="129"/>
      <c r="K26" s="129"/>
      <c r="L26" s="131"/>
    </row>
    <row r="27" ht="15" customHeight="1" spans="1:12">
      <c r="A27" s="129" t="s">
        <v>413</v>
      </c>
      <c r="B27" s="129" t="s">
        <v>414</v>
      </c>
      <c r="C27" s="121">
        <v>0</v>
      </c>
      <c r="D27" s="129" t="s">
        <v>415</v>
      </c>
      <c r="E27" s="129" t="s">
        <v>416</v>
      </c>
      <c r="F27" s="121">
        <v>4727911.86</v>
      </c>
      <c r="G27" s="129" t="s">
        <v>339</v>
      </c>
      <c r="H27" s="129" t="s">
        <v>340</v>
      </c>
      <c r="I27" s="121">
        <v>0</v>
      </c>
      <c r="J27" s="129"/>
      <c r="K27" s="129"/>
      <c r="L27" s="131"/>
    </row>
    <row r="28" ht="15" customHeight="1" spans="1:12">
      <c r="A28" s="129" t="s">
        <v>419</v>
      </c>
      <c r="B28" s="129" t="s">
        <v>420</v>
      </c>
      <c r="C28" s="121">
        <v>0</v>
      </c>
      <c r="D28" s="129" t="s">
        <v>421</v>
      </c>
      <c r="E28" s="129" t="s">
        <v>422</v>
      </c>
      <c r="F28" s="121">
        <v>0</v>
      </c>
      <c r="G28" s="129" t="s">
        <v>345</v>
      </c>
      <c r="H28" s="129" t="s">
        <v>346</v>
      </c>
      <c r="I28" s="121">
        <v>0</v>
      </c>
      <c r="J28" s="129"/>
      <c r="K28" s="129"/>
      <c r="L28" s="131"/>
    </row>
    <row r="29" ht="15" customHeight="1" spans="1:12">
      <c r="A29" s="129" t="s">
        <v>425</v>
      </c>
      <c r="B29" s="129" t="s">
        <v>426</v>
      </c>
      <c r="C29" s="121">
        <v>0</v>
      </c>
      <c r="D29" s="129" t="s">
        <v>427</v>
      </c>
      <c r="E29" s="129" t="s">
        <v>428</v>
      </c>
      <c r="F29" s="121">
        <v>0</v>
      </c>
      <c r="G29" s="129" t="s">
        <v>351</v>
      </c>
      <c r="H29" s="129" t="s">
        <v>352</v>
      </c>
      <c r="I29" s="121">
        <v>0</v>
      </c>
      <c r="J29" s="129"/>
      <c r="K29" s="129"/>
      <c r="L29" s="131"/>
    </row>
    <row r="30" ht="15" customHeight="1" spans="1:12">
      <c r="A30" s="129" t="s">
        <v>431</v>
      </c>
      <c r="B30" s="129" t="s">
        <v>432</v>
      </c>
      <c r="C30" s="121">
        <v>0</v>
      </c>
      <c r="D30" s="129" t="s">
        <v>433</v>
      </c>
      <c r="E30" s="129" t="s">
        <v>434</v>
      </c>
      <c r="F30" s="121">
        <v>0</v>
      </c>
      <c r="G30" s="129" t="s">
        <v>357</v>
      </c>
      <c r="H30" s="129" t="s">
        <v>358</v>
      </c>
      <c r="I30" s="121">
        <v>0</v>
      </c>
      <c r="J30" s="129"/>
      <c r="K30" s="129"/>
      <c r="L30" s="131"/>
    </row>
    <row r="31" ht="15" customHeight="1" spans="1:12">
      <c r="A31" s="129" t="s">
        <v>437</v>
      </c>
      <c r="B31" s="129" t="s">
        <v>438</v>
      </c>
      <c r="C31" s="121">
        <v>0</v>
      </c>
      <c r="D31" s="129" t="s">
        <v>439</v>
      </c>
      <c r="E31" s="129" t="s">
        <v>440</v>
      </c>
      <c r="F31" s="121">
        <v>70047</v>
      </c>
      <c r="G31" s="129" t="s">
        <v>363</v>
      </c>
      <c r="H31" s="129" t="s">
        <v>364</v>
      </c>
      <c r="I31" s="121">
        <v>0</v>
      </c>
      <c r="J31" s="129"/>
      <c r="K31" s="129"/>
      <c r="L31" s="131"/>
    </row>
    <row r="32" ht="15" customHeight="1" spans="1:12">
      <c r="A32" s="129" t="s">
        <v>443</v>
      </c>
      <c r="B32" s="129" t="s">
        <v>501</v>
      </c>
      <c r="C32" s="121">
        <v>0</v>
      </c>
      <c r="D32" s="129" t="s">
        <v>445</v>
      </c>
      <c r="E32" s="129" t="s">
        <v>446</v>
      </c>
      <c r="F32" s="121">
        <v>0</v>
      </c>
      <c r="G32" s="129" t="s">
        <v>369</v>
      </c>
      <c r="H32" s="129" t="s">
        <v>370</v>
      </c>
      <c r="I32" s="121">
        <v>0</v>
      </c>
      <c r="J32" s="129"/>
      <c r="K32" s="129"/>
      <c r="L32" s="131"/>
    </row>
    <row r="33" ht="15" customHeight="1" spans="1:12">
      <c r="A33" s="129"/>
      <c r="B33" s="129"/>
      <c r="C33" s="130"/>
      <c r="D33" s="129" t="s">
        <v>449</v>
      </c>
      <c r="E33" s="129" t="s">
        <v>450</v>
      </c>
      <c r="F33" s="121">
        <v>108521.69</v>
      </c>
      <c r="G33" s="129" t="s">
        <v>375</v>
      </c>
      <c r="H33" s="129" t="s">
        <v>376</v>
      </c>
      <c r="I33" s="121">
        <v>0</v>
      </c>
      <c r="J33" s="129"/>
      <c r="K33" s="129"/>
      <c r="L33" s="131"/>
    </row>
    <row r="34" ht="15" customHeight="1" spans="1:12">
      <c r="A34" s="129"/>
      <c r="B34" s="129"/>
      <c r="C34" s="131"/>
      <c r="D34" s="129" t="s">
        <v>453</v>
      </c>
      <c r="E34" s="129" t="s">
        <v>454</v>
      </c>
      <c r="F34" s="121">
        <v>0</v>
      </c>
      <c r="G34" s="129" t="s">
        <v>381</v>
      </c>
      <c r="H34" s="129" t="s">
        <v>382</v>
      </c>
      <c r="I34" s="121">
        <v>88200</v>
      </c>
      <c r="J34" s="129"/>
      <c r="K34" s="129"/>
      <c r="L34" s="131"/>
    </row>
    <row r="35" ht="15" customHeight="1" spans="1:12">
      <c r="A35" s="129"/>
      <c r="B35" s="129"/>
      <c r="C35" s="131"/>
      <c r="D35" s="129" t="s">
        <v>457</v>
      </c>
      <c r="E35" s="129" t="s">
        <v>458</v>
      </c>
      <c r="F35" s="121">
        <v>0</v>
      </c>
      <c r="G35" s="129" t="s">
        <v>387</v>
      </c>
      <c r="H35" s="129" t="s">
        <v>388</v>
      </c>
      <c r="I35" s="121">
        <v>436422.35</v>
      </c>
      <c r="J35" s="129"/>
      <c r="K35" s="129"/>
      <c r="L35" s="131"/>
    </row>
    <row r="36" ht="15" customHeight="1" spans="1:12">
      <c r="A36" s="129"/>
      <c r="B36" s="129"/>
      <c r="C36" s="131"/>
      <c r="D36" s="129" t="s">
        <v>461</v>
      </c>
      <c r="E36" s="129" t="s">
        <v>462</v>
      </c>
      <c r="F36" s="121">
        <v>0</v>
      </c>
      <c r="G36" s="129"/>
      <c r="H36" s="129"/>
      <c r="I36" s="130"/>
      <c r="J36" s="129"/>
      <c r="K36" s="129"/>
      <c r="L36" s="131"/>
    </row>
    <row r="37" ht="15" customHeight="1" spans="1:12">
      <c r="A37" s="129"/>
      <c r="B37" s="129"/>
      <c r="C37" s="131"/>
      <c r="D37" s="129" t="s">
        <v>463</v>
      </c>
      <c r="E37" s="129" t="s">
        <v>464</v>
      </c>
      <c r="F37" s="121">
        <v>0</v>
      </c>
      <c r="G37" s="129"/>
      <c r="H37" s="129"/>
      <c r="I37" s="131"/>
      <c r="J37" s="129"/>
      <c r="K37" s="129"/>
      <c r="L37" s="131"/>
    </row>
    <row r="38" ht="15" customHeight="1" spans="1:12">
      <c r="A38" s="129"/>
      <c r="B38" s="129"/>
      <c r="C38" s="131"/>
      <c r="D38" s="129" t="s">
        <v>465</v>
      </c>
      <c r="E38" s="129" t="s">
        <v>466</v>
      </c>
      <c r="F38" s="132">
        <v>0</v>
      </c>
      <c r="G38" s="129"/>
      <c r="H38" s="129"/>
      <c r="I38" s="131"/>
      <c r="J38" s="129"/>
      <c r="K38" s="129"/>
      <c r="L38" s="131"/>
    </row>
    <row r="39" ht="15" customHeight="1" spans="1:12">
      <c r="A39" s="120" t="s">
        <v>502</v>
      </c>
      <c r="B39" s="120"/>
      <c r="C39" s="120"/>
      <c r="D39" s="120"/>
      <c r="E39" s="120"/>
      <c r="F39" s="120"/>
      <c r="G39" s="120"/>
      <c r="H39" s="120"/>
      <c r="I39" s="120"/>
      <c r="J39" s="120"/>
      <c r="K39" s="120"/>
      <c r="L39" s="120"/>
    </row>
  </sheetData>
  <mergeCells count="2">
    <mergeCell ref="A4:L4"/>
    <mergeCell ref="A39:L39"/>
  </mergeCells>
  <pageMargins left="0.75196850393782" right="0.75196850393782" top="1.00000000000108" bottom="1.00000000000108" header="0.3" footer="0.3"/>
  <pageSetup paperSize="9" scale="42"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71</vt:i4>
      </vt:variant>
    </vt:vector>
  </HeadingPairs>
  <TitlesOfParts>
    <vt:vector size="71"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项目支出绩效自评表</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项目支出绩效自评表 (10)</vt:lpstr>
      <vt:lpstr>项目支出绩效自评表 (11)</vt:lpstr>
      <vt:lpstr>项目支出绩效自评表 (12)</vt:lpstr>
      <vt:lpstr>项目支出绩效自评表 (13)</vt:lpstr>
      <vt:lpstr>项目支出绩效自评表 (14)</vt:lpstr>
      <vt:lpstr>项目支出绩效自评表 (15)</vt:lpstr>
      <vt:lpstr>项目支出绩效自评表 (16)</vt:lpstr>
      <vt:lpstr>项目支出绩效自评表 (17)</vt:lpstr>
      <vt:lpstr>项目支出绩效自评表 (18)</vt:lpstr>
      <vt:lpstr>项目支出绩效自评表 (19)</vt:lpstr>
      <vt:lpstr>项目支出绩效自评表 (20)</vt:lpstr>
      <vt:lpstr>项目支出绩效自评表 (21)</vt:lpstr>
      <vt:lpstr>项目支出绩效自评表 (22)</vt:lpstr>
      <vt:lpstr>项目支出绩效自评表 (23)</vt:lpstr>
      <vt:lpstr>项目支出绩效自评表 (24)</vt:lpstr>
      <vt:lpstr>项目支出绩效自评表 (25)</vt:lpstr>
      <vt:lpstr>项目支出绩效自评表 (26)</vt:lpstr>
      <vt:lpstr>GK13 项目支出绩效自评表1图书馆免费开放地方配套补助经费</vt:lpstr>
      <vt:lpstr>GK13 项目支出绩效自评表2图书馆免费开放省级配套专项资金</vt:lpstr>
      <vt:lpstr>GK13 项目支出绩效自评表3图书馆免费开放补助经费</vt:lpstr>
      <vt:lpstr>GK13 项目支出绩效自评表4智慧图书馆体系建设专项资金</vt:lpstr>
      <vt:lpstr>GK13 项目支出绩效自评表5图书购置专项资金</vt:lpstr>
      <vt:lpstr>GK13 项目支出绩效自评表6数字图书馆建设专项资金</vt:lpstr>
      <vt:lpstr>GK13 项目支出绩效自评表7古籍保护及展示专项资金</vt:lpstr>
      <vt:lpstr>GK13 项目支出绩效自评表8玉溪市新型文化空间建设项目资金</vt:lpstr>
      <vt:lpstr>GK13 项目支出绩效自评表9最美公共文化空间典型案例补助资金</vt:lpstr>
      <vt:lpstr>GK13项目支出绩效自评表1建设“聂耳音乐之都”“中国梦·玉溪</vt:lpstr>
      <vt:lpstr>GK13项目支出绩效自评表2中央补助地方公共文化服务体系建设专</vt:lpstr>
      <vt:lpstr>gk13项目支出绩效自评表3免费开放地方配套资金</vt:lpstr>
      <vt:lpstr>GK13项目支出绩效自评表4中央支持地方公共文化服务体系建设补</vt:lpstr>
      <vt:lpstr>gk13项目支出绩效自评表5两案人员生活补助资金</vt:lpstr>
      <vt:lpstr>GK13项目支出绩效自评表6公共文化云项目专项资金</vt:lpstr>
      <vt:lpstr>GK13项目支出绩效自评表7中央补助地方公共文化服务体系建设补</vt:lpstr>
      <vt:lpstr>GK13项目支出绩效自评表8花灯戏（玉溪花灯戏）资金</vt:lpstr>
      <vt:lpstr>GK13项目支出绩效自评表9省级免费开放项目补助资金</vt:lpstr>
      <vt:lpstr>GK13项目支出绩效自评表10文化馆免费开放补助中央专项资金</vt:lpstr>
      <vt:lpstr>GK13项目支出绩效自评表112022年中央支持地方公共文化服</vt:lpstr>
      <vt:lpstr>项目支出绩效自评1</vt:lpstr>
      <vt:lpstr>项目支出绩效自评2</vt:lpstr>
      <vt:lpstr>项目支出绩效自评3</vt:lpstr>
      <vt:lpstr>项目支出绩效自评4</vt:lpstr>
      <vt:lpstr>项目支出绩效自评表1</vt:lpstr>
      <vt:lpstr>项目支出绩效自评表2</vt:lpstr>
      <vt:lpstr>项目支出绩效自评表3</vt:lpstr>
      <vt:lpstr>项目支出绩效自评表4</vt:lpstr>
      <vt:lpstr>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韦丽娜</cp:lastModifiedBy>
  <dcterms:created xsi:type="dcterms:W3CDTF">2025-09-22T08:22:00Z</dcterms:created>
  <dcterms:modified xsi:type="dcterms:W3CDTF">2025-09-25T09:14:54Z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2025-09-22T08:22:14.246Z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2052-12.1.0.19770</vt:lpwstr>
  </property>
  <property fmtid="{D5CDD505-2E9C-101B-9397-08002B2CF9AE}" pid="10" name="ICV">
    <vt:lpwstr>A6E6261CC9BA42B8BDA9ED9BEB441774_13</vt:lpwstr>
  </property>
</Properties>
</file>