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4"/>
  </bookViews>
  <sheets>
    <sheet name="GK01 收入支出决算表" sheetId="87" r:id="rId1"/>
    <sheet name="GK02 收入决算表" sheetId="88" r:id="rId2"/>
    <sheet name="GK03 支出决算表" sheetId="89" r:id="rId3"/>
    <sheet name="GK04 财政拨款收入支出决算表" sheetId="90" r:id="rId4"/>
    <sheet name="GK05 一般公共预算财政拨款收入支出决算表" sheetId="91" r:id="rId5"/>
    <sheet name="GK06 一般公共预算财政拨款基本支出决算表" sheetId="92" r:id="rId6"/>
    <sheet name="GK07 一般公共预算财政拨款项目支出决算表" sheetId="93" r:id="rId7"/>
    <sheet name="GK08 政府性基金预算财政拨款收入支出决算表" sheetId="94" r:id="rId8"/>
    <sheet name="GK09 国有资本经营预算财政拨款收入支出决算表" sheetId="95" r:id="rId9"/>
    <sheet name="GK10 财政拨款“三公”经费、行政参公单位机关运行经费情况表" sheetId="96" r:id="rId10"/>
    <sheet name="GK11 一般公共预算财政拨款“三公”经费情况表" sheetId="97" r:id="rId11"/>
    <sheet name="GK12国有资产使用情况表" sheetId="98" r:id="rId12"/>
    <sheet name="GK13部门整体支出绩效自评情况" sheetId="99" r:id="rId13"/>
    <sheet name="附表14 部门整体支出绩效自评表" sheetId="100" r:id="rId14"/>
    <sheet name="项目支出绩效自评表" sheetId="1" r:id="rId15"/>
    <sheet name="47号市场与信息化科省级专项资金" sheetId="13" r:id="rId16"/>
    <sheet name="抚仙湖现代标准化农业产业面源和土壤污染控制示范项目工程专项资金" sheetId="4" r:id="rId17"/>
    <sheet name="抚仙湖现代标准化农业产业面源污染控制示范项目工程专项资金" sheetId="5" r:id="rId18"/>
    <sheet name="农产品质量安全监管2024年省级农业发展专项资金" sheetId="6" r:id="rId19"/>
    <sheet name="农业公共服务能力提升—康井路13号建筑临街外立面城市风貌美化提" sheetId="7" r:id="rId20"/>
    <sheet name="农业公共服务能力提升—玉溪市城乡畜禽产品安全预警能力建设资金" sheetId="8" r:id="rId21"/>
    <sheet name="农业科技教育补助资金" sheetId="9" r:id="rId22"/>
    <sheet name="遗属生活补助经费" sheetId="10" r:id="rId23"/>
    <sheet name="76号2024年重大动物疫病防控省级配套资金" sheetId="11" r:id="rId24"/>
    <sheet name="47号农业转基因项目经费" sheetId="12" r:id="rId25"/>
    <sheet name="47号外来入侵生物防控项目经费" sheetId="14" r:id="rId26"/>
    <sheet name="47号2023年省级农业发展专项农情调度资金" sheetId="15" r:id="rId27"/>
    <sheet name="47号畜牧业生产发展专项经费" sheetId="16" r:id="rId28"/>
    <sheet name="47号肉牛试验示范专项经费" sheetId="17" r:id="rId29"/>
    <sheet name="102号撂荒地复耕复种项目资金" sheetId="18" r:id="rId30"/>
    <sheet name="3号高原特色农业现代化项目资金" sheetId="19" r:id="rId31"/>
    <sheet name="3号畜牧业生产发展专项资金" sheetId="20" r:id="rId32"/>
    <sheet name="玉溪市农村产权交易中心项目补贴资金" sheetId="21" r:id="rId33"/>
    <sheet name="玉溪市学习推广浙江“千万工程”经验工作专班专项补助经费" sheetId="22" r:id="rId34"/>
    <sheet name="58号撂荒地复耕复种项目（轮作）资金" sheetId="23" r:id="rId35"/>
    <sheet name="25号农民合作社与农经统计（含宅基地）项目资金" sheetId="24" r:id="rId36"/>
    <sheet name="200号市本级重大动物疫病防控疫苗采购补助经费" sheetId="25" r:id="rId37"/>
    <sheet name="25号农机购置与应用补贴资金" sheetId="26" r:id="rId38"/>
    <sheet name="遗属补助资金（监理）" sheetId="27" r:id="rId39"/>
    <sheet name="“三品一标”经费" sheetId="28" r:id="rId40"/>
    <sheet name="遗属补助资金（能源）" sheetId="29" r:id="rId41"/>
    <sheet name="玉溪市生产障碍耕地治理项目资金" sheetId="30" r:id="rId42"/>
    <sheet name="79号中央高素质农民培育专项经费" sheetId="31" r:id="rId43"/>
    <sheet name="56号高素质农民培育项目资金" sheetId="32" r:id="rId44"/>
    <sheet name="遗属补助资金（农机）" sheetId="33" r:id="rId45"/>
    <sheet name="25号2024年玉溪市农机购置与应用补贴专项资金" sheetId="34" r:id="rId46"/>
    <sheet name="2023年中央农业相关转移支付资金（第三批）新型主体培育（家庭" sheetId="35" r:id="rId47"/>
    <sheet name="47号农村集体产权制度改革和土地延包试点工作经费" sheetId="36" r:id="rId48"/>
    <sheet name="47号农民合作社与农经统计（含宅基地）工作经费" sheetId="37" r:id="rId49"/>
    <sheet name="3号农村集体产权制度改革和土地延包试点项目经费" sheetId="38" r:id="rId50"/>
    <sheet name="农民合作社与农经统计（含宅基地）工作经费" sheetId="39" r:id="rId51"/>
    <sheet name="玉溪市农村集体“三资”监管平台运行维护经费" sheetId="40" r:id="rId52"/>
    <sheet name="中央农业相关转移支付资金新型主体培育（家庭农场）项目经费" sheetId="41" r:id="rId53"/>
    <sheet name="2021年玉溪市农作物种质资源库建设专项经费" sheetId="42" r:id="rId54"/>
    <sheet name="市农科院优质冬油菜绿色高质高效示范项目补助资金" sheetId="43" r:id="rId55"/>
    <sheet name="2024年玉溪市基于土壤功能调控提升烟叶品质技术试验示范推广项" sheetId="44" r:id="rId56"/>
    <sheet name="山地食粒豌豆绿色高效技术示范基地建设专项经费" sheetId="45" r:id="rId57"/>
    <sheet name="遗嘱补助经费（农科院）" sheetId="46" r:id="rId58"/>
    <sheet name="水稻旱种绿色高质高效示范项目补助资金" sheetId="47" r:id="rId59"/>
    <sheet name="云南省省级农作物种质资源玉溪库建设专项经费" sheetId="48" r:id="rId60"/>
    <sheet name="玉溪2024年烟区粮烟协同发展研究与应用补助经费" sheetId="49" r:id="rId61"/>
    <sheet name="玉溪市2023年小麦单产提升技术示范专项经费" sheetId="50" r:id="rId62"/>
    <sheet name="玉溪市2023年优质油菜单产提升技术示范专项经费" sheetId="51" r:id="rId63"/>
    <sheet name="玉溪市烤烟主栽品种田间比较试验及综合品质验证补助资金" sheetId="52" r:id="rId64"/>
    <sheet name="玉溪市农科院科研基地建设与管理补助资金" sheetId="53" r:id="rId65"/>
    <sheet name="玉溪市特色小杂粮荞麦单产提升示范补助资金" sheetId="54" r:id="rId66"/>
    <sheet name="玉溪烟区粮烟协同发展研究与应用补助经费" sheetId="55" r:id="rId67"/>
    <sheet name="省级油菜高产示范样板创建补助资金" sheetId="56" r:id="rId68"/>
    <sheet name="玉溪市豌豆绿色高质高效示范补助资金" sheetId="57" r:id="rId69"/>
    <sheet name="玉溪市水稻绿色高质高效示范项目专项资金" sheetId="58" r:id="rId70"/>
    <sheet name="玉溪市水稻绿色高质高效示范项目专项资金 (2)" sheetId="59" r:id="rId71"/>
    <sheet name="云南省省级农作物种质资源玉溪库建设专项资金" sheetId="60" r:id="rId72"/>
    <sheet name="杂交稻旱种绿色高质高效示范项目专项资金" sheetId="61" r:id="rId73"/>
    <sheet name="遗属生活补助（社会事业）" sheetId="62" r:id="rId74"/>
    <sheet name="畜禽产品质量安全省级例行监测补助资金" sheetId="63" r:id="rId75"/>
    <sheet name="农产品监督抽查补助资金" sheetId="64" r:id="rId76"/>
    <sheet name="2024年省级食品安全监管专项补助农产品质量安全监测资金" sheetId="65" r:id="rId77"/>
    <sheet name="水产安全培训项目资金" sheetId="66" r:id="rId78"/>
    <sheet name="2022年中央农业资源及生态保护补助资金" sheetId="67" r:id="rId79"/>
    <sheet name="玉溪市2023年中央耕地建设与利用（土壤三普）资金" sheetId="68" r:id="rId80"/>
    <sheet name="统计监测资金" sheetId="69" r:id="rId81"/>
    <sheet name="农产品加工、休闲农业及统计监测资金" sheetId="70" r:id="rId82"/>
    <sheet name="2024年重大动物疫病防控省级配套资金" sheetId="71" r:id="rId83"/>
    <sheet name="2022年兽药抽样经费" sheetId="72" r:id="rId84"/>
    <sheet name="2023年度中央动物防疫补助资金（第二批）经费" sheetId="73" r:id="rId85"/>
    <sheet name="2024年动物耳标及动物检疫申报点物资采购经费" sheetId="74" r:id="rId86"/>
    <sheet name="2024年省级畜牧业发展蛋鸡健康养殖技术示范资金" sheetId="75" r:id="rId87"/>
    <sheet name="遗属补助经费（疫控）" sheetId="76" r:id="rId88"/>
    <sheet name="提前下达2024年中央农业防灾减灾和水利救灾（动物防疫补助）资" sheetId="77" r:id="rId89"/>
    <sheet name="2023年省级农业发展粮食病虫害防控专项资金" sheetId="78" r:id="rId90"/>
    <sheet name="2023年中央粮油生产保障小麦“一喷三防”项目资金" sheetId="79" r:id="rId91"/>
    <sheet name="2024年省级农业发展专项项目资金" sheetId="80" r:id="rId92"/>
    <sheet name="玉溪市2024年(第三批)中央农业生产防灾减灾资金" sheetId="81" r:id="rId93"/>
    <sheet name="2024年玉溪市中央粮油保障小麦”一喷三防”项目资金" sheetId="82" r:id="rId94"/>
    <sheet name="2023年省级农业发展专项（农业科技教育）种子质量监管专项资金" sheetId="83" r:id="rId95"/>
    <sheet name="2023年省级农业发展专项（现代种业发展）农作物品种区域试验专" sheetId="84" r:id="rId96"/>
    <sheet name="2024年省级农业发展专项（农业科技教育）种子质量监管专项资金" sheetId="85" r:id="rId97"/>
    <sheet name="2024年省级农业发展专项（现代种业发展）农作物品种区域试验专" sheetId="86" r:id="rId98"/>
  </sheets>
  <definedNames>
    <definedName name="地区名称">#REF!</definedName>
  </definedNames>
  <calcPr calcId="144525" concurrentCalc="0"/>
</workbook>
</file>

<file path=xl/sharedStrings.xml><?xml version="1.0" encoding="utf-8"?>
<sst xmlns="http://schemas.openxmlformats.org/spreadsheetml/2006/main" count="10500" uniqueCount="1725">
  <si>
    <t>收入支出决算表</t>
  </si>
  <si>
    <t>公开01表</t>
  </si>
  <si>
    <t>部门：玉溪市农业农村局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</si>
  <si>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</si>
  <si>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</si>
  <si>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</si>
  <si>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</si>
  <si>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</si>
  <si>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</si>
  <si>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</si>
  <si>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</si>
  <si>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</si>
  <si>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</si>
  <si>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</si>
  <si>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</si>
  <si>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</si>
  <si>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</si>
  <si>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</si>
  <si>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</si>
  <si>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</si>
  <si>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</si>
  <si>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</si>
  <si>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</si>
  <si>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</si>
  <si>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</si>
  <si>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</si>
  <si>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</si>
  <si>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</si>
  <si>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</si>
  <si>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</si>
  <si>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</si>
  <si>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</si>
  <si>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</si>
  <si>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</si>
  <si>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</si>
  <si>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</si>
  <si>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</si>
  <si>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</si>
  <si>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</si>
  <si>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</si>
  <si>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</si>
  <si>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</si>
  <si>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</si>
  <si>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</si>
  <si>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</si>
  <si>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</si>
  <si>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</si>
  <si>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</si>
  <si>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</si>
  <si>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</si>
  <si>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</si>
  <si>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</si>
  <si>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</si>
  <si>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</si>
  <si>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</si>
  <si>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</si>
  <si>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</si>
  <si>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</si>
  <si>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</si>
  <si>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</si>
  <si>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</si>
  <si>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</si>
  <si>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</si>
  <si>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</si>
  <si>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</si>
  <si>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</si>
  <si>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</si>
  <si>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</si>
  <si>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</si>
  <si>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</si>
  <si>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</si>
  <si>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</si>
  <si>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</si>
  <si>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</si>
  <si>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</si>
  <si>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</si>
  <si>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</si>
  <si>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</si>
  <si>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</si>
  <si>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</si>
  <si>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</si>
  <si>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</si>
  <si>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</si>
  <si>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</si>
  <si>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</si>
  <si>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</si>
  <si>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</si>
  <si>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</si>
  <si>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</si>
  <si>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</si>
  <si>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</si>
  <si>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</si>
  <si>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</si>
  <si>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</si>
  <si>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</si>
  <si>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</si>
  <si>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</si>
  <si>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</si>
  <si>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</si>
  <si>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</si>
  <si>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</si>
  <si>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</si>
  <si>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</si>
  <si>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</si>
  <si>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</si>
  <si>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</si>
  <si>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</si>
  <si>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</si>
  <si>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</si>
  <si>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</si>
  <si>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</si>
  <si>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</si>
  <si>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</si>
  <si>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</si>
  <si>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</si>
  <si>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</si>
  <si>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</si>
  <si>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</si>
  <si>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</si>
  <si>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</si>
  <si>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</si>
  <si>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</si>
  <si>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</si>
  <si>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</si>
  <si>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</si>
  <si>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</si>
  <si>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</si>
  <si>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</si>
  <si>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</si>
  <si>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2013816</t>
  </si>
  <si>
    <t>食品安全监管</t>
  </si>
  <si>
    <t>2060302</t>
  </si>
  <si>
    <t>社会公益研究</t>
  </si>
  <si>
    <t>2060702</t>
  </si>
  <si>
    <t>科普活动</t>
  </si>
  <si>
    <t>2080501</t>
  </si>
  <si>
    <t>行政单位离退休</t>
  </si>
  <si>
    <t>2080502</t>
  </si>
  <si>
    <t>事业单位离退休</t>
  </si>
  <si>
    <t>2080505</t>
  </si>
  <si>
    <t>机关事业单位基本养老保险缴费支出</t>
  </si>
  <si>
    <t>2080506</t>
  </si>
  <si>
    <t>机关事业单位职业年金缴费支出</t>
  </si>
  <si>
    <t>2080801</t>
  </si>
  <si>
    <t>死亡抚恤</t>
  </si>
  <si>
    <t>2101101</t>
  </si>
  <si>
    <t>行政单位医疗</t>
  </si>
  <si>
    <t>2101102</t>
  </si>
  <si>
    <t>事业单位医疗</t>
  </si>
  <si>
    <t>2101103</t>
  </si>
  <si>
    <t>公务员医疗补助</t>
  </si>
  <si>
    <t>2101199</t>
  </si>
  <si>
    <t>其他行政事业单位医疗支出</t>
  </si>
  <si>
    <t>2110302</t>
  </si>
  <si>
    <t>水体</t>
  </si>
  <si>
    <t>2129999</t>
  </si>
  <si>
    <t>其他城乡社区支出</t>
  </si>
  <si>
    <t>2130101</t>
  </si>
  <si>
    <t>行政运行</t>
  </si>
  <si>
    <t>2130104</t>
  </si>
  <si>
    <t>事业运行</t>
  </si>
  <si>
    <t>2130106</t>
  </si>
  <si>
    <t>科技转化与推广服务</t>
  </si>
  <si>
    <t>2130108</t>
  </si>
  <si>
    <t>病虫害控制</t>
  </si>
  <si>
    <t>2130109</t>
  </si>
  <si>
    <t>农产品质量安全</t>
  </si>
  <si>
    <t>2130110</t>
  </si>
  <si>
    <t>执法监管</t>
  </si>
  <si>
    <t>2130111</t>
  </si>
  <si>
    <t>统计监测与信息服务</t>
  </si>
  <si>
    <t>2130122</t>
  </si>
  <si>
    <t>农业生产发展</t>
  </si>
  <si>
    <t>2130124</t>
  </si>
  <si>
    <t>农村合作经济</t>
  </si>
  <si>
    <t>2130125</t>
  </si>
  <si>
    <t>农产品加工与促销</t>
  </si>
  <si>
    <t>2130126</t>
  </si>
  <si>
    <t>农村社会事业</t>
  </si>
  <si>
    <t>2130135</t>
  </si>
  <si>
    <t>农业生态资源保护</t>
  </si>
  <si>
    <t>2130199</t>
  </si>
  <si>
    <t>其他农业农村支出</t>
  </si>
  <si>
    <t>2159802</t>
  </si>
  <si>
    <t>制造业</t>
  </si>
  <si>
    <t>2210201</t>
  </si>
  <si>
    <t>住房公积金</t>
  </si>
  <si>
    <t>2210203</t>
  </si>
  <si>
    <t>购房补贴</t>
  </si>
  <si>
    <t>注：本表反映本年度取得的各项收入情况。</t>
  </si>
  <si>
    <t>支出决算表</t>
  </si>
  <si>
    <t>公开03表</t>
  </si>
  <si>
    <t>基本支出</t>
  </si>
  <si>
    <t>项目支出</t>
  </si>
  <si>
    <t>上缴上级支出</t>
  </si>
  <si>
    <t>经营支出</t>
  </si>
  <si>
    <t>对附属单位补助支出</t>
  </si>
  <si>
    <t>2060902</t>
  </si>
  <si>
    <t>重点研发计划</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</si>
  <si>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</si>
  <si>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</si>
  <si>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</si>
  <si>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</si>
  <si>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</si>
  <si>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</si>
  <si>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</si>
  <si>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</si>
  <si>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</si>
  <si>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</si>
  <si>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</si>
  <si>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</si>
  <si>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</si>
  <si>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</si>
  <si>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</si>
  <si>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</si>
  <si>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</si>
  <si>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</si>
  <si>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</si>
  <si>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</si>
  <si>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</si>
  <si>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</si>
  <si>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</si>
  <si>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</si>
  <si>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单位：元</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</si>
  <si>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</si>
  <si>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</si>
  <si>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</si>
  <si>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</si>
  <si>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</si>
  <si>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</si>
  <si>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</si>
  <si>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</si>
  <si>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</si>
  <si>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</si>
  <si>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</si>
  <si>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</si>
  <si>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</si>
  <si>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</si>
  <si>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</si>
  <si>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</si>
  <si>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</si>
  <si>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</si>
  <si>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</si>
  <si>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</si>
  <si>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</si>
  <si>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</si>
  <si>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</si>
  <si>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</si>
  <si>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</si>
  <si>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</si>
  <si>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</si>
  <si>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</si>
  <si>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</si>
  <si>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</si>
  <si>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</si>
  <si>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</si>
  <si>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</si>
  <si>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</si>
  <si>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</si>
  <si>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</si>
  <si>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</si>
  <si>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</si>
  <si>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</si>
  <si>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</si>
  <si>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</si>
  <si>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</si>
  <si>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</si>
  <si>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</si>
  <si>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</si>
  <si>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</si>
  <si>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</si>
  <si>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</si>
  <si>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</si>
  <si>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</si>
  <si>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</si>
  <si>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</si>
  <si>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</si>
  <si>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</si>
  <si>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</si>
  <si>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</si>
  <si>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</si>
  <si>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</si>
  <si>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</si>
  <si>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</si>
  <si>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</si>
  <si>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</si>
  <si>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</si>
  <si>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</si>
  <si>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</si>
  <si>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</si>
  <si>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</si>
  <si>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</si>
  <si>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</si>
  <si>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</si>
  <si>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</si>
  <si>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</si>
  <si>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</si>
  <si>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</si>
  <si>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</si>
  <si>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</si>
  <si>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</si>
  <si>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</si>
  <si>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</si>
  <si>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</si>
  <si>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</si>
  <si>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</si>
  <si>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</si>
  <si>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</si>
  <si>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</si>
  <si>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</si>
  <si>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</si>
  <si>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</si>
  <si>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</si>
  <si>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</si>
  <si>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</si>
  <si>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</si>
  <si>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</si>
  <si>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</si>
  <si>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</si>
  <si>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</si>
  <si>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</si>
  <si>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</si>
  <si>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</si>
  <si>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</si>
  <si>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</si>
  <si>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</si>
  <si>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</si>
  <si>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</si>
  <si>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</si>
  <si>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</si>
  <si>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</si>
  <si>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</si>
  <si>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</si>
  <si>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</si>
  <si>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</si>
  <si>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</si>
  <si>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</si>
  <si>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</si>
  <si>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</si>
  <si>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</si>
  <si>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</si>
  <si>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</si>
  <si>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</si>
  <si>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</si>
  <si>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</si>
  <si>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</si>
  <si>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</si>
  <si>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</si>
  <si>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</si>
  <si>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</si>
  <si>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</si>
  <si>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</si>
  <si>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</si>
  <si>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</si>
  <si>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</si>
  <si>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</si>
  <si>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</si>
  <si>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</si>
  <si>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</si>
  <si>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</si>
  <si>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</si>
  <si>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</si>
  <si>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</si>
  <si>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</si>
  <si>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</si>
  <si>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</si>
  <si>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</si>
  <si>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</si>
  <si>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</si>
  <si>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</si>
  <si>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</si>
  <si>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</si>
  <si>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</si>
  <si>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</si>
  <si>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</si>
  <si>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</si>
  <si>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</si>
  <si>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</si>
  <si>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</si>
  <si>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</si>
  <si>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</si>
  <si>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</si>
  <si>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</si>
  <si>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</si>
  <si>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</si>
  <si>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</si>
  <si>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</si>
  <si>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</si>
  <si>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</si>
  <si>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</si>
  <si>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</si>
  <si>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</si>
  <si>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</si>
  <si>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</si>
  <si>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</si>
  <si>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</si>
  <si>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</si>
  <si>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</si>
  <si>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</si>
  <si>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</si>
  <si>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</si>
  <si>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</si>
  <si>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</si>
  <si>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</si>
  <si>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</si>
  <si>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</si>
  <si>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</si>
  <si>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</si>
  <si>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</si>
  <si>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</si>
  <si>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</si>
  <si>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</si>
  <si>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</si>
  <si>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</si>
  <si>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</si>
  <si>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</si>
  <si>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</si>
  <si>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</si>
  <si>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</si>
  <si>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</si>
  <si>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</si>
  <si>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</si>
  <si>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</si>
  <si>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</si>
  <si>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</si>
  <si>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</si>
  <si>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</si>
  <si>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</si>
  <si>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</si>
  <si>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</si>
  <si>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</si>
  <si>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</si>
  <si>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</si>
  <si>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</si>
  <si>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</si>
  <si>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</si>
  <si>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</si>
  <si>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</si>
  <si>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</si>
  <si>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</si>
  <si>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</si>
  <si>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</si>
  <si>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</si>
  <si>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</si>
  <si>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</si>
  <si>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</si>
  <si>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</si>
  <si>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</si>
  <si>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</si>
  <si>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</si>
  <si>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</si>
  <si>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</si>
  <si>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</si>
  <si>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</si>
  <si>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</si>
  <si>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</si>
  <si>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</si>
  <si>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</si>
  <si>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</si>
  <si>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</si>
  <si>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我部门2024年无国有资本经营预算财政拨款收入。</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</si>
  <si>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</si>
  <si>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</si>
  <si>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</si>
  <si>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</si>
  <si>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</si>
  <si>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</si>
  <si>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</si>
  <si>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</si>
  <si>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</si>
  <si>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</si>
  <si>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</si>
  <si>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</si>
  <si>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</si>
  <si>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</si>
  <si>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</si>
  <si>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</si>
  <si>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</si>
  <si>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</si>
  <si>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</si>
  <si>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</si>
  <si>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</si>
  <si>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</si>
  <si>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</si>
  <si>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</si>
  <si>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</si>
  <si>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</si>
  <si>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</si>
  <si>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</si>
  <si>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</si>
  <si>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</si>
  <si>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</si>
  <si>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</si>
  <si>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</si>
  <si>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</si>
  <si>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</si>
  <si>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</si>
  <si>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</si>
  <si>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</si>
  <si>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</si>
  <si>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</si>
  <si>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</si>
  <si>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</si>
  <si>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</si>
  <si>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</si>
  <si>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</si>
  <si>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</si>
  <si>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</si>
  <si>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</si>
  <si>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</si>
  <si>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</si>
  <si>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</si>
  <si>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</si>
  <si>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</si>
  <si>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</si>
  <si>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</si>
  <si>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</si>
  <si>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公开13表</t>
  </si>
  <si>
    <t>一、部门基本情况</t>
  </si>
  <si>
    <t>（一）部门概况</t>
  </si>
  <si>
    <t>统筹研究和组织实施以乡村振兴为中心的“三农”工作发展中长期规划、重大政策。负责城乡统筹综合协调工作。统筹推动发展农村社会事业、农村公共服务、农村文化、农村基础设施和乡村治理。负责实施农民承包地、农村宅基地、农村集体产权制度改革和管理有关工作。负责巩固拓展脱贫攻坚成果有关工作。牵头开展防止返贫监测和帮扶，组织拟定乡村振兴帮扶政策。负责指导乡村特色产业、农产品加工业、休闲农业、乡镇企业发展工作，推动延长农产品产业链。负责种植业、畜牧业、渔业、农业机械化等农业个产业的监督管理。指导粮食等农产品生产，推进构建多元化事务供给体系。负责农产品质量安全监督管理。组织开展农产品质量安全检测、追溯、风险评估。负责耕地、永久基本农田质量保护和高标准农田建设工作。组织农业资源区划工作。负责有关农业生产资料和农业投入品的监督管理。组织农业生产资料市场体系建设，拟定有关农业生产资料地方标准并监督实施。负责农业防灾减灾、农作物重大病虫害防治工作。负责农业投资管理。提出农业投融资体制机制改革建议。研究提出农业农村科技发展规划和政策建议并推动落实。指导农业农村人才工作。牵头开展农业对外合作工作。完成市委、市政府和市委农村工作领导小组交办的其他任务。我部门2024年末人员总计266人，其中：在职人员263人，离休人员3人。</t>
  </si>
  <si>
    <t>（二）部门绩效目标的设立情况</t>
  </si>
  <si>
    <t>为贯彻落实党的十九大关于“全面实施绩效管理”的战略部署，提高财政资源配置效率和使用效益，根据《玉溪市市级财政预算绩效目标管理暂行办法》（玉财债[2016]25号）要求，2024年玉溪市农业农村局实行绩效目标管理的项目183个，其中：市本级项目111个，项目资金37792.65万元，对下补助项目72个，项目资金60867.62万元。结合项目实施的内容及2023年工作重点，围绕种植、养殖及厕所革命等工作设立了部门绩效目标，其中：产出指标18个，效益指标8个，满意度指标1个。</t>
  </si>
  <si>
    <t>（三）部门整体收支情况</t>
  </si>
  <si>
    <t>玉溪市农业农村局2024年度收入合计111154671.41元。其中：财政拨款收入108484316.53元，占总收入的97.60%；无上级补助收入；事业收入2623803.90元（含教育收费0.00元），占总收入的2.36%；无经营收入；无附属单位上缴收入；其他收入46550.98元，占总收入的0.04%。与上年相比，收入合计减少2966860.77元，下降2.60%。其中：财政拨款收入减少2117699.70元，下降1.91%；无上级补助收入；事业收入减少630932.90元，下降19.39%；无经营收入；无附属单位上缴收入；其他收入减少218228.17元，下降82.42%，主要原因一是根据《中共玉溪市委机构编制委员会办公室关于整合玉溪市农产品质量安全检验检测中心组建玉溪市检验检测认证院的通知》（玉编办〔2024〕99号），我单位下属事业单位玉溪市农产品质量安全检验检测中心划入玉溪市检验检测认证院。人员减少，收入减少；二是与外单位合作项目减少，事业收入和其他收入减少。2024年度支出合计110561766.66元。其中：基本支出70745693.84元，占总支出的63.99％；项目支出39816072.82元，占总支出的36.01％；无上缴上级支出；无经营支出；无对附属单位补助支出。与上年相比，支出合计减少2281302.17元，下降2.02%。其中：基本支出减少3748701.97元，下降5.03%；项目支出增加1467399.80元，增长3.83%；上缴上级支出增加0.00元，增长0.00%；经营支出增加0.00元，增长0.00%；对附属单位补助支出增加0.00元，增长0.00%。主要原因：一是根据《中共玉溪市委机构编制委员会办公室关于整合玉溪市农产品质量安全检验检测中心组建玉溪市检验检测认证院的通知》（玉编办〔2024〕99号），我单位下属事业单位玉溪市农产品质量安全检验检测中心划入玉溪市检验检测认证院，人员减少，支出减少。二是根据工作按排，2024年增加了农经产权交易中心、中央耕地建设与利用（土壤三普）资金及抚仙湖径流区农业面源污染项目建设的经费支出。</t>
  </si>
  <si>
    <t>（四）部门预算管理制度建设情况</t>
  </si>
  <si>
    <t>为进一步加强和完善单位财务管理，我单位统一建立了《玉溪市农业农村局预算管理制度》和《玉溪市农业农村局预算绩效管理协调机制》，对涉及项目的站所和科室分配了绩效追踪任务。玉溪市农业农村局核算中心对各单位财务收支情况进行预算管理，各单位根据历年财务情况编制年度收支预算，报玉溪市农业农村局核算中心汇总录入玉溪市财政局用于资金管理的财政大平台，预算由玉溪市农业农村局报玉溪市财政局核定，经玉溪市人代会讨论批准后批复到给单位，各单位必须严格按审批后的预算执行，财务人员要严格对预算执行情况进行审核并及时进行信息反馈，各单位要严格执行预算，不得随意调整。</t>
  </si>
  <si>
    <t>（五）严控“三公”经费支出情况</t>
  </si>
  <si>
    <t>2024年度财政拨款“三公”经费支出决算中，财政拨款“三公”经费支出年初预算为725199.00元，决算为824564.01元，完成年初预算的113.70%；支出决算较上年增加42550.47元，增长5.44%。 一般公共预算财政拨款“三公”经费支出中：因公出国（境）费支出决算增加0.00元，增长0.00%；公务用车购置费支出决算增加49875.22元，增长16.71%；公务用车运行维护费支出决算增加24047.95元，增长6.49%；公务接待费支出决算减少31372.70元，下降27.69%，具体是国内接待费支出决算81931.00元（其中：外事接待费支出决算0.00元），较上年减少31372.70元，下降27.69%；国（境）外接待费支出决算0.00元较上年增加0.00元，增长0.00%。2024年度一般公共预算财政拨款“三公”经费支出决算增加主要原因一是2024年经玉溪市机关事务管理局审批，我部门下属事业单位玉溪市农业科学院和玉溪市农业技术推广站各购置车辆1辆，因所购车型车价不同，购置费比上年增加，公务用车购置及运行费支出增加。二是我部门本着厉行节约的原则，严控接待支出，从降低成本把控接待费的支出规模，公务接待费减少。</t>
  </si>
  <si>
    <t>二、绩效自评组织情况</t>
  </si>
  <si>
    <t>(一）前期准备</t>
  </si>
  <si>
    <t>我单位根据项目情况由财务科牵头成立了项目绩效自评小组，小组成员从各事业站所及相关科室抽选，由财务分管领导任组长，财务科科长任副组长。</t>
  </si>
  <si>
    <t>（二）组织实施</t>
  </si>
  <si>
    <t>1.由各项目实施单位根据本项目的具体实施情况填报相关的项目自评表并收集县区项目实施的情况进行汇总上报；2.各科室各单位根据自己所负责的项目情况进行自评，将自评结果上报到项目绩效自评小组；3.项目绩效自评小组根据项目负责实施科室或单位交来的自评情况进行统一考评。</t>
  </si>
  <si>
    <t>三、评价情况分析及综合评价结论</t>
  </si>
  <si>
    <t>2024年玉溪市农业农村局实行绩效目标管理的项目183个，其中：市本级项目111个，项目资金37792.65万元，对下补助项目72个，项目资金60867.62万元。我部门的项目实施科室及单位均认真按照年初财政批复的项目绩效及项目库中申报的绩效目标实施，在实施过程中能按照项目计划进度进行。项目实施均按照综合考评后我单位项目评价结论为良。</t>
  </si>
  <si>
    <t>四、存在的问题和整改情况</t>
  </si>
  <si>
    <t>绩效管理中存在的问题：一是我部门在项目实施过程中，科室及单位对项目的追踪检查监督力度不到位，对于项目的绩效目标的完成情况掌握不够全面；二是在项目实施过程中，县区存在拨款不到位的情况，导致项目不能按实施方案进行；三是项目实施单位未养成项目绩效资料收集的习惯，对绩效追踪管理工作不够重视。在今后的工作中，我单位除了完善项目的追踪检查工作，建立相关的绩效自评制度，做好项目的相关管理工作外，还要加强与财政部门的工作对接，以保证项目资金能足额到位。</t>
  </si>
  <si>
    <t>五、绩效自评结果应用情况</t>
  </si>
  <si>
    <t>通过绩效自评结果，我单位在今后做项目预算时能够明确目标，对于好的项目给予继续扶持，对于评价结果不理想的项目将不继续申报。</t>
  </si>
  <si>
    <t>六、主要经验及做法</t>
  </si>
  <si>
    <t>在进行年度项目申报时，要认真收集好项目的各种资料，包括项目实施的必要性，可操作性；项目批复后要根据项目具体的实施情况制定计划，按照计划开展项目实施工作；根据项目计划制定项目追踪检查方案，年中、年末各进行一次检查，做好项目督查工作，保证项目的顺利完成；年度终了对项目实施完成情况进行认真总结，以保证下一年项目的确定方向。</t>
  </si>
  <si>
    <t>七、其他需说明的情况</t>
  </si>
  <si>
    <t>无</t>
  </si>
  <si>
    <t>2024年度部门整体支出绩效自评表</t>
  </si>
  <si>
    <t>公开14表</t>
  </si>
  <si>
    <t>基本信息</t>
  </si>
  <si>
    <t>部门名称</t>
  </si>
  <si>
    <t>玉溪市农业农村局</t>
  </si>
  <si>
    <t>部门预算资金（元）</t>
  </si>
  <si>
    <t>项目年度支出</t>
  </si>
  <si>
    <t>年初预算数</t>
  </si>
  <si>
    <t>预算调整数</t>
  </si>
  <si>
    <t>预算确定数</t>
  </si>
  <si>
    <r>
      <rPr>
        <sz val="10"/>
        <color rgb="FF000000"/>
        <rFont val="宋体"/>
        <charset val="134"/>
      </rPr>
      <t>执行数</t>
    </r>
    <r>
      <rPr>
        <sz val="8"/>
        <color indexed="8"/>
        <rFont val="宋体"/>
        <charset val="134"/>
      </rPr>
      <t>（系统提取）</t>
    </r>
  </si>
  <si>
    <t>执行率（%）</t>
  </si>
  <si>
    <t>情况说明</t>
  </si>
  <si>
    <t>备注</t>
  </si>
  <si>
    <t>年度资金总额</t>
  </si>
  <si>
    <t>其中：当年财政拨款</t>
  </si>
  <si>
    <t>上年结转资金</t>
  </si>
  <si>
    <t>非财政拨款</t>
  </si>
  <si>
    <t>部门年度目标</t>
  </si>
  <si>
    <t>1.完成粮食播种面积166万亩、产量61万吨以上。抓好“菜篮子”产品生产、质量安全、市场应急保障等工作，蔬菜面积保持在150万亩以上，种植甘蔗6万亩以上，生猪出栏增长4.5%以上，水产品产量1.2万吨，确保“菜篮子”产品周年供应量足、价稳、质优。2.加快推进种业振兴行动，主要农作物良种覆盖率保持在98%以上，主要农作物耕种收综合机械化率达55%。3.提升现代农业基地建设水平，加快高端大棚、水肥一体化、喷滴灌、轨道运输等现代设施农业推广应用，持续推进老旧养殖场（小区）改造升级和仓储保鲜冷链物流设施建设，认定县级基地2000个、市级基地100个。4.以基地建设带动农业产业规模化发展，完成蔬菜种植150万亩以上、产值115亿元以上，鲜切花种植6万亩以上、产值26亿元以上，在园水果面积稳定在100万亩以上、产值72亿元以上，中药材种植7.5万亩左右、产值5.5亿元以上，生猪存栏增长2.5%以上、出栏增长4.5%以上，畜牧业产值增长3%以上，稳定水产养殖面积3万亩以上。持续推进农产品加工业发展，力争全市农产品加工业产值（不含烟草制品）增长8%。5.新认定市级重点龙头企业5户、市级农民专业合作社示范社10个、市级家庭农场示范场20个，进一步健全完善联农带农机制，高质量完成省、市下达的农业市场主体培育任务。6.在“三湖”流域继续调整种植环境友好型和生态保育型作物28万亩以上；抓好农业废弃物资源化利用，化肥农药使用量保持负增长，畜禽养殖废弃物和农作物秸秆综合利用率保持在90%以上。新增绿色食品、有机产品和名特优新农产品认证80个以上。7.加快推进30万吨省储备粮玉溪直属库等重大项目建设，力争绿色食品制造业工业增加值、投资和招商引资均增长10%以上，农业固定资产投资增长10%。8.壮大优势特色产业，健全完善联农带农机制，完成高素质农民培育1000人以上，深入推进农村集体经济强村工程，确保所有村集体经营性收入稳定在10万元以上，强化农民收入情况调度分析，力争农村居民人均可支配收入增长7%。9.扎实推进宜居宜业和美乡村建设。落实好农村承包地“三权分置”政策，加强农村土地经营权流转管理服务，引导农村土地依法有序流转。</t>
  </si>
  <si>
    <t>部门整体支出绩效指标</t>
  </si>
  <si>
    <t>绩效指标</t>
  </si>
  <si>
    <t>指标性质</t>
  </si>
  <si>
    <t>指标值</t>
  </si>
  <si>
    <t>度量单位</t>
  </si>
  <si>
    <t>实际完成值</t>
  </si>
  <si>
    <t>偏差原因分析改进措施</t>
  </si>
  <si>
    <t>一级指标</t>
  </si>
  <si>
    <t>二级指标</t>
  </si>
  <si>
    <t>三级指标</t>
  </si>
  <si>
    <t>产出指标</t>
  </si>
  <si>
    <t/>
  </si>
  <si>
    <t>数量指标</t>
  </si>
  <si>
    <t>种植业推广面积完成任务数比率</t>
  </si>
  <si>
    <t>&gt;=</t>
  </si>
  <si>
    <t>95</t>
  </si>
  <si>
    <t>%</t>
  </si>
  <si>
    <t>100.73</t>
  </si>
  <si>
    <t>全市粮食播种面积167.72万亩（任务数166.5万亩以上），全年完成蔬菜种植面积152.92万亩，水果种植面积108.73万亩左右，鲜切花种植面积7.29万亩，中药材种植面积9.91万亩</t>
  </si>
  <si>
    <t>养殖业任务数完成比率</t>
  </si>
  <si>
    <t>89.65</t>
  </si>
  <si>
    <t>2024年全市生猪存栏91.5万头，其中能繁母猪存栏9.1万头，同比下降3.2%，全市肉猪出栏147.6万头，同比下降1.8%；牛存栏16.1万头，同比下降13%。肉牛出栏11.4万头，同比下降1.5%，牛肉产量1.6万吨，与去年持平；羊存栏35.9万只，同比下降4.6%。肉羊出栏28.4万只，同比下降6.3%，羊肉产量0.7万吨，与去年持平。家禽存栏1461.5万羽，同比下降4.2%。家禽出栏2857.7万羽，同比下降8.2%</t>
  </si>
  <si>
    <t>农产品质量安全监测任务</t>
  </si>
  <si>
    <t>=</t>
  </si>
  <si>
    <t>100</t>
  </si>
  <si>
    <t>绿色食品牌、有机食品认证新增比率</t>
  </si>
  <si>
    <t>全市新获证63家299个产品，完成省级下达的50个任务指标的598%。其中绿色食品32家68个产品，有机产品30家230个产品。</t>
  </si>
  <si>
    <t>长期定位耕地质量监测点增加比率</t>
  </si>
  <si>
    <t>0</t>
  </si>
  <si>
    <t>根据现有监测点已经能满足耕地质量监测要求，不再进行增加。</t>
  </si>
  <si>
    <t>“厕所革命”任务完成数</t>
  </si>
  <si>
    <t>101.39</t>
  </si>
  <si>
    <t>省级下达农村卫生户厕改建目标任务数为2556座，已完成2576座，完成率102.78%。下达常住户100户以上自然村和“三湖”流域自然村卫生公厕改造建设任务为100座，已完成100座，完成率100%</t>
  </si>
  <si>
    <t>病原学及免疫效果评价监测份数完成率</t>
  </si>
  <si>
    <t>“三湖”流域优化种植结构面积</t>
  </si>
  <si>
    <t>星云湖流域已完成环境友好型作物种植10.29万亩,蔬菜种植面积17.45万亩，蔬菜面积比2023年同期调减0.049万亩；杞麓湖流域完成种植环境友好型和生态保育型作物10.64万亩，蔬菜种植面积23.4万亩，蔬菜面积比2023年同期调减0.01万亩</t>
  </si>
  <si>
    <t>有机肥替代示范增长率</t>
  </si>
  <si>
    <t>4.63</t>
  </si>
  <si>
    <t>家庭农场和农民合作社推荐认定个数完成比率</t>
  </si>
  <si>
    <t>90</t>
  </si>
  <si>
    <t>2024年，全市农业企业11338户，较2023年增3129户；农民专业合作社2629个，较2023年增21个。农业龙头企业389户，比2023年净增52户。</t>
  </si>
  <si>
    <t>肉蛋奶总产量增长率</t>
  </si>
  <si>
    <t>1.7</t>
  </si>
  <si>
    <t>猪肉产量13.9万吨，与去年持平；牛肉产量1.6万吨，与去年持平；羊肉产量0.7万吨，与去年持平；禽肉产量6.0万吨，同比下降15.9%，禽蛋产量7.9万吨，同比增长7.4%。</t>
  </si>
  <si>
    <t>高标准农田建设任务完成率</t>
  </si>
  <si>
    <t>101.52</t>
  </si>
  <si>
    <t>建成11.34万亩，完成任务的101.52%。其中2022年结转2.57万亩完成0.05万亩，2023年结转9.61万亩完成3.83万亩（含高效节水灌溉0.24万亩），2024年11.17万亩完成7.46万亩（含高效节水灌溉1.84万亩）。</t>
  </si>
  <si>
    <t>农业固定资产投资增长率</t>
  </si>
  <si>
    <t>2024年，全市农业固定资产投资在库项目477个，完成投资71.48亿元，超市级下达年度目标任务6.48亿元，同比增长52%，增速排全省第6。</t>
  </si>
  <si>
    <t>质量指标</t>
  </si>
  <si>
    <t>农用地膜回收率</t>
  </si>
  <si>
    <t>85</t>
  </si>
  <si>
    <t>86.03</t>
  </si>
  <si>
    <t>2024年，玉溪市各县（市、区）主要农作物种植农膜累计使用量14266.85吨，累计回收量12273.4吨，农膜处置率86.03%，其中地膜累计使用量10073.44吨，累计回收量8571.67吨，处置率85.09%；棚膜累计使用量4193.41吨，累计回收量3701.73吨，处置率88.27%。</t>
  </si>
  <si>
    <t>“三品一标”产品认证登记完成率</t>
  </si>
  <si>
    <t>农产品农残抽检合格率</t>
  </si>
  <si>
    <t>98</t>
  </si>
  <si>
    <t>98.02</t>
  </si>
  <si>
    <t>2024年全市完成农产品质量安全定量监测3183批次，发现不合格样品63批次，定量监测合格率达98.02%</t>
  </si>
  <si>
    <t>动物疫病应免密度</t>
  </si>
  <si>
    <t>80</t>
  </si>
  <si>
    <t>成本指标</t>
  </si>
  <si>
    <t>生态环境成本指标</t>
  </si>
  <si>
    <t>效益指标</t>
  </si>
  <si>
    <t>经济效益指标</t>
  </si>
  <si>
    <t>畜牧业产值增长率</t>
  </si>
  <si>
    <t>3.65</t>
  </si>
  <si>
    <t>牧业产值76.36亿元、增0.4%，渔业产值3.40亿元、增6.9%</t>
  </si>
  <si>
    <t>农产品出口额增长率</t>
  </si>
  <si>
    <t>-22.6</t>
  </si>
  <si>
    <t>受政策影响，导致业务外移，2024年农产品出口13.08亿元、同比减少21.8%，其中蔬菜出口10.8亿元、同比减少23.4%，花卉出口1.39亿元、同比增加2.2%，水果出口1981万元、同比减少37.8%。</t>
  </si>
  <si>
    <t>农业总产值增长率</t>
  </si>
  <si>
    <t>3.3</t>
  </si>
  <si>
    <t>全市农林牧渔业总产值414.7亿元，同比增长位3.3%（全省2.6%）</t>
  </si>
  <si>
    <t>社会效益指标</t>
  </si>
  <si>
    <t>农作物秸秆资源化利用率</t>
  </si>
  <si>
    <t>93.25</t>
  </si>
  <si>
    <t>畜禽养殖废弃物综合利用率</t>
  </si>
  <si>
    <t>93.11</t>
  </si>
  <si>
    <t>农作物耕种收综合机械化水平</t>
  </si>
  <si>
    <t>55.5</t>
  </si>
  <si>
    <t>生态效益指标</t>
  </si>
  <si>
    <t>绿色防控覆盖率</t>
  </si>
  <si>
    <t>55.86</t>
  </si>
  <si>
    <t>畜禽粪污资源化综合利用率</t>
  </si>
  <si>
    <t>91.20</t>
  </si>
  <si>
    <t>满意度指标</t>
  </si>
  <si>
    <t>服务对象满意度指标</t>
  </si>
  <si>
    <t>群众满意度</t>
  </si>
  <si>
    <t>其他需说明的事项</t>
  </si>
  <si>
    <t>备注：1.涉密部门和涉密信息按保密规定不公开。</t>
  </si>
  <si>
    <t xml:space="preserve">      2.一级指标包含产出指标、效益指标、满意度指标，二级指标和三级指标根据项目实际情况设置。</t>
  </si>
  <si>
    <t>项目支出绩效自评表</t>
  </si>
  <si>
    <t>项目名称</t>
  </si>
  <si>
    <t>2024年农产品推介及招商引资活动项目资金</t>
  </si>
  <si>
    <t>主管部门</t>
  </si>
  <si>
    <t>实施单位</t>
  </si>
  <si>
    <t>项目资金
（元）</t>
  </si>
  <si>
    <t>全年执行数</t>
  </si>
  <si>
    <t>分值</t>
  </si>
  <si>
    <t>执行率</t>
  </si>
  <si>
    <t>得分</t>
  </si>
  <si>
    <t xml:space="preserve">     上年结转资金</t>
  </si>
  <si>
    <t xml:space="preserve">     非财政拨款</t>
  </si>
  <si>
    <t>年度
总体
目标</t>
  </si>
  <si>
    <t>预期目标</t>
  </si>
  <si>
    <t>实际完成情况</t>
  </si>
  <si>
    <t>项目绩效目标
1.产出指标
（1）数量指标。4个展会及推介、招商活动，110家次企业和新型经营主体参加。
（2）质量指标。展示推介玉溪农产品300多个产品，争取现场销售200多万元、订单5,000多万元。
（3）时效指标。2024年5月至12月。
2.效益指标
（1）社会效益指标
充分展示我市高原特色现代农业取得的新成果和新进展，推动农业市场化、品牌化建设，活跃农产品流通，促进贸易合作，进一步打响玉溪高原特色现代农业品牌，推动特色农产品“走出去”。
（2）可持续性影响指标
展示玉溪高原特色农业发展新成就和农业龙头企业新形象，加强优质特色农产品产销对接，打造“玉品”农业品牌。
（3）经济效益指标
展示推介玉溪农产品300多个产品，争取现场销售200多万元、订单5,000多万元。
3.满意度指标
服务对象满意度指标85。</t>
  </si>
  <si>
    <t>1、组织7家企业供省政府机关事务-联云集团进行采购和合作。                                       
2、组织8家蔬菜、水果企业参加与首衡集团等公司的农产品供销合作。                                    
3、组织11家蔬菜企业参加与新疆蔬菜协会的蔬菜产销对接。                                             
4、组织4家企业参加第16届中国云南普洱茶国际博览会。                                               
5、组织7家企业参加第22届中国昆明国际花卉展。                                          
6、组织5家企业参加食品博览会 。                                                                  
7、组织20家参加第七届上海市对口地区特色商品展销会。</t>
  </si>
  <si>
    <t xml:space="preserve">年度指标值 </t>
  </si>
  <si>
    <t>指标完成情况</t>
  </si>
  <si>
    <t>一级
指标</t>
  </si>
  <si>
    <t>偏差原因分析及改进措施</t>
  </si>
  <si>
    <t>展会数量</t>
  </si>
  <si>
    <t>个</t>
  </si>
  <si>
    <t>完成目标任务</t>
  </si>
  <si>
    <t>推介产品数量</t>
  </si>
  <si>
    <t>300</t>
  </si>
  <si>
    <t>350</t>
  </si>
  <si>
    <t>参展企业数量</t>
  </si>
  <si>
    <t>人/次</t>
  </si>
  <si>
    <t>现场销售</t>
  </si>
  <si>
    <t>200</t>
  </si>
  <si>
    <t>万元</t>
  </si>
  <si>
    <t>280</t>
  </si>
  <si>
    <t>其他需要说明的事项</t>
  </si>
  <si>
    <t>总分</t>
  </si>
  <si>
    <t>优</t>
  </si>
  <si>
    <t>备注：</t>
  </si>
  <si>
    <t>1.一级指标包含产出指标、效益指标、满意度指标，二级指标和三级指标根据项目实际情况设置；</t>
  </si>
  <si>
    <t>2.当年财政拨款指一般公共预算、国有资本经营预算、政府性基金预算安排的资金；</t>
  </si>
  <si>
    <t>3.上年结转资金指上一年一般公共预算、国有资本经营预算、政府性基金预算安排的结转资金；</t>
  </si>
  <si>
    <t>4.非财政拨款含财政专户管理资金和单位资金等；</t>
  </si>
  <si>
    <t>5.全年预算数=年初预算数+调整预算（年度新增项目）</t>
  </si>
  <si>
    <t>玉财农【2023】47号市场与信息化科省级专项资金</t>
  </si>
  <si>
    <t>通过2023年茶博会、南博会（商洽会）、全国农交会等产销推介活动，打造蔬菜、花卉、水果等“玉品品牌”180,000元。通过各级宣传媒体、电视台、网络等宣传玉溪高原特色农产品，打造“玉品”品牌。</t>
  </si>
  <si>
    <t>1、组织7家企业供省政府机关事务-联云集团进行采购和合作。                                           
2、组织8家蔬菜、水果企业参加与首衡集团等公司的农产品供销合作。                                    
3、组织11家蔬菜企业参加与新疆蔬菜协会的蔬菜产销对接。                                             
4、组织4家企业参加第16届中国云南普洱茶国际博览会。                                               
5、组织7家企业参加第22届中国昆明国际花卉展。                                          
6、组织5家企业参加食品博览会 。                                                                  
7、组织20家参加第七届上海市对口地区特色商品展销会。</t>
  </si>
  <si>
    <t>举办展览（展会）次数</t>
  </si>
  <si>
    <t>次</t>
  </si>
  <si>
    <t>展示品目种类</t>
  </si>
  <si>
    <t>达成意向金额</t>
  </si>
  <si>
    <t>5000</t>
  </si>
  <si>
    <t>现场交易金额</t>
  </si>
  <si>
    <t>210</t>
  </si>
  <si>
    <t>参加主体数量</t>
  </si>
  <si>
    <t>110</t>
  </si>
  <si>
    <t>115</t>
  </si>
  <si>
    <t>展览（展会）参加人次</t>
  </si>
  <si>
    <t>人次</t>
  </si>
  <si>
    <t>参会人员满意度</t>
  </si>
  <si>
    <t>抚仙湖现代标准化农业产业面源和土壤污染控制示范项目工程专项资金</t>
  </si>
  <si>
    <t>项目预计2023年竣工并完成验收，建成后水肥一体化系统预计覆盖13000亩，农业灌溉用水减少60%以上，水分生产效率明显提高，肥料利用率提高50%以上，化肥施用量明显减少，有效削减农业面源污染。</t>
  </si>
  <si>
    <t xml:space="preserve">我局承担实施的示范项目已按照优化调整后的初步设计方案建设完成全部建设内容，主要包括14316亩左右水肥一体化地下管网铺设、20个首部系统用房、20个首部系统电力设施等。项目于2024年10月25日通过初步验收，并将示范项目所形成的全部资产暂时委托澄江市农业农村局管理，我局于2024年12月26日与澄江市农业农村局签订了资产委托管理协议及资产移交清单。
</t>
  </si>
  <si>
    <t>支持县（区）个数</t>
  </si>
  <si>
    <t>已按照优化后的初步设计完成了项目建设</t>
  </si>
  <si>
    <t>水肥一体化系统覆盖面积</t>
  </si>
  <si>
    <t>13000</t>
  </si>
  <si>
    <t>亩</t>
  </si>
  <si>
    <t>14316</t>
  </si>
  <si>
    <t>已按照优化后的初步设计完成了项目各项建设内容</t>
  </si>
  <si>
    <t>建设水肥一体化系统首部用房</t>
  </si>
  <si>
    <t>农业灌溉用水减少量</t>
  </si>
  <si>
    <t>项目还未竣工验收，此指标还未测算</t>
  </si>
  <si>
    <t>肥料利用率提高率</t>
  </si>
  <si>
    <t>化肥施用减少量</t>
  </si>
  <si>
    <t>中</t>
  </si>
  <si>
    <t>抚仙湖现代标准化农业产业面源污染控制示范项目工程专项资金</t>
  </si>
  <si>
    <t>项目预计2024年竣工并完成验收，建成后水肥一体化系统预计覆盖12000亩，农业灌溉用水减少60%以上，水分生产效率明显提高，肥料利用率提高50%以上，化肥施用量明显减少，有效削减农业面源污染。</t>
  </si>
  <si>
    <t>12000</t>
  </si>
  <si>
    <t>农产品质量安全监管2024年省级农业发展专项资金</t>
  </si>
  <si>
    <t>2024年年度目标：完成1.8批次/千人农产品质量安全监测考核目标任务，胶体金技术快速检测2.5万项次，不发生重大农产品安全事件。</t>
  </si>
  <si>
    <t>2024年全年完成农产品质量安全定量监测3528批次，实际完成1.55批次/千人，胶体金技术快速检测0.76万项次，全年未发生重大农产品安全事件。</t>
  </si>
  <si>
    <t>胶体金技术快速检测项次</t>
  </si>
  <si>
    <t>25000</t>
  </si>
  <si>
    <t>7564</t>
  </si>
  <si>
    <t>机构改革，无人员开展此项工作，加强沟通协调，力争下年度完成检测任务</t>
  </si>
  <si>
    <t>农产品质量安全定量检测</t>
  </si>
  <si>
    <t>4101</t>
  </si>
  <si>
    <t>批次</t>
  </si>
  <si>
    <t>3528</t>
  </si>
  <si>
    <t>因机构改革，检测机构划转至市检验检测认证院，加强协调，确保下年度检测任务圆满完成</t>
  </si>
  <si>
    <t>农产品综合抽检合格率</t>
  </si>
  <si>
    <t>98.11%</t>
  </si>
  <si>
    <t>无偏差</t>
  </si>
  <si>
    <t>重大农产品质量安全事故</t>
  </si>
  <si>
    <t>&lt;=</t>
  </si>
  <si>
    <t>起</t>
  </si>
  <si>
    <t>资金使用满意度</t>
  </si>
  <si>
    <t>受益对象满意度</t>
  </si>
  <si>
    <t>农产品质量安全人民群众满意度</t>
  </si>
  <si>
    <t>良</t>
  </si>
  <si>
    <t>农业公共服务能力提升—康井路13号建筑临街外立面城市风貌美化提升改造经费</t>
  </si>
  <si>
    <t>2023年完成康井路13号建筑（玉溪市农村经济经营管理站）临街外立面，采取霓虹灯拆除及安装、立面块料拆除、金属门窗拆除、余方弃置、墙面一般抹灰、外墙涂料、围挡公益广告、玻璃幕墙成品保护、零星修补等工程内容，按程序依法依规进行美化提升改造后，符合城市风貌提升工作要求。</t>
  </si>
  <si>
    <t>完成办公楼修缮</t>
  </si>
  <si>
    <t>美化提升改造</t>
  </si>
  <si>
    <t xml:space="preserve"> 无</t>
  </si>
  <si>
    <t>时效指标</t>
  </si>
  <si>
    <t>90个工作日</t>
  </si>
  <si>
    <t>日</t>
  </si>
  <si>
    <t>维修费</t>
  </si>
  <si>
    <t>1.2</t>
  </si>
  <si>
    <t>美化率</t>
  </si>
  <si>
    <t xml:space="preserve">  无</t>
  </si>
  <si>
    <t>市民满意度</t>
  </si>
  <si>
    <t>农业公共服务能力提升—玉溪市城乡畜禽产品安全预警能力建设资金</t>
  </si>
  <si>
    <t>对红塔区、江川区、澄江市、峨山县、元江县5个县级兽医实验室建设，每个实验室购置：全自动核酸提取仪、荧光定量PCR仪、生物安全柜、全自动高压灭菌器等仪器设备一套。每县70万元，共配置5套，由市级统一采购配发，计350万元。计划于2022年12月底前完成各县（市、区）兽医实验室重大动物疫病监测预警能力建设设备购置。项目建成后，可将畜禽疫病死亡率控制在猪3%，大牲畜1.5%，羊2%，禽6%以下。认真做好玉溪农产品品牌培育工作，扩大“玉品”影响力，打造蔬菜、花卉、水果等3个“玉品品牌”。</t>
  </si>
  <si>
    <t>已完成预期目标。</t>
  </si>
  <si>
    <t>购置计划完成率</t>
  </si>
  <si>
    <t>已完成</t>
  </si>
  <si>
    <t>发放宣传册</t>
  </si>
  <si>
    <t>万册</t>
  </si>
  <si>
    <t>设备部署及时率</t>
  </si>
  <si>
    <t>降低畜禽疫病死亡率</t>
  </si>
  <si>
    <t>控制在猪3%，大牲畜1.5%，羊2%，禽6%以下</t>
  </si>
  <si>
    <t>全部实现</t>
  </si>
  <si>
    <t>可及时应对突发性公共卫生事件</t>
  </si>
  <si>
    <t>件</t>
  </si>
  <si>
    <t>项目收益对象满意度</t>
  </si>
  <si>
    <t>农业科技教育补助资金</t>
  </si>
  <si>
    <t>开展种子市场销售品种农业转基因生物安全抽检培训、试验示范品种农业转基因生物安全抽检培训、辖区内种子生产企业农业转基因生物安全抽检培训，培训1期，每期培训人数不少于60人。培训选择在转基因工作相对开展较好较集中的区域，采取理论培训和现场观摩相结合的方式，推动我市农业科技教育项目有序开展。</t>
  </si>
  <si>
    <t>完成培训一期，转基因生物安全检查。</t>
  </si>
  <si>
    <t>组织培训期数</t>
  </si>
  <si>
    <t>期</t>
  </si>
  <si>
    <t>培训参加人次</t>
  </si>
  <si>
    <t>65</t>
  </si>
  <si>
    <t>培训人员合格率</t>
  </si>
  <si>
    <t>培训出勤率</t>
  </si>
  <si>
    <t>受益人数</t>
  </si>
  <si>
    <t>人</t>
  </si>
  <si>
    <t>参训人员满意度</t>
  </si>
  <si>
    <t>工作有序推进，资金正在拨付中。</t>
  </si>
  <si>
    <t>遗属生活补助经费</t>
  </si>
  <si>
    <t>发放遗属生活补助和“揭批查”人员生活补助</t>
  </si>
  <si>
    <t>按期发放遗属和“揭批查”人员生活补助</t>
  </si>
  <si>
    <t>补助遗属人员</t>
  </si>
  <si>
    <t>2024年机构改革原玉溪市乡村振兴局合并到玉溪市农业农村局，领取遗属生活补助的人员增加</t>
  </si>
  <si>
    <t>补助“揭批查”人员数</t>
  </si>
  <si>
    <t>补助月数</t>
  </si>
  <si>
    <t>月</t>
  </si>
  <si>
    <t>稳定社会率</t>
  </si>
  <si>
    <t>补助人员满意度</t>
  </si>
  <si>
    <t>玉财农[2024]76号2024年重大动物疫病防控省级配套资金</t>
  </si>
  <si>
    <t>用于印刷养殖档案、免疫档案、屠宰证、官方兽医证、安全生产无仿布袋及图册等资料。</t>
  </si>
  <si>
    <t>已全部完成</t>
  </si>
  <si>
    <t>强制免疫密度</t>
  </si>
  <si>
    <t>耳标佩戴率</t>
  </si>
  <si>
    <t>免疫抗体合格率</t>
  </si>
  <si>
    <t>70</t>
  </si>
  <si>
    <t>安全生产知晓率</t>
  </si>
  <si>
    <t>玉财农【2023】47号农业转基因项目经费</t>
  </si>
  <si>
    <t>2023年，在市本级开展50人以上转基因培训1次，抽检9个以上转基因种子，市场检查2-3次。通过开展相关工作，保障我市农业转基因市场正规正常，提高人们对转基因农产品的认知力，杜绝非法转基因产品流入我们的市场。（预期结果为最后三句话）</t>
  </si>
  <si>
    <t>已完成培训及相关工作。</t>
  </si>
  <si>
    <t>参训率</t>
  </si>
  <si>
    <t>人均培训标准</t>
  </si>
  <si>
    <t>元/人</t>
  </si>
  <si>
    <t>检查市场整改率</t>
  </si>
  <si>
    <t>玉财农【2023】47号外来入侵生物防控项目经费</t>
  </si>
  <si>
    <t>2023年，在市本级举办外来入侵生物防控培训1次并编制相关的成果资料。通过培训和编制成果资料，更好更全面的提升农技人员和人员群众对外侵生物的识别能力和认知能力，带动更多的人来加入到该项工作中，为我市农业工作决策提供有力依据，为农业外来入侵物种普查工作作出更大贡献。综上所述，该项目年度目标符合相关法律法规政策以及国民经济和社会发展规划要求；与本部门（单位）职能、发展规划和工作计划密切相关。</t>
  </si>
  <si>
    <t>完成成果资料收集整理和编制，完成年初预定目标。</t>
  </si>
  <si>
    <t>提高社会普及率</t>
  </si>
  <si>
    <t>玉财农〔2023〕47号2023年省级农业发展专项农情调度资金</t>
  </si>
  <si>
    <t>项目旨在一是加强我市农情统计调度队伍建设，充分发挥农情信息对农业生产的指导和引导作用，提高农情调度工作的及时性、准确性；二是提升更新我市农业科技人员实施乡村振兴战略、高原特色农业、“一县一业”的技术服务能力和水平；提高种植企业（基地）新技术的推广应用水平。预期培训后上报数据准确率能在95%以上，参训人员满意度达到90%以上。</t>
  </si>
  <si>
    <t>2024年开展培训3期。经费开支：粮食安全生产业务技术培训费19010元；通海种养培训费2975元；江川草莓培训3764，合计：25749.00元。共培训305人次。</t>
  </si>
  <si>
    <t>超额完成</t>
  </si>
  <si>
    <t>参加培训人数</t>
  </si>
  <si>
    <t>130</t>
  </si>
  <si>
    <t>完成</t>
  </si>
  <si>
    <t>96</t>
  </si>
  <si>
    <t>培训师资费</t>
  </si>
  <si>
    <t>800</t>
  </si>
  <si>
    <t>元</t>
  </si>
  <si>
    <t>系统内教师</t>
  </si>
  <si>
    <t>会场租金标准</t>
  </si>
  <si>
    <t>1000</t>
  </si>
  <si>
    <t>元/天</t>
  </si>
  <si>
    <t>1200</t>
  </si>
  <si>
    <t>经多次协商后降不下来</t>
  </si>
  <si>
    <t>培训后上报数据准确率</t>
  </si>
  <si>
    <t>能严格按照统计法按时报送数据，未出现统计问题。</t>
  </si>
  <si>
    <t>满意</t>
  </si>
  <si>
    <t>玉财农〔2023〕47号畜牧业生产发展专项经费</t>
  </si>
  <si>
    <t>2023年省级农业发展专项资金（畜牧业生产发展），用于2023年度内畜禽粪污资源化利用及统计监测培训、业务指导和日常监管工作经费，印刷水产安全生产资料。通过培训提升生产报表报送精准性，确保全市农村产业提质增效，通过资料宣传降低水产养殖安全风险。</t>
  </si>
  <si>
    <t>预期目标基本完成，除肉产受市场饱和影响，一定程度下降</t>
  </si>
  <si>
    <t>肉类总产量</t>
  </si>
  <si>
    <t>万吨</t>
  </si>
  <si>
    <t>受市场饱和影响，一定程度下降</t>
  </si>
  <si>
    <t>安全生产资料印刷量</t>
  </si>
  <si>
    <t>6000</t>
  </si>
  <si>
    <t>份</t>
  </si>
  <si>
    <t>10000</t>
  </si>
  <si>
    <t>畜牧业统计监测任务完成率</t>
  </si>
  <si>
    <t>畜禽粪污资源化利用及统计监测培训参会率</t>
  </si>
  <si>
    <t>资金违纪使用次数</t>
  </si>
  <si>
    <t>畜禽粪污资源化利用率</t>
  </si>
  <si>
    <t>77</t>
  </si>
  <si>
    <t>90以上</t>
  </si>
  <si>
    <t>玉财农〔2023〕47号肉牛试验示范专项经费</t>
  </si>
  <si>
    <t>通过项目建设，实现“畜禽养殖规模化、品种良种化、养殖设施化、生产规范化、防疫制度化、粪污无害化”，达到“生产高效、资源节约、质量安全、环境友好”的目标。通过推广新的养殖模式，采取种草养畜、科学饲养管理，开展对比试验等措施，找到一条适合玉溪市草食牲畜发展途径，加快推进传统的自然放牧向舍饲或半舍饲的科学饲养方式转变，示范带动当地养殖户加快转变传统畜牧业生产方式，推进草原畜牧业快速发展，助推乡村振兴。</t>
  </si>
  <si>
    <t>推广优质牧草</t>
  </si>
  <si>
    <t>开展肉牛性能测定</t>
  </si>
  <si>
    <t>头/只</t>
  </si>
  <si>
    <t>日增重提升</t>
  </si>
  <si>
    <t>120</t>
  </si>
  <si>
    <t>120以上</t>
  </si>
  <si>
    <t>亩产</t>
  </si>
  <si>
    <t>吨</t>
  </si>
  <si>
    <t>肉牛养殖生产指导意见</t>
  </si>
  <si>
    <t>服务对象满意度</t>
  </si>
  <si>
    <t>玉财农〔2024〕102号撂荒地复耕复种项目资金</t>
  </si>
  <si>
    <t>计划将粮油等重点作物绿色高产高效支出资金49万元用于3487亩撂荒地复耕复种工作，并于2024年10月底前完成复耕复种工作。</t>
  </si>
  <si>
    <t>2024年农事直通APP显示我市有344个图斑、面积3539.17亩需要治理，实施复耕复种，经过全市上下共同努力到12月31日已经完成治理344个图斑、面积3539.17亩，完成了治理图斑100%、治理面积100%。省级下达我市复耕复种资金49万元，我市整合资金11.1万元，合计60.1万元用于撂荒地治理，到2024年12月10日采购种子、肥料物资支出资金527299.05元，物资已按撂荒地治理面积发放到农户，开展作物种植技术培训6期，培训人员474人，支出资金23696元，余额50004.95元，支出率91.68%。</t>
  </si>
  <si>
    <t>计划复耕复种</t>
  </si>
  <si>
    <t>培训人次</t>
  </si>
  <si>
    <t>92.7</t>
  </si>
  <si>
    <t>部分县区培训未结束</t>
  </si>
  <si>
    <t>下乡服务指导人次</t>
  </si>
  <si>
    <t>资金使用重大违规违纪问题</t>
  </si>
  <si>
    <t>可持续影响指标</t>
  </si>
  <si>
    <t>粮食面积保持稳定</t>
  </si>
  <si>
    <t>保持稳定</t>
  </si>
  <si>
    <t>稳定</t>
  </si>
  <si>
    <t>粮食面积稳定增长</t>
  </si>
  <si>
    <t>指导对象满意度</t>
  </si>
  <si>
    <t>玉农财【2024】3号高原特色农业现代化项目资金</t>
  </si>
  <si>
    <t>举办高原特色现代农业重点产业数据统计培训4期，每期30人，共计120人次，对我市粮食、蔬菜、花卉、水果等重点产业数据统计培训，提高数据管理质量，及时，准确提供高原特色农业现代化重点产业发展的决策依据。</t>
  </si>
  <si>
    <t>高原特色重点产业项目统计培训次数</t>
  </si>
  <si>
    <t>高原特色重点产业培训项目人次</t>
  </si>
  <si>
    <t>126</t>
  </si>
  <si>
    <t>高原特色重点产业统计培训合格率</t>
  </si>
  <si>
    <t>高原特色重点产业较快发展</t>
  </si>
  <si>
    <t>高原特色农业重点产业较快发展，全省前列。</t>
  </si>
  <si>
    <t>培训对象满意度较高</t>
  </si>
  <si>
    <t>已按方案完成。</t>
  </si>
  <si>
    <t>玉农财〔2024〕3号畜牧业生产发展专项资金</t>
  </si>
  <si>
    <t>项目资金用于2024年畜牧业生产发展，主要包括：1.完成畜牧业生产培训一期；2.完成肉牛提质增效技术示范推广一期；3.印刷畜牧管理及安全生产相关资料。</t>
  </si>
  <si>
    <t>22.22</t>
  </si>
  <si>
    <t>犊牛早期断奶技术试验示范数</t>
  </si>
  <si>
    <t>头</t>
  </si>
  <si>
    <t>短期育肥技术试验示范数</t>
  </si>
  <si>
    <t>推广优质牧草面积</t>
  </si>
  <si>
    <t>示范带动养殖户</t>
  </si>
  <si>
    <t>户</t>
  </si>
  <si>
    <t>培训参会率</t>
  </si>
  <si>
    <t>试验犊牛断奶日期较正常断奶提前时间</t>
  </si>
  <si>
    <t>育肥牛日增重较本地传统养殖方式饲养提升率</t>
  </si>
  <si>
    <t>牧草亩产</t>
  </si>
  <si>
    <t>违规违纪使用资金情况</t>
  </si>
  <si>
    <t>玉溪市农村产权交易中心项目补贴资金</t>
  </si>
  <si>
    <t>通过开展土地集中流转招商、引导农业产业园规模化、整合现代农业产业链、激活农村资源要素、做活农业社会化服务、健全农村普惠金融服务等衍生服务的市场化开发，完成“一张图管农事”的治理方式数字化变革，实现“规模成果+产业成果+制度成果”系统集成，打造全省级农村产权交易市场的标杆。</t>
  </si>
  <si>
    <t>已玉溪市农村产权交易服务中心已于2024年9月14日挂牌成立，并开展服务工作。</t>
  </si>
  <si>
    <t>建成市级农村产权交易服务中心</t>
  </si>
  <si>
    <t>1.0</t>
  </si>
  <si>
    <t>建设完善农村产权流转交易服务体系</t>
  </si>
  <si>
    <t>套</t>
  </si>
  <si>
    <t>完成系统平台运行调试扣10分</t>
  </si>
  <si>
    <t>推进红塔区、峨山县试点工作</t>
  </si>
  <si>
    <t>项目服务对象满意度</t>
  </si>
  <si>
    <t>玉溪市学习推广浙江“千万工程”经验工作专班专项补助经费</t>
  </si>
  <si>
    <t xml:space="preserve">    建立玉溪市推广学习“千万工程”经验检查督导和绩效评价制度，围绕17项重点工作任务，着力在全市范围内打造83个“千万工程”省级示范村、1329个提升村；及完成市级美丽乡村星级管理评定工作。</t>
  </si>
  <si>
    <t>建立玉溪市推广学习“千万工程”经验检查督导和绩效评价制度，围绕17项重点工作任务，2024年建成55个“千万工程”省级示范村、875个提升村；及完成市级美丽乡村星级64个。</t>
  </si>
  <si>
    <t>千万工程省级示范村打造完成数</t>
  </si>
  <si>
    <t>83</t>
  </si>
  <si>
    <t>2025年28个目标任务还没有完成，争取完成2025年28个目标任务</t>
  </si>
  <si>
    <t>千万工程省级提升村打造完成数</t>
  </si>
  <si>
    <t>1329</t>
  </si>
  <si>
    <t>875</t>
  </si>
  <si>
    <t>2025年475个提升村未完成，争取完成2025年475个目标任务</t>
  </si>
  <si>
    <t>外出培训学习次数</t>
  </si>
  <si>
    <t>开展培训期数</t>
  </si>
  <si>
    <t>开展督导期数</t>
  </si>
  <si>
    <t>省级示范村完成时限</t>
  </si>
  <si>
    <t>&lt;</t>
  </si>
  <si>
    <t>2025年12月31日</t>
  </si>
  <si>
    <t>天/月</t>
  </si>
  <si>
    <t>2025年12月31日可以建设完成</t>
  </si>
  <si>
    <t>到2025年确定能完成目标建设任务</t>
  </si>
  <si>
    <t>省级提升村完成时限</t>
  </si>
  <si>
    <t>2025年12月31日确定能完成目标任务</t>
  </si>
  <si>
    <t>到2025年确定完成目标任务</t>
  </si>
  <si>
    <t>千万工程经验工作培训对象业务能力水平提升</t>
  </si>
  <si>
    <t>&gt;</t>
  </si>
  <si>
    <t>业务能力水平提升</t>
  </si>
  <si>
    <t>业务水平能力提升</t>
  </si>
  <si>
    <t>已达到</t>
  </si>
  <si>
    <t>培训对象满意度</t>
  </si>
  <si>
    <t>已完成的项目村已达到</t>
  </si>
  <si>
    <t>培训服务对象满意度</t>
  </si>
  <si>
    <t>项目村已达到</t>
  </si>
  <si>
    <t>云财农[2024]58号撂荒地复耕复种项目（轮作）资金</t>
  </si>
  <si>
    <t>计划统筹耕地轮作休耕资金11.1万元用于3487亩撂荒地复耕复种工作，并于2024年10月底前完成复耕复种工作。</t>
  </si>
  <si>
    <t>参与服务指导人次</t>
  </si>
  <si>
    <t>持续稳定粮油面积</t>
  </si>
  <si>
    <t>云财农【2024】25号农民合作社与农经统计（含宅基地）项目资金</t>
  </si>
  <si>
    <t>完成江川区农村宅基地改革试点和住宅类房屋专项整治试点县级整治成果验收，确保试点工作按时完成。</t>
  </si>
  <si>
    <t>江川试点工作已顺利通过验收，完成试点任务。</t>
  </si>
  <si>
    <t>整理形成完整的项目台账资料</t>
  </si>
  <si>
    <t>7月31日前</t>
  </si>
  <si>
    <t>完成江川区宅基地改革试点和房屋类专项整治试点成果验收</t>
  </si>
  <si>
    <t>按时完成县级整治成果验收</t>
  </si>
  <si>
    <t>8月30日前</t>
  </si>
  <si>
    <t>3月已开始县级初验</t>
  </si>
  <si>
    <t>总结提炼可推广的宅基地改革管理经验</t>
  </si>
  <si>
    <t>条</t>
  </si>
  <si>
    <t>已顺利完成试点验收工作</t>
  </si>
  <si>
    <t>云财农〔2023〕200号市本级重大动物疫病防控疫苗采购补助经费</t>
  </si>
  <si>
    <t>项目实施内容：由市级统一采购疫苗，市级按需分配疫苗数领取，对散养户进行免疫。主要在春秋两防集中免疫期间对散养户开展强制免疫工作，规模养殖户自行按免疫程序开展免疫注射。计划3月底前市级统一采购疫苗完毕；4月底由各县（市、区）结合区域内动物饲养状况，制定春秋两季动物防疫强制免疫疫苗工作计划，确定疫苗需求量，市级按需分配，对散养户进行免疫；6月底前完成春防免疫，11月底前完成秋防免疫，并根据政府招标合同完成“先打后补”支出目标。
完成数量：全市散养户2024年猪口蹄疫疫苗用量50万头份，按1.6元/头份，计80万元；牛口蹄疫疫苗用量9万头份，计18万元；羊口蹄疫疫苗用量17万头份，计34万元，牛羊口蹄疫疫苗按2元/头份计52万元；羊小反刍兽疫疫苗用量32.5万头份，按0.4元/头份，计13万元，家禽禽流感疫苗用量100万只份，按0.3元/头份，计30万元。以上市本级预算资金补助合计175万元。
完成质量：2024年全市疫苗采购率&gt;90%，全市重大动物疫病免疫密度达100%，免疫抗体合格率达70%以上；实施效果：通过项目实施达成由市县乡村人员组成的动物防疫体系，建立“政府保密度，业务部门保质量”的工作机制，全面开展动物防疫整村推进，为全市畜禽养殖建立免疫保护屏障，确保春秋两防各免疫一次，确保不发生区域性动物疫情，确保畜牧业产业健康发展的效果。满意度：养殖户满意度85%以上。</t>
  </si>
  <si>
    <t>已完成全部预期目标。</t>
  </si>
  <si>
    <t>全年免疫次数</t>
  </si>
  <si>
    <t>疫苗采购率</t>
  </si>
  <si>
    <t>免疫密度</t>
  </si>
  <si>
    <t>疫苗采购期限</t>
  </si>
  <si>
    <t>2024</t>
  </si>
  <si>
    <t>年</t>
  </si>
  <si>
    <t>发生区域性动物疫情</t>
  </si>
  <si>
    <t>养殖户满意度</t>
  </si>
  <si>
    <t>云财农〔2024〕25号农机购置与应用补贴资金</t>
  </si>
  <si>
    <t>预计2024年，玉溪市主要农作物耕种收机械化水平达55%以上，比去年至少增加1个百分点；农机作业面积达685.87万亩，比去年增加6万亩；农机总动力达198.67万千瓦，比去年增加6万千瓦；水稻机械化率达69.20％，增加1个百分点；完成农机实用人才培训共9000人次。</t>
  </si>
  <si>
    <t>2024年，全市农机化工作以购机补贴为抓手，农作物耕种收机械化率达55.5％，比去年新增1.03个百分点；水稻机械化率达69.20％，新增1个百分点；农机作业面积达686.31万亩，比去年新增6.43万亩；农机总动力达203.14万千瓦，比去年增加10.47万千瓦；完成农机实用人才培训共9000多人次；落实农机购置补贴资金5818万元，资金使用155.98%，补贴各类农机具13250台（套），受益农户7986户，带动购机户自筹资金2.51亿元。引进北斗导航系统进行水田平整及机插秧作业，引进割晒机，加快了油菜机械化分段收割的推广力度，引进枝条切碎机进行示范推广，引进电动烟叶抑芽器进行示范推广；完成易门县玉米机播样板300余亩。辐射带动全县玉米机播面积1万余亩，并制定了丘陵山区玉米生产全程机械化主推技术1项；共完成各类农机技术培训236期12311人次。</t>
  </si>
  <si>
    <t>完成农机购置补贴宣传资料的印发</t>
  </si>
  <si>
    <t>10000份</t>
  </si>
  <si>
    <t>20700</t>
  </si>
  <si>
    <t>完成全市农机化暨农机购置补贴业务培训班期数</t>
  </si>
  <si>
    <t>1期</t>
  </si>
  <si>
    <t>完成全市农业行业安全应急演练及工作培训班</t>
  </si>
  <si>
    <t>安全生产宣传资料的制作印发</t>
  </si>
  <si>
    <t>20000份</t>
  </si>
  <si>
    <t>37500</t>
  </si>
  <si>
    <t>补助事项公示度</t>
  </si>
  <si>
    <t>宣传对象准确率</t>
  </si>
  <si>
    <t>发放及时率</t>
  </si>
  <si>
    <t>政策知晓率</t>
  </si>
  <si>
    <t>遗属补助资金</t>
  </si>
  <si>
    <t>玉溪市农业机械安全服务中心</t>
  </si>
  <si>
    <t>按规定落实干部职工各项待遇，支持部门正常履职。</t>
  </si>
  <si>
    <t>按审批文件已完成遗属补助资金审批发放。</t>
  </si>
  <si>
    <t>发放人数</t>
  </si>
  <si>
    <t>发放标准</t>
  </si>
  <si>
    <t>7848</t>
  </si>
  <si>
    <t>8082</t>
  </si>
  <si>
    <t>根据云人社发〔2010〕127号文件和玉民联发〔2024〕9号文件精神，遗属生活困难补助从2024年7月起有所增加，按审批金额进行发放。</t>
  </si>
  <si>
    <t>发放情况</t>
  </si>
  <si>
    <t>全额发放</t>
  </si>
  <si>
    <t>部门运转</t>
  </si>
  <si>
    <t>正常运转</t>
  </si>
  <si>
    <t>单位人员满意度</t>
  </si>
  <si>
    <t>94</t>
  </si>
  <si>
    <t>“三品一标”经费</t>
  </si>
  <si>
    <t>玉溪市农村能源与农业环境保护中心</t>
  </si>
  <si>
    <t>本项目1万元资金分两块支出，计划开展一期全市“三品一标”认证、监管培训6500元；计划印制宣传资料一批3500元。</t>
  </si>
  <si>
    <t>由于工作业务需求，举办了业务培训，发生培训支出1.00万元，培训人员对此次培训满意度达96.30%</t>
  </si>
  <si>
    <t>资料印制</t>
  </si>
  <si>
    <t>本</t>
  </si>
  <si>
    <t>由于工作业务需求，举办了培训，宣传资料当年不需印制。</t>
  </si>
  <si>
    <t>培训期数</t>
  </si>
  <si>
    <t>认证监管</t>
  </si>
  <si>
    <t>质量安全</t>
  </si>
  <si>
    <t>提升质量安全</t>
  </si>
  <si>
    <t>圆满完成培训任务</t>
  </si>
  <si>
    <t>服务对象</t>
  </si>
  <si>
    <t>96.3</t>
  </si>
  <si>
    <t>11364</t>
  </si>
  <si>
    <t>11418</t>
  </si>
  <si>
    <t>根据云人社发〔2010〕127号文件和玉民联发〔2024〕9号文件精神，遗属生活困难补助从2024年7月起由947元/月调整到956元/月，月增9元。</t>
  </si>
  <si>
    <t>玉溪市生产障碍耕地治理项目资金</t>
  </si>
  <si>
    <t>在澄江市、通海县实施措施15078.37亩，其中澄江市7542.62亩，通海县7535.75亩；在澄江市和通海县建立措施筛选试验示范区1.5亩；在项目区完成545个农产品协同监测，10个灌溉水和农业投入品监测。</t>
  </si>
  <si>
    <t>截至2024年完成了项目实施区域农户信息和种植结构调查工作，11月中旬对微生物菌剂、有机肥、生物有机肥、钙镁磷肥分别进行抽检。现完成安全利用区面积1900余亩，完成率12.67%，澄江市、通海县农艺措施筛选试验区第一轮施肥，10个农业灌溉水取样（完成率100%），农产品协同监测计划采样545个，现已完成505个（完成率92.66%）。</t>
  </si>
  <si>
    <t>农产品协同监测数量</t>
  </si>
  <si>
    <t>545</t>
  </si>
  <si>
    <t>505</t>
  </si>
  <si>
    <t>项目还在实施中</t>
  </si>
  <si>
    <t>农业投入品</t>
  </si>
  <si>
    <t>示范区面积</t>
  </si>
  <si>
    <t>15078.37</t>
  </si>
  <si>
    <t>4802.94</t>
  </si>
  <si>
    <t>试验区面积</t>
  </si>
  <si>
    <t>1.5</t>
  </si>
  <si>
    <t>污染源监测数量灌溉水</t>
  </si>
  <si>
    <t>完成率</t>
  </si>
  <si>
    <t>12.6</t>
  </si>
  <si>
    <t>安全利用率</t>
  </si>
  <si>
    <t>92</t>
  </si>
  <si>
    <t>项目还在实施中，还未进行测算</t>
  </si>
  <si>
    <t>质量提升</t>
  </si>
  <si>
    <t>安全有效提升</t>
  </si>
  <si>
    <t>满意度</t>
  </si>
  <si>
    <t>差</t>
  </si>
  <si>
    <t>云财农（2023）79号中央高素质农民培育专项经费</t>
  </si>
  <si>
    <t>玉溪市农业广播电视学校</t>
  </si>
  <si>
    <t>高素质农民培训的目标是聚焦乡村振兴和现代农业发展人才需求，推动地方党委、政府和加大农民教育培训力度，整体提高农民科技文化素质，按照以农民为中心，服务产业、注重质量、适度竞争、创新发展的原则，培育有文化、懂技术、善经营、会管理的高素质农民队伍，促进农业转型升级、农村持续发展、农民全面发展。2023年玉溪市农广校培训高素质农民690人以上，全市完成高素质农民培训1775人以上，把更多的农民培育成高素质农民，成为农村产业发展、农民增收致富的领头人。</t>
  </si>
  <si>
    <t>完成高素质农民培训12期570人，学员的评价率98.95%，满意度99.86%；学员的合格率100%；人均培训成本636元；带动周边劳动力150人。</t>
  </si>
  <si>
    <t>培训人员数量</t>
  </si>
  <si>
    <t>690</t>
  </si>
  <si>
    <t>570</t>
  </si>
  <si>
    <t>项目预定目标是1年的任务数，因资金拨付滞缓导致完成任务数与目标任务数出现偏差，是加强后续跟踪指导服务。</t>
  </si>
  <si>
    <t>加强后续跟踪指导服务。</t>
  </si>
  <si>
    <t>11月底前完成培训任务</t>
  </si>
  <si>
    <t>加强与财政部门的沟通协调，加快项目资金拨付到位。</t>
  </si>
  <si>
    <t>保证培育质量条件下人均所需费用</t>
  </si>
  <si>
    <t>1300</t>
  </si>
  <si>
    <t>636</t>
  </si>
  <si>
    <t>带动周边劳动力人数</t>
  </si>
  <si>
    <t>150</t>
  </si>
  <si>
    <t>农业年鉴发布滞缓，带动人数靠调查会出现偏差，加强后续跟踪指导服务。</t>
  </si>
  <si>
    <t>99.86</t>
  </si>
  <si>
    <t>加强后续跟踪指导服务</t>
  </si>
  <si>
    <t>2023年省级下达的任务数为350人。当年完成高素质农民培训721人。</t>
  </si>
  <si>
    <t>云财农（2024）56号高素质农民培育项目资金</t>
  </si>
  <si>
    <t>高素质农民培训的目标是聚焦乡村振兴和现代农业发展人才需求，推动地方党委、政府和加大农民教育培训力度，整体提高农民科技文化素质，按照以农民为中心，服务产业、注重质量、适度竞争、创新发展的原则，培育有文化、懂技术、善经营、会管理的高素质农民队伍，促进农业转型升级、农村持续发展、农民全面发展。2024年玉溪市农广校培训高素质农民400人以上，全市完成高素质农民培训2000人以上，把更多的农民培育成高素质农民，成为农村产业发展、农民增收致富的领头人。</t>
  </si>
  <si>
    <t>完成高素质农民培训4期236人，学员评价率98.13%，满意度99.73%。</t>
  </si>
  <si>
    <t>完成人数</t>
  </si>
  <si>
    <t>400</t>
  </si>
  <si>
    <t>236人</t>
  </si>
  <si>
    <t>资金拨付滞缓导致完成人数与目标有所差别。加强与财政部门的沟通协调，加快项目资金拨付到位</t>
  </si>
  <si>
    <t>培训合格率</t>
  </si>
  <si>
    <t>完成时间</t>
  </si>
  <si>
    <t>加强与财政部门的沟通协调，加快项目资金拨付。</t>
  </si>
  <si>
    <t>经济成本指标</t>
  </si>
  <si>
    <t>421.6</t>
  </si>
  <si>
    <t>经济效益</t>
  </si>
  <si>
    <t>农业统计年鉴发布迟缓，带动人数通过自行调查会出现偏差。</t>
  </si>
  <si>
    <t>99.96</t>
  </si>
  <si>
    <t>2024年省上下达高素质农民培育目标任务为100人。</t>
  </si>
  <si>
    <t>玉溪市农业机械推广中心</t>
  </si>
  <si>
    <t>18767</t>
  </si>
  <si>
    <t>19002</t>
  </si>
  <si>
    <t>根据云人社发〔2010〕127号文件和玉民联发〔2024〕9号文件精神，遗属生活困难补助2024年7月起进行调标</t>
  </si>
  <si>
    <t>云财农〔2024〕25号2024年玉溪市农机购置与应用补贴专项资金</t>
  </si>
  <si>
    <t xml:space="preserve">    通过项目的实施，将促使玉溪市农作物生产全程机械化迅速发展，有利于粮食的标准化生产，全面提高粮食综合生产能力，降低机收损失率，保证粮食的抢收、抢种，提高粮食的安全性，确保粮食的稳产丰收。
    通过项目实施，培训人数240人次以上；新增农机作业面积6万亩；新增农机总动力6万千瓦；完成新机具示范推广2台套以上；辐射带动周边主要作物耕种收综合机械率的提升，主要作物耕种收机械化水平达55%。</t>
  </si>
  <si>
    <t>项目组织实施了1.举办2024年玉溪市春耕生产农机技术培训暨开展机收减损大比武活动，参培人数109人；
    2.开展主要粮油作物生产全程机械化试验示范推广：①2024年主要粮食作物（水稻）机械化育插秧暨新机具新技术培训班1期,培训人数130余人,②购置秧盘，在实施机械化育秧环节进行秧盘支持，降低种植成本，提高种粮积极性；
    3.将原计划开展短板机具示范推广经费调整为玉溪市2025年粮食机收减损技术暨拖拉机和联合收割机驾驶员培训班1期，培训人数126人次。
    4.开展新机具新技术示范推广及农机人才培训：组织完成春耕生产及机收减损培训、主要粮油作物生产全程机械化实验示范、新机具新技术示范推广及农机人才等培训班7个培训班，组织农机人才培训870余人次，培训班人均培训伙食标准均控制在100元/人.天，培训人员的满意度达100%；
    2024年，全市农作物耕种收机械化率达55.3％，比去年新增1.03个百分点；水稻机械化率达69.20％，新增1个百分点；农机作业面积达686.31万亩，比去年新增6.43万亩；农机总动力达203.14万千瓦，比去年增加10.47万千瓦。</t>
  </si>
  <si>
    <t>培训人数</t>
  </si>
  <si>
    <t>240</t>
  </si>
  <si>
    <t>870</t>
  </si>
  <si>
    <t>新增农机作业面积</t>
  </si>
  <si>
    <t>万亩</t>
  </si>
  <si>
    <t>6.43</t>
  </si>
  <si>
    <t>新机具示范推广</t>
  </si>
  <si>
    <t>台/套</t>
  </si>
  <si>
    <t>新增农机总动力</t>
  </si>
  <si>
    <t>万千瓦</t>
  </si>
  <si>
    <t>10.47</t>
  </si>
  <si>
    <t>项目内容完成时限</t>
  </si>
  <si>
    <t>0.9</t>
  </si>
  <si>
    <t>部分项目因改变用途，延至2025年1季度完成。</t>
  </si>
  <si>
    <t>90≤</t>
  </si>
  <si>
    <t>耕种收综合机械化水平</t>
  </si>
  <si>
    <t>55.3</t>
  </si>
  <si>
    <t>培训人员的满意度</t>
  </si>
  <si>
    <t>项目计划中原计划2万元联合新天力公司开展丘陵山区短板机具研发后示范推广工作。因企业2024年经营方向有所改变，没有新的丘陵山区短板机具研发，我单位将此2万元资金调整为玉溪市2025年粮食机收减损技术暨拖拉机和联合收割机驾驶员培训，2025年2月17日至20日，在峨山县举办玉溪市2025年粮食机收减损技术暨拖拉机和联合收割机驾驶员培训班1期，培训人数126人次，已经支付使用经费39421.55元。剩余3714.45元，计划开展春耕生产其他培训班。</t>
  </si>
  <si>
    <t>2023年中央农业相关转移支付资金（第三批）新型主体培育（家庭农场）项目经费</t>
  </si>
  <si>
    <t>玉溪市农村经济经营管理中心</t>
  </si>
  <si>
    <t>2023年开展省级家庭农场培优提质试点创建1个，扶持县级示范家庭农场32个。通过项目实施，培育一批产业特色鲜明、经营管理规范、综合效益好、示范带动强的家庭农场，为全市农业市场主体多起来、活起来、强起来奠定基础。</t>
  </si>
  <si>
    <t>完成省级家庭农场培优提质试点创建1个，扶持县级示范家庭农场32个。通过项目实施，培育一批产业特色鲜明、经营管理规范、综合效益好、示范带动强的家庭农场，为全市农业市场主体多起来、活起来、强起来奠定基础。</t>
  </si>
  <si>
    <t>扶持省级家庭农场培优提质</t>
  </si>
  <si>
    <t>扶持县级以上示范家庭农场</t>
  </si>
  <si>
    <t>评审验收通过率</t>
  </si>
  <si>
    <t>95%以上</t>
  </si>
  <si>
    <t>评审验收通过率达100%</t>
  </si>
  <si>
    <t>新型经营主体培育（家庭农场）专项扶持资金</t>
  </si>
  <si>
    <t>111</t>
  </si>
  <si>
    <t>按通知要求，新型经营主体培育（家庭农场）专项扶持资金111万元，已全部扶持到家庭农场。</t>
  </si>
  <si>
    <t>受扶持的家庭农场经营收入增加</t>
  </si>
  <si>
    <t>没有报表数字支撑，指标设置不合理</t>
  </si>
  <si>
    <t>经营能力、带动示范进一步增强</t>
  </si>
  <si>
    <t>通过扶持，家庭农场的经营能力、带动示范进一步增强。</t>
  </si>
  <si>
    <t>高原特色现代农业带动作用明显增强</t>
  </si>
  <si>
    <t>通过扶持，高原特色现代农业带动明显增强。</t>
  </si>
  <si>
    <t>受扶持的家庭农场满意度</t>
  </si>
  <si>
    <t>基层工作随访。</t>
  </si>
  <si>
    <t>玉财农【2023】47号农村集体产权制度改革和土地延包试点工作经费</t>
  </si>
  <si>
    <t>购置国产彩色打复印一体机一台，产改档案资料信息化整理一批，进一步深化农村集体产权制度改革工作，加强农村集体产权制度改革档案资料信息化整理工作，完成纸质档案和电子档案整理归档，为维护成员利益提供规范、安全基础保障。</t>
  </si>
  <si>
    <t>为继续深化农村集体产权制度改革，更好地规范农村集体产权制度改革档案资料信息化工作，完成一批产改档案资料信息化整理，为维护成员利益提供规范、安全基础保障。</t>
  </si>
  <si>
    <t>购置彩色打复印一体机</t>
  </si>
  <si>
    <t>台</t>
  </si>
  <si>
    <t>购置国产彩色打复印一体机</t>
  </si>
  <si>
    <t>产改档案资料信息化整理一批</t>
  </si>
  <si>
    <t>7.1</t>
  </si>
  <si>
    <t>因档案资料数量多，档案整理费用增加。</t>
  </si>
  <si>
    <t>彩色打复印一体机合格率</t>
  </si>
  <si>
    <t>使用过程中未发现异常。</t>
  </si>
  <si>
    <t>档案归档率达95%以上</t>
  </si>
  <si>
    <t>按文件要求，完成纸质档案和电子档案整理归档，并移交玉溪市档案馆保存。</t>
  </si>
  <si>
    <t>纸质档案和电子档案整理归档后，规范、安全保障率达100%</t>
  </si>
  <si>
    <t>档案整理满意度95%以上</t>
  </si>
  <si>
    <t>彩色打复印一体使用满意率</t>
  </si>
  <si>
    <t>玉财农【2023】47号农民合作社与农经统计（含宅基地）工作经费</t>
  </si>
  <si>
    <t>通过对基层农民专业合作社的培训，参训人员的业务技能显著提高，综合能力进一步增强，农民专业合作社得到规范提升；支持市级以上农民专业合作社4个示范社规范发展；通过编印典型案例，宣传、带动，促进合作社规范健康发展。</t>
  </si>
  <si>
    <t>完成农民专业合作社规范提升培训1期，支持市级以上农民专业合作社4个示范社规范发展。完成农民专业合作社规范提升培训1期，支持市级以上农民专业合作社4个示范社规范发展。</t>
  </si>
  <si>
    <t>农民专业合作社规范提升培训</t>
  </si>
  <si>
    <t>委托易门县、新平县、元江县三个县农民专业合作社规范提升培训</t>
  </si>
  <si>
    <t>扶持市级以上农民专业合作社</t>
  </si>
  <si>
    <t>支持市级以上农民专业合作社4个</t>
  </si>
  <si>
    <t>业务技能显著提高</t>
  </si>
  <si>
    <t>通过培训，业务技能和业务能力得到显著提升。</t>
  </si>
  <si>
    <t>农经管理典型案例编印合格率</t>
  </si>
  <si>
    <t>2024年未开展此项工作。</t>
  </si>
  <si>
    <t>受扶持合作社经营能力进一步增强</t>
  </si>
  <si>
    <t>受扶持合作社的经营能力进一步增强，带动区域内合作社规范健康发展</t>
  </si>
  <si>
    <t>参训培训人员满意度</t>
  </si>
  <si>
    <t>培训随访、日常工作口头询问</t>
  </si>
  <si>
    <t>受益的农民专业合作社满意度</t>
  </si>
  <si>
    <t>基层工作人员及受益的农民合作社口头询问</t>
  </si>
  <si>
    <t>总分值</t>
  </si>
  <si>
    <t>总得分</t>
  </si>
  <si>
    <t>自评等级</t>
  </si>
  <si>
    <t>玉农财【2024】3号农村集体产权制度改革和土地延包试点项目经费</t>
  </si>
  <si>
    <t>通过培训，造就一支高素质农村土地承包经营纠纷调解仲裁队伍，更好地适应新时期农村土地承包管理工作需要，圆满完成上级对我市农村土地纠纷仲裁工作考评。全市农村土地纠纷调解率90%以上，不发生因土地承包经营权纠纷引发的重大群体事件。</t>
  </si>
  <si>
    <t>通过委托8个（市）县区开展土地承包（纠纷调解仲裁）业务培训，造就一支高素质农村土地承包经营纠纷调解仲裁队伍，更好地适应新时期农村土地承包管理工作需要，圆满完成上级对我市农村土地纠纷仲裁工作考评。全市农村土地纠纷调解率90%以上，不发生因土地承包经营权纠纷引发的重大群体事件。</t>
  </si>
  <si>
    <t>委托培训</t>
  </si>
  <si>
    <t>澄江市未开展委托培训</t>
  </si>
  <si>
    <t>没有发放合格证，指标设置不科学。</t>
  </si>
  <si>
    <t>管理水平、业务技能进一步提升</t>
  </si>
  <si>
    <t xml:space="preserve">通过培训基层农村土地承包纠纷调解仲裁业务人员政策理论水平和业务技能进一步提升。 </t>
  </si>
  <si>
    <t>230</t>
  </si>
  <si>
    <t>此培训只发生伙食费，人均每天不超100元，8（市）县区培训人员389人，培训费用33651元。</t>
  </si>
  <si>
    <t>土地纠纷调解率90%以上，不发生因土地承包经营权纠纷引发的重大群体事件。</t>
  </si>
  <si>
    <t>土地纠纷调解率100%，不发生因土地承包经营权纠纷引发的重大群体事件</t>
  </si>
  <si>
    <t>口头询问、日常工作随访。</t>
  </si>
  <si>
    <t>玉农财【2024】3号农民合作社与农经统计（含宅基地）工作经费</t>
  </si>
  <si>
    <t>2024年.完成三期农民合作社规范提升培训，完成农村经济信息统计报表16套。</t>
  </si>
  <si>
    <t>2024年.完成三期农民合作社规范提升培训，完成农村经济信息统计培训2期数，完成农村经济信息统计报表14套。</t>
  </si>
  <si>
    <t>农民专业合作社规范提升培训期数</t>
  </si>
  <si>
    <t>完成农民专业合作社规范提升培训3期。</t>
  </si>
  <si>
    <t>农村经济信息统计培训期数</t>
  </si>
  <si>
    <t>为节约项目资金，2期培训合并成1期</t>
  </si>
  <si>
    <t>基层农经管理人员业务技能得到提升，综合管理水平进一步增强。</t>
  </si>
  <si>
    <t>基层农经管理人员业务技能得到提升，综合管理水平进一步增强.</t>
  </si>
  <si>
    <t>基层农民合作社得到规范提升</t>
  </si>
  <si>
    <t>通过对基层农民合作社的提升培训，综合管理水平得到规范提升。</t>
  </si>
  <si>
    <t>行政村村集体经营性收入</t>
  </si>
  <si>
    <t>全市所有村集体经营性收入15万元以上.</t>
  </si>
  <si>
    <t>合作社的经营能力、发展水平、发展质量进一步增强</t>
  </si>
  <si>
    <t>通过对基层合作社的培训，合作社的经营能力、发展水平、发展质量进一步增强</t>
  </si>
  <si>
    <t>农民专业合作社规范提升培训人员满意度</t>
  </si>
  <si>
    <t>基层工作人员随访。</t>
  </si>
  <si>
    <t>农村经济信息统计培训人员满意度</t>
  </si>
  <si>
    <t>玉溪市农村集体“三资”监管平台运行维护经费</t>
  </si>
  <si>
    <t>2024年，全市75个乡镇（街道）“三资”中心运用“三资”监管平台，为全市668个行政村、6246个村小组提供优质“三资”委托代理服务，“三资”代理服务面100%。2024年，全市农村集体经济组织总收入16.96亿元，年均增长7%；全市所有村集体经营性收入持续稳定在10万元以上，农村集体经济得到较快发展。</t>
  </si>
  <si>
    <t>2024年，全市75个乡镇（街道）“三资”中心运用“三资”监管平台，为全市668个行政村、6246个村小组提供优质“三资”委托代理服务，“三资”代理服务面100%。截止2024年12月，全市农村集体经济组织总收入15.9亿元，比2023年的16.96万元下降1.06万元，减少6.25%；全市所有村集体经营性收入15万元以上，农村集体经济得到较快发展。</t>
  </si>
  <si>
    <t>已组织培训3期，完成年初的绩效目标任务。</t>
  </si>
  <si>
    <t>140</t>
  </si>
  <si>
    <t>已组织培训3期，总培训人数130人。</t>
  </si>
  <si>
    <t>“三资”监管系统实施网络化动态管理的行政村数</t>
  </si>
  <si>
    <t>668</t>
  </si>
  <si>
    <t>669</t>
  </si>
  <si>
    <t>“三资”监管系统实施网络化动态管理的行政村数增加了1个，实际为669个</t>
  </si>
  <si>
    <t>三资”监管系统实施网络化动态管理的乡镇（街道）</t>
  </si>
  <si>
    <t>75</t>
  </si>
  <si>
    <t>三资”监管系统实施网络化动态管理的乡镇（街道）75个</t>
  </si>
  <si>
    <t>“三资”监管系统实施网络化动态管理的村民小组数</t>
  </si>
  <si>
    <t>6246</t>
  </si>
  <si>
    <t>6244</t>
  </si>
  <si>
    <t>2024年全市村民小组数为6244个。</t>
  </si>
  <si>
    <t>参训人员业务技能</t>
  </si>
  <si>
    <t>通过培训，参训人员业务水平和管理水平能到提升。</t>
  </si>
  <si>
    <t>培训出勤率，根据培训报到名册和培训时实际来反映。</t>
  </si>
  <si>
    <t>玉溪元鼎会计服务公司为“三资”管理系统安全、高效、稳定运行提供保障</t>
  </si>
  <si>
    <t>鼎会计服务公司为“三资”管理系统安全、高效、稳定运行提供保障</t>
  </si>
  <si>
    <t>2024年完成“三资”委托代理服务</t>
  </si>
  <si>
    <t>在2024年内完成“三资”委托代理服务。</t>
  </si>
  <si>
    <t>2024年玉溪元鼎会计服务公司为“三资”管理系统安全、高效、稳定运行提供保障</t>
  </si>
  <si>
    <t>2024年云南元鼎会计服务公司为“三资”管理系统安全、高效、稳定运行提供保障</t>
  </si>
  <si>
    <t>村集体经济组织总收入</t>
  </si>
  <si>
    <t>-6.25</t>
  </si>
  <si>
    <t>原因是受经济大环境不景气影响，村集体在盘活资产，促使集体资产增值保值得不到有效保障；承包（租）企业经营困难，收入降低，承包（租）收入难以足额缴</t>
  </si>
  <si>
    <t>村集体经营性收入</t>
  </si>
  <si>
    <t>全市所有村集体经营性收入15万元以上。</t>
  </si>
  <si>
    <t>“三资”代管对促进农村基层民主和党风廉政建设，促进农村经济发展和农村社会和谐稳定明显增强。</t>
  </si>
  <si>
    <t>日常工作体现</t>
  </si>
  <si>
    <t>培训时、日常工作随访</t>
  </si>
  <si>
    <t>党委、政府；行政村，村小组；农民群众满意度</t>
  </si>
  <si>
    <t>&gt;90以上</t>
  </si>
  <si>
    <t>农村集体“三资”监管，对于维护村集体经济组织及其成员合法权益，促进农村经济发展和社会和谐稳定，推动农村党风廉政建设和基层民主政治建设具有十分重要意义</t>
  </si>
  <si>
    <t>云财农【2023】203号—2024年中央农业相关转移支付资金新型主体培育（家庭农场）项目经费</t>
  </si>
  <si>
    <t>计划开展省级家庭农场培优提质试点创建项目1个，扶持对象是县级以上示范家庭农场，扶持2个县级以上示范家庭农场。扶持对象是县级以上示范家庭农场。通过项目实施，培育一批产业特色鲜明、经营管理规范、综合效益好、示范带动强的家庭农场，为全市农业市场主体多起来、活起来、强起来奠定基础。</t>
  </si>
  <si>
    <t>开展省级家庭农场培优提质试点创建项目2个，扶持对象是县级以上示范家庭农场，扶持2个县级以上示范家庭农场。扶持对象是县级以上示范家庭农场。通过项目实施，培育一批产业特色鲜明、经营管理规范、综合效益好、示范带动强的家庭农场，为全市农业市场主体多起来、活起来、强起来奠定基础。</t>
  </si>
  <si>
    <t>扶持开展省级家庭农场培优提质项目数量</t>
  </si>
  <si>
    <t>省级家庭农场培优提质试点创建项目2个</t>
  </si>
  <si>
    <t>扶持县级示范家庭农场数量</t>
  </si>
  <si>
    <t>扶持县级示范家庭农场2个</t>
  </si>
  <si>
    <t>扶持的2个省级家庭农场培优提质试点创建项目，2个县级以上示范家庭农场验收通过率100%。</t>
  </si>
  <si>
    <t>此项目的经济成本指标是指支付扶持家庭农场的扶持金额，2024年尚未支付完成。</t>
  </si>
  <si>
    <t>经营收入增加</t>
  </si>
  <si>
    <t>受扶持的家庭农场生产力显著提升，带动其它农户向规模化、规范化发展。</t>
  </si>
  <si>
    <t>受扶持的家庭农场生产力显著提升，带动其它农户向规模化、规范化发展通过扶持，扶持的家庭农场满意度达95%以上。</t>
  </si>
  <si>
    <t>2021年玉溪市农作物种质资源库建设专项经费</t>
  </si>
  <si>
    <t>玉溪市农业科学院</t>
  </si>
  <si>
    <t>1. 维持玉溪市农作物种质资源库正常运转，保存农作物种质资源3100份以上，建立种质资源数据管理、档案管理、安全管理等管理技术规程；
2. 新增收集、引进种质资源40份以上；
3. 田间种植鉴定与繁殖更新农作物种质资源100份以上。
4. 开展品种试验和验证性试验10组。</t>
  </si>
  <si>
    <t>1. 维持玉溪市农作物种质资源库正常运转，保存农作物种质资源3100份以上，建立种质资源数据管理、档案管理、安全管理等管理技术规程；
2. 新增收集、引进种质资源40份以上；
3. 田间种植鉴定与繁殖更新农作物种质资源100份以上。
4. 开展品种试验和验证性试验10组。</t>
  </si>
  <si>
    <t>繁殖更新农作物种质资源</t>
  </si>
  <si>
    <t>保存农作物种质资源数</t>
  </si>
  <si>
    <t>3100</t>
  </si>
  <si>
    <t>3115</t>
  </si>
  <si>
    <t>新增收集、引进农作物种质资源</t>
  </si>
  <si>
    <t>田间种植鉴定种质资源</t>
  </si>
  <si>
    <t>1005</t>
  </si>
  <si>
    <t>品种试验和验证性试验</t>
  </si>
  <si>
    <t>组</t>
  </si>
  <si>
    <t>优异种质资源储备数量</t>
  </si>
  <si>
    <t>235</t>
  </si>
  <si>
    <t>资金管理使用满意度</t>
  </si>
  <si>
    <t>2022/2023年市农科院优质冬油菜绿色高质高效示范项目补助资金</t>
  </si>
  <si>
    <t>在红塔区、峨山县和易门县创建冬油菜绿色高质高效示范样板2片共1000亩。其中：第1片布局红塔区研和街道200亩和峨山县塔甸镇300亩，第2片布局易门县龙泉街道200亩和峨山县富良棚乡300亩。样板示范区良种覆盖率达100%，平均单产200公斤/亩，单产比邻近非示范区增产5%，示范区农户满意度85%以上。</t>
  </si>
  <si>
    <t>建设示范基地</t>
  </si>
  <si>
    <t>1100</t>
  </si>
  <si>
    <t>示范区平均单产</t>
  </si>
  <si>
    <t>公斤</t>
  </si>
  <si>
    <t>示范区平均单产比邻近非示范区增产</t>
  </si>
  <si>
    <t>示范区良种覆盖率</t>
  </si>
  <si>
    <t>示范区农户满意度</t>
  </si>
  <si>
    <t>2024年玉溪市基于土壤功能调控提升烟叶品质技术试验示范推广项目补助资金</t>
  </si>
  <si>
    <t>以集团品牌需求为核心，以提高工业可用性为目标，以产品高端突破为引领，构建“健康土壤”理念，提高土壤孔隙度、调节酸碱度、调控微生物数量及群落结构组成、减少有害物质污染、提高土壤保水保肥能力，促进土壤健康，为烟株生长发育构建一个健康适宜的耕层土壤环境，提升烟叶质量，增强玉溪烟叶对品牌的贡献力度。</t>
  </si>
  <si>
    <t>开展了土壤健康耕层调控同田对比试验2 组，面积6亩，每个点 3 亩，示范 54 亩，每个点 27 亩；开展土壤根际微环境pH 值及通气孔隙调控技术同田对比试验 2 组，面积 4 亩，每个点2 亩，示范26 亩，每个点13亩；开展“多肽保”产品的田间试验 1 组，面积 2 亩，示范 4 亩；开展了三种不同原料的可降解膜田间对比试验 4 亩；通过田间试验示范，完成了不同技术体系和产品对烟叶生育期、主要农艺性状、病虫害抗性、烟叶的产量和产值影响研究分析。对不同试验处理的烤后烟叶进行取样，测定烟叶化学成分并完成了感官评价。撰写了玉溪市基于土壤调控提升烟叶品质技术试验示范推广总结报告。</t>
  </si>
  <si>
    <t>土壤健康耕层调控试验</t>
  </si>
  <si>
    <t>土壤根际微环境pH值及通气孔隙调控试验</t>
  </si>
  <si>
    <t>土壤地膜污染防治技术示范</t>
  </si>
  <si>
    <t>开展“格芙宝宝”系列产品应用</t>
  </si>
  <si>
    <t>项目验收合格率</t>
  </si>
  <si>
    <t>带动项目总产值收入</t>
  </si>
  <si>
    <t>农业科技培训</t>
  </si>
  <si>
    <t>耕层土壤性状提升</t>
  </si>
  <si>
    <t>5.5</t>
  </si>
  <si>
    <t>耕层土壤环境质量提升</t>
  </si>
  <si>
    <t>服务对象总体满意度</t>
  </si>
  <si>
    <t>９０</t>
  </si>
  <si>
    <t>山地食粒豌豆绿色高效技术示范基地建设专项经费</t>
  </si>
  <si>
    <t xml:space="preserve">（1）建设1个百亩山地食粒豌豆绿色高效技术核心示范区，辐射带动易门县推广10000亩。 
（2）示范区山地食粒豌豆亩收入比邻近非示范区增加200元。
（3）示范区共培训农户200人次，发放技术资料500份，技术措施到位率达90%。
（4）开展山地食粒豌豆品种筛选试验1组，实施山地食粒豌豆绿色高效种植技术同比试验3组。
</t>
  </si>
  <si>
    <t>一是在易门县创建山地食粒豌豆绿色高效种植技术核心示范基地115亩，辐射带动推广10000亩；二是开展山地食粒豌豆品种筛选试验1组；三是实施山地食粒豌豆绿色高效种植技术同比试验3组。示范区平均亩产334.55千克比非示范区平均亩增产68.13千克，增产25.57%，平均亩增产值1293.34元，增收1.63倍。培训种植大户、村组干部、新型农民等3期，培训农户205人次，发放技术资料585份。</t>
  </si>
  <si>
    <t>品种筛选试验</t>
  </si>
  <si>
    <t>1.00</t>
  </si>
  <si>
    <t>种植技术同比试验</t>
  </si>
  <si>
    <t>技术措施到位率</t>
  </si>
  <si>
    <t>96.8</t>
  </si>
  <si>
    <t>新增产值增加</t>
  </si>
  <si>
    <t>1293.34</t>
  </si>
  <si>
    <t>205</t>
  </si>
  <si>
    <t>遗嘱补助经费</t>
  </si>
  <si>
    <t>做好本部门死亡职工遗嘱生活补助发放工作，按规定落实相关政策，支持部门正常履职。</t>
  </si>
  <si>
    <t>获补对象数</t>
  </si>
  <si>
    <t>获补对象准确率</t>
  </si>
  <si>
    <t>兑现准确率</t>
  </si>
  <si>
    <t>生活状况改善</t>
  </si>
  <si>
    <t>玉财农〔2023〕47号水稻旱种绿色高质高效示范项目补助资金</t>
  </si>
  <si>
    <t>在新平县平甸乡、易门县十街乡和红塔区研和街道实施杂交稻旱种绿色高质高效示范600亩（新平县平甸乡400亩、易门县十街乡100亩、红塔区研和街道100亩）；示范区良种覆盖率达100%；示范区平均单产400公斤/亩；示范区产量提高2%以上;示范区病虫危害粮食损失率低于5%；资金管理使用满意度80%以上。</t>
  </si>
  <si>
    <t>在新平县平甸乡、易门县十街乡和红塔区研和街道实施杂交稻旱种绿色高质高效示范600亩（新平县平甸乡400亩、易门县十街乡100亩、红塔区研和街道100亩）；示范区良种覆盖率达100%；示范区平均单产400公斤/亩；示范区产量提高3%以上;示范区病虫危害粮食损失率低于5%；资金管理使用满意度90%以上。</t>
  </si>
  <si>
    <t>建设杂交稻旱种绿色高质高效示范基地</t>
  </si>
  <si>
    <t>600</t>
  </si>
  <si>
    <t>601</t>
  </si>
  <si>
    <t>425</t>
  </si>
  <si>
    <t>项目区产量提高率</t>
  </si>
  <si>
    <t>2.5</t>
  </si>
  <si>
    <t>项目区病虫危害粮食损失率</t>
  </si>
  <si>
    <t>玉财农〔2023〕47号云南省省级农作物种质资源玉溪库建设专项经费</t>
  </si>
  <si>
    <t>1. 维持玉溪市农作物种质资源库正常运转，保存农作物种质资源4000份以上，建立种质资源数据管理、档案管理、安全管理等管理技术规程；
2. 新增收集、引进种质资源50份以上；
3. 田间种植鉴定与繁殖更新农作物种质资源200份以上；
4. 开展品种试验和验证性试验10组。</t>
  </si>
  <si>
    <t>1. 维持玉溪市农作物种质资源库正常运转，保存农作物种质资源9865份以上，建立种质资源数据管理、档案管理、安全管理等管理技术规程；
2. 新增收集、引进种质资源100份以上；
3. 田间种植鉴定与繁殖更新农作物种质资源1100份以上；
4. 开展品种试验和验证性试验12组。</t>
  </si>
  <si>
    <t>4000</t>
  </si>
  <si>
    <t>9865</t>
  </si>
  <si>
    <t>玉溪2024年烟区粮烟协同发展研究与应用补助经费</t>
  </si>
  <si>
    <t>健全“以烟稳粮、以烟促粮”的机制，促进玉溪市烟区粮烟协同发展，烟叶提质增效，推广玉溪烟区粮烟协同发展研究与应用关键技术，开展新品种新技术研究与示范，开展农业科技培训与宣传，辐射带动玉溪烟区粮烟协同发展，实现烟叶提质增效，增加粮食产量及烟农增收。</t>
  </si>
  <si>
    <t>1.开展荞麦、藜麦资源品种（系）鉴定193个，鉴定筛选优异材料5份,收集省内外荞麦、藜麦品种资源51份，建立荞麦、藜麦新品种(系)资源鉴定圃各1个；2.荞麦、藜麦新品种（系）品比试验5组；3.荞麦、藜麦绿色防控试验3组；4.种植模式试验1组；烟后荞麦藜麦新品种及绿色高质高效种植技术示范622亩，示范区加权平均单产达169.0kg，较非示范区亩增32.9kg，亩增产值115.15元；5.一二三产融合发展示范面积15.1亩；6.科技培训3期，培训人数110人次，发放资料220余份；7.新品种（系）适宜性筛选2个，化肥用量减少5.3%；8.项目验收合格率90%以上，服务满意度92%。</t>
  </si>
  <si>
    <t>建设荞麦、藜麦种质资源展示圃</t>
  </si>
  <si>
    <t>荞麦藜麦新品种（系）品比试验</t>
  </si>
  <si>
    <t>烟后荞麦藜麦病虫草害绿色防控试验</t>
  </si>
  <si>
    <t>种植模式试验</t>
  </si>
  <si>
    <t>烟后荞麦藜麦新品种及绿色高质高效种植技术示范</t>
  </si>
  <si>
    <t>622</t>
  </si>
  <si>
    <t>三产融合发展示范基地建设</t>
  </si>
  <si>
    <t>15.1</t>
  </si>
  <si>
    <t>平均亩产值增加</t>
  </si>
  <si>
    <t>化肥用量减少</t>
  </si>
  <si>
    <t>5.3</t>
  </si>
  <si>
    <t>新品种（系）适宜性筛选</t>
  </si>
  <si>
    <t>项目推广总体满意度</t>
  </si>
  <si>
    <t>玉溪市2023年小麦单产提升技术示范专项经费</t>
  </si>
  <si>
    <t>完成玉麦6号”和“玉麦7号”2个小麦新品种的高产潜力研究试验。开展小麦新品种“玉麦7号”百亩示范，示范区小麦单产提高6个百分点。完成小麦生长动态监测任务。</t>
  </si>
  <si>
    <t>小麦新品种百亩示范区建设</t>
  </si>
  <si>
    <t>小麦高产潜力研究试验</t>
  </si>
  <si>
    <t>小麦生长动态监测点</t>
  </si>
  <si>
    <t>平均单产增产</t>
  </si>
  <si>
    <t>玉麦6号平均亩产增收</t>
  </si>
  <si>
    <t>837</t>
  </si>
  <si>
    <t>838</t>
  </si>
  <si>
    <t>玉麦7号平均亩产增收</t>
  </si>
  <si>
    <t>537</t>
  </si>
  <si>
    <t>540</t>
  </si>
  <si>
    <t>空示范区化肥用量减少</t>
  </si>
  <si>
    <t>5.1</t>
  </si>
  <si>
    <t>玉溪市2023年优质油菜单产提升技术示范专项经费</t>
  </si>
  <si>
    <t>在红塔区和易门县各创建1个优质油菜单产提升技术百亩核心示范区共200亩。核心示范区良种覆盖率达100%，平均单产200公斤/亩，单产比邻近非示范区增产5%；示范区农户满意度85%以上。</t>
  </si>
  <si>
    <t>油菜核心示范区建设</t>
  </si>
  <si>
    <t>220</t>
  </si>
  <si>
    <t>油菜单产</t>
  </si>
  <si>
    <t>215</t>
  </si>
  <si>
    <t>油菜单产增加</t>
  </si>
  <si>
    <t>玉溪市烤烟主栽品种田间比较试验及综合品质验证补助资金</t>
  </si>
  <si>
    <t>1、通过田间试验，研究分析9个品种在玉溪典型烟区江川区（田烟）、峨山县（地烟）的农艺性状、病虫害抗性、烟叶的产量和产值情况，烟叶外观质量、化学成分检测、感官质量评价，完成玉溪市烤烟主栽9个品种的综合品质验证及适配性分析，选出适宜当地栽培的烤烟品种2-3个。
2、实施烟后荞麦、藜麦、蔬菜等作物控肥、减肥试验示范，集成烟后荞麦、藜麦、蔬菜绿色种植技术，有助于农业生态的保护及湖泊保护和治理。</t>
  </si>
  <si>
    <t>1、通过田间试验，研究分析9个品种在玉溪典型烟区江川区（田烟）、峨山县（地烟）的农艺性状、病虫害抗性、烟叶的产量和产值情况，烟叶外观质量、化学成分检测、感官质量评价，完成玉溪市烤烟主栽9个品种的综合品质验证及适配性分析，选出适宜当地栽培的烤烟品种2-3个。
2、实施烟后荞麦、藜麦、蔬菜等作物控肥、减肥试验示范，集成烟后荞麦、藜麦、蔬菜绿色种植技术，有助于农业生态的保护及湖泊保护和治理。</t>
  </si>
  <si>
    <t>9个主栽烤烟品种（田烟）同田对比试验</t>
  </si>
  <si>
    <t>8个主栽烤烟品种（山地烟）同田对比试验</t>
  </si>
  <si>
    <t>烟后作物控肥减肥试验</t>
  </si>
  <si>
    <t>烟后作物控肥减肥示范</t>
  </si>
  <si>
    <t>190</t>
  </si>
  <si>
    <t>191</t>
  </si>
  <si>
    <t>烟后荞麦示范</t>
  </si>
  <si>
    <t>项目总产值</t>
  </si>
  <si>
    <t>105</t>
  </si>
  <si>
    <t>烤烟新品种适宜性筛选数量</t>
  </si>
  <si>
    <t>玉溪市农科院科研基地建设与管理补助资金</t>
  </si>
  <si>
    <t>按合同支付2024-2025年147.32亩土地租金、100立方米作物冷藏库租金和9.5亩蓄水池租金，缴纳水电费，维护基地水、电、路、大棚设施设备，开展新品种新技术研发项目11项，示范推广新品种新技术数量2项，组织观摩技术培训200人次，推进农业科技成果转化，提高农业科技贡献率。</t>
  </si>
  <si>
    <t>租用科研基地土地</t>
  </si>
  <si>
    <t>147.32</t>
  </si>
  <si>
    <t>新品种新技术研发项目数</t>
  </si>
  <si>
    <t>租用作物冷藏库</t>
  </si>
  <si>
    <t>座</t>
  </si>
  <si>
    <t>租用蓄水池</t>
  </si>
  <si>
    <t>观摩技术培训</t>
  </si>
  <si>
    <t>研发项目验收合格率</t>
  </si>
  <si>
    <t>建设周期</t>
  </si>
  <si>
    <t>带动收入增加</t>
  </si>
  <si>
    <t>3000</t>
  </si>
  <si>
    <t>产学研合作单位数</t>
  </si>
  <si>
    <t>示范推广新品种新技术数量</t>
  </si>
  <si>
    <t>基地运转总体满意度</t>
  </si>
  <si>
    <t>玉溪市特色小杂粮荞麦单产提升示范补助资金</t>
  </si>
  <si>
    <t>建立特色小杂粮荞麦单产提升示范，推广特色小杂粮荞麦绿色关键种植技术，开展新品种新技术研究与示范，开展农业科技培训与宣传，辐射带动特色小杂粮荞麦单产提升健康发展，促进农户增收致富。</t>
  </si>
  <si>
    <t>1.荞麦新品种及单产提升关键种植技术示范面积1006.2亩，示范区加权平均单产161.4kg，较非示范区亩增20.1kg，增14.23%，亩增产值73.44元；2.荞麦品比及病虫草害绿色防控试验7组；3.开展荞麦单产提升关键技术科技培训160人次，发放技术资料200余份，推技术措施到位率95%以上；4.荞麦繁种21.0亩，荞麦新品种示范233.0亩，一二三产融合发展示范23.0亩；5.筛选出稳产优质荞麦新品种2个，化肥用量减少5.2%；6.示范区农户满意度92%以上。</t>
  </si>
  <si>
    <t>荞麦新品种及关键种植技术示范</t>
  </si>
  <si>
    <t>1006.2</t>
  </si>
  <si>
    <t>荞麦品比及绿色防控试验</t>
  </si>
  <si>
    <t>推技术措施到位率</t>
  </si>
  <si>
    <t>72</t>
  </si>
  <si>
    <t>元/亩</t>
  </si>
  <si>
    <t>73</t>
  </si>
  <si>
    <t>科技培训</t>
  </si>
  <si>
    <t>160</t>
  </si>
  <si>
    <t>5.2</t>
  </si>
  <si>
    <t>筛选荞麦品种</t>
  </si>
  <si>
    <t>玉溪烟区粮烟协同发展研究与应用补助经费</t>
  </si>
  <si>
    <t>云财农[2023]203号省级油菜高产示范样板创建补助资金</t>
  </si>
  <si>
    <t>在红塔区、易门县和华宁县创建优质油菜高产示范样板3片共500亩。样板示范区良种覆盖率达100%，平均单产200公斤/亩，单产比邻近非示范区增产5%；示范区病虫危害油料损失率低于5%；示范区农户满意度85%以上。</t>
  </si>
  <si>
    <t>在红塔区贾井、易门县龙泉街道和澄江市路居镇创建优质油菜高产示范样板3片共500亩。其中：红塔区贾井100亩、易门县龙泉街道200亩、澄江市路居镇200亩。样板示范区良种覆盖率达100%。目前项目推进顺利，试验示范正在实施中。</t>
  </si>
  <si>
    <t>500</t>
  </si>
  <si>
    <t>油菜新品种新技术试验示范</t>
  </si>
  <si>
    <t>示范区单产增加</t>
  </si>
  <si>
    <t>公斤/亩</t>
  </si>
  <si>
    <t>病虫危害油料损失率</t>
  </si>
  <si>
    <t>良种覆盖率</t>
  </si>
  <si>
    <t>农户满意度</t>
  </si>
  <si>
    <t>云财农【2023】203号玉溪市豌豆绿色高质高效示范补助资金</t>
  </si>
  <si>
    <t>建立豌豆绿色高质高效示范，推广豌豆新品种绿色高质高效关键技术，开展豌豆新品种新技术研究与示范，开展农业科技培训指导与宣传，辐射带动豌豆产业健康发展，促进增收致富。</t>
  </si>
  <si>
    <t>建立豌豆绿色高质高效示范核心区520亩，推广豌豆新品种云豌18号，实施豌豆增施有机肥、病虫害绿色防控、烟后套种免耕栽培等绿色高质高效关键技术，开展豌豆新品种新技术试验示范10组，开展农业科技培训指导与宣传52人次，辐射带动周边豌豆产业健康发展，促进增收致富。</t>
  </si>
  <si>
    <t>新品种选育及田间试验示范</t>
  </si>
  <si>
    <t>新品种新技术同田对比试验</t>
  </si>
  <si>
    <t>豌豆绿色高产高效示范</t>
  </si>
  <si>
    <t>520</t>
  </si>
  <si>
    <t>新增总产值</t>
  </si>
  <si>
    <t>云财农【2024】25号玉溪市水稻绿色高质高效示范项目专项资金</t>
  </si>
  <si>
    <t>在峨山县小街、双江2个街道2个村委会（社区）和红塔区市农科院贾井基地实施水稻绿色高质高效示范基地1050亩，示范区良种覆盖率达100%，化肥使用量较常规减2%以上，农药使用量较常规减3%以上，产量较常规增加3%以上，绿色防控技术与统防统治融合全覆盖，服务对象满意度90%以上。</t>
  </si>
  <si>
    <t>2024年玉溪市水稻绿色高质高效项目，组装配套高产高效技术，各项增粮增效措施落实到位有力，完成水稻绿色高质高效示范基地面积1052亩，综合平均产量为691.84千克/亩，比邻近非示范区亩产632.9千克，增58.94千克/亩，增9.26%，化肥使用量比上年减少11.40%，农药使用量比上年减少31.50%，完成展示水稻新品种（系）20个，水稻新品种选育对比试验4组,培训农户321人次。</t>
  </si>
  <si>
    <t>示范区良种覆盖率达100%</t>
  </si>
  <si>
    <t>开展水稻新品种对比试验1组</t>
  </si>
  <si>
    <t>篇/组</t>
  </si>
  <si>
    <t>1050</t>
  </si>
  <si>
    <t>1052</t>
  </si>
  <si>
    <t>新品种展示数量</t>
  </si>
  <si>
    <t>示范区平均单产较常规增产</t>
  </si>
  <si>
    <t>项目参与人员满意度</t>
  </si>
  <si>
    <t>云财农〔2024〕25号云南省省级农作物种质资源玉溪库建设专项资金</t>
  </si>
  <si>
    <t>1. 维持玉溪市农作物种质资源库正常运转，保存农作物种质资源5000份以上，建立种质资源数据管理、档案管理、安全管理等管理技术规程；
2. 新增收集、引进种质资源100份以上；
3. 田间种植鉴定与繁殖更新农作物种质资源1100份以上；
4. 开展品种试验和验证性试验12组。</t>
  </si>
  <si>
    <t>新增农作物种质资源数</t>
  </si>
  <si>
    <t>繁殖更新农作物种质资源数</t>
  </si>
  <si>
    <t>品种区域试验</t>
  </si>
  <si>
    <t>种质资源储备年限</t>
  </si>
  <si>
    <t>杂交稻旱种绿色高质高效示范项目专项资金</t>
  </si>
  <si>
    <t>在新平县平甸乡、易门县十街乡和红塔区研和街道实施杂交稻旱种绿色高质高效示范615亩（新平县平甸乡405亩、易门县十街乡106亩、红塔区研和街道104亩）；示范区良种覆盖率达100%；示范区平均单产413公斤/亩；示范区产量提高2%以上;示范区病虫危害粮食损失率低于5%；资金管理使用满意度80%以上。</t>
  </si>
  <si>
    <t>615</t>
  </si>
  <si>
    <t>413</t>
  </si>
  <si>
    <t>3.25</t>
  </si>
  <si>
    <t>4.7</t>
  </si>
  <si>
    <t>遗属补助经费</t>
  </si>
  <si>
    <t>玉溪市乡村建设与社会事业发展中心</t>
  </si>
  <si>
    <t>玉财农〔2023〕47号畜禽产品质量安全省级例行监测补助资金</t>
  </si>
  <si>
    <t>2023年，安排玉溪市农质检中心省级农业发展专项农产品质量安全资金98万元，预期目标：一是在迪庆州、丽江市、大理州、保山市、临沧市、德宏州、玉溪市等7个州市合计完成612批次畜禽产品质量安全省级例行监测任务；二是按季度完成样品抽检工作并向省农业农村厅上报监测结果及例行监测总结分析报告。</t>
  </si>
  <si>
    <t>畜禽产品质量安全省级例行监测任务数</t>
  </si>
  <si>
    <t>612</t>
  </si>
  <si>
    <t>监测结果分析报告数量</t>
  </si>
  <si>
    <t>样品检测参数执行率</t>
  </si>
  <si>
    <t>抽检监测结果系统录入率</t>
  </si>
  <si>
    <t>监测结果交付及时率</t>
  </si>
  <si>
    <t>预算执行进度达标率</t>
  </si>
  <si>
    <t>重大农产品安全事故发生情况</t>
  </si>
  <si>
    <t>上级部门考核满意度</t>
  </si>
  <si>
    <t>项目受益对象满意度</t>
  </si>
  <si>
    <t>因机构改革原玉溪市农产品质量安全检验检测中心已划入玉溪市检验认证院</t>
  </si>
  <si>
    <t>玉食安委办〔2023〕1号农产品监督抽查补助资金</t>
  </si>
  <si>
    <t>全年增加1001批次市级农产品质量安全定量监测任务，检测类别为监督抽查（执法监测），其中：种植类产品701批次（蔬菜493批次、水果208批次），养殖类产品300批次（畜禽产品192批次、水产品108批次）。合并2023年市本级1000批次农产品质量安全监督抽查任务，2023年全年合计完成2001批次农产品质量安全定量监测任务，其中：种植类产品1301批次（蔬菜921批次、水果380批次），养殖类产品700批次（畜禽产品520批次、水产品180批次）。</t>
  </si>
  <si>
    <t>完成种植类产品监督抽查任务</t>
  </si>
  <si>
    <t>701</t>
  </si>
  <si>
    <t>完成养殖类产品监督抽查任务</t>
  </si>
  <si>
    <t>抽检不合格农产品核查处置率</t>
  </si>
  <si>
    <t>主要农产品质量安全监测总体合格率</t>
  </si>
  <si>
    <t>97</t>
  </si>
  <si>
    <t>项目完成时间</t>
  </si>
  <si>
    <t>项目成本控制率</t>
  </si>
  <si>
    <t>城乡居民食品安全满意度</t>
  </si>
  <si>
    <t>玉食安委办〔2024〕7号2024年省级食品安全监管专项补助农产品质量安全监测资金</t>
  </si>
  <si>
    <t>1.合计完成1204批次省级安排的农产品质量安全监测任务，其中种植类产品监督抽查701批次、养殖类产品监督抽查300批次、种植类产品风险监测203批次，并在抽检时同步将样品抽检信息录入全国农产品质量安全监测采样系统。
2.完成抽检不合格农产品核查处置工作。
3.完成农产品质量安全监督抽查及风险监测抽检结果信息公布工作。
4.保证辖区内农产品质量安全状况总体稳定。</t>
  </si>
  <si>
    <t>1.合计完成1204批次省级安排的农产品质量安全监测任务，其中种植类产品监督抽查701批次、养殖类产品监督抽查300批次、种植类产品风险监测203批次，并在抽检时同步将样品抽检信息录入全国农产品质量安全监测采样系统。
2.完成抽检不合格农产品核查处置工作。
3.完成农产品质量安全监督抽查及风险监测抽检结果信息公布工作。
4.保证辖区内农产品质量安全状况总体稳定。</t>
  </si>
  <si>
    <t>种植类产品监督抽查任务</t>
  </si>
  <si>
    <t>养殖类产品监督抽查任务</t>
  </si>
  <si>
    <t>种植类产品风险监测任务</t>
  </si>
  <si>
    <t>203</t>
  </si>
  <si>
    <t>监测结果分析报告</t>
  </si>
  <si>
    <t>2024年12月底</t>
  </si>
  <si>
    <t>是/否</t>
  </si>
  <si>
    <t>云财农〔2024〕25号水产安全培训项目资金</t>
  </si>
  <si>
    <t>按照《农业农村部农产品质量安全监管司关于开展水产养殖重点品种药物残留专项监测工作的通知》（农质测函﹝2024﹞21号）、《云南省农业农村厅办公室关于加强产地水产品兽药残留监管确保产地水产品质量安全的通知》和《玉溪市农业农村局 玉溪市检验检测认证院关于印发玉溪市2024年农产品质量安全监测实施方案的通知》要求，为更好地组织实施玉溪市产地水产品兽药残留监管，确保产地水产品质量安全工作，提高各县（市、区）人员工作能力，确保高质量完成水产品产地监测工作。计划开展1期50人以上水产安全培训班，对相关工作人员进行技术培训，提高水产从业人员的安全意识和操作技能，完成水产品2024年产地水产品质量安全监测任务，全市2024年完成水产品产量13000吨以上。</t>
  </si>
  <si>
    <t>培训市县人员48人次，通过培训切实提高做好水产品质量安全监管工作的思想认识，把全面推进水产品质量安全监管工作放在更加突出的位置，强化组织领导，树牢责任意识，增强底线思维，创新工作方法，全面提升水产品质量安全监管工作水平，圆满完成了2024年产地水产品风险监测任务。</t>
  </si>
  <si>
    <t>举办培训班期数</t>
  </si>
  <si>
    <t>参训人数</t>
  </si>
  <si>
    <t>实际参会人员48人，以后预算过程中测算精准。</t>
  </si>
  <si>
    <t>水产品总产量</t>
  </si>
  <si>
    <t>95%</t>
  </si>
  <si>
    <t>元/人/天</t>
  </si>
  <si>
    <t>230元/天</t>
  </si>
  <si>
    <t>不发生重大水产品质量安全事件</t>
  </si>
  <si>
    <t>85%</t>
  </si>
  <si>
    <t>2022年中央农业资源及生态保护补助资金</t>
  </si>
  <si>
    <t>玉溪市农田建设与耕地质量保护中心</t>
  </si>
  <si>
    <t>1.在全市推广“三新”配套升级版示范，示范面积7万亩。2.开展农户施肥调查700户。3.采取课堂培训、实地培训、现场观摩培训等形式，开展测土配方施肥技术培训30期。4.在全市开展35组田间肥效试验，完成土样植株采集及化验分析。以提高农业质量效益和竞争力为核心,持续推进化肥减量增。通过项目的实施有效提升施肥专业化,减少不合理化肥使用,节本增效达到2%，农户满意度达到90%，为稳粮保供、绿色发展、乡村振兴、农业可持续发展提供有力支撑。</t>
  </si>
  <si>
    <t>已完成示范面积7万亩，完成农户施肥调查688户，完成测土配方施肥培训28期，完成35组田间肥效试验。</t>
  </si>
  <si>
    <t>施肥新技术新产品新机具推广面积</t>
  </si>
  <si>
    <t>农户施肥调查</t>
  </si>
  <si>
    <t>700</t>
  </si>
  <si>
    <t>原完成753户，因农户文化水平参差不齐，在记录调查数据时存在误差，经审核剩余688户符合调查标准。</t>
  </si>
  <si>
    <t>田间肥效试验</t>
  </si>
  <si>
    <t>测土配方施肥技术培训</t>
  </si>
  <si>
    <t>剩余2期暂未开展</t>
  </si>
  <si>
    <t>土壤植株样品监测</t>
  </si>
  <si>
    <t>323</t>
  </si>
  <si>
    <t>应为土壤植株样品检测</t>
  </si>
  <si>
    <t>宣传培训资料制作</t>
  </si>
  <si>
    <t>科学施肥降本增效</t>
  </si>
  <si>
    <t>明显</t>
  </si>
  <si>
    <t>是</t>
  </si>
  <si>
    <t>节本增效</t>
  </si>
  <si>
    <t>农民对化肥减肥增效实施满意度</t>
  </si>
  <si>
    <t>玉溪市2023年中央耕地建设与利用（土壤三普）资金</t>
  </si>
  <si>
    <t>2024年，玉溪市在红塔区、澄江市、华宁县、峨山县和元江县开展第三次全国土壤普查工作（以下简称“土壤三普”）。按照国家下发的样点布设任务，5个县（市、区）共布设土壤样点4371个，包括表层样点4277个，剖面样点94个。其中，红塔区表层样点362个、剖面样点13个，澄江市表层样点396个、剖面样点12个，华宁县表层样点1478个、剖面样点12个，峨山县表层样点707个、剖面样点21个，元江县表层样点1334个、剖面样点36个。成果汇交需由任务承担技术单位采用现代统计方法等，对土壤性状、土壤退化与障碍、土壤利用等数据进行分析；利用数字土壤模型等方法进行数字制图，进行成果凝练与总结。最终形成数据、数字化图件、文字报告、数据库等成果。开展外业调查采样技术培训，组织市级专业技术人员对县（市、区）进行业务指导。</t>
  </si>
  <si>
    <t>已完成4371个样点的外业采样工作，已完成200人次的技术培训。</t>
  </si>
  <si>
    <t>土壤样品检测</t>
  </si>
  <si>
    <t>4371</t>
  </si>
  <si>
    <t>实际该指标为外业采样</t>
  </si>
  <si>
    <t>市级成果汇交</t>
  </si>
  <si>
    <t>预计2025年完成</t>
  </si>
  <si>
    <t>技术培训</t>
  </si>
  <si>
    <t>2024年9月内完成</t>
  </si>
  <si>
    <t>2024年9月</t>
  </si>
  <si>
    <t>成果汇交预计2025年完成</t>
  </si>
  <si>
    <t>摸清土壤质量状况</t>
  </si>
  <si>
    <t>受益群众满意度</t>
  </si>
  <si>
    <t>统计监测资金</t>
  </si>
  <si>
    <t>玉溪市乡村产业发展中心</t>
  </si>
  <si>
    <t xml:space="preserve">    2024年，开展农产品加工业、农业产业、休闲农业业务培训19期、646人次，学员基本涵盖市县及乡镇和部分企业相关业务人员。指导县区做好农产品加工、农业产业化、休闲农业、农村创业创新的统计监测，加强乡村产业发展及农业生产安全指导服务，全力推进产品加工业、农业产业、休闲农业高质量发展，全年农产品加工业产值增8%、新增农业龙头企业2户以上。</t>
  </si>
  <si>
    <t xml:space="preserve"> 全年培训15期、680人次，学员基本涵盖市县及乡镇和部分企业相关业务人员，基本完成原定目标。指导县区做好农产品加工、农业产业化、休闲农业、农村创业创新统计工作，加强乡村产业发展及农业生产安全指导服务，全力推进产品加工业、农业产业、休闲农业高质量发展，全年农产品加工业产值预计增（不含烟草）9.7%（省级尚未通知开展年报统计）、新增农业龙头企业52户。</t>
  </si>
  <si>
    <t>偏差原因：培训期数少于原定19期，主要原因是部分县区合并培训及年末工作紧张难以及时安排培训造成。 改进措施：做好调研，认真分析研判，合理安排培训计划。</t>
  </si>
  <si>
    <t>646</t>
  </si>
  <si>
    <t>680</t>
  </si>
  <si>
    <t>99</t>
  </si>
  <si>
    <t>农产品加工业产值增幅</t>
  </si>
  <si>
    <t>9.7</t>
  </si>
  <si>
    <t>新增农业龙头企业数</t>
  </si>
  <si>
    <t>玉财农〔2023〕47号农产品加工、休闲农业及统计监测资金</t>
  </si>
  <si>
    <t>严格执行财务规定，以习近平新时代中国特色社会主义思想为指导，围绕农业农村局中心工作，认真实施好2023年培训监测项目：
      （一）完成农产品加工、农业产业化、休闲农业、农村创业创新业务培训10期，其中农产品加工及休闲农业培训5期、农业产业化及农村创业创新培训5期，培训人次300人以上、培训人员合格率高于90%、培训出勤率高于95%、参训率90%以上、参训人员满意度85%以上、上级部门满意度70%以上，培训费用、培训师费用分别控制在230元每人、2000元每人以下；制作农业龙头企业证书及牌匾16套；组织农产品加工、农业产业化、休闲农业、农村创业创新专题调研、外出培训学习；做好农产品加工、农业产业化、休闲农业、农村创业创统计工作检查指导；完成农产品加工、休闲农业、农业产业等统计分析及报送工作。
   （二）提升业务人员素质，加强对经营主体的服务，加快推进乡村产业发展，完成2023年农产品加工业和休闲农业接待人次增长均达8%以上、市级以上农业龙头企业培育2户的任务。</t>
  </si>
  <si>
    <t>全年培训15期、680人次，学员基本涵盖市县及乡镇和部分企业相关业务人员，基本完成原定目标。指导县区做好农产品加工、农业产业化、休闲农业、农村创业创新统计工作，加强乡村产业发展及农业生产安全指导服务，全力推进产品加工业、农业产业、休闲农业高质量发展，全年农产品加工业产值预计增（不含烟草）9.7%（省级尚未通知开展年报统计）、新增农业龙头企业52户。</t>
  </si>
  <si>
    <t>360</t>
  </si>
  <si>
    <t>外出培训</t>
  </si>
  <si>
    <t>省农业农村厅没有组织培训。</t>
  </si>
  <si>
    <t>186</t>
  </si>
  <si>
    <t>培训师资费标准</t>
  </si>
  <si>
    <t>2000</t>
  </si>
  <si>
    <t>农产品加工增长</t>
  </si>
  <si>
    <t>培育农业龙头企业</t>
  </si>
  <si>
    <t>上级部门满意度</t>
  </si>
  <si>
    <t>（7万）2024年重大动物疫病防控省级配套资金</t>
  </si>
  <si>
    <t>玉溪市动物卫生监督与疫病预防控制中心</t>
  </si>
  <si>
    <t>加强动物检疫检验和动物疫病防治工作，举办动物检疫检验和动物疫病防治职业技能竞赛各1次，激励引导50名以上畜牧兽医专业人才参与比赛，按结果择优推荐3名以上选手代表玉溪参加省级比赛，开展专题报道2次以上，建设专业人才队伍2支，在全行业营造尊重人才、争做技能人才、崇尚技能的社会环境，有效实现人才发展和行业发展相互融合，促进本市畜牧业高质量发展、赋能乡村振兴。</t>
  </si>
  <si>
    <t>2024年7月9-11日，在江川举办玉溪市2024年动物疫病防治员、动物检疫检验员职业技能竞赛，全市6县2区1市共18支代表队54名队员报名参赛，比赛决出动物疫病防治员及动物检疫检验员优秀组织奖各3名，优秀选手各8名，技术能手各4名，技术状元各1名，并选拔宋克林、杨斌倩、杨程3名选手参加省级动物疫病防治员职业技能竞赛。玉溪市农业农村局公众号、江川新闻、玉溪人民政府网等媒体均对该项赛事进行了报道。</t>
  </si>
  <si>
    <t>参赛人数</t>
  </si>
  <si>
    <t>≥50</t>
  </si>
  <si>
    <t>组织赛事期数</t>
  </si>
  <si>
    <t>选拔参加省级比赛人数</t>
  </si>
  <si>
    <t>项目完成及时率</t>
  </si>
  <si>
    <t>专题报道</t>
  </si>
  <si>
    <t>建设人才队伍</t>
  </si>
  <si>
    <t>支</t>
  </si>
  <si>
    <t>≥85</t>
  </si>
  <si>
    <t>2022年兽药抽样经费</t>
  </si>
  <si>
    <t>完成省级下达的2022年预计100个兽药抽样样品的抽样及送检；抽样任务完成率100%；不合格样品通报率100%；群众满意度&gt;85%。</t>
  </si>
  <si>
    <t>完成2024抽样任务</t>
  </si>
  <si>
    <t>兽药监督抽样数</t>
  </si>
  <si>
    <t>达成年度指标</t>
  </si>
  <si>
    <t>兽药残留抽样数</t>
  </si>
  <si>
    <t>屠宰环节风险监测数</t>
  </si>
  <si>
    <t>兽药抽样任务完成率</t>
  </si>
  <si>
    <t>100%</t>
  </si>
  <si>
    <t>不合格样品通报率</t>
  </si>
  <si>
    <t>结余资金完成2024年抽样任务</t>
  </si>
  <si>
    <t>2023年度中央动物防疫补助资金（第二批）经费</t>
  </si>
  <si>
    <t>加强对中心兽医实验室运行维护管理和试剂耗材物资储备，采购数量100份以上，为非洲猪瘟、高致病性禽流感、口蹄疫等优先防治病种动物疫病监测和流行病学调查工作，继续推进种畜禽场主要动物疫病监测净化与评估，强化对牛结节性皮肤病等外来动物疫病、新发病监测预警和风险评估提供物资保障。实现全年非洲猪瘟、禽流感、口蹄疫等动物疫病监测样品数达40000头份，为全市动物疫情诊断、监测、预报提供数据支撑。加强重大动物疫病强制免疫，实现全市口蹄疫、高致病性禽流感、小反刍兽疫等强制免疫病种应免畜禽免疫密度达100％，免疫抗体合格率全年保持在70％以上，其他主要动物疫病免疫密度达应免数的95%以上，确保不发生区域性重大动物疫情。加强应急防疫物资储备，做好储备物资轮换和保值工作，为全市动物疫病防控工作提供坚实的物资保障。</t>
  </si>
  <si>
    <t>完成采购一次性医用外科口罩20000个，一次性医用防护服2000件，一次性灭菌橡胶外科手套10000副，聚维酮碘溶液等消毒药品10吨，采购血清学试剂354份，病原学试剂292份，耗材292份。全市完成6.44万头只份畜禽疫病监测，免疫抗体合格率均在80%以上，全市口蹄疫、高致病性禽流感、小反刍兽疫等强制免疫病种应免畜禽免疫密度达100％，其他主要动物疫病免疫密度达应免数的95%以上，未发生区域性重大动物疫情。</t>
  </si>
  <si>
    <t>病原学及免疫效果评价监测份数</t>
  </si>
  <si>
    <t>40000</t>
  </si>
  <si>
    <t>64400</t>
  </si>
  <si>
    <t>试剂耗材采购</t>
  </si>
  <si>
    <t>&gt;100</t>
  </si>
  <si>
    <t>免疫效果抗体合格率</t>
  </si>
  <si>
    <t>均在80%以上</t>
  </si>
  <si>
    <t>免疫病种应免畜禽的免疫密度</t>
  </si>
  <si>
    <t>养殖户收入增加</t>
  </si>
  <si>
    <t>2022年人均畜牧业收入</t>
  </si>
  <si>
    <t>以统计数字为准</t>
  </si>
  <si>
    <t>重大动物疫情发生情况</t>
  </si>
  <si>
    <t>重大人畜共患病事件</t>
  </si>
  <si>
    <t>&gt;80</t>
  </si>
  <si>
    <t>2024年动物耳标及动物检疫申报点物资采购经费</t>
  </si>
  <si>
    <t>采购猪耳标180万套，标准化基层动物检疫申报点物资一批，保障重大动物疫病免疫记录，免疫耳标佩戴，保障追溯、无害化处理工作。</t>
  </si>
  <si>
    <t>采购猪耳标180万套，标准化基层动物检疫申报点物资一批</t>
  </si>
  <si>
    <t>耳标采购</t>
  </si>
  <si>
    <t>1800000</t>
  </si>
  <si>
    <t>检疫申报点规范化建设率</t>
  </si>
  <si>
    <t>耳标合格率</t>
  </si>
  <si>
    <t>耳标到位及时率</t>
  </si>
  <si>
    <t>区域性重大动物疫情</t>
  </si>
  <si>
    <t>2024年省级畜牧业发展蛋鸡健康养殖技术示范资金</t>
  </si>
  <si>
    <t>项目与1个产学研单位开展合作进行试验研究，开展蛋鸡健康养殖技术示范10万羽，测定指标3个以上；通过示范死陶率降低1-2%，提出饲料配方2份，形成可推广复制的生产技术，促进养殖户增收，使服务对象满意度达到100%。</t>
  </si>
  <si>
    <t>与玉溪市绿源康养殖有限公司合作开展蛋鸡健康养殖试验示范研究，共示范养殖蛋鸡10万羽，测定指标3个以上（产蛋率、蛋重、死陶数、陶汰体重、鸡蛋硒含量）；通过示范养殖，死陶率降低约5%，提出可供养殖户参考的微量元素复合预混料配方及蛋鸡饲料配方共2个，初步集成“玉溪市蛋鸡健康养殖技术规程”，服务对象满意度达100%。</t>
  </si>
  <si>
    <t>性能测定</t>
  </si>
  <si>
    <t>示范养殖数量</t>
  </si>
  <si>
    <t>100000</t>
  </si>
  <si>
    <t>死陶率降低</t>
  </si>
  <si>
    <t>试验实际数据</t>
  </si>
  <si>
    <t>饲料配方</t>
  </si>
  <si>
    <t>产学研合作单位</t>
  </si>
  <si>
    <t>10920</t>
  </si>
  <si>
    <t>云财农〔2023〕200号提前下达2024年中央农业防灾减灾和水利救灾（动物防疫补助）资金</t>
  </si>
  <si>
    <t>加强对中心兽医实验室运行维护管理和试剂耗材物资储备，采购数量200份以上，为非洲猪瘟、高致病性禽流感、口蹄疫等优先防治病种动物疫病监测和流行病学调查工作，继续推进种畜禽场主要动物疫病监测净化与评估，强化对牛结节性皮肤病等外来动物疫病、新发病监测预警和风险评估提供物资保障。实现全年非洲猪瘟、禽流感、口蹄疫等动物疫病监测样品数达40000头份，为全市动物疫情诊断、监测、预报提供数据支撑。加强重大动物疫病强制免疫，实现全市口蹄疫、高致病性禽流感、小反刍兽疫等强制免疫病种应免畜禽免疫密度达100％，免疫抗体合格率全年保持在70％以上，其他主要动物疫病免疫密度达应免数的95%以上，确保不发生区域性重大动物疫情。加强应急防疫物资储备，做好储备物资轮换和保值工作，为全市动物疫病防控工作提供坚实的物资保障。</t>
  </si>
  <si>
    <t>完成常规疫苗采购15.12万头份（毫升），采购一次性医用外科口罩20000个，一次性医用防护服2000件，一次性灭菌橡胶外科手套10000副，聚维酮碘溶液等消毒药品10吨，采购 A2级生物安全柜1台，全自动高压灭菌器1台，采购血清学试剂354份，病原学试剂292份，耗材292份。全市完成6.44万头只份畜禽疫病监测，免疫抗体合格率均在80%以上，全市口蹄疫、高致病性禽流感、小反刍兽疫等强制免疫病种应免畜禽免疫密度达100％，其他主要动物疫病免疫密度达应免数的95%以上，未发生区域性重大动物疫情。</t>
  </si>
  <si>
    <t>&gt;=200</t>
  </si>
  <si>
    <t>2023年人均畜牧业收入</t>
  </si>
  <si>
    <t>大规模随意抛弃病死禽事件</t>
  </si>
  <si>
    <t>促进畜牧业可持续发展</t>
  </si>
  <si>
    <t>&gt;=80</t>
  </si>
  <si>
    <t>（玉财农〔2023〕47号）2023年省级农业发展粮食病虫害防控专项资金</t>
  </si>
  <si>
    <t>玉溪市植保植检站</t>
  </si>
  <si>
    <t>以水稻、玉米、蔬菜、水果（柑橘）等病虫害为靶标开展监测与调查，及时开展防治指导工作，完成防控面积4000亩，新增智能监测点（马铃薯晚疫病）1个，确保病虫害不大面积爆发成灾，粮食作物病虫害危害损失率控制在5%以内，农药使用量零增长，服务对象满意度85%以上。</t>
  </si>
  <si>
    <t>完成以水稻、玉米、蔬菜、水果等作物病虫害为靶标开展监测调查，并及时开展防治指导工作；针对水稻病虫害完成4180.3亩统防统治，达成防控面积4000亩目标；完成新增智能监测点（马铃薯晚疫病）1个；已完成培训2期170人次；项目区服务对象满意度90%。</t>
  </si>
  <si>
    <t>粮食作物病虫害统防统治</t>
  </si>
  <si>
    <t>4180.3</t>
  </si>
  <si>
    <t>病虫害监测调查下乡指导服务</t>
  </si>
  <si>
    <t>新建马铃薯晚疫病监测点</t>
  </si>
  <si>
    <t>年度内完成项目</t>
  </si>
  <si>
    <t>因资金到位晚，采购完成后大春作物已错过防治关键期。</t>
  </si>
  <si>
    <t>项目示范区内统防统治覆盖率</t>
  </si>
  <si>
    <t>52.38</t>
  </si>
  <si>
    <t>项目区农民满意度</t>
  </si>
  <si>
    <t>（云财农[2023]76号）2023年中央粮油生产保障小麦“一喷三防”项目资金</t>
  </si>
  <si>
    <t>以小麦等作物为靶标开展监测与调查，有效预防控制小麦重大病虫发生扩散蔓延危害，保护粮食生产安全和生态安全。
1、小麦主要病虫害防治面积为2.68万亩次，专业化统防统治6438亩；
2、在易门县六街镇完成针对小麦蚜虫的防治药剂筛选试验1组，筛选出15%氟啶虫酰胺·联苯菊脂悬浮剂、20%噻虫·高氯氟悬浮剂等4个防效高于90%的药剂应用于生产，推广轮换使用。
3、开展技术培训。采取课堂培训、田间地头培训、现场观摩培训等形式，共开展防控技术培训6期，培训490人次。</t>
  </si>
  <si>
    <t>小麦主要病虫害统防统治</t>
  </si>
  <si>
    <t>20000</t>
  </si>
  <si>
    <t>26800</t>
  </si>
  <si>
    <t>建立专业化统防统治示范区</t>
  </si>
  <si>
    <t>专业化统防统治示范面积</t>
  </si>
  <si>
    <t>6438</t>
  </si>
  <si>
    <t>开展小麦病虫害防治技术培训</t>
  </si>
  <si>
    <t>490</t>
  </si>
  <si>
    <t>2023年小春完成项目</t>
  </si>
  <si>
    <t>因资金到位晚，物资采购完成后已接近小春农作物收获期。</t>
  </si>
  <si>
    <t>减少化学农药施用量，减少农业面源污染，集成推广粮食绿色优质高效技术，提高单产和效益，实现绿色增效</t>
  </si>
  <si>
    <t>有效遏制病虫害爆发成灾</t>
  </si>
  <si>
    <t>及时</t>
  </si>
  <si>
    <t>因资金到位晚，物资采购完成后已接近小春农作物收获期。计划于2024年小春季农作物病虫害防治期做好监测和调查技术指导。</t>
  </si>
  <si>
    <t>2024年省级农业发展专项项目资金</t>
  </si>
  <si>
    <t>2024年完成主要农作物病虫害统防统治0.5万亩，绿色防控覆盖率达到54%以上，病虫害危害损失率控制在5%以下，项目区病虫害综合防治效果达到85%以上、农民满意度达到85%以上。</t>
  </si>
  <si>
    <t>1.完成水稻统防统治0.5万亩次，射带动完成水稻病虫害防控49.89万亩次；完成红火蚁疫情防控3.63万亩次（其中统防统治0.74万亩次）。全市主要农作物绿色防控覆盖率55.86%，三大粮食作物病虫害危害损失率2.64%，其中水稻绿色防控覆盖率38.84%、统防统治覆盖率52.82%；
2.在新平县漠沙镇完成豇豆“大棚四周封闭防虫网+”5.2亩，投入80目防虫网3780㎡；“色板诱杀+化学农药防治”示范310亩，每亩悬挂色板（蓝板）20-25片，共投入9242片诱杀蓟马、粉虱等害虫，同时配套5%鱼藤酮可溶液剂929瓶开展防治。
3.在新平县、华宁县、元江县建立实蝇监测点，目前工作正在进行中。
4.新建智能虫情监测点1个。已安装在峨山县小街街道小街村，目前已投入使用。
5.开展水稻玉米重大病虫害防控技术、安全科学用药及红火蚁防控技术培训21期1490人次（其中豇豆病虫害绿色防控技术培训3期246户）
6.物资采购严格按照政府采购程序、财务规定完成，物资价格均低于市场价格。
7.满意度指标完成情况。项目区服务对象满意度达90%。</t>
  </si>
  <si>
    <t>发布病虫简报</t>
  </si>
  <si>
    <t>开展技术培训</t>
  </si>
  <si>
    <t>1490</t>
  </si>
  <si>
    <t>完成农作物病虫害统防统治</t>
  </si>
  <si>
    <t>12400</t>
  </si>
  <si>
    <t>开展病虫草鼠害监测指导服务</t>
  </si>
  <si>
    <t>年度内完成</t>
  </si>
  <si>
    <t>因资金到位晚，采购完成后大春作物已错过防治关键期。计划于2025年大春季农作物病虫害防治期</t>
  </si>
  <si>
    <t>危害损失率</t>
  </si>
  <si>
    <t>2.64</t>
  </si>
  <si>
    <t>三大粮食作物病虫危害损失率</t>
  </si>
  <si>
    <t>项目区病虫害综合防治效果</t>
  </si>
  <si>
    <t>因资金到位晚，采购完成后大春作物已错过防治关键期。计划于2025年大春季农作物病虫害防治期，开展好防前、防后发生情况调查，计算防控效果。</t>
  </si>
  <si>
    <t>玉财农〔2024〕105号玉溪市2024年(第三批)中央农业生产防灾减灾资金</t>
  </si>
  <si>
    <t>完成水稻统防统治0.6万亩次，完成玉米统防统治2.8万亩次，红火蚁疫情防控1.9万亩次，确保项目实施区病虫害统防统治覆盖率达到46%，采购物资或服务价格不超出市场价格，重发生区域病虫害得到有效控制，农作物不出现大范围成灾绝收，有效保持重大病虫疫情灾情监测预警能力，受灾农民或防治服务组织满意度达到85%。</t>
  </si>
  <si>
    <t>1.及时发布病虫简报（情报）。根据田间监测调查实况，及时发布水稻、玉米等病虫害简报4期。
2.完成水稻统防统治0.6万亩次、玉米统防统治2.8万亩次、红火蚁疫情防控3.63万亩次（其中统防统治0.74万亩次）。水稻统防统治覆盖率52.82%；玉米统防统治覆盖率45.92%，病虫害统防统治覆盖率平均为49.37%。
3.物资采购严格按照采购程序、财务规定完成，物资价格均低于市场价格。
4.满意度指标完成情况。项目区服务对象满意度达90%。</t>
  </si>
  <si>
    <t>水稻、玉米等作物病虫害统防统治</t>
  </si>
  <si>
    <t>34000</t>
  </si>
  <si>
    <t>因项目资金到位较晚、9月12日完成招投标，大春（水稻、玉米）作物已接近收获期，不适宜再开展防治，计划于2025年大春季开展防治。</t>
  </si>
  <si>
    <t>水稻病虫害无人机飞防服务</t>
  </si>
  <si>
    <t>因项目资金到位较晚，大春作物已接近收获期，不适宜再开展防治，计划于2025年大春季开展防治，并认真开展防前、防后病虫情况调查，得出防控效果。</t>
  </si>
  <si>
    <t>红火蚁防控</t>
  </si>
  <si>
    <t>19000</t>
  </si>
  <si>
    <t>36300</t>
  </si>
  <si>
    <t>1425</t>
  </si>
  <si>
    <t>项目区病虫害统防统治覆盖率</t>
  </si>
  <si>
    <t>49.37</t>
  </si>
  <si>
    <t>2025年度内完成项目</t>
  </si>
  <si>
    <t>防控效果</t>
  </si>
  <si>
    <t>项目区群众满意度</t>
  </si>
  <si>
    <t>因项目资金到位较晚，大春作物已接近收获期，不适宜再开展防治，计划于2025年大春季开展，并认真开展病虫害防前、防后发生情况调查。</t>
  </si>
  <si>
    <t>云财农【2023】203号2024年玉溪市中央粮油保障小麦”一喷三防”项目资金</t>
  </si>
  <si>
    <t>以小麦等粮油作物病虫害为靶标开展监测与调查，及时开展防治指导工作，完成防控面积1.4万亩，确保病虫害不大面积爆发成灾，粮食作物病虫害危害损失率控制在5%以内，农药使用量零增长，服务对象满意度85%以上。</t>
  </si>
  <si>
    <t>以小麦等粮油作物病虫害为靶标开展监测与调查，及时开展防治指导工作，完成小麦病虫害防控26.84万亩次（其中无人机统防0.6438万亩次、统一发放药剂群防群治2.68万亩次），小麦病虫害危害损失率3.48%，项目区农药使用量零增长，服务对象满意度85%。</t>
  </si>
  <si>
    <t>14000</t>
  </si>
  <si>
    <t>33238</t>
  </si>
  <si>
    <t>开展小麦病虫害防控技术培训</t>
  </si>
  <si>
    <t>1321</t>
  </si>
  <si>
    <t>开展病虫害监测与技术指导</t>
  </si>
  <si>
    <t>170</t>
  </si>
  <si>
    <t>155</t>
  </si>
  <si>
    <t>因资金到位晚，物资采购完成后已接近小春农作物收获期。计划于2025年小春季农作物病虫害防治期做好监测和调查技术指导。</t>
  </si>
  <si>
    <t>2024年小春完成项目</t>
  </si>
  <si>
    <t>选择高效低毒农药实施统防统治，能有效防止小麦等粮油作物病虫害暴发流行成灾，保障粮食安全生产。</t>
  </si>
  <si>
    <t>有效遏制病虫害爆发成灾，未出现重大病虫害危害情况</t>
  </si>
  <si>
    <t>玉财农〔2023〕47号2023年省级农业发展专项（农业科技教育）种子质量监管专项资金</t>
  </si>
  <si>
    <t>玉溪市种子管理站</t>
  </si>
  <si>
    <t>1. 开展春季和秋季农作物种子市场专项检查及样品的扦取和检测，快检样品不少于300个；2. 对参加本市2023年区试的玉米、水稻、大豆等材料进行抽检，快检样品不少于200个；3. 对辖区内种子企业玉米制繁种基地开展调研、苗期检查、花期田检及田间叶片转基因快速检测，快检样品不少于10个；4、市级对本市农科院基地内现场抽取种植的主要农作物品种样品5个进行送检，种子市场抽检、大田种植抽检和科研院所基地抽检的样品市县两级送检样品数量不少于9个。</t>
  </si>
  <si>
    <t>1. 完成春季和秋季农作物种子市场专项检查及样品的扦取和检测，快检样品491个；2. 对参加本市2023年区试的玉米、水稻、大豆等材料进行抽检，完成快检样品212个；3. 对辖区内种子企业玉米制繁种基地开展调研、苗期检查、花期田检及田间叶片转基因快速检测，完成快检样品88个；4、完成种子市场抽检、大田种植抽检和科研院所基地抽检的样品市县两级送检样品数量22个。</t>
  </si>
  <si>
    <t>种子市场抽检样品快检数量</t>
  </si>
  <si>
    <t>491</t>
  </si>
  <si>
    <t>区试材料样品快检数量</t>
  </si>
  <si>
    <t>212</t>
  </si>
  <si>
    <t>区试材料送验样品数量</t>
  </si>
  <si>
    <t>制种基地田间快检样品数量</t>
  </si>
  <si>
    <t>88</t>
  </si>
  <si>
    <t>种子市场规范度</t>
  </si>
  <si>
    <t>农业生产用种农户、农作物种子生产经营企业和种子经营门店满意度</t>
  </si>
  <si>
    <t>玉财农〔2023〕47号2023年省级农业发展专项（现代种业发展）农作物品种区域试验专项资金</t>
  </si>
  <si>
    <t>完成省级杂交玉米中低海拔区域试验1组13个品种、中高海拔区域试验3组40个品种；大豆（净种）区域试验1组16个品种、大豆（玉米大豆带状复合种植）区域试验1组6个品种；小麦（地麦）品种区域试验2组23个品种。共八组试验。</t>
  </si>
  <si>
    <t>完成了杂交玉米中低海拔区域试验1组13个品种、中高海拔区域试验3组40个品种；大豆（净种）区域试验1组16个品种、大豆（玉米大豆带状复合种植）区域试验1组6个品种；小麦（地麦）品种区域试验2组23个品种。</t>
  </si>
  <si>
    <t>玉米试验组数</t>
  </si>
  <si>
    <t>大豆试验组数</t>
  </si>
  <si>
    <t>小麦试验组数</t>
  </si>
  <si>
    <t>农作物种子新品种转化率</t>
  </si>
  <si>
    <t>种植户满意度</t>
  </si>
  <si>
    <t>玉财农〔2024〕3号2024年省级农业发展专项（农业科技教育）种子质量监管专项资金</t>
  </si>
  <si>
    <t>1. 开展春季和秋季农作物种子市场专项检查及样品的扦取和检测，快检样品不少于300个；2. 对参加本市2024年区试的玉米、水稻、大豆等材料进行抽检，快检样品不少于200个；3. 对辖区内种子企业玉米制繁种基地开展调研、苗期检查、花期田检及田间叶片转基因快速检测，快检样品不少于10个；4、市级对本市农科院基地内现场抽取种植的主要农作物品种样品5个进行送检，种子市场抽检、大田种植抽检和科研院所基地抽检的样品市县两级送检样品数量不少于9个。</t>
  </si>
  <si>
    <t>1. 完成春季和秋季农作物种子市场专项检查及样品的扦取和检测，快检样品472个；2. 对参加本市2023年区试的玉米、水稻、大豆等材料进行抽检，完成快检样品485个；3. 对辖区内种子企业玉米制繁种基地开展调研、苗期检查、花期田检及田间叶片转基因快速检测，完成快检样品91个；4、种子市场抽检、大田种植抽检和科研院所基地抽检的样品市县两级完成送省级检样品数量10个。</t>
  </si>
  <si>
    <t>472</t>
  </si>
  <si>
    <t>485</t>
  </si>
  <si>
    <t>制种基地快检样品数量</t>
  </si>
  <si>
    <t>91</t>
  </si>
  <si>
    <t>送省级检验样品数量</t>
  </si>
  <si>
    <t>玉财农〔2024〕3号2024年省级农业发展专项（现代种业发展）农作物品种区域试验专项资金</t>
  </si>
  <si>
    <t>完成省级杂交玉米中低海拔区域试验1组13个品种、中高海拔区域试验3组39个品种；大豆（净种）区域试验1组16个品种、大豆（玉米大豆带状复合种植）区域试验1组5个品种；小麦（地麦）品种区域试验2组23个品种。</t>
  </si>
  <si>
    <t>农作物种子新品种市场转化率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</si>
</sst>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2">
    <font>
      <sz val="12"/>
      <name val="宋体"/>
      <charset val="134"/>
    </font>
    <font>
      <sz val="12"/>
      <color theme="1"/>
      <name val="宋体"/>
      <charset val="134"/>
      <scheme val="minor"/>
    </font>
    <font>
      <b/>
      <sz val="20"/>
      <color theme="1"/>
      <name val="宋体"/>
      <charset val="134"/>
      <scheme val="minor"/>
    </font>
    <font>
      <sz val="11"/>
      <color theme="1"/>
      <name val="宋体"/>
      <charset val="134"/>
      <scheme val="minor"/>
    </font>
    <font>
      <sz val="11"/>
      <name val="宋体"/>
      <charset val="134"/>
      <scheme val="minor"/>
    </font>
    <font>
      <sz val="11"/>
      <name val="宋体"/>
      <charset val="134"/>
    </font>
    <font>
      <b/>
      <sz val="10"/>
      <name val="宋体"/>
      <charset val="134"/>
      <scheme val="minor"/>
    </font>
    <font>
      <sz val="10"/>
      <name val="宋体"/>
      <charset val="134"/>
      <scheme val="minor"/>
    </font>
    <font>
      <sz val="9"/>
      <name val="宋体"/>
      <charset val="134"/>
      <scheme val="minor"/>
    </font>
    <font>
      <sz val="10"/>
      <color theme="1"/>
      <name val="宋体"/>
      <charset val="134"/>
      <scheme val="minor"/>
    </font>
    <font>
      <sz val="10"/>
      <name val="宋体"/>
      <charset val="134"/>
    </font>
    <font>
      <sz val="18"/>
      <name val="宋体"/>
      <charset val="134"/>
    </font>
    <font>
      <sz val="10"/>
      <color rgb="FF000000"/>
      <name val="宋体"/>
      <charset val="134"/>
    </font>
    <font>
      <b/>
      <sz val="10"/>
      <color rgb="FF000000"/>
      <name val="宋体"/>
      <charset val="134"/>
    </font>
    <font>
      <sz val="9"/>
      <color rgb="FF000000"/>
      <name val="宋体"/>
      <charset val="134"/>
    </font>
    <font>
      <sz val="11"/>
      <color rgb="FF000000"/>
      <name val="宋体"/>
      <charset val="134"/>
    </font>
    <font>
      <sz val="10"/>
      <color rgb="FFFF0000"/>
      <name val="宋体"/>
      <charset val="134"/>
    </font>
    <font>
      <sz val="9"/>
      <name val="宋体"/>
      <charset val="134"/>
    </font>
    <font>
      <b/>
      <sz val="10"/>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9"/>
      <color indexed="8"/>
      <name val="宋体"/>
      <charset val="134"/>
    </font>
    <font>
      <sz val="10"/>
      <name val="Arial"/>
      <charset val="0"/>
    </font>
    <font>
      <sz val="12"/>
      <name val="Arial"/>
      <charset val="0"/>
    </font>
    <font>
      <sz val="11"/>
      <color indexed="8"/>
      <name val="宋体"/>
      <charset val="134"/>
      <scheme val="minor"/>
    </font>
    <font>
      <sz val="18"/>
      <color indexed="8"/>
      <name val="宋体"/>
      <charset val="134"/>
    </font>
    <font>
      <sz val="10"/>
      <color indexed="8"/>
      <name val="宋体"/>
      <charset val="134"/>
      <scheme val="minor"/>
    </font>
    <font>
      <sz val="10"/>
      <color indexed="8"/>
      <name val="Arial"/>
      <charset val="0"/>
    </font>
    <font>
      <b/>
      <sz val="10"/>
      <color indexed="8"/>
      <name val="宋体"/>
      <charset val="134"/>
    </font>
    <font>
      <b/>
      <sz val="10"/>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color indexed="8"/>
      <name val="宋体"/>
      <charset val="134"/>
    </font>
  </fonts>
  <fills count="36">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theme="4"/>
      </bottom>
      <diagonal/>
    </border>
  </borders>
  <cellStyleXfs count="53">
    <xf numFmtId="0" fontId="0" fillId="0" borderId="0">
      <alignment vertical="center"/>
    </xf>
    <xf numFmtId="42" fontId="3" fillId="0" borderId="0" applyFont="0" applyFill="0" applyBorder="0" applyAlignment="0" applyProtection="0">
      <alignment vertical="center"/>
    </xf>
    <xf numFmtId="0" fontId="32" fillId="5" borderId="0" applyNumberFormat="0" applyBorder="0" applyAlignment="0" applyProtection="0">
      <alignment vertical="center"/>
    </xf>
    <xf numFmtId="0" fontId="33" fillId="6" borderId="18"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2" fillId="7" borderId="0" applyNumberFormat="0" applyBorder="0" applyAlignment="0" applyProtection="0">
      <alignment vertical="center"/>
    </xf>
    <xf numFmtId="0" fontId="34" fillId="8" borderId="0" applyNumberFormat="0" applyBorder="0" applyAlignment="0" applyProtection="0">
      <alignment vertical="center"/>
    </xf>
    <xf numFmtId="43" fontId="3" fillId="0" borderId="0" applyFont="0" applyFill="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9" fontId="3" fillId="0" borderId="0" applyFont="0" applyFill="0" applyBorder="0" applyAlignment="0" applyProtection="0">
      <alignment vertical="center"/>
    </xf>
    <xf numFmtId="0" fontId="37" fillId="0" borderId="0" applyNumberFormat="0" applyFill="0" applyBorder="0" applyAlignment="0" applyProtection="0">
      <alignment vertical="center"/>
    </xf>
    <xf numFmtId="0" fontId="3" fillId="10" borderId="19" applyNumberFormat="0" applyFont="0" applyAlignment="0" applyProtection="0">
      <alignment vertical="center"/>
    </xf>
    <xf numFmtId="0" fontId="35" fillId="11"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0" applyNumberFormat="0" applyFill="0" applyAlignment="0" applyProtection="0">
      <alignment vertical="center"/>
    </xf>
    <xf numFmtId="0" fontId="29" fillId="0" borderId="0"/>
    <xf numFmtId="0" fontId="43" fillId="0" borderId="20" applyNumberFormat="0" applyFill="0" applyAlignment="0" applyProtection="0">
      <alignment vertical="center"/>
    </xf>
    <xf numFmtId="0" fontId="35" fillId="12" borderId="0" applyNumberFormat="0" applyBorder="0" applyAlignment="0" applyProtection="0">
      <alignment vertical="center"/>
    </xf>
    <xf numFmtId="0" fontId="38" fillId="0" borderId="20" applyNumberFormat="0" applyFill="0" applyAlignment="0" applyProtection="0">
      <alignment vertical="center"/>
    </xf>
    <xf numFmtId="0" fontId="35" fillId="13" borderId="0" applyNumberFormat="0" applyBorder="0" applyAlignment="0" applyProtection="0">
      <alignment vertical="center"/>
    </xf>
    <xf numFmtId="0" fontId="44" fillId="14" borderId="21" applyNumberFormat="0" applyAlignment="0" applyProtection="0">
      <alignment vertical="center"/>
    </xf>
    <xf numFmtId="0" fontId="45" fillId="14" borderId="18" applyNumberFormat="0" applyAlignment="0" applyProtection="0">
      <alignment vertical="center"/>
    </xf>
    <xf numFmtId="0" fontId="46" fillId="15" borderId="22" applyNumberFormat="0" applyAlignment="0" applyProtection="0">
      <alignment vertical="center"/>
    </xf>
    <xf numFmtId="0" fontId="32" fillId="16" borderId="0" applyNumberFormat="0" applyBorder="0" applyAlignment="0" applyProtection="0">
      <alignment vertical="center"/>
    </xf>
    <xf numFmtId="0" fontId="35" fillId="17" borderId="0" applyNumberFormat="0" applyBorder="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32" fillId="20" borderId="0" applyNumberFormat="0" applyBorder="0" applyAlignment="0" applyProtection="0">
      <alignment vertical="center"/>
    </xf>
    <xf numFmtId="0" fontId="35"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0" fillId="0" borderId="0">
      <alignment vertical="center"/>
    </xf>
    <xf numFmtId="0" fontId="32"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2"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2" fillId="34" borderId="0" applyNumberFormat="0" applyBorder="0" applyAlignment="0" applyProtection="0">
      <alignment vertical="center"/>
    </xf>
    <xf numFmtId="0" fontId="35" fillId="35" borderId="0" applyNumberFormat="0" applyBorder="0" applyAlignment="0" applyProtection="0">
      <alignment vertical="center"/>
    </xf>
    <xf numFmtId="0" fontId="22" fillId="0" borderId="0"/>
    <xf numFmtId="0" fontId="0" fillId="0" borderId="0"/>
  </cellStyleXfs>
  <cellXfs count="278">
    <xf numFmtId="0" fontId="0" fillId="0" borderId="0" xfId="0">
      <alignment vertical="center"/>
    </xf>
    <xf numFmtId="0" fontId="1" fillId="0" borderId="0" xfId="0" applyFont="1">
      <alignment vertical="center"/>
    </xf>
    <xf numFmtId="0" fontId="1" fillId="0" borderId="0" xfId="0" applyFont="1" applyAlignment="1">
      <alignment horizontal="center"/>
    </xf>
    <xf numFmtId="0" fontId="0" fillId="0" borderId="0" xfId="0" applyFill="1" applyBorder="1" applyAlignment="1"/>
    <xf numFmtId="0" fontId="1" fillId="0" borderId="0" xfId="0" applyFont="1" applyAlignment="1"/>
    <xf numFmtId="0" fontId="2" fillId="0" borderId="1" xfId="0" applyFont="1" applyBorder="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1" xfId="51" applyFont="1" applyFill="1" applyBorder="1" applyAlignment="1">
      <alignment vertical="center" wrapText="1"/>
    </xf>
    <xf numFmtId="176" fontId="3" fillId="2" borderId="2"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top" wrapText="1"/>
    </xf>
    <xf numFmtId="0" fontId="3" fillId="2" borderId="4" xfId="0" applyFont="1" applyFill="1" applyBorder="1" applyAlignment="1">
      <alignment horizontal="center" vertical="center"/>
    </xf>
    <xf numFmtId="0" fontId="3" fillId="0" borderId="1" xfId="0" applyFont="1" applyBorder="1" applyAlignment="1">
      <alignment horizontal="center"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1" xfId="0" applyNumberFormat="1" applyFont="1" applyBorder="1" applyAlignment="1">
      <alignment horizontal="left" vertical="center" wrapText="1"/>
    </xf>
    <xf numFmtId="0" fontId="5" fillId="0" borderId="5" xfId="0" applyNumberFormat="1" applyFont="1" applyFill="1" applyBorder="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6" fillId="0" borderId="0" xfId="51" applyFont="1" applyFill="1" applyAlignment="1">
      <alignment horizontal="left" vertical="center" wrapText="1"/>
    </xf>
    <xf numFmtId="0" fontId="7" fillId="0" borderId="0" xfId="51" applyFont="1" applyFill="1" applyBorder="1" applyAlignment="1">
      <alignment horizontal="center" vertical="center" wrapText="1"/>
    </xf>
    <xf numFmtId="0" fontId="6" fillId="0" borderId="0" xfId="51" applyFont="1" applyFill="1" applyBorder="1" applyAlignment="1">
      <alignment horizontal="left" vertical="center" wrapText="1"/>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1" xfId="0" applyFont="1" applyFill="1" applyBorder="1" applyAlignment="1">
      <alignment vertical="center" wrapText="1"/>
    </xf>
    <xf numFmtId="0" fontId="3" fillId="2" borderId="1" xfId="0" applyFont="1" applyFill="1" applyBorder="1" applyAlignment="1">
      <alignment vertical="center"/>
    </xf>
    <xf numFmtId="176" fontId="3" fillId="0" borderId="1" xfId="0" applyNumberFormat="1" applyFont="1" applyBorder="1" applyAlignment="1">
      <alignment horizontal="center" vertical="center"/>
    </xf>
    <xf numFmtId="0" fontId="8" fillId="0" borderId="0" xfId="51" applyFont="1" applyFill="1" applyBorder="1" applyAlignment="1">
      <alignment horizontal="center" vertical="center" wrapText="1"/>
    </xf>
    <xf numFmtId="49" fontId="3" fillId="0" borderId="1" xfId="0" applyNumberFormat="1" applyFont="1" applyBorder="1" applyAlignment="1">
      <alignment horizontal="left" vertical="top" wrapText="1"/>
    </xf>
    <xf numFmtId="0" fontId="3" fillId="2" borderId="6" xfId="0" applyFont="1" applyFill="1" applyBorder="1" applyAlignment="1">
      <alignment horizontal="center" vertical="center"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1" fillId="0" borderId="1" xfId="0" applyFont="1" applyBorder="1" applyAlignment="1">
      <alignment horizontal="center" vertical="center"/>
    </xf>
    <xf numFmtId="49" fontId="1" fillId="0" borderId="2" xfId="0" applyNumberFormat="1" applyFont="1" applyBorder="1" applyAlignment="1">
      <alignment horizontal="left" vertical="center"/>
    </xf>
    <xf numFmtId="49" fontId="1" fillId="0" borderId="3" xfId="0" applyNumberFormat="1" applyFont="1" applyBorder="1" applyAlignment="1">
      <alignment horizontal="left" vertical="center"/>
    </xf>
    <xf numFmtId="49" fontId="1" fillId="0" borderId="1" xfId="0" applyNumberFormat="1" applyFont="1" applyBorder="1" applyAlignment="1">
      <alignment horizontal="left" vertical="center"/>
    </xf>
    <xf numFmtId="0" fontId="0" fillId="0" borderId="5" xfId="0" applyNumberFormat="1" applyFont="1" applyFill="1" applyBorder="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vertical="center"/>
    </xf>
    <xf numFmtId="176" fontId="1" fillId="0" borderId="1" xfId="0" applyNumberFormat="1" applyFont="1" applyBorder="1" applyAlignment="1">
      <alignment horizontal="center" vertical="center"/>
    </xf>
    <xf numFmtId="49" fontId="1" fillId="0" borderId="1" xfId="0" applyNumberFormat="1" applyFont="1" applyBorder="1" applyAlignment="1">
      <alignment horizontal="left" vertical="center" wrapText="1"/>
    </xf>
    <xf numFmtId="49" fontId="3" fillId="2" borderId="1" xfId="0" applyNumberFormat="1" applyFont="1" applyFill="1" applyBorder="1" applyAlignment="1">
      <alignment horizontal="left" vertical="center" wrapText="1"/>
    </xf>
    <xf numFmtId="0" fontId="3" fillId="0" borderId="1" xfId="0" applyFont="1" applyBorder="1">
      <alignment vertical="center"/>
    </xf>
    <xf numFmtId="0" fontId="3" fillId="2" borderId="9" xfId="0" applyFont="1" applyFill="1" applyBorder="1" applyAlignment="1">
      <alignment vertical="center" wrapText="1"/>
    </xf>
    <xf numFmtId="176" fontId="3" fillId="2" borderId="9" xfId="0" applyNumberFormat="1" applyFont="1" applyFill="1" applyBorder="1" applyAlignment="1">
      <alignment horizontal="center" vertical="center" wrapText="1"/>
    </xf>
    <xf numFmtId="0" fontId="3" fillId="2" borderId="9" xfId="0" applyFont="1" applyFill="1" applyBorder="1" applyAlignment="1">
      <alignment vertical="center"/>
    </xf>
    <xf numFmtId="0" fontId="3" fillId="2" borderId="9"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9" fillId="2" borderId="1" xfId="0" applyFont="1" applyFill="1" applyBorder="1" applyAlignment="1">
      <alignment horizontal="center" vertical="center"/>
    </xf>
    <xf numFmtId="49" fontId="9" fillId="2" borderId="1" xfId="0" applyNumberFormat="1" applyFont="1" applyFill="1" applyBorder="1" applyAlignment="1">
      <alignment horizontal="left" vertical="center"/>
    </xf>
    <xf numFmtId="49"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7" fillId="0" borderId="1" xfId="51" applyFont="1" applyFill="1" applyBorder="1" applyAlignment="1">
      <alignment vertical="center" wrapText="1"/>
    </xf>
    <xf numFmtId="176" fontId="9" fillId="2" borderId="2" xfId="0" applyNumberFormat="1" applyFont="1" applyFill="1" applyBorder="1" applyAlignment="1">
      <alignment horizontal="right" vertical="center"/>
    </xf>
    <xf numFmtId="176" fontId="9" fillId="2" borderId="3" xfId="0" applyNumberFormat="1" applyFont="1" applyFill="1" applyBorder="1" applyAlignment="1">
      <alignment horizontal="right" vertical="center"/>
    </xf>
    <xf numFmtId="176" fontId="9" fillId="2" borderId="1" xfId="0" applyNumberFormat="1" applyFont="1" applyFill="1" applyBorder="1" applyAlignment="1">
      <alignment horizontal="right" vertical="center"/>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left" vertical="top" wrapText="1"/>
    </xf>
    <xf numFmtId="0" fontId="9" fillId="2" borderId="4" xfId="0" applyFont="1" applyFill="1" applyBorder="1" applyAlignment="1">
      <alignment horizontal="center" vertical="center"/>
    </xf>
    <xf numFmtId="0" fontId="9" fillId="0" borderId="1" xfId="0" applyFont="1" applyBorder="1" applyAlignment="1">
      <alignment horizontal="center" vertical="center"/>
    </xf>
    <xf numFmtId="49" fontId="9" fillId="0" borderId="2" xfId="0" applyNumberFormat="1" applyFont="1" applyBorder="1" applyAlignment="1">
      <alignment horizontal="left" vertical="center"/>
    </xf>
    <xf numFmtId="49" fontId="9" fillId="0" borderId="3" xfId="0" applyNumberFormat="1" applyFont="1" applyBorder="1" applyAlignment="1">
      <alignment horizontal="left" vertical="center"/>
    </xf>
    <xf numFmtId="49" fontId="9" fillId="0" borderId="1" xfId="0" applyNumberFormat="1" applyFont="1" applyBorder="1" applyAlignment="1">
      <alignment horizontal="left" vertical="center"/>
    </xf>
    <xf numFmtId="49" fontId="9" fillId="0" borderId="1" xfId="0" applyNumberFormat="1" applyFont="1" applyBorder="1" applyAlignment="1">
      <alignment horizontal="left" vertical="center" wrapText="1"/>
    </xf>
    <xf numFmtId="0" fontId="10" fillId="0" borderId="5" xfId="0" applyNumberFormat="1" applyFont="1" applyFill="1" applyBorder="1">
      <alignment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176" fontId="9" fillId="2"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xf>
    <xf numFmtId="0" fontId="9" fillId="2" borderId="1" xfId="0" applyFont="1" applyFill="1" applyBorder="1" applyAlignment="1">
      <alignment vertical="center" wrapText="1"/>
    </xf>
    <xf numFmtId="0" fontId="9" fillId="2" borderId="1" xfId="0" applyFont="1" applyFill="1" applyBorder="1" applyAlignment="1">
      <alignment vertical="center"/>
    </xf>
    <xf numFmtId="176" fontId="9" fillId="0" borderId="1" xfId="0" applyNumberFormat="1" applyFont="1" applyBorder="1" applyAlignment="1">
      <alignment horizontal="center" vertical="center"/>
    </xf>
    <xf numFmtId="49" fontId="9" fillId="0" borderId="1" xfId="0" applyNumberFormat="1" applyFont="1" applyBorder="1" applyAlignment="1">
      <alignment horizontal="left" vertical="top"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0" fillId="0" borderId="0" xfId="0" applyFill="1" applyBorder="1" applyAlignment="1">
      <alignment horizontal="center"/>
    </xf>
    <xf numFmtId="0" fontId="6" fillId="0" borderId="0" xfId="51" applyFont="1" applyFill="1" applyAlignment="1">
      <alignment horizontal="center" vertical="center" wrapText="1"/>
    </xf>
    <xf numFmtId="0" fontId="6" fillId="0" borderId="0" xfId="51" applyFont="1" applyFill="1" applyBorder="1" applyAlignment="1">
      <alignment horizontal="center" vertical="center" wrapText="1"/>
    </xf>
    <xf numFmtId="0" fontId="7" fillId="0" borderId="1" xfId="5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2" borderId="9" xfId="0" applyNumberFormat="1" applyFont="1" applyFill="1" applyBorder="1" applyAlignment="1">
      <alignment horizontal="left" vertical="top" wrapText="1"/>
    </xf>
    <xf numFmtId="0" fontId="4" fillId="0" borderId="1" xfId="51" applyFont="1" applyFill="1" applyBorder="1" applyAlignment="1">
      <alignment horizontal="center" vertical="center" wrapText="1"/>
    </xf>
    <xf numFmtId="176" fontId="3" fillId="2" borderId="2" xfId="0" applyNumberFormat="1" applyFont="1" applyFill="1" applyBorder="1" applyAlignment="1">
      <alignment vertical="center"/>
    </xf>
    <xf numFmtId="176" fontId="3" fillId="2" borderId="1" xfId="0" applyNumberFormat="1" applyFont="1" applyFill="1" applyBorder="1" applyAlignment="1">
      <alignment vertical="center"/>
    </xf>
    <xf numFmtId="0" fontId="0" fillId="0" borderId="0" xfId="0" applyFont="1" applyFill="1" applyBorder="1" applyAlignment="1"/>
    <xf numFmtId="0" fontId="0" fillId="0" borderId="0" xfId="0" applyFont="1" applyFill="1" applyAlignment="1" applyProtection="1">
      <alignment vertical="center"/>
    </xf>
    <xf numFmtId="0" fontId="11" fillId="0" borderId="0" xfId="0" applyFont="1" applyFill="1" applyBorder="1" applyAlignment="1">
      <alignment horizontal="center"/>
    </xf>
    <xf numFmtId="0" fontId="10" fillId="0" borderId="0" xfId="0" applyFont="1" applyFill="1" applyAlignment="1">
      <alignment horizontal="left"/>
    </xf>
    <xf numFmtId="0" fontId="12" fillId="0" borderId="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 xfId="0" applyFont="1" applyFill="1" applyBorder="1" applyAlignment="1">
      <alignment horizontal="center" wrapText="1"/>
    </xf>
    <xf numFmtId="0" fontId="12"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0" xfId="0" applyFont="1" applyFill="1" applyBorder="1" applyAlignment="1">
      <alignment horizontal="center" vertical="center" wrapText="1"/>
    </xf>
    <xf numFmtId="176" fontId="10" fillId="0" borderId="1" xfId="0" applyNumberFormat="1" applyFont="1" applyFill="1" applyBorder="1" applyAlignment="1" applyProtection="1">
      <alignment horizontal="right" vertical="center"/>
    </xf>
    <xf numFmtId="4" fontId="12" fillId="2" borderId="1" xfId="0" applyNumberFormat="1" applyFont="1" applyFill="1" applyBorder="1" applyAlignment="1">
      <alignment horizontal="right" vertical="center"/>
    </xf>
    <xf numFmtId="0" fontId="12" fillId="0" borderId="1" xfId="0" applyFont="1" applyFill="1" applyBorder="1" applyAlignment="1">
      <alignment horizontal="right" vertical="center"/>
    </xf>
    <xf numFmtId="0" fontId="12" fillId="0" borderId="1" xfId="0" applyFont="1" applyFill="1" applyBorder="1" applyAlignment="1">
      <alignment horizontal="center"/>
    </xf>
    <xf numFmtId="0" fontId="12" fillId="0" borderId="1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Fill="1" applyBorder="1" applyAlignment="1">
      <alignment horizontal="left" vertical="top" wrapText="1"/>
    </xf>
    <xf numFmtId="0" fontId="13" fillId="0" borderId="1" xfId="0" applyFont="1" applyFill="1" applyBorder="1" applyAlignment="1">
      <alignment horizontal="center" vertical="center"/>
    </xf>
    <xf numFmtId="0" fontId="12" fillId="0" borderId="11" xfId="0" applyFont="1" applyFill="1" applyBorder="1" applyAlignment="1">
      <alignment horizontal="center" vertical="center"/>
    </xf>
    <xf numFmtId="49" fontId="14" fillId="0" borderId="1" xfId="0" applyNumberFormat="1" applyFont="1" applyFill="1" applyBorder="1" applyAlignment="1" applyProtection="1">
      <alignment horizontal="left" vertical="center"/>
    </xf>
    <xf numFmtId="49" fontId="14" fillId="0" borderId="2" xfId="0" applyNumberFormat="1" applyFont="1" applyFill="1" applyBorder="1" applyAlignment="1" applyProtection="1">
      <alignment horizontal="center" vertical="center"/>
    </xf>
    <xf numFmtId="49" fontId="14" fillId="0" borderId="3" xfId="0" applyNumberFormat="1" applyFont="1" applyFill="1" applyBorder="1" applyAlignment="1" applyProtection="1">
      <alignment horizontal="center" vertical="center"/>
    </xf>
    <xf numFmtId="0" fontId="14" fillId="0" borderId="1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1" xfId="0" applyFont="1" applyFill="1" applyBorder="1" applyAlignment="1">
      <alignment horizontal="center" vertical="center" wrapText="1"/>
    </xf>
    <xf numFmtId="49" fontId="14" fillId="0" borderId="1" xfId="0" applyNumberFormat="1" applyFont="1" applyFill="1" applyBorder="1" applyAlignment="1" applyProtection="1">
      <alignment horizontal="left" vertical="center" wrapText="1"/>
    </xf>
    <xf numFmtId="49" fontId="14" fillId="0" borderId="1" xfId="0" applyNumberFormat="1" applyFont="1" applyFill="1" applyBorder="1" applyAlignment="1" applyProtection="1">
      <alignment horizontal="center" vertical="center"/>
    </xf>
    <xf numFmtId="0" fontId="12" fillId="0" borderId="9" xfId="0" applyFont="1" applyFill="1" applyBorder="1" applyAlignment="1">
      <alignment horizontal="center" wrapText="1"/>
    </xf>
    <xf numFmtId="0" fontId="15" fillId="0" borderId="1" xfId="0" applyFont="1" applyFill="1" applyBorder="1" applyAlignment="1" applyProtection="1">
      <alignment horizontal="left"/>
    </xf>
    <xf numFmtId="0" fontId="10" fillId="0" borderId="0" xfId="0" applyFont="1" applyFill="1" applyBorder="1" applyAlignment="1">
      <alignment horizontal="right" vertical="center"/>
    </xf>
    <xf numFmtId="49" fontId="10" fillId="0" borderId="0" xfId="0" applyNumberFormat="1" applyFont="1" applyFill="1" applyBorder="1" applyAlignment="1">
      <alignment horizontal="right" vertical="center" wrapText="1"/>
    </xf>
    <xf numFmtId="0" fontId="12" fillId="2" borderId="1" xfId="0" applyFont="1" applyFill="1" applyBorder="1" applyAlignment="1">
      <alignment horizontal="center" vertical="center"/>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49" fontId="14" fillId="0" borderId="1" xfId="0" applyNumberFormat="1" applyFont="1" applyFill="1" applyBorder="1" applyAlignment="1" applyProtection="1">
      <alignment horizontal="left" vertical="top" wrapText="1"/>
    </xf>
    <xf numFmtId="0" fontId="17" fillId="0" borderId="15" xfId="0" applyNumberFormat="1" applyFont="1" applyFill="1" applyBorder="1" applyAlignment="1">
      <alignment vertical="center"/>
    </xf>
    <xf numFmtId="0" fontId="17" fillId="0" borderId="5" xfId="0" applyNumberFormat="1" applyFont="1" applyFill="1" applyBorder="1" applyAlignment="1">
      <alignment vertical="center"/>
    </xf>
    <xf numFmtId="0" fontId="15" fillId="0" borderId="0" xfId="0" applyFont="1" applyFill="1" applyAlignment="1" applyProtection="1"/>
    <xf numFmtId="0" fontId="5" fillId="0" borderId="0" xfId="0" applyFont="1" applyFill="1" applyBorder="1" applyAlignment="1"/>
    <xf numFmtId="0" fontId="10" fillId="0" borderId="0" xfId="0" applyFont="1" applyFill="1" applyBorder="1" applyAlignment="1"/>
    <xf numFmtId="0" fontId="11"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49" fontId="10" fillId="0" borderId="1" xfId="0" applyNumberFormat="1" applyFont="1" applyFill="1" applyBorder="1" applyAlignment="1">
      <alignment horizontal="left" vertical="center" wrapText="1"/>
    </xf>
    <xf numFmtId="0" fontId="10" fillId="0" borderId="10"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1" xfId="0" applyFont="1" applyFill="1" applyBorder="1" applyAlignment="1">
      <alignment horizontal="left" vertical="center"/>
    </xf>
    <xf numFmtId="49" fontId="12" fillId="0" borderId="1" xfId="0" applyNumberFormat="1" applyFont="1" applyFill="1" applyBorder="1" applyAlignment="1" applyProtection="1">
      <alignment horizontal="left" vertical="top" wrapText="1"/>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49" fontId="5" fillId="0" borderId="1" xfId="0" applyNumberFormat="1" applyFont="1" applyFill="1" applyBorder="1" applyAlignment="1">
      <alignment horizontal="left" vertical="center" wrapText="1"/>
    </xf>
    <xf numFmtId="0" fontId="0" fillId="0" borderId="0" xfId="0" applyFont="1" applyFill="1" applyAlignment="1"/>
    <xf numFmtId="0" fontId="0" fillId="0" borderId="0" xfId="0" applyFont="1" applyFill="1" applyAlignment="1">
      <alignment horizontal="center"/>
    </xf>
    <xf numFmtId="0" fontId="0" fillId="0" borderId="0" xfId="52" applyAlignment="1">
      <alignment vertical="center"/>
    </xf>
    <xf numFmtId="0" fontId="0" fillId="0" borderId="0" xfId="52" applyAlignment="1">
      <alignment vertical="center" wrapText="1"/>
    </xf>
    <xf numFmtId="0" fontId="19" fillId="0" borderId="0" xfId="0" applyFont="1" applyFill="1" applyAlignment="1">
      <alignment horizontal="center"/>
    </xf>
    <xf numFmtId="0" fontId="20" fillId="0" borderId="0" xfId="0" applyFont="1" applyFill="1" applyAlignment="1"/>
    <xf numFmtId="0" fontId="21" fillId="0" borderId="0" xfId="0" applyFont="1" applyFill="1" applyAlignment="1">
      <alignment horizontal="left"/>
    </xf>
    <xf numFmtId="0" fontId="21" fillId="0" borderId="0" xfId="0" applyFont="1" applyFill="1" applyAlignment="1">
      <alignment horizontal="center"/>
    </xf>
    <xf numFmtId="0" fontId="22" fillId="0" borderId="1"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12" xfId="0" applyNumberFormat="1" applyFont="1" applyFill="1" applyBorder="1" applyAlignment="1">
      <alignment horizontal="center" vertical="center" shrinkToFit="1"/>
    </xf>
    <xf numFmtId="4" fontId="22" fillId="0" borderId="13" xfId="0" applyNumberFormat="1" applyFont="1" applyFill="1" applyBorder="1" applyAlignment="1">
      <alignment horizontal="center" vertical="center" shrinkToFit="1"/>
    </xf>
    <xf numFmtId="0" fontId="22" fillId="0" borderId="16"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6"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0" fontId="23" fillId="0" borderId="1" xfId="0" applyFont="1" applyFill="1" applyBorder="1" applyAlignment="1">
      <alignment horizontal="left" vertical="center" shrinkToFit="1"/>
    </xf>
    <xf numFmtId="4" fontId="23" fillId="0" borderId="1" xfId="0" applyNumberFormat="1" applyFont="1" applyFill="1" applyBorder="1" applyAlignment="1">
      <alignment horizontal="right" vertical="center" shrinkToFit="1"/>
    </xf>
    <xf numFmtId="0" fontId="10" fillId="0" borderId="0" xfId="0" applyFont="1" applyFill="1" applyAlignment="1">
      <alignment horizontal="left" vertical="top" wrapText="1"/>
    </xf>
    <xf numFmtId="0" fontId="19" fillId="0" borderId="0" xfId="0" applyFont="1" applyFill="1" applyAlignment="1">
      <alignment horizontal="center" wrapText="1"/>
    </xf>
    <xf numFmtId="0" fontId="0" fillId="0" borderId="0" xfId="0" applyFont="1" applyFill="1" applyAlignment="1">
      <alignment wrapText="1"/>
    </xf>
    <xf numFmtId="4" fontId="22" fillId="0" borderId="13" xfId="0" applyNumberFormat="1" applyFont="1" applyFill="1" applyBorder="1" applyAlignment="1">
      <alignment horizontal="center" vertical="center" wrapText="1" shrinkToFit="1"/>
    </xf>
    <xf numFmtId="4" fontId="22" fillId="0" borderId="14"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4" fontId="23" fillId="0" borderId="1" xfId="0" applyNumberFormat="1" applyFont="1" applyFill="1" applyBorder="1" applyAlignment="1">
      <alignment horizontal="right" vertical="center" wrapText="1" shrinkToFit="1"/>
    </xf>
    <xf numFmtId="0" fontId="17" fillId="0" borderId="1" xfId="0" applyFont="1" applyFill="1" applyBorder="1" applyAlignment="1">
      <alignment horizontal="center" vertical="center"/>
    </xf>
    <xf numFmtId="0" fontId="0" fillId="0" borderId="1" xfId="0" applyFont="1" applyFill="1" applyBorder="1" applyAlignment="1"/>
    <xf numFmtId="0" fontId="21" fillId="0" borderId="0" xfId="0" applyFont="1" applyFill="1" applyAlignment="1">
      <alignment horizontal="right"/>
    </xf>
    <xf numFmtId="0" fontId="22" fillId="0" borderId="14"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17" fillId="0" borderId="1" xfId="0" applyFont="1" applyFill="1" applyBorder="1" applyAlignment="1">
      <alignment vertical="center"/>
    </xf>
    <xf numFmtId="0" fontId="24" fillId="0" borderId="0" xfId="0" applyFont="1" applyFill="1" applyBorder="1" applyAlignment="1"/>
    <xf numFmtId="0" fontId="25" fillId="0" borderId="0" xfId="0" applyFont="1" applyFill="1" applyBorder="1" applyAlignment="1"/>
    <xf numFmtId="0" fontId="26" fillId="0" borderId="0" xfId="0" applyFont="1" applyFill="1" applyAlignment="1">
      <alignment vertical="center"/>
    </xf>
    <xf numFmtId="0" fontId="27"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0" xfId="0" applyNumberFormat="1" applyFont="1" applyFill="1" applyBorder="1" applyAlignment="1" applyProtection="1">
      <alignment horizontal="right" vertical="center"/>
    </xf>
    <xf numFmtId="0" fontId="15" fillId="2" borderId="17" xfId="0" applyNumberFormat="1" applyFont="1" applyFill="1" applyBorder="1" applyAlignment="1">
      <alignment horizontal="center" vertical="center"/>
    </xf>
    <xf numFmtId="0" fontId="15" fillId="2" borderId="17" xfId="0" applyNumberFormat="1" applyFont="1" applyFill="1" applyBorder="1" applyAlignment="1">
      <alignment horizontal="left" vertical="center"/>
    </xf>
    <xf numFmtId="4" fontId="15" fillId="2" borderId="17" xfId="0" applyNumberFormat="1" applyFont="1" applyFill="1" applyBorder="1" applyAlignment="1">
      <alignment horizontal="right" vertical="center"/>
    </xf>
    <xf numFmtId="3" fontId="15" fillId="2" borderId="17" xfId="0" applyNumberFormat="1" applyFont="1" applyFill="1" applyBorder="1" applyAlignment="1">
      <alignment horizontal="right" vertical="center"/>
    </xf>
    <xf numFmtId="0" fontId="15" fillId="2" borderId="17" xfId="0" applyNumberFormat="1" applyFont="1" applyFill="1" applyBorder="1" applyAlignment="1">
      <alignment horizontal="left" vertical="center" wrapText="1"/>
    </xf>
    <xf numFmtId="0" fontId="27" fillId="0" borderId="0" xfId="0" applyFont="1" applyFill="1" applyAlignment="1">
      <alignment horizontal="center" vertical="center"/>
    </xf>
    <xf numFmtId="0" fontId="10" fillId="0" borderId="0" xfId="0" applyFont="1" applyFill="1" applyBorder="1" applyAlignment="1">
      <alignment vertical="center"/>
    </xf>
    <xf numFmtId="0" fontId="21" fillId="0" borderId="0" xfId="0" applyFont="1" applyFill="1" applyBorder="1" applyAlignment="1">
      <alignment horizontal="left" vertical="center"/>
    </xf>
    <xf numFmtId="0" fontId="15" fillId="3" borderId="17"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xf>
    <xf numFmtId="0" fontId="26" fillId="0" borderId="0" xfId="0" applyFont="1" applyFill="1" applyAlignment="1">
      <alignment horizontal="left" vertical="center"/>
    </xf>
    <xf numFmtId="0" fontId="21" fillId="0" borderId="0" xfId="0" applyFont="1" applyFill="1" applyBorder="1" applyAlignment="1">
      <alignment horizontal="right" vertical="center"/>
    </xf>
    <xf numFmtId="0" fontId="21" fillId="0" borderId="0" xfId="0" applyFont="1" applyFill="1" applyBorder="1" applyAlignment="1">
      <alignment vertical="center"/>
    </xf>
    <xf numFmtId="0" fontId="29" fillId="0" borderId="0" xfId="0" applyFont="1" applyFill="1" applyBorder="1" applyAlignment="1"/>
    <xf numFmtId="0" fontId="19" fillId="0" borderId="0" xfId="0" applyFont="1" applyFill="1" applyBorder="1" applyAlignment="1">
      <alignment horizontal="center"/>
    </xf>
    <xf numFmtId="0" fontId="21" fillId="0" borderId="0" xfId="0" applyFont="1" applyFill="1" applyBorder="1" applyAlignment="1">
      <alignment horizontal="center"/>
    </xf>
    <xf numFmtId="0" fontId="15" fillId="3" borderId="17" xfId="0" applyNumberFormat="1" applyFont="1" applyFill="1" applyBorder="1" applyAlignment="1">
      <alignment horizontal="left" vertical="center"/>
    </xf>
    <xf numFmtId="0" fontId="12" fillId="2" borderId="17" xfId="0" applyNumberFormat="1" applyFont="1" applyFill="1" applyBorder="1" applyAlignment="1">
      <alignment horizontal="right" vertical="center"/>
    </xf>
    <xf numFmtId="0" fontId="15" fillId="2" borderId="17" xfId="0" applyNumberFormat="1" applyFont="1" applyFill="1" applyBorder="1" applyAlignment="1">
      <alignment horizontal="right" vertical="center"/>
    </xf>
    <xf numFmtId="4" fontId="12" fillId="2" borderId="17" xfId="0" applyNumberFormat="1" applyFont="1" applyFill="1" applyBorder="1" applyAlignment="1">
      <alignment horizontal="right" vertical="center"/>
    </xf>
    <xf numFmtId="0" fontId="21" fillId="0" borderId="0" xfId="0" applyFont="1" applyFill="1" applyBorder="1" applyAlignment="1">
      <alignment horizontal="right"/>
    </xf>
    <xf numFmtId="0" fontId="29" fillId="0" borderId="0" xfId="20" applyFill="1"/>
    <xf numFmtId="0" fontId="10" fillId="0" borderId="0" xfId="39" applyFont="1" applyFill="1" applyAlignment="1">
      <alignment vertical="center" wrapText="1"/>
    </xf>
    <xf numFmtId="0" fontId="21" fillId="0" borderId="0" xfId="20" applyFont="1" applyFill="1" applyAlignment="1">
      <alignment vertical="center"/>
    </xf>
    <xf numFmtId="0" fontId="27" fillId="0" borderId="0" xfId="0" applyFont="1" applyFill="1" applyBorder="1" applyAlignment="1">
      <alignment horizontal="center"/>
    </xf>
    <xf numFmtId="0" fontId="21" fillId="0" borderId="0" xfId="0" applyFont="1" applyFill="1" applyBorder="1" applyAlignment="1"/>
    <xf numFmtId="0" fontId="12" fillId="0" borderId="0" xfId="0" applyFont="1" applyFill="1" applyAlignment="1">
      <alignment horizontal="left"/>
    </xf>
    <xf numFmtId="0" fontId="28" fillId="0" borderId="7" xfId="0" applyNumberFormat="1" applyFont="1" applyFill="1" applyBorder="1" applyAlignment="1" applyProtection="1">
      <alignment horizontal="right" vertical="center" wrapText="1"/>
    </xf>
    <xf numFmtId="4" fontId="15" fillId="3" borderId="17" xfId="0" applyNumberFormat="1" applyFont="1" applyFill="1" applyBorder="1" applyAlignment="1">
      <alignment horizontal="center" vertical="center"/>
    </xf>
    <xf numFmtId="4" fontId="15" fillId="2" borderId="17" xfId="0" applyNumberFormat="1" applyFont="1" applyFill="1" applyBorder="1" applyAlignment="1">
      <alignment horizontal="left" vertical="center"/>
    </xf>
    <xf numFmtId="0" fontId="25" fillId="0" borderId="0" xfId="0" applyFont="1" applyFill="1" applyBorder="1" applyAlignment="1">
      <alignment wrapText="1"/>
    </xf>
    <xf numFmtId="0" fontId="27"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21" fillId="0" borderId="7" xfId="0" applyNumberFormat="1" applyFont="1" applyFill="1" applyBorder="1" applyAlignment="1" applyProtection="1">
      <alignment horizontal="left" vertical="center" wrapText="1"/>
    </xf>
    <xf numFmtId="0" fontId="21" fillId="0" borderId="7" xfId="0" applyNumberFormat="1" applyFont="1" applyFill="1" applyBorder="1" applyAlignment="1" applyProtection="1">
      <alignment vertical="center" wrapText="1"/>
    </xf>
    <xf numFmtId="0" fontId="31"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vertical="center" wrapText="1"/>
    </xf>
    <xf numFmtId="0" fontId="24" fillId="0" borderId="0" xfId="0" applyFont="1" applyFill="1" applyBorder="1" applyAlignment="1">
      <alignment vertical="center" wrapText="1"/>
    </xf>
    <xf numFmtId="0" fontId="21" fillId="0" borderId="0" xfId="0" applyNumberFormat="1" applyFont="1" applyFill="1" applyBorder="1" applyAlignment="1" applyProtection="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xf numFmtId="0" fontId="7" fillId="0" borderId="0" xfId="0" applyFont="1" applyFill="1" applyBorder="1" applyAlignment="1">
      <alignment wrapText="1"/>
    </xf>
    <xf numFmtId="0" fontId="0" fillId="4" borderId="0" xfId="52" applyFont="1" applyFill="1" applyAlignment="1">
      <alignment vertical="center"/>
    </xf>
    <xf numFmtId="0" fontId="10" fillId="4" borderId="0" xfId="52" applyFont="1" applyFill="1" applyAlignment="1">
      <alignment vertical="center"/>
    </xf>
    <xf numFmtId="0" fontId="19" fillId="4" borderId="0" xfId="0" applyFont="1" applyFill="1" applyBorder="1" applyAlignment="1">
      <alignment horizontal="center"/>
    </xf>
    <xf numFmtId="0" fontId="29" fillId="4" borderId="0" xfId="0" applyFont="1" applyFill="1" applyBorder="1" applyAlignment="1"/>
    <xf numFmtId="0" fontId="21" fillId="4" borderId="0" xfId="0" applyFont="1" applyFill="1" applyBorder="1" applyAlignment="1">
      <alignment horizontal="right"/>
    </xf>
    <xf numFmtId="0" fontId="21" fillId="4" borderId="0" xfId="0" applyFont="1" applyFill="1" applyBorder="1" applyAlignment="1"/>
    <xf numFmtId="0" fontId="21" fillId="4" borderId="0" xfId="0" applyFont="1" applyFill="1" applyBorder="1" applyAlignment="1">
      <alignment horizont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04-分类改革-预算表" xfId="5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theme" Target="theme/theme1.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1" Type="http://schemas.openxmlformats.org/officeDocument/2006/relationships/sharedStrings" Target="sharedStrings.xml"/><Relationship Id="rId100" Type="http://schemas.openxmlformats.org/officeDocument/2006/relationships/styles" Target="styles.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workbookViewId="0">
      <selection activeCell="C15" sqref="C15"/>
    </sheetView>
  </sheetViews>
  <sheetFormatPr defaultColWidth="9" defaultRowHeight="13.5" outlineLevelCol="5"/>
  <cols>
    <col min="1" max="1" width="32.125" style="225" customWidth="1"/>
    <col min="2" max="2" width="4.75" style="225" customWidth="1"/>
    <col min="3" max="3" width="19.5" style="225" customWidth="1"/>
    <col min="4" max="4" width="32.625" style="225" customWidth="1"/>
    <col min="5" max="5" width="4.75" style="225" customWidth="1"/>
    <col min="6" max="6" width="18.625" style="225" customWidth="1"/>
    <col min="7" max="16384" width="9" style="225"/>
  </cols>
  <sheetData>
    <row r="1" s="271" customFormat="1" ht="22.5" customHeight="1" spans="1:6">
      <c r="A1" s="273" t="s">
        <v>0</v>
      </c>
      <c r="B1" s="273"/>
      <c r="C1" s="273"/>
      <c r="D1" s="273"/>
      <c r="E1" s="273"/>
      <c r="F1" s="273"/>
    </row>
    <row r="2" s="272" customFormat="1" ht="21" customHeight="1" spans="1:6">
      <c r="A2" s="274"/>
      <c r="B2" s="274"/>
      <c r="C2" s="274"/>
      <c r="D2" s="274"/>
      <c r="E2" s="274"/>
      <c r="F2" s="275" t="s">
        <v>1</v>
      </c>
    </row>
    <row r="3" s="272" customFormat="1" ht="21" customHeight="1" spans="1:6">
      <c r="A3" s="276" t="s">
        <v>2</v>
      </c>
      <c r="B3" s="274"/>
      <c r="C3" s="277"/>
      <c r="D3" s="274"/>
      <c r="E3" s="274"/>
      <c r="F3" s="275" t="s">
        <v>3</v>
      </c>
    </row>
    <row r="4" ht="19.5" customHeight="1" spans="1:6">
      <c r="A4" s="238" t="s">
        <v>4</v>
      </c>
      <c r="B4" s="238"/>
      <c r="C4" s="238"/>
      <c r="D4" s="238" t="s">
        <v>5</v>
      </c>
      <c r="E4" s="238"/>
      <c r="F4" s="238"/>
    </row>
    <row r="5" ht="19.5" customHeight="1" spans="1:6">
      <c r="A5" s="238" t="s">
        <v>6</v>
      </c>
      <c r="B5" s="238" t="s">
        <v>7</v>
      </c>
      <c r="C5" s="238" t="s">
        <v>8</v>
      </c>
      <c r="D5" s="238" t="s">
        <v>9</v>
      </c>
      <c r="E5" s="238" t="s">
        <v>7</v>
      </c>
      <c r="F5" s="238" t="s">
        <v>8</v>
      </c>
    </row>
    <row r="6" ht="19.5" customHeight="1" spans="1:6">
      <c r="A6" s="238" t="s">
        <v>10</v>
      </c>
      <c r="B6" s="238"/>
      <c r="C6" s="238" t="s">
        <v>11</v>
      </c>
      <c r="D6" s="238" t="s">
        <v>10</v>
      </c>
      <c r="E6" s="238"/>
      <c r="F6" s="238" t="s">
        <v>12</v>
      </c>
    </row>
    <row r="7" ht="19.5" customHeight="1" spans="1:6">
      <c r="A7" s="245" t="s">
        <v>13</v>
      </c>
      <c r="B7" s="238" t="s">
        <v>11</v>
      </c>
      <c r="C7" s="231">
        <v>106549696.53</v>
      </c>
      <c r="D7" s="245" t="s">
        <v>14</v>
      </c>
      <c r="E7" s="238" t="s">
        <v>15</v>
      </c>
      <c r="F7" s="231">
        <v>44587.52</v>
      </c>
    </row>
    <row r="8" ht="19.5" customHeight="1" spans="1:6">
      <c r="A8" s="245" t="s">
        <v>16</v>
      </c>
      <c r="B8" s="238" t="s">
        <v>12</v>
      </c>
      <c r="C8" s="231">
        <v>1934620</v>
      </c>
      <c r="D8" s="245" t="s">
        <v>17</v>
      </c>
      <c r="E8" s="238" t="s">
        <v>18</v>
      </c>
      <c r="F8" s="231">
        <v>0</v>
      </c>
    </row>
    <row r="9" ht="19.5" customHeight="1" spans="1:6">
      <c r="A9" s="245" t="s">
        <v>19</v>
      </c>
      <c r="B9" s="238" t="s">
        <v>20</v>
      </c>
      <c r="C9" s="231">
        <v>0</v>
      </c>
      <c r="D9" s="245" t="s">
        <v>21</v>
      </c>
      <c r="E9" s="238" t="s">
        <v>22</v>
      </c>
      <c r="F9" s="231">
        <v>0</v>
      </c>
    </row>
    <row r="10" ht="19.5" customHeight="1" spans="1:6">
      <c r="A10" s="245" t="s">
        <v>23</v>
      </c>
      <c r="B10" s="238" t="s">
        <v>24</v>
      </c>
      <c r="C10" s="231">
        <v>0</v>
      </c>
      <c r="D10" s="245" t="s">
        <v>25</v>
      </c>
      <c r="E10" s="238" t="s">
        <v>26</v>
      </c>
      <c r="F10" s="231">
        <v>0</v>
      </c>
    </row>
    <row r="11" ht="19.5" customHeight="1" spans="1:6">
      <c r="A11" s="245" t="s">
        <v>27</v>
      </c>
      <c r="B11" s="238" t="s">
        <v>28</v>
      </c>
      <c r="C11" s="231">
        <v>2623803.9</v>
      </c>
      <c r="D11" s="245" t="s">
        <v>29</v>
      </c>
      <c r="E11" s="238" t="s">
        <v>30</v>
      </c>
      <c r="F11" s="231">
        <v>0</v>
      </c>
    </row>
    <row r="12" ht="19.5" customHeight="1" spans="1:6">
      <c r="A12" s="245" t="s">
        <v>31</v>
      </c>
      <c r="B12" s="238" t="s">
        <v>32</v>
      </c>
      <c r="C12" s="231">
        <v>0</v>
      </c>
      <c r="D12" s="245" t="s">
        <v>33</v>
      </c>
      <c r="E12" s="238" t="s">
        <v>34</v>
      </c>
      <c r="F12" s="231">
        <v>7962109.7</v>
      </c>
    </row>
    <row r="13" ht="19.5" customHeight="1" spans="1:6">
      <c r="A13" s="245" t="s">
        <v>35</v>
      </c>
      <c r="B13" s="238" t="s">
        <v>36</v>
      </c>
      <c r="C13" s="231">
        <v>0</v>
      </c>
      <c r="D13" s="245" t="s">
        <v>37</v>
      </c>
      <c r="E13" s="238" t="s">
        <v>38</v>
      </c>
      <c r="F13" s="231">
        <v>0</v>
      </c>
    </row>
    <row r="14" ht="19.5" customHeight="1" spans="1:6">
      <c r="A14" s="245" t="s">
        <v>39</v>
      </c>
      <c r="B14" s="238" t="s">
        <v>40</v>
      </c>
      <c r="C14" s="231">
        <v>46550.98</v>
      </c>
      <c r="D14" s="245" t="s">
        <v>41</v>
      </c>
      <c r="E14" s="238" t="s">
        <v>42</v>
      </c>
      <c r="F14" s="231">
        <v>13473165.94</v>
      </c>
    </row>
    <row r="15" ht="19.5" customHeight="1" spans="1:6">
      <c r="A15" s="245"/>
      <c r="B15" s="238" t="s">
        <v>43</v>
      </c>
      <c r="C15" s="247"/>
      <c r="D15" s="245" t="s">
        <v>44</v>
      </c>
      <c r="E15" s="238" t="s">
        <v>45</v>
      </c>
      <c r="F15" s="231">
        <v>5581044.91</v>
      </c>
    </row>
    <row r="16" ht="19.5" customHeight="1" spans="1:6">
      <c r="A16" s="245"/>
      <c r="B16" s="238" t="s">
        <v>46</v>
      </c>
      <c r="C16" s="247"/>
      <c r="D16" s="245" t="s">
        <v>47</v>
      </c>
      <c r="E16" s="238" t="s">
        <v>48</v>
      </c>
      <c r="F16" s="231">
        <v>2999962</v>
      </c>
    </row>
    <row r="17" ht="19.5" customHeight="1" spans="1:6">
      <c r="A17" s="245"/>
      <c r="B17" s="238" t="s">
        <v>49</v>
      </c>
      <c r="C17" s="247"/>
      <c r="D17" s="245" t="s">
        <v>50</v>
      </c>
      <c r="E17" s="238" t="s">
        <v>51</v>
      </c>
      <c r="F17" s="231">
        <v>40</v>
      </c>
    </row>
    <row r="18" ht="19.5" customHeight="1" spans="1:6">
      <c r="A18" s="245"/>
      <c r="B18" s="238" t="s">
        <v>52</v>
      </c>
      <c r="C18" s="247"/>
      <c r="D18" s="245" t="s">
        <v>53</v>
      </c>
      <c r="E18" s="238" t="s">
        <v>54</v>
      </c>
      <c r="F18" s="231">
        <v>73680083.59</v>
      </c>
    </row>
    <row r="19" ht="19.5" customHeight="1" spans="1:6">
      <c r="A19" s="245"/>
      <c r="B19" s="238" t="s">
        <v>55</v>
      </c>
      <c r="C19" s="247"/>
      <c r="D19" s="245" t="s">
        <v>56</v>
      </c>
      <c r="E19" s="238" t="s">
        <v>57</v>
      </c>
      <c r="F19" s="231">
        <v>0</v>
      </c>
    </row>
    <row r="20" ht="19.5" customHeight="1" spans="1:6">
      <c r="A20" s="245"/>
      <c r="B20" s="238" t="s">
        <v>58</v>
      </c>
      <c r="C20" s="247"/>
      <c r="D20" s="245" t="s">
        <v>59</v>
      </c>
      <c r="E20" s="238" t="s">
        <v>60</v>
      </c>
      <c r="F20" s="231">
        <v>1934620</v>
      </c>
    </row>
    <row r="21" ht="19.5" customHeight="1" spans="1:6">
      <c r="A21" s="245"/>
      <c r="B21" s="238" t="s">
        <v>61</v>
      </c>
      <c r="C21" s="247"/>
      <c r="D21" s="245" t="s">
        <v>62</v>
      </c>
      <c r="E21" s="238" t="s">
        <v>63</v>
      </c>
      <c r="F21" s="231">
        <v>0</v>
      </c>
    </row>
    <row r="22" ht="19.5" customHeight="1" spans="1:6">
      <c r="A22" s="245"/>
      <c r="B22" s="238" t="s">
        <v>64</v>
      </c>
      <c r="C22" s="247"/>
      <c r="D22" s="245" t="s">
        <v>65</v>
      </c>
      <c r="E22" s="238" t="s">
        <v>66</v>
      </c>
      <c r="F22" s="231">
        <v>0</v>
      </c>
    </row>
    <row r="23" ht="19.5" customHeight="1" spans="1:6">
      <c r="A23" s="245"/>
      <c r="B23" s="238" t="s">
        <v>67</v>
      </c>
      <c r="C23" s="247"/>
      <c r="D23" s="245" t="s">
        <v>68</v>
      </c>
      <c r="E23" s="238" t="s">
        <v>69</v>
      </c>
      <c r="F23" s="231">
        <v>0</v>
      </c>
    </row>
    <row r="24" ht="19.5" customHeight="1" spans="1:6">
      <c r="A24" s="245"/>
      <c r="B24" s="238" t="s">
        <v>70</v>
      </c>
      <c r="C24" s="247"/>
      <c r="D24" s="245" t="s">
        <v>71</v>
      </c>
      <c r="E24" s="238" t="s">
        <v>72</v>
      </c>
      <c r="F24" s="231">
        <v>0</v>
      </c>
    </row>
    <row r="25" ht="19.5" customHeight="1" spans="1:6">
      <c r="A25" s="245"/>
      <c r="B25" s="238" t="s">
        <v>73</v>
      </c>
      <c r="C25" s="247"/>
      <c r="D25" s="245" t="s">
        <v>74</v>
      </c>
      <c r="E25" s="238" t="s">
        <v>75</v>
      </c>
      <c r="F25" s="231">
        <v>4886153</v>
      </c>
    </row>
    <row r="26" ht="19.5" customHeight="1" spans="1:6">
      <c r="A26" s="245"/>
      <c r="B26" s="238" t="s">
        <v>76</v>
      </c>
      <c r="C26" s="247"/>
      <c r="D26" s="245" t="s">
        <v>77</v>
      </c>
      <c r="E26" s="238" t="s">
        <v>78</v>
      </c>
      <c r="F26" s="231">
        <v>0</v>
      </c>
    </row>
    <row r="27" ht="19.5" customHeight="1" spans="1:6">
      <c r="A27" s="245"/>
      <c r="B27" s="238" t="s">
        <v>79</v>
      </c>
      <c r="C27" s="247"/>
      <c r="D27" s="245" t="s">
        <v>80</v>
      </c>
      <c r="E27" s="238" t="s">
        <v>81</v>
      </c>
      <c r="F27" s="231">
        <v>0</v>
      </c>
    </row>
    <row r="28" ht="19.5" customHeight="1" spans="1:6">
      <c r="A28" s="245"/>
      <c r="B28" s="238" t="s">
        <v>82</v>
      </c>
      <c r="C28" s="247"/>
      <c r="D28" s="245" t="s">
        <v>83</v>
      </c>
      <c r="E28" s="238" t="s">
        <v>84</v>
      </c>
      <c r="F28" s="231">
        <v>0</v>
      </c>
    </row>
    <row r="29" ht="19.5" customHeight="1" spans="1:6">
      <c r="A29" s="245"/>
      <c r="B29" s="238" t="s">
        <v>85</v>
      </c>
      <c r="C29" s="247"/>
      <c r="D29" s="245" t="s">
        <v>86</v>
      </c>
      <c r="E29" s="238" t="s">
        <v>87</v>
      </c>
      <c r="F29" s="231">
        <v>0</v>
      </c>
    </row>
    <row r="30" ht="19.5" customHeight="1" spans="1:6">
      <c r="A30" s="238"/>
      <c r="B30" s="238" t="s">
        <v>88</v>
      </c>
      <c r="C30" s="247"/>
      <c r="D30" s="245" t="s">
        <v>89</v>
      </c>
      <c r="E30" s="238" t="s">
        <v>90</v>
      </c>
      <c r="F30" s="231">
        <v>0</v>
      </c>
    </row>
    <row r="31" ht="19.5" customHeight="1" spans="1:6">
      <c r="A31" s="238"/>
      <c r="B31" s="238" t="s">
        <v>91</v>
      </c>
      <c r="C31" s="247"/>
      <c r="D31" s="245" t="s">
        <v>92</v>
      </c>
      <c r="E31" s="238" t="s">
        <v>93</v>
      </c>
      <c r="F31" s="231">
        <v>0</v>
      </c>
    </row>
    <row r="32" ht="19.5" customHeight="1" spans="1:6">
      <c r="A32" s="238"/>
      <c r="B32" s="238" t="s">
        <v>94</v>
      </c>
      <c r="C32" s="247"/>
      <c r="D32" s="245" t="s">
        <v>95</v>
      </c>
      <c r="E32" s="238" t="s">
        <v>96</v>
      </c>
      <c r="F32" s="231">
        <v>0</v>
      </c>
    </row>
    <row r="33" ht="19.5" customHeight="1" spans="1:6">
      <c r="A33" s="238" t="s">
        <v>97</v>
      </c>
      <c r="B33" s="238" t="s">
        <v>98</v>
      </c>
      <c r="C33" s="231">
        <v>111154671.41</v>
      </c>
      <c r="D33" s="238" t="s">
        <v>99</v>
      </c>
      <c r="E33" s="238" t="s">
        <v>100</v>
      </c>
      <c r="F33" s="231">
        <v>110561766.66</v>
      </c>
    </row>
    <row r="34" ht="19.5" customHeight="1" spans="1:6">
      <c r="A34" s="238" t="s">
        <v>101</v>
      </c>
      <c r="B34" s="238" t="s">
        <v>102</v>
      </c>
      <c r="C34" s="231">
        <v>0</v>
      </c>
      <c r="D34" s="245" t="s">
        <v>103</v>
      </c>
      <c r="E34" s="238" t="s">
        <v>104</v>
      </c>
      <c r="F34" s="231">
        <v>0</v>
      </c>
    </row>
    <row r="35" ht="19.5" customHeight="1" spans="1:6">
      <c r="A35" s="238" t="s">
        <v>105</v>
      </c>
      <c r="B35" s="238" t="s">
        <v>106</v>
      </c>
      <c r="C35" s="231">
        <v>1759052.89</v>
      </c>
      <c r="D35" s="245" t="s">
        <v>107</v>
      </c>
      <c r="E35" s="238" t="s">
        <v>108</v>
      </c>
      <c r="F35" s="231">
        <v>2351957.64</v>
      </c>
    </row>
    <row r="36" ht="19.5" customHeight="1" spans="1:6">
      <c r="A36" s="238" t="s">
        <v>109</v>
      </c>
      <c r="B36" s="238" t="s">
        <v>110</v>
      </c>
      <c r="C36" s="231">
        <v>112913724.3</v>
      </c>
      <c r="D36" s="238" t="s">
        <v>109</v>
      </c>
      <c r="E36" s="238" t="s">
        <v>111</v>
      </c>
      <c r="F36" s="231">
        <v>112913724.3</v>
      </c>
    </row>
    <row r="37" ht="19.5" customHeight="1" spans="1:6">
      <c r="A37" s="230" t="s">
        <v>112</v>
      </c>
      <c r="B37" s="230"/>
      <c r="C37" s="230"/>
      <c r="D37" s="230"/>
      <c r="E37" s="230"/>
      <c r="F37" s="230"/>
    </row>
  </sheetData>
  <mergeCells count="4">
    <mergeCell ref="A1:F1"/>
    <mergeCell ref="A4:C4"/>
    <mergeCell ref="D4:F4"/>
    <mergeCell ref="A37:F37"/>
  </mergeCells>
  <pageMargins left="0.751388888888889" right="0.751388888888889" top="1" bottom="1" header="0.298611111111111" footer="0.298611111111111"/>
  <pageSetup paperSize="9" scale="72"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0"/>
  <sheetViews>
    <sheetView workbookViewId="0">
      <selection activeCell="P7" sqref="P7"/>
    </sheetView>
  </sheetViews>
  <sheetFormatPr defaultColWidth="9" defaultRowHeight="13.5"/>
  <cols>
    <col min="1" max="3" width="3.25" style="225" customWidth="1"/>
    <col min="4" max="4" width="32.75" style="225" customWidth="1"/>
    <col min="5" max="8" width="18.75" style="225" customWidth="1"/>
    <col min="9" max="9" width="17.875" style="225" customWidth="1"/>
    <col min="10" max="12" width="18.75" style="225" customWidth="1"/>
    <col min="13" max="16384" width="9" style="225"/>
  </cols>
  <sheetData>
    <row r="1" s="117" customFormat="1" ht="29.25" customHeight="1" spans="1:12">
      <c r="A1" s="187" t="s">
        <v>113</v>
      </c>
      <c r="B1" s="187"/>
      <c r="C1" s="187"/>
      <c r="D1" s="187"/>
      <c r="E1" s="187"/>
      <c r="F1" s="187"/>
      <c r="G1" s="187"/>
      <c r="H1" s="187"/>
      <c r="I1" s="187"/>
      <c r="J1" s="187"/>
      <c r="K1" s="187"/>
      <c r="L1" s="187"/>
    </row>
    <row r="2" s="117" customFormat="1" ht="18" customHeight="1" spans="1:12">
      <c r="A2" s="242"/>
      <c r="B2" s="242"/>
      <c r="C2" s="242"/>
      <c r="D2" s="242"/>
      <c r="E2" s="242"/>
      <c r="F2" s="242"/>
      <c r="G2" s="242"/>
      <c r="H2" s="242"/>
      <c r="I2" s="242"/>
      <c r="J2" s="242"/>
      <c r="K2" s="242"/>
      <c r="L2" s="249" t="s">
        <v>114</v>
      </c>
    </row>
    <row r="3" s="117" customFormat="1" ht="18" customHeight="1" spans="1:12">
      <c r="A3" s="189" t="s">
        <v>2</v>
      </c>
      <c r="B3" s="189"/>
      <c r="C3" s="189"/>
      <c r="D3" s="189"/>
      <c r="E3" s="242"/>
      <c r="F3" s="242"/>
      <c r="G3" s="244"/>
      <c r="H3" s="242"/>
      <c r="I3" s="242"/>
      <c r="J3" s="242"/>
      <c r="K3" s="242"/>
      <c r="L3" s="249" t="s">
        <v>3</v>
      </c>
    </row>
    <row r="4" ht="19.5" customHeight="1" spans="1:12">
      <c r="A4" s="238" t="s">
        <v>6</v>
      </c>
      <c r="B4" s="238"/>
      <c r="C4" s="238"/>
      <c r="D4" s="238"/>
      <c r="E4" s="237" t="s">
        <v>97</v>
      </c>
      <c r="F4" s="237" t="s">
        <v>115</v>
      </c>
      <c r="G4" s="237" t="s">
        <v>116</v>
      </c>
      <c r="H4" s="237" t="s">
        <v>117</v>
      </c>
      <c r="I4" s="237"/>
      <c r="J4" s="237" t="s">
        <v>118</v>
      </c>
      <c r="K4" s="237" t="s">
        <v>119</v>
      </c>
      <c r="L4" s="237" t="s">
        <v>120</v>
      </c>
    </row>
    <row r="5" ht="19.5" customHeight="1" spans="1:12">
      <c r="A5" s="237" t="s">
        <v>121</v>
      </c>
      <c r="B5" s="237"/>
      <c r="C5" s="237"/>
      <c r="D5" s="238" t="s">
        <v>122</v>
      </c>
      <c r="E5" s="237"/>
      <c r="F5" s="237"/>
      <c r="G5" s="237"/>
      <c r="H5" s="237" t="s">
        <v>123</v>
      </c>
      <c r="I5" s="237" t="s">
        <v>124</v>
      </c>
      <c r="J5" s="237"/>
      <c r="K5" s="237"/>
      <c r="L5" s="237" t="s">
        <v>123</v>
      </c>
    </row>
    <row r="6" ht="19.5" customHeight="1" spans="1:12">
      <c r="A6" s="237"/>
      <c r="B6" s="237"/>
      <c r="C6" s="237"/>
      <c r="D6" s="238"/>
      <c r="E6" s="237"/>
      <c r="F6" s="237"/>
      <c r="G6" s="237"/>
      <c r="H6" s="237"/>
      <c r="I6" s="237"/>
      <c r="J6" s="237"/>
      <c r="K6" s="237"/>
      <c r="L6" s="237"/>
    </row>
    <row r="7" ht="19.5" customHeight="1" spans="1:12">
      <c r="A7" s="237"/>
      <c r="B7" s="237"/>
      <c r="C7" s="237"/>
      <c r="D7" s="238"/>
      <c r="E7" s="237"/>
      <c r="F7" s="237"/>
      <c r="G7" s="237"/>
      <c r="H7" s="237"/>
      <c r="I7" s="237"/>
      <c r="J7" s="237"/>
      <c r="K7" s="237"/>
      <c r="L7" s="237"/>
    </row>
    <row r="8" ht="19.5" customHeight="1" spans="1:12">
      <c r="A8" s="238" t="s">
        <v>125</v>
      </c>
      <c r="B8" s="238" t="s">
        <v>126</v>
      </c>
      <c r="C8" s="238" t="s">
        <v>127</v>
      </c>
      <c r="D8" s="238" t="s">
        <v>10</v>
      </c>
      <c r="E8" s="237" t="s">
        <v>11</v>
      </c>
      <c r="F8" s="237" t="s">
        <v>12</v>
      </c>
      <c r="G8" s="237" t="s">
        <v>20</v>
      </c>
      <c r="H8" s="237" t="s">
        <v>24</v>
      </c>
      <c r="I8" s="237" t="s">
        <v>28</v>
      </c>
      <c r="J8" s="237" t="s">
        <v>32</v>
      </c>
      <c r="K8" s="237" t="s">
        <v>36</v>
      </c>
      <c r="L8" s="237" t="s">
        <v>40</v>
      </c>
    </row>
    <row r="9" ht="19.5" customHeight="1" spans="1:12">
      <c r="A9" s="238"/>
      <c r="B9" s="238"/>
      <c r="C9" s="238"/>
      <c r="D9" s="238" t="s">
        <v>128</v>
      </c>
      <c r="E9" s="231">
        <v>111154671.41</v>
      </c>
      <c r="F9" s="231">
        <v>108484316.53</v>
      </c>
      <c r="G9" s="231">
        <v>0</v>
      </c>
      <c r="H9" s="231">
        <v>2623803.9</v>
      </c>
      <c r="I9" s="231">
        <v>0</v>
      </c>
      <c r="J9" s="231">
        <v>0</v>
      </c>
      <c r="K9" s="231">
        <v>0</v>
      </c>
      <c r="L9" s="231">
        <v>46550.98</v>
      </c>
    </row>
    <row r="10" ht="19.5" customHeight="1" spans="1:12">
      <c r="A10" s="230" t="s">
        <v>129</v>
      </c>
      <c r="B10" s="230"/>
      <c r="C10" s="230"/>
      <c r="D10" s="230" t="s">
        <v>130</v>
      </c>
      <c r="E10" s="231">
        <v>44587.52</v>
      </c>
      <c r="F10" s="231">
        <v>44587.52</v>
      </c>
      <c r="G10" s="231">
        <v>0</v>
      </c>
      <c r="H10" s="231">
        <v>0</v>
      </c>
      <c r="I10" s="231">
        <v>0</v>
      </c>
      <c r="J10" s="231">
        <v>0</v>
      </c>
      <c r="K10" s="231">
        <v>0</v>
      </c>
      <c r="L10" s="231">
        <v>0</v>
      </c>
    </row>
    <row r="11" ht="19.5" customHeight="1" spans="1:12">
      <c r="A11" s="230" t="s">
        <v>131</v>
      </c>
      <c r="B11" s="230"/>
      <c r="C11" s="230"/>
      <c r="D11" s="230" t="s">
        <v>132</v>
      </c>
      <c r="E11" s="231">
        <v>7893051.7</v>
      </c>
      <c r="F11" s="231">
        <v>7893051.7</v>
      </c>
      <c r="G11" s="231">
        <v>0</v>
      </c>
      <c r="H11" s="231">
        <v>0</v>
      </c>
      <c r="I11" s="231">
        <v>0</v>
      </c>
      <c r="J11" s="231">
        <v>0</v>
      </c>
      <c r="K11" s="231">
        <v>0</v>
      </c>
      <c r="L11" s="231">
        <v>0</v>
      </c>
    </row>
    <row r="12" ht="19.5" customHeight="1" spans="1:12">
      <c r="A12" s="230" t="s">
        <v>133</v>
      </c>
      <c r="B12" s="230"/>
      <c r="C12" s="230"/>
      <c r="D12" s="230" t="s">
        <v>134</v>
      </c>
      <c r="E12" s="231">
        <v>67358</v>
      </c>
      <c r="F12" s="231">
        <v>67358</v>
      </c>
      <c r="G12" s="231">
        <v>0</v>
      </c>
      <c r="H12" s="231">
        <v>0</v>
      </c>
      <c r="I12" s="231">
        <v>0</v>
      </c>
      <c r="J12" s="231">
        <v>0</v>
      </c>
      <c r="K12" s="231">
        <v>0</v>
      </c>
      <c r="L12" s="231">
        <v>0</v>
      </c>
    </row>
    <row r="13" ht="19.5" customHeight="1" spans="1:12">
      <c r="A13" s="230" t="s">
        <v>135</v>
      </c>
      <c r="B13" s="230"/>
      <c r="C13" s="230"/>
      <c r="D13" s="230" t="s">
        <v>136</v>
      </c>
      <c r="E13" s="231">
        <v>2030394</v>
      </c>
      <c r="F13" s="231">
        <v>2030394</v>
      </c>
      <c r="G13" s="231">
        <v>0</v>
      </c>
      <c r="H13" s="231">
        <v>0</v>
      </c>
      <c r="I13" s="231">
        <v>0</v>
      </c>
      <c r="J13" s="231">
        <v>0</v>
      </c>
      <c r="K13" s="231">
        <v>0</v>
      </c>
      <c r="L13" s="231">
        <v>0</v>
      </c>
    </row>
    <row r="14" ht="19.5" customHeight="1" spans="1:12">
      <c r="A14" s="230" t="s">
        <v>137</v>
      </c>
      <c r="B14" s="230"/>
      <c r="C14" s="230"/>
      <c r="D14" s="230" t="s">
        <v>138</v>
      </c>
      <c r="E14" s="231">
        <v>4156317.4</v>
      </c>
      <c r="F14" s="231">
        <v>4156317.4</v>
      </c>
      <c r="G14" s="231">
        <v>0</v>
      </c>
      <c r="H14" s="231">
        <v>0</v>
      </c>
      <c r="I14" s="231">
        <v>0</v>
      </c>
      <c r="J14" s="231">
        <v>0</v>
      </c>
      <c r="K14" s="231">
        <v>0</v>
      </c>
      <c r="L14" s="231">
        <v>0</v>
      </c>
    </row>
    <row r="15" ht="19.5" customHeight="1" spans="1:12">
      <c r="A15" s="230" t="s">
        <v>139</v>
      </c>
      <c r="B15" s="230"/>
      <c r="C15" s="230"/>
      <c r="D15" s="230" t="s">
        <v>140</v>
      </c>
      <c r="E15" s="231">
        <v>5179131.98</v>
      </c>
      <c r="F15" s="231">
        <v>5179131.98</v>
      </c>
      <c r="G15" s="231">
        <v>0</v>
      </c>
      <c r="H15" s="231">
        <v>0</v>
      </c>
      <c r="I15" s="231">
        <v>0</v>
      </c>
      <c r="J15" s="231">
        <v>0</v>
      </c>
      <c r="K15" s="231">
        <v>0</v>
      </c>
      <c r="L15" s="231">
        <v>0</v>
      </c>
    </row>
    <row r="16" ht="19.5" customHeight="1" spans="1:12">
      <c r="A16" s="230" t="s">
        <v>141</v>
      </c>
      <c r="B16" s="230"/>
      <c r="C16" s="230"/>
      <c r="D16" s="230" t="s">
        <v>142</v>
      </c>
      <c r="E16" s="231">
        <v>1653078.76</v>
      </c>
      <c r="F16" s="231">
        <v>1653078.76</v>
      </c>
      <c r="G16" s="231">
        <v>0</v>
      </c>
      <c r="H16" s="231">
        <v>0</v>
      </c>
      <c r="I16" s="231">
        <v>0</v>
      </c>
      <c r="J16" s="231">
        <v>0</v>
      </c>
      <c r="K16" s="231">
        <v>0</v>
      </c>
      <c r="L16" s="231">
        <v>0</v>
      </c>
    </row>
    <row r="17" ht="19.5" customHeight="1" spans="1:12">
      <c r="A17" s="230" t="s">
        <v>143</v>
      </c>
      <c r="B17" s="230"/>
      <c r="C17" s="230"/>
      <c r="D17" s="230" t="s">
        <v>144</v>
      </c>
      <c r="E17" s="231">
        <v>454243.8</v>
      </c>
      <c r="F17" s="231">
        <v>454243.8</v>
      </c>
      <c r="G17" s="231">
        <v>0</v>
      </c>
      <c r="H17" s="231">
        <v>0</v>
      </c>
      <c r="I17" s="231">
        <v>0</v>
      </c>
      <c r="J17" s="231">
        <v>0</v>
      </c>
      <c r="K17" s="231">
        <v>0</v>
      </c>
      <c r="L17" s="231">
        <v>0</v>
      </c>
    </row>
    <row r="18" ht="19.5" customHeight="1" spans="1:12">
      <c r="A18" s="230" t="s">
        <v>145</v>
      </c>
      <c r="B18" s="230"/>
      <c r="C18" s="230"/>
      <c r="D18" s="230" t="s">
        <v>146</v>
      </c>
      <c r="E18" s="231">
        <v>633001.14</v>
      </c>
      <c r="F18" s="231">
        <v>633001.14</v>
      </c>
      <c r="G18" s="231">
        <v>0</v>
      </c>
      <c r="H18" s="231">
        <v>0</v>
      </c>
      <c r="I18" s="231">
        <v>0</v>
      </c>
      <c r="J18" s="231">
        <v>0</v>
      </c>
      <c r="K18" s="231">
        <v>0</v>
      </c>
      <c r="L18" s="231">
        <v>0</v>
      </c>
    </row>
    <row r="19" ht="19.5" customHeight="1" spans="1:12">
      <c r="A19" s="230" t="s">
        <v>147</v>
      </c>
      <c r="B19" s="230"/>
      <c r="C19" s="230"/>
      <c r="D19" s="230" t="s">
        <v>148</v>
      </c>
      <c r="E19" s="231">
        <v>2258171.62</v>
      </c>
      <c r="F19" s="231">
        <v>2258171.62</v>
      </c>
      <c r="G19" s="231">
        <v>0</v>
      </c>
      <c r="H19" s="231">
        <v>0</v>
      </c>
      <c r="I19" s="231">
        <v>0</v>
      </c>
      <c r="J19" s="231">
        <v>0</v>
      </c>
      <c r="K19" s="231">
        <v>0</v>
      </c>
      <c r="L19" s="231">
        <v>0</v>
      </c>
    </row>
    <row r="20" ht="19.5" customHeight="1" spans="1:12">
      <c r="A20" s="230" t="s">
        <v>149</v>
      </c>
      <c r="B20" s="230"/>
      <c r="C20" s="230"/>
      <c r="D20" s="230" t="s">
        <v>150</v>
      </c>
      <c r="E20" s="231">
        <v>2414404.21</v>
      </c>
      <c r="F20" s="231">
        <v>2414404.21</v>
      </c>
      <c r="G20" s="231">
        <v>0</v>
      </c>
      <c r="H20" s="231">
        <v>0</v>
      </c>
      <c r="I20" s="231">
        <v>0</v>
      </c>
      <c r="J20" s="231">
        <v>0</v>
      </c>
      <c r="K20" s="231">
        <v>0</v>
      </c>
      <c r="L20" s="231">
        <v>0</v>
      </c>
    </row>
    <row r="21" ht="19.5" customHeight="1" spans="1:12">
      <c r="A21" s="230" t="s">
        <v>151</v>
      </c>
      <c r="B21" s="230"/>
      <c r="C21" s="230"/>
      <c r="D21" s="230" t="s">
        <v>152</v>
      </c>
      <c r="E21" s="231">
        <v>275467.94</v>
      </c>
      <c r="F21" s="231">
        <v>275467.94</v>
      </c>
      <c r="G21" s="231">
        <v>0</v>
      </c>
      <c r="H21" s="231">
        <v>0</v>
      </c>
      <c r="I21" s="231">
        <v>0</v>
      </c>
      <c r="J21" s="231">
        <v>0</v>
      </c>
      <c r="K21" s="231">
        <v>0</v>
      </c>
      <c r="L21" s="231">
        <v>0</v>
      </c>
    </row>
    <row r="22" ht="19.5" customHeight="1" spans="1:12">
      <c r="A22" s="230" t="s">
        <v>153</v>
      </c>
      <c r="B22" s="230"/>
      <c r="C22" s="230"/>
      <c r="D22" s="230" t="s">
        <v>154</v>
      </c>
      <c r="E22" s="231">
        <v>2999962</v>
      </c>
      <c r="F22" s="231">
        <v>2999962</v>
      </c>
      <c r="G22" s="231">
        <v>0</v>
      </c>
      <c r="H22" s="231">
        <v>0</v>
      </c>
      <c r="I22" s="231">
        <v>0</v>
      </c>
      <c r="J22" s="231">
        <v>0</v>
      </c>
      <c r="K22" s="231">
        <v>0</v>
      </c>
      <c r="L22" s="231">
        <v>0</v>
      </c>
    </row>
    <row r="23" ht="19.5" customHeight="1" spans="1:12">
      <c r="A23" s="230" t="s">
        <v>155</v>
      </c>
      <c r="B23" s="230"/>
      <c r="C23" s="230"/>
      <c r="D23" s="230" t="s">
        <v>156</v>
      </c>
      <c r="E23" s="231">
        <v>40</v>
      </c>
      <c r="F23" s="231">
        <v>40</v>
      </c>
      <c r="G23" s="231">
        <v>0</v>
      </c>
      <c r="H23" s="231">
        <v>0</v>
      </c>
      <c r="I23" s="231">
        <v>0</v>
      </c>
      <c r="J23" s="231">
        <v>0</v>
      </c>
      <c r="K23" s="231">
        <v>0</v>
      </c>
      <c r="L23" s="231">
        <v>0</v>
      </c>
    </row>
    <row r="24" ht="19.5" customHeight="1" spans="1:12">
      <c r="A24" s="230" t="s">
        <v>157</v>
      </c>
      <c r="B24" s="230"/>
      <c r="C24" s="230"/>
      <c r="D24" s="230" t="s">
        <v>158</v>
      </c>
      <c r="E24" s="231">
        <v>12726927.33</v>
      </c>
      <c r="F24" s="231">
        <v>12721927.33</v>
      </c>
      <c r="G24" s="231">
        <v>0</v>
      </c>
      <c r="H24" s="231">
        <v>0</v>
      </c>
      <c r="I24" s="231">
        <v>0</v>
      </c>
      <c r="J24" s="231">
        <v>0</v>
      </c>
      <c r="K24" s="231">
        <v>0</v>
      </c>
      <c r="L24" s="231">
        <v>5000</v>
      </c>
    </row>
    <row r="25" ht="19.5" customHeight="1" spans="1:12">
      <c r="A25" s="230" t="s">
        <v>159</v>
      </c>
      <c r="B25" s="230"/>
      <c r="C25" s="230"/>
      <c r="D25" s="230" t="s">
        <v>160</v>
      </c>
      <c r="E25" s="231">
        <v>26018732.2</v>
      </c>
      <c r="F25" s="231">
        <v>26018732.2</v>
      </c>
      <c r="G25" s="231">
        <v>0</v>
      </c>
      <c r="H25" s="231">
        <v>0</v>
      </c>
      <c r="I25" s="231">
        <v>0</v>
      </c>
      <c r="J25" s="231">
        <v>0</v>
      </c>
      <c r="K25" s="231">
        <v>0</v>
      </c>
      <c r="L25" s="231">
        <v>0</v>
      </c>
    </row>
    <row r="26" ht="19.5" customHeight="1" spans="1:12">
      <c r="A26" s="230" t="s">
        <v>161</v>
      </c>
      <c r="B26" s="230"/>
      <c r="C26" s="230"/>
      <c r="D26" s="230" t="s">
        <v>162</v>
      </c>
      <c r="E26" s="231">
        <v>4828744.66</v>
      </c>
      <c r="F26" s="231">
        <v>2203389.78</v>
      </c>
      <c r="G26" s="231">
        <v>0</v>
      </c>
      <c r="H26" s="231">
        <v>2623803.9</v>
      </c>
      <c r="I26" s="231">
        <v>0</v>
      </c>
      <c r="J26" s="231">
        <v>0</v>
      </c>
      <c r="K26" s="231">
        <v>0</v>
      </c>
      <c r="L26" s="231">
        <v>1550.98</v>
      </c>
    </row>
    <row r="27" ht="19.5" customHeight="1" spans="1:12">
      <c r="A27" s="230" t="s">
        <v>163</v>
      </c>
      <c r="B27" s="230"/>
      <c r="C27" s="230"/>
      <c r="D27" s="230" t="s">
        <v>164</v>
      </c>
      <c r="E27" s="231">
        <v>3154400</v>
      </c>
      <c r="F27" s="231">
        <v>3154400</v>
      </c>
      <c r="G27" s="231">
        <v>0</v>
      </c>
      <c r="H27" s="231">
        <v>0</v>
      </c>
      <c r="I27" s="231">
        <v>0</v>
      </c>
      <c r="J27" s="231">
        <v>0</v>
      </c>
      <c r="K27" s="231">
        <v>0</v>
      </c>
      <c r="L27" s="231">
        <v>0</v>
      </c>
    </row>
    <row r="28" ht="19.5" customHeight="1" spans="1:12">
      <c r="A28" s="230" t="s">
        <v>165</v>
      </c>
      <c r="B28" s="230"/>
      <c r="C28" s="230"/>
      <c r="D28" s="230" t="s">
        <v>166</v>
      </c>
      <c r="E28" s="231">
        <v>1157852.38</v>
      </c>
      <c r="F28" s="231">
        <v>1157852.38</v>
      </c>
      <c r="G28" s="231">
        <v>0</v>
      </c>
      <c r="H28" s="231">
        <v>0</v>
      </c>
      <c r="I28" s="231">
        <v>0</v>
      </c>
      <c r="J28" s="231">
        <v>0</v>
      </c>
      <c r="K28" s="231">
        <v>0</v>
      </c>
      <c r="L28" s="231">
        <v>0</v>
      </c>
    </row>
    <row r="29" ht="19.5" customHeight="1" spans="1:12">
      <c r="A29" s="230" t="s">
        <v>167</v>
      </c>
      <c r="B29" s="230"/>
      <c r="C29" s="230"/>
      <c r="D29" s="230" t="s">
        <v>168</v>
      </c>
      <c r="E29" s="231">
        <v>170600</v>
      </c>
      <c r="F29" s="231">
        <v>170600</v>
      </c>
      <c r="G29" s="231">
        <v>0</v>
      </c>
      <c r="H29" s="231">
        <v>0</v>
      </c>
      <c r="I29" s="231">
        <v>0</v>
      </c>
      <c r="J29" s="231">
        <v>0</v>
      </c>
      <c r="K29" s="231">
        <v>0</v>
      </c>
      <c r="L29" s="231">
        <v>0</v>
      </c>
    </row>
    <row r="30" ht="19.5" customHeight="1" spans="1:12">
      <c r="A30" s="230" t="s">
        <v>169</v>
      </c>
      <c r="B30" s="230"/>
      <c r="C30" s="230"/>
      <c r="D30" s="230" t="s">
        <v>170</v>
      </c>
      <c r="E30" s="231">
        <v>759425.8</v>
      </c>
      <c r="F30" s="231">
        <v>759425.8</v>
      </c>
      <c r="G30" s="231">
        <v>0</v>
      </c>
      <c r="H30" s="231">
        <v>0</v>
      </c>
      <c r="I30" s="231">
        <v>0</v>
      </c>
      <c r="J30" s="231">
        <v>0</v>
      </c>
      <c r="K30" s="231">
        <v>0</v>
      </c>
      <c r="L30" s="231">
        <v>0</v>
      </c>
    </row>
    <row r="31" ht="19.5" customHeight="1" spans="1:12">
      <c r="A31" s="230" t="s">
        <v>171</v>
      </c>
      <c r="B31" s="230"/>
      <c r="C31" s="230"/>
      <c r="D31" s="230" t="s">
        <v>172</v>
      </c>
      <c r="E31" s="231">
        <v>3034850.31</v>
      </c>
      <c r="F31" s="231">
        <v>3034850.31</v>
      </c>
      <c r="G31" s="231">
        <v>0</v>
      </c>
      <c r="H31" s="231">
        <v>0</v>
      </c>
      <c r="I31" s="231">
        <v>0</v>
      </c>
      <c r="J31" s="231">
        <v>0</v>
      </c>
      <c r="K31" s="231">
        <v>0</v>
      </c>
      <c r="L31" s="231">
        <v>0</v>
      </c>
    </row>
    <row r="32" ht="19.5" customHeight="1" spans="1:12">
      <c r="A32" s="230" t="s">
        <v>173</v>
      </c>
      <c r="B32" s="230"/>
      <c r="C32" s="230"/>
      <c r="D32" s="230" t="s">
        <v>174</v>
      </c>
      <c r="E32" s="231">
        <v>2529775.19</v>
      </c>
      <c r="F32" s="231">
        <v>2529775.19</v>
      </c>
      <c r="G32" s="231">
        <v>0</v>
      </c>
      <c r="H32" s="231">
        <v>0</v>
      </c>
      <c r="I32" s="231">
        <v>0</v>
      </c>
      <c r="J32" s="231">
        <v>0</v>
      </c>
      <c r="K32" s="231">
        <v>0</v>
      </c>
      <c r="L32" s="231">
        <v>0</v>
      </c>
    </row>
    <row r="33" ht="19.5" customHeight="1" spans="1:12">
      <c r="A33" s="230" t="s">
        <v>175</v>
      </c>
      <c r="B33" s="230"/>
      <c r="C33" s="230"/>
      <c r="D33" s="230" t="s">
        <v>176</v>
      </c>
      <c r="E33" s="231">
        <v>30407.08</v>
      </c>
      <c r="F33" s="231">
        <v>30407.08</v>
      </c>
      <c r="G33" s="231">
        <v>0</v>
      </c>
      <c r="H33" s="231">
        <v>0</v>
      </c>
      <c r="I33" s="231">
        <v>0</v>
      </c>
      <c r="J33" s="231">
        <v>0</v>
      </c>
      <c r="K33" s="231">
        <v>0</v>
      </c>
      <c r="L33" s="231">
        <v>0</v>
      </c>
    </row>
    <row r="34" ht="19.5" customHeight="1" spans="1:12">
      <c r="A34" s="230" t="s">
        <v>177</v>
      </c>
      <c r="B34" s="230"/>
      <c r="C34" s="230"/>
      <c r="D34" s="230" t="s">
        <v>178</v>
      </c>
      <c r="E34" s="231">
        <v>542038.1</v>
      </c>
      <c r="F34" s="231">
        <v>542038.1</v>
      </c>
      <c r="G34" s="231">
        <v>0</v>
      </c>
      <c r="H34" s="231">
        <v>0</v>
      </c>
      <c r="I34" s="231">
        <v>0</v>
      </c>
      <c r="J34" s="231">
        <v>0</v>
      </c>
      <c r="K34" s="231">
        <v>0</v>
      </c>
      <c r="L34" s="231">
        <v>0</v>
      </c>
    </row>
    <row r="35" ht="19.5" customHeight="1" spans="1:12">
      <c r="A35" s="230" t="s">
        <v>179</v>
      </c>
      <c r="B35" s="230"/>
      <c r="C35" s="230"/>
      <c r="D35" s="230" t="s">
        <v>180</v>
      </c>
      <c r="E35" s="231">
        <v>18669542.09</v>
      </c>
      <c r="F35" s="231">
        <v>18669542.09</v>
      </c>
      <c r="G35" s="231">
        <v>0</v>
      </c>
      <c r="H35" s="231">
        <v>0</v>
      </c>
      <c r="I35" s="231">
        <v>0</v>
      </c>
      <c r="J35" s="231">
        <v>0</v>
      </c>
      <c r="K35" s="231">
        <v>0</v>
      </c>
      <c r="L35" s="231">
        <v>0</v>
      </c>
    </row>
    <row r="36" ht="19.5" customHeight="1" spans="1:12">
      <c r="A36" s="230" t="s">
        <v>181</v>
      </c>
      <c r="B36" s="230"/>
      <c r="C36" s="230"/>
      <c r="D36" s="230" t="s">
        <v>182</v>
      </c>
      <c r="E36" s="231">
        <v>651393.2</v>
      </c>
      <c r="F36" s="231">
        <v>611393.2</v>
      </c>
      <c r="G36" s="231">
        <v>0</v>
      </c>
      <c r="H36" s="231">
        <v>0</v>
      </c>
      <c r="I36" s="231">
        <v>0</v>
      </c>
      <c r="J36" s="231">
        <v>0</v>
      </c>
      <c r="K36" s="231">
        <v>0</v>
      </c>
      <c r="L36" s="231">
        <v>40000</v>
      </c>
    </row>
    <row r="37" ht="19.5" customHeight="1" spans="1:12">
      <c r="A37" s="230" t="s">
        <v>183</v>
      </c>
      <c r="B37" s="230"/>
      <c r="C37" s="230"/>
      <c r="D37" s="230" t="s">
        <v>184</v>
      </c>
      <c r="E37" s="231">
        <v>1934620</v>
      </c>
      <c r="F37" s="231">
        <v>1934620</v>
      </c>
      <c r="G37" s="231">
        <v>0</v>
      </c>
      <c r="H37" s="231">
        <v>0</v>
      </c>
      <c r="I37" s="231">
        <v>0</v>
      </c>
      <c r="J37" s="231">
        <v>0</v>
      </c>
      <c r="K37" s="231">
        <v>0</v>
      </c>
      <c r="L37" s="231">
        <v>0</v>
      </c>
    </row>
    <row r="38" ht="19.5" customHeight="1" spans="1:12">
      <c r="A38" s="230" t="s">
        <v>185</v>
      </c>
      <c r="B38" s="230"/>
      <c r="C38" s="230"/>
      <c r="D38" s="230" t="s">
        <v>186</v>
      </c>
      <c r="E38" s="231">
        <v>4659103</v>
      </c>
      <c r="F38" s="231">
        <v>4659103</v>
      </c>
      <c r="G38" s="231">
        <v>0</v>
      </c>
      <c r="H38" s="231">
        <v>0</v>
      </c>
      <c r="I38" s="231">
        <v>0</v>
      </c>
      <c r="J38" s="231">
        <v>0</v>
      </c>
      <c r="K38" s="231">
        <v>0</v>
      </c>
      <c r="L38" s="231">
        <v>0</v>
      </c>
    </row>
    <row r="39" ht="19.5" customHeight="1" spans="1:12">
      <c r="A39" s="230" t="s">
        <v>187</v>
      </c>
      <c r="B39" s="230"/>
      <c r="C39" s="230"/>
      <c r="D39" s="230" t="s">
        <v>188</v>
      </c>
      <c r="E39" s="231">
        <v>227050</v>
      </c>
      <c r="F39" s="231">
        <v>227050</v>
      </c>
      <c r="G39" s="231">
        <v>0</v>
      </c>
      <c r="H39" s="231">
        <v>0</v>
      </c>
      <c r="I39" s="231">
        <v>0</v>
      </c>
      <c r="J39" s="231">
        <v>0</v>
      </c>
      <c r="K39" s="231">
        <v>0</v>
      </c>
      <c r="L39" s="231">
        <v>0</v>
      </c>
    </row>
    <row r="40" ht="19.5" customHeight="1" spans="1:12">
      <c r="A40" s="230" t="s">
        <v>189</v>
      </c>
      <c r="B40" s="230"/>
      <c r="C40" s="230"/>
      <c r="D40" s="230"/>
      <c r="E40" s="230"/>
      <c r="F40" s="230"/>
      <c r="G40" s="230"/>
      <c r="H40" s="230"/>
      <c r="I40" s="230"/>
      <c r="J40" s="230"/>
      <c r="K40" s="230"/>
      <c r="L40" s="230"/>
    </row>
  </sheetData>
  <mergeCells count="48">
    <mergeCell ref="A1:L1"/>
    <mergeCell ref="A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51388888888889" right="0.751388888888889" top="1" bottom="1" header="0.298611111111111" footer="0.298611111111111"/>
  <pageSetup paperSize="9" scale="42"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1"/>
  <sheetViews>
    <sheetView workbookViewId="0">
      <selection activeCell="A15" sqref="A15:C15"/>
    </sheetView>
  </sheetViews>
  <sheetFormatPr defaultColWidth="9" defaultRowHeight="13.5"/>
  <cols>
    <col min="1" max="3" width="3.25" style="225" customWidth="1"/>
    <col min="4" max="4" width="32.75" style="225" customWidth="1"/>
    <col min="5" max="10" width="18.75" style="225" customWidth="1"/>
    <col min="11" max="16384" width="9" style="225"/>
  </cols>
  <sheetData>
    <row r="1" s="117" customFormat="1" ht="36" customHeight="1" spans="1:10">
      <c r="A1" s="243" t="s">
        <v>190</v>
      </c>
      <c r="B1" s="243"/>
      <c r="C1" s="243"/>
      <c r="D1" s="243"/>
      <c r="E1" s="243"/>
      <c r="F1" s="243"/>
      <c r="G1" s="243"/>
      <c r="H1" s="243"/>
      <c r="I1" s="243"/>
      <c r="J1" s="243"/>
    </row>
    <row r="2" s="117" customFormat="1" ht="18" customHeight="1" spans="1:10">
      <c r="A2" s="242"/>
      <c r="B2" s="242"/>
      <c r="C2" s="242"/>
      <c r="D2" s="242"/>
      <c r="E2" s="242"/>
      <c r="F2" s="242"/>
      <c r="G2" s="242"/>
      <c r="H2" s="242"/>
      <c r="I2" s="242"/>
      <c r="J2" s="249" t="s">
        <v>191</v>
      </c>
    </row>
    <row r="3" s="117" customFormat="1" ht="18" customHeight="1" spans="1:10">
      <c r="A3" s="189" t="s">
        <v>2</v>
      </c>
      <c r="B3" s="189"/>
      <c r="C3" s="189"/>
      <c r="D3" s="189"/>
      <c r="E3" s="242"/>
      <c r="F3" s="244"/>
      <c r="G3" s="242"/>
      <c r="H3" s="242"/>
      <c r="I3" s="242"/>
      <c r="J3" s="249" t="s">
        <v>3</v>
      </c>
    </row>
    <row r="4" ht="19.5" customHeight="1" spans="1:10">
      <c r="A4" s="238" t="s">
        <v>6</v>
      </c>
      <c r="B4" s="238"/>
      <c r="C4" s="238"/>
      <c r="D4" s="238"/>
      <c r="E4" s="237" t="s">
        <v>99</v>
      </c>
      <c r="F4" s="237" t="s">
        <v>192</v>
      </c>
      <c r="G4" s="237" t="s">
        <v>193</v>
      </c>
      <c r="H4" s="237" t="s">
        <v>194</v>
      </c>
      <c r="I4" s="237" t="s">
        <v>195</v>
      </c>
      <c r="J4" s="237" t="s">
        <v>196</v>
      </c>
    </row>
    <row r="5" ht="19.5" customHeight="1" spans="1:10">
      <c r="A5" s="237" t="s">
        <v>121</v>
      </c>
      <c r="B5" s="237"/>
      <c r="C5" s="237"/>
      <c r="D5" s="238" t="s">
        <v>122</v>
      </c>
      <c r="E5" s="237"/>
      <c r="F5" s="237"/>
      <c r="G5" s="237"/>
      <c r="H5" s="237"/>
      <c r="I5" s="237"/>
      <c r="J5" s="237"/>
    </row>
    <row r="6" ht="19.5" customHeight="1" spans="1:10">
      <c r="A6" s="237"/>
      <c r="B6" s="237"/>
      <c r="C6" s="237"/>
      <c r="D6" s="238"/>
      <c r="E6" s="237"/>
      <c r="F6" s="237"/>
      <c r="G6" s="237"/>
      <c r="H6" s="237"/>
      <c r="I6" s="237"/>
      <c r="J6" s="237"/>
    </row>
    <row r="7" ht="19.5" customHeight="1" spans="1:10">
      <c r="A7" s="237"/>
      <c r="B7" s="237"/>
      <c r="C7" s="237"/>
      <c r="D7" s="238"/>
      <c r="E7" s="237"/>
      <c r="F7" s="237"/>
      <c r="G7" s="237"/>
      <c r="H7" s="237"/>
      <c r="I7" s="237"/>
      <c r="J7" s="237"/>
    </row>
    <row r="8" ht="19.5" customHeight="1" spans="1:10">
      <c r="A8" s="238" t="s">
        <v>125</v>
      </c>
      <c r="B8" s="238" t="s">
        <v>126</v>
      </c>
      <c r="C8" s="238" t="s">
        <v>127</v>
      </c>
      <c r="D8" s="238" t="s">
        <v>10</v>
      </c>
      <c r="E8" s="237" t="s">
        <v>11</v>
      </c>
      <c r="F8" s="237" t="s">
        <v>12</v>
      </c>
      <c r="G8" s="237" t="s">
        <v>20</v>
      </c>
      <c r="H8" s="237" t="s">
        <v>24</v>
      </c>
      <c r="I8" s="237" t="s">
        <v>28</v>
      </c>
      <c r="J8" s="237" t="s">
        <v>32</v>
      </c>
    </row>
    <row r="9" ht="19.5" customHeight="1" spans="1:10">
      <c r="A9" s="238"/>
      <c r="B9" s="238"/>
      <c r="C9" s="238"/>
      <c r="D9" s="238" t="s">
        <v>128</v>
      </c>
      <c r="E9" s="231">
        <v>110561766.66</v>
      </c>
      <c r="F9" s="231">
        <v>70745693.84</v>
      </c>
      <c r="G9" s="231">
        <v>39816072.82</v>
      </c>
      <c r="H9" s="231">
        <v>0</v>
      </c>
      <c r="I9" s="231">
        <v>0</v>
      </c>
      <c r="J9" s="231">
        <v>0</v>
      </c>
    </row>
    <row r="10" ht="19.5" customHeight="1" spans="1:10">
      <c r="A10" s="230" t="s">
        <v>129</v>
      </c>
      <c r="B10" s="230"/>
      <c r="C10" s="230"/>
      <c r="D10" s="230" t="s">
        <v>130</v>
      </c>
      <c r="E10" s="231">
        <v>44587.52</v>
      </c>
      <c r="F10" s="231">
        <v>0</v>
      </c>
      <c r="G10" s="231">
        <v>44587.52</v>
      </c>
      <c r="H10" s="231">
        <v>0</v>
      </c>
      <c r="I10" s="231">
        <v>0</v>
      </c>
      <c r="J10" s="231">
        <v>0</v>
      </c>
    </row>
    <row r="11" ht="19.5" customHeight="1" spans="1:10">
      <c r="A11" s="230" t="s">
        <v>131</v>
      </c>
      <c r="B11" s="230"/>
      <c r="C11" s="230"/>
      <c r="D11" s="230" t="s">
        <v>132</v>
      </c>
      <c r="E11" s="231">
        <v>7893051.7</v>
      </c>
      <c r="F11" s="231">
        <v>7813336.46</v>
      </c>
      <c r="G11" s="231">
        <v>79715.24</v>
      </c>
      <c r="H11" s="231">
        <v>0</v>
      </c>
      <c r="I11" s="231">
        <v>0</v>
      </c>
      <c r="J11" s="231">
        <v>0</v>
      </c>
    </row>
    <row r="12" ht="19.5" customHeight="1" spans="1:10">
      <c r="A12" s="230" t="s">
        <v>133</v>
      </c>
      <c r="B12" s="230"/>
      <c r="C12" s="230"/>
      <c r="D12" s="230" t="s">
        <v>134</v>
      </c>
      <c r="E12" s="231">
        <v>67358</v>
      </c>
      <c r="F12" s="231">
        <v>0</v>
      </c>
      <c r="G12" s="231">
        <v>67358</v>
      </c>
      <c r="H12" s="231">
        <v>0</v>
      </c>
      <c r="I12" s="231">
        <v>0</v>
      </c>
      <c r="J12" s="231">
        <v>0</v>
      </c>
    </row>
    <row r="13" ht="19.5" customHeight="1" spans="1:10">
      <c r="A13" s="230" t="s">
        <v>197</v>
      </c>
      <c r="B13" s="230"/>
      <c r="C13" s="230"/>
      <c r="D13" s="230" t="s">
        <v>198</v>
      </c>
      <c r="E13" s="231">
        <v>1700</v>
      </c>
      <c r="F13" s="231">
        <v>0</v>
      </c>
      <c r="G13" s="231">
        <v>1700</v>
      </c>
      <c r="H13" s="231">
        <v>0</v>
      </c>
      <c r="I13" s="231">
        <v>0</v>
      </c>
      <c r="J13" s="231">
        <v>0</v>
      </c>
    </row>
    <row r="14" ht="19.5" customHeight="1" spans="1:10">
      <c r="A14" s="230" t="s">
        <v>135</v>
      </c>
      <c r="B14" s="230"/>
      <c r="C14" s="230"/>
      <c r="D14" s="230" t="s">
        <v>136</v>
      </c>
      <c r="E14" s="231">
        <v>2030394</v>
      </c>
      <c r="F14" s="231">
        <v>2030394</v>
      </c>
      <c r="G14" s="231">
        <v>0</v>
      </c>
      <c r="H14" s="231">
        <v>0</v>
      </c>
      <c r="I14" s="231">
        <v>0</v>
      </c>
      <c r="J14" s="231">
        <v>0</v>
      </c>
    </row>
    <row r="15" ht="19.5" customHeight="1" spans="1:10">
      <c r="A15" s="230" t="s">
        <v>137</v>
      </c>
      <c r="B15" s="230"/>
      <c r="C15" s="230"/>
      <c r="D15" s="230" t="s">
        <v>138</v>
      </c>
      <c r="E15" s="231">
        <v>4156317.4</v>
      </c>
      <c r="F15" s="231">
        <v>4156317.4</v>
      </c>
      <c r="G15" s="231">
        <v>0</v>
      </c>
      <c r="H15" s="231">
        <v>0</v>
      </c>
      <c r="I15" s="231">
        <v>0</v>
      </c>
      <c r="J15" s="231">
        <v>0</v>
      </c>
    </row>
    <row r="16" ht="19.5" customHeight="1" spans="1:10">
      <c r="A16" s="230" t="s">
        <v>139</v>
      </c>
      <c r="B16" s="230"/>
      <c r="C16" s="230"/>
      <c r="D16" s="230" t="s">
        <v>140</v>
      </c>
      <c r="E16" s="231">
        <v>5179131.98</v>
      </c>
      <c r="F16" s="231">
        <v>5179131.98</v>
      </c>
      <c r="G16" s="231">
        <v>0</v>
      </c>
      <c r="H16" s="231">
        <v>0</v>
      </c>
      <c r="I16" s="231">
        <v>0</v>
      </c>
      <c r="J16" s="231">
        <v>0</v>
      </c>
    </row>
    <row r="17" ht="19.5" customHeight="1" spans="1:10">
      <c r="A17" s="230" t="s">
        <v>141</v>
      </c>
      <c r="B17" s="230"/>
      <c r="C17" s="230"/>
      <c r="D17" s="230" t="s">
        <v>142</v>
      </c>
      <c r="E17" s="231">
        <v>1653078.76</v>
      </c>
      <c r="F17" s="231">
        <v>1653078.76</v>
      </c>
      <c r="G17" s="231">
        <v>0</v>
      </c>
      <c r="H17" s="231">
        <v>0</v>
      </c>
      <c r="I17" s="231">
        <v>0</v>
      </c>
      <c r="J17" s="231">
        <v>0</v>
      </c>
    </row>
    <row r="18" ht="19.5" customHeight="1" spans="1:10">
      <c r="A18" s="230" t="s">
        <v>143</v>
      </c>
      <c r="B18" s="230"/>
      <c r="C18" s="230"/>
      <c r="D18" s="230" t="s">
        <v>144</v>
      </c>
      <c r="E18" s="231">
        <v>454243.8</v>
      </c>
      <c r="F18" s="231">
        <v>454243.8</v>
      </c>
      <c r="G18" s="231">
        <v>0</v>
      </c>
      <c r="H18" s="231">
        <v>0</v>
      </c>
      <c r="I18" s="231">
        <v>0</v>
      </c>
      <c r="J18" s="231">
        <v>0</v>
      </c>
    </row>
    <row r="19" ht="19.5" customHeight="1" spans="1:10">
      <c r="A19" s="230" t="s">
        <v>145</v>
      </c>
      <c r="B19" s="230"/>
      <c r="C19" s="230"/>
      <c r="D19" s="230" t="s">
        <v>146</v>
      </c>
      <c r="E19" s="231">
        <v>633001.14</v>
      </c>
      <c r="F19" s="231">
        <v>633001.14</v>
      </c>
      <c r="G19" s="231">
        <v>0</v>
      </c>
      <c r="H19" s="231">
        <v>0</v>
      </c>
      <c r="I19" s="231">
        <v>0</v>
      </c>
      <c r="J19" s="231">
        <v>0</v>
      </c>
    </row>
    <row r="20" ht="19.5" customHeight="1" spans="1:10">
      <c r="A20" s="230" t="s">
        <v>147</v>
      </c>
      <c r="B20" s="230"/>
      <c r="C20" s="230"/>
      <c r="D20" s="230" t="s">
        <v>148</v>
      </c>
      <c r="E20" s="231">
        <v>2258171.62</v>
      </c>
      <c r="F20" s="231">
        <v>2258171.62</v>
      </c>
      <c r="G20" s="231">
        <v>0</v>
      </c>
      <c r="H20" s="231">
        <v>0</v>
      </c>
      <c r="I20" s="231">
        <v>0</v>
      </c>
      <c r="J20" s="231">
        <v>0</v>
      </c>
    </row>
    <row r="21" ht="19.5" customHeight="1" spans="1:10">
      <c r="A21" s="230" t="s">
        <v>149</v>
      </c>
      <c r="B21" s="230"/>
      <c r="C21" s="230"/>
      <c r="D21" s="230" t="s">
        <v>150</v>
      </c>
      <c r="E21" s="231">
        <v>2414404.21</v>
      </c>
      <c r="F21" s="231">
        <v>2414404.21</v>
      </c>
      <c r="G21" s="231">
        <v>0</v>
      </c>
      <c r="H21" s="231">
        <v>0</v>
      </c>
      <c r="I21" s="231">
        <v>0</v>
      </c>
      <c r="J21" s="231">
        <v>0</v>
      </c>
    </row>
    <row r="22" ht="19.5" customHeight="1" spans="1:10">
      <c r="A22" s="230" t="s">
        <v>151</v>
      </c>
      <c r="B22" s="230"/>
      <c r="C22" s="230"/>
      <c r="D22" s="230" t="s">
        <v>152</v>
      </c>
      <c r="E22" s="231">
        <v>275467.94</v>
      </c>
      <c r="F22" s="231">
        <v>275467.94</v>
      </c>
      <c r="G22" s="231">
        <v>0</v>
      </c>
      <c r="H22" s="231">
        <v>0</v>
      </c>
      <c r="I22" s="231">
        <v>0</v>
      </c>
      <c r="J22" s="231">
        <v>0</v>
      </c>
    </row>
    <row r="23" ht="19.5" customHeight="1" spans="1:10">
      <c r="A23" s="230" t="s">
        <v>153</v>
      </c>
      <c r="B23" s="230"/>
      <c r="C23" s="230"/>
      <c r="D23" s="230" t="s">
        <v>154</v>
      </c>
      <c r="E23" s="231">
        <v>2999962</v>
      </c>
      <c r="F23" s="231">
        <v>0</v>
      </c>
      <c r="G23" s="231">
        <v>2999962</v>
      </c>
      <c r="H23" s="231">
        <v>0</v>
      </c>
      <c r="I23" s="231">
        <v>0</v>
      </c>
      <c r="J23" s="231">
        <v>0</v>
      </c>
    </row>
    <row r="24" ht="19.5" customHeight="1" spans="1:10">
      <c r="A24" s="230" t="s">
        <v>155</v>
      </c>
      <c r="B24" s="230"/>
      <c r="C24" s="230"/>
      <c r="D24" s="230" t="s">
        <v>156</v>
      </c>
      <c r="E24" s="231">
        <v>40</v>
      </c>
      <c r="F24" s="231">
        <v>0</v>
      </c>
      <c r="G24" s="231">
        <v>40</v>
      </c>
      <c r="H24" s="231">
        <v>0</v>
      </c>
      <c r="I24" s="231">
        <v>0</v>
      </c>
      <c r="J24" s="231">
        <v>0</v>
      </c>
    </row>
    <row r="25" ht="19.5" customHeight="1" spans="1:10">
      <c r="A25" s="230" t="s">
        <v>157</v>
      </c>
      <c r="B25" s="230"/>
      <c r="C25" s="230"/>
      <c r="D25" s="230" t="s">
        <v>158</v>
      </c>
      <c r="E25" s="231">
        <v>12735217.33</v>
      </c>
      <c r="F25" s="231">
        <v>12663181.33</v>
      </c>
      <c r="G25" s="231">
        <v>72036</v>
      </c>
      <c r="H25" s="231">
        <v>0</v>
      </c>
      <c r="I25" s="231">
        <v>0</v>
      </c>
      <c r="J25" s="231">
        <v>0</v>
      </c>
    </row>
    <row r="26" ht="19.5" customHeight="1" spans="1:10">
      <c r="A26" s="230" t="s">
        <v>159</v>
      </c>
      <c r="B26" s="230"/>
      <c r="C26" s="230"/>
      <c r="D26" s="230" t="s">
        <v>160</v>
      </c>
      <c r="E26" s="231">
        <v>26018732.2</v>
      </c>
      <c r="F26" s="231">
        <v>25903812.2</v>
      </c>
      <c r="G26" s="231">
        <v>114920</v>
      </c>
      <c r="H26" s="231">
        <v>0</v>
      </c>
      <c r="I26" s="231">
        <v>0</v>
      </c>
      <c r="J26" s="231">
        <v>0</v>
      </c>
    </row>
    <row r="27" ht="19.5" customHeight="1" spans="1:10">
      <c r="A27" s="230" t="s">
        <v>161</v>
      </c>
      <c r="B27" s="230"/>
      <c r="C27" s="230"/>
      <c r="D27" s="230" t="s">
        <v>162</v>
      </c>
      <c r="E27" s="231">
        <v>4245670.91</v>
      </c>
      <c r="F27" s="231">
        <v>120000</v>
      </c>
      <c r="G27" s="231">
        <v>4125670.91</v>
      </c>
      <c r="H27" s="231">
        <v>0</v>
      </c>
      <c r="I27" s="231">
        <v>0</v>
      </c>
      <c r="J27" s="231">
        <v>0</v>
      </c>
    </row>
    <row r="28" ht="19.5" customHeight="1" spans="1:10">
      <c r="A28" s="230" t="s">
        <v>163</v>
      </c>
      <c r="B28" s="230"/>
      <c r="C28" s="230"/>
      <c r="D28" s="230" t="s">
        <v>164</v>
      </c>
      <c r="E28" s="231">
        <v>3154400</v>
      </c>
      <c r="F28" s="231">
        <v>0</v>
      </c>
      <c r="G28" s="231">
        <v>3154400</v>
      </c>
      <c r="H28" s="231">
        <v>0</v>
      </c>
      <c r="I28" s="231">
        <v>0</v>
      </c>
      <c r="J28" s="231">
        <v>0</v>
      </c>
    </row>
    <row r="29" ht="19.5" customHeight="1" spans="1:10">
      <c r="A29" s="230" t="s">
        <v>165</v>
      </c>
      <c r="B29" s="230"/>
      <c r="C29" s="230"/>
      <c r="D29" s="230" t="s">
        <v>166</v>
      </c>
      <c r="E29" s="231">
        <v>1157852.38</v>
      </c>
      <c r="F29" s="231">
        <v>0</v>
      </c>
      <c r="G29" s="231">
        <v>1157852.38</v>
      </c>
      <c r="H29" s="231">
        <v>0</v>
      </c>
      <c r="I29" s="231">
        <v>0</v>
      </c>
      <c r="J29" s="231">
        <v>0</v>
      </c>
    </row>
    <row r="30" ht="19.5" customHeight="1" spans="1:10">
      <c r="A30" s="230" t="s">
        <v>167</v>
      </c>
      <c r="B30" s="230"/>
      <c r="C30" s="230"/>
      <c r="D30" s="230" t="s">
        <v>168</v>
      </c>
      <c r="E30" s="231">
        <v>170600</v>
      </c>
      <c r="F30" s="231">
        <v>170600</v>
      </c>
      <c r="G30" s="231">
        <v>0</v>
      </c>
      <c r="H30" s="231">
        <v>0</v>
      </c>
      <c r="I30" s="231">
        <v>0</v>
      </c>
      <c r="J30" s="231">
        <v>0</v>
      </c>
    </row>
    <row r="31" ht="19.5" customHeight="1" spans="1:10">
      <c r="A31" s="230" t="s">
        <v>169</v>
      </c>
      <c r="B31" s="230"/>
      <c r="C31" s="230"/>
      <c r="D31" s="230" t="s">
        <v>170</v>
      </c>
      <c r="E31" s="231">
        <v>759425.8</v>
      </c>
      <c r="F31" s="231">
        <v>134400</v>
      </c>
      <c r="G31" s="231">
        <v>625025.8</v>
      </c>
      <c r="H31" s="231">
        <v>0</v>
      </c>
      <c r="I31" s="231">
        <v>0</v>
      </c>
      <c r="J31" s="231">
        <v>0</v>
      </c>
    </row>
    <row r="32" ht="19.5" customHeight="1" spans="1:10">
      <c r="A32" s="230" t="s">
        <v>171</v>
      </c>
      <c r="B32" s="230"/>
      <c r="C32" s="230"/>
      <c r="D32" s="230" t="s">
        <v>172</v>
      </c>
      <c r="E32" s="231">
        <v>3034850.31</v>
      </c>
      <c r="F32" s="231">
        <v>0</v>
      </c>
      <c r="G32" s="231">
        <v>3034850.31</v>
      </c>
      <c r="H32" s="231">
        <v>0</v>
      </c>
      <c r="I32" s="231">
        <v>0</v>
      </c>
      <c r="J32" s="231">
        <v>0</v>
      </c>
    </row>
    <row r="33" ht="19.5" customHeight="1" spans="1:10">
      <c r="A33" s="230" t="s">
        <v>173</v>
      </c>
      <c r="B33" s="230"/>
      <c r="C33" s="230"/>
      <c r="D33" s="230" t="s">
        <v>174</v>
      </c>
      <c r="E33" s="231">
        <v>2529775.19</v>
      </c>
      <c r="F33" s="231">
        <v>0</v>
      </c>
      <c r="G33" s="231">
        <v>2529775.19</v>
      </c>
      <c r="H33" s="231">
        <v>0</v>
      </c>
      <c r="I33" s="231">
        <v>0</v>
      </c>
      <c r="J33" s="231">
        <v>0</v>
      </c>
    </row>
    <row r="34" ht="19.5" customHeight="1" spans="1:10">
      <c r="A34" s="230" t="s">
        <v>175</v>
      </c>
      <c r="B34" s="230"/>
      <c r="C34" s="230"/>
      <c r="D34" s="230" t="s">
        <v>176</v>
      </c>
      <c r="E34" s="231">
        <v>30407.08</v>
      </c>
      <c r="F34" s="231">
        <v>0</v>
      </c>
      <c r="G34" s="231">
        <v>30407.08</v>
      </c>
      <c r="H34" s="231">
        <v>0</v>
      </c>
      <c r="I34" s="231">
        <v>0</v>
      </c>
      <c r="J34" s="231">
        <v>0</v>
      </c>
    </row>
    <row r="35" ht="19.5" customHeight="1" spans="1:10">
      <c r="A35" s="230" t="s">
        <v>177</v>
      </c>
      <c r="B35" s="230"/>
      <c r="C35" s="230"/>
      <c r="D35" s="230" t="s">
        <v>178</v>
      </c>
      <c r="E35" s="231">
        <v>542038.1</v>
      </c>
      <c r="F35" s="231">
        <v>0</v>
      </c>
      <c r="G35" s="231">
        <v>542038.1</v>
      </c>
      <c r="H35" s="231">
        <v>0</v>
      </c>
      <c r="I35" s="231">
        <v>0</v>
      </c>
      <c r="J35" s="231">
        <v>0</v>
      </c>
    </row>
    <row r="36" ht="19.5" customHeight="1" spans="1:10">
      <c r="A36" s="230" t="s">
        <v>179</v>
      </c>
      <c r="B36" s="230"/>
      <c r="C36" s="230"/>
      <c r="D36" s="230" t="s">
        <v>180</v>
      </c>
      <c r="E36" s="231">
        <v>18669542.09</v>
      </c>
      <c r="F36" s="231">
        <v>0</v>
      </c>
      <c r="G36" s="231">
        <v>18669542.09</v>
      </c>
      <c r="H36" s="231">
        <v>0</v>
      </c>
      <c r="I36" s="231">
        <v>0</v>
      </c>
      <c r="J36" s="231">
        <v>0</v>
      </c>
    </row>
    <row r="37" ht="19.5" customHeight="1" spans="1:10">
      <c r="A37" s="230" t="s">
        <v>181</v>
      </c>
      <c r="B37" s="230"/>
      <c r="C37" s="230"/>
      <c r="D37" s="230" t="s">
        <v>182</v>
      </c>
      <c r="E37" s="231">
        <v>631572.2</v>
      </c>
      <c r="F37" s="231">
        <v>0</v>
      </c>
      <c r="G37" s="231">
        <v>631572.2</v>
      </c>
      <c r="H37" s="231">
        <v>0</v>
      </c>
      <c r="I37" s="231">
        <v>0</v>
      </c>
      <c r="J37" s="231">
        <v>0</v>
      </c>
    </row>
    <row r="38" ht="19.5" customHeight="1" spans="1:10">
      <c r="A38" s="230" t="s">
        <v>183</v>
      </c>
      <c r="B38" s="230"/>
      <c r="C38" s="230"/>
      <c r="D38" s="230" t="s">
        <v>184</v>
      </c>
      <c r="E38" s="231">
        <v>1934620</v>
      </c>
      <c r="F38" s="231">
        <v>0</v>
      </c>
      <c r="G38" s="231">
        <v>1934620</v>
      </c>
      <c r="H38" s="231">
        <v>0</v>
      </c>
      <c r="I38" s="231">
        <v>0</v>
      </c>
      <c r="J38" s="231">
        <v>0</v>
      </c>
    </row>
    <row r="39" ht="19.5" customHeight="1" spans="1:10">
      <c r="A39" s="230" t="s">
        <v>185</v>
      </c>
      <c r="B39" s="230"/>
      <c r="C39" s="230"/>
      <c r="D39" s="230" t="s">
        <v>186</v>
      </c>
      <c r="E39" s="231">
        <v>4659103</v>
      </c>
      <c r="F39" s="231">
        <v>4659103</v>
      </c>
      <c r="G39" s="231">
        <v>0</v>
      </c>
      <c r="H39" s="231">
        <v>0</v>
      </c>
      <c r="I39" s="231">
        <v>0</v>
      </c>
      <c r="J39" s="231">
        <v>0</v>
      </c>
    </row>
    <row r="40" ht="19.5" customHeight="1" spans="1:10">
      <c r="A40" s="230" t="s">
        <v>187</v>
      </c>
      <c r="B40" s="230"/>
      <c r="C40" s="230"/>
      <c r="D40" s="230" t="s">
        <v>188</v>
      </c>
      <c r="E40" s="231">
        <v>227050</v>
      </c>
      <c r="F40" s="231">
        <v>227050</v>
      </c>
      <c r="G40" s="231">
        <v>0</v>
      </c>
      <c r="H40" s="231">
        <v>0</v>
      </c>
      <c r="I40" s="231">
        <v>0</v>
      </c>
      <c r="J40" s="231">
        <v>0</v>
      </c>
    </row>
    <row r="41" ht="19.5" customHeight="1" spans="1:10">
      <c r="A41" s="230" t="s">
        <v>199</v>
      </c>
      <c r="B41" s="230"/>
      <c r="C41" s="230"/>
      <c r="D41" s="230"/>
      <c r="E41" s="230"/>
      <c r="F41" s="230"/>
      <c r="G41" s="230"/>
      <c r="H41" s="230"/>
      <c r="I41" s="230"/>
      <c r="J41" s="230"/>
    </row>
  </sheetData>
  <mergeCells count="46">
    <mergeCell ref="A1:J1"/>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51388888888889" right="0.751388888888889" top="1" bottom="1" header="0.298611111111111" footer="0.298611111111111"/>
  <pageSetup paperSize="9" scale="52"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0" activePane="bottomLeft" state="frozen"/>
      <selection/>
      <selection pane="bottomLeft" activeCell="C15" sqref="C15"/>
    </sheetView>
  </sheetViews>
  <sheetFormatPr defaultColWidth="9" defaultRowHeight="13.5"/>
  <cols>
    <col min="1" max="1" width="28.625" style="225" customWidth="1"/>
    <col min="2" max="2" width="4.75" style="225" customWidth="1"/>
    <col min="3" max="3" width="18.75" style="225" customWidth="1"/>
    <col min="4" max="4" width="30.5" style="225" customWidth="1"/>
    <col min="5" max="5" width="4.75" style="225" customWidth="1"/>
    <col min="6" max="9" width="18.75" style="225" customWidth="1"/>
    <col min="10" max="16384" width="9" style="225"/>
  </cols>
  <sheetData>
    <row r="1" s="117" customFormat="1" ht="25.5" customHeight="1" spans="1:9">
      <c r="A1" s="187" t="s">
        <v>200</v>
      </c>
      <c r="B1" s="187"/>
      <c r="C1" s="187"/>
      <c r="D1" s="187"/>
      <c r="E1" s="187"/>
      <c r="F1" s="187"/>
      <c r="G1" s="187"/>
      <c r="H1" s="187"/>
      <c r="I1" s="187"/>
    </row>
    <row r="2" s="166" customFormat="1" ht="18" customHeight="1" spans="1:9">
      <c r="A2" s="242"/>
      <c r="B2" s="242"/>
      <c r="C2" s="242"/>
      <c r="D2" s="242"/>
      <c r="E2" s="242"/>
      <c r="F2" s="242"/>
      <c r="G2" s="242"/>
      <c r="H2" s="242"/>
      <c r="I2" s="249" t="s">
        <v>201</v>
      </c>
    </row>
    <row r="3" s="166" customFormat="1" ht="18" customHeight="1" spans="1:9">
      <c r="A3" s="254" t="s">
        <v>2</v>
      </c>
      <c r="B3" s="242"/>
      <c r="C3" s="242"/>
      <c r="D3" s="244"/>
      <c r="E3" s="242"/>
      <c r="F3" s="242"/>
      <c r="G3" s="242"/>
      <c r="H3" s="242"/>
      <c r="I3" s="249" t="s">
        <v>3</v>
      </c>
    </row>
    <row r="4" ht="19.5" customHeight="1" spans="1:9">
      <c r="A4" s="238" t="s">
        <v>202</v>
      </c>
      <c r="B4" s="238"/>
      <c r="C4" s="238"/>
      <c r="D4" s="238" t="s">
        <v>203</v>
      </c>
      <c r="E4" s="238"/>
      <c r="F4" s="238"/>
      <c r="G4" s="238"/>
      <c r="H4" s="238"/>
      <c r="I4" s="238"/>
    </row>
    <row r="5" ht="19.5" customHeight="1" spans="1:9">
      <c r="A5" s="237" t="s">
        <v>204</v>
      </c>
      <c r="B5" s="237" t="s">
        <v>7</v>
      </c>
      <c r="C5" s="237" t="s">
        <v>205</v>
      </c>
      <c r="D5" s="237" t="s">
        <v>206</v>
      </c>
      <c r="E5" s="237" t="s">
        <v>7</v>
      </c>
      <c r="F5" s="238" t="s">
        <v>128</v>
      </c>
      <c r="G5" s="237" t="s">
        <v>207</v>
      </c>
      <c r="H5" s="237" t="s">
        <v>208</v>
      </c>
      <c r="I5" s="237" t="s">
        <v>209</v>
      </c>
    </row>
    <row r="6" ht="19.5" customHeight="1" spans="1:9">
      <c r="A6" s="237"/>
      <c r="B6" s="237"/>
      <c r="C6" s="237"/>
      <c r="D6" s="237"/>
      <c r="E6" s="237"/>
      <c r="F6" s="238" t="s">
        <v>123</v>
      </c>
      <c r="G6" s="237" t="s">
        <v>207</v>
      </c>
      <c r="H6" s="237"/>
      <c r="I6" s="237"/>
    </row>
    <row r="7" ht="19.5" customHeight="1" spans="1:9">
      <c r="A7" s="238" t="s">
        <v>210</v>
      </c>
      <c r="B7" s="238"/>
      <c r="C7" s="238" t="s">
        <v>11</v>
      </c>
      <c r="D7" s="238" t="s">
        <v>210</v>
      </c>
      <c r="E7" s="238"/>
      <c r="F7" s="238" t="s">
        <v>12</v>
      </c>
      <c r="G7" s="238" t="s">
        <v>20</v>
      </c>
      <c r="H7" s="238" t="s">
        <v>24</v>
      </c>
      <c r="I7" s="238" t="s">
        <v>28</v>
      </c>
    </row>
    <row r="8" ht="19.5" customHeight="1" spans="1:9">
      <c r="A8" s="245" t="s">
        <v>211</v>
      </c>
      <c r="B8" s="238" t="s">
        <v>11</v>
      </c>
      <c r="C8" s="231">
        <v>106549696.53</v>
      </c>
      <c r="D8" s="245" t="s">
        <v>14</v>
      </c>
      <c r="E8" s="238" t="s">
        <v>22</v>
      </c>
      <c r="F8" s="231">
        <v>44587.52</v>
      </c>
      <c r="G8" s="231">
        <v>44587.52</v>
      </c>
      <c r="H8" s="231">
        <v>0</v>
      </c>
      <c r="I8" s="231">
        <v>0</v>
      </c>
    </row>
    <row r="9" ht="19.5" customHeight="1" spans="1:9">
      <c r="A9" s="245" t="s">
        <v>212</v>
      </c>
      <c r="B9" s="238" t="s">
        <v>12</v>
      </c>
      <c r="C9" s="231">
        <v>1934620</v>
      </c>
      <c r="D9" s="245" t="s">
        <v>17</v>
      </c>
      <c r="E9" s="238" t="s">
        <v>26</v>
      </c>
      <c r="F9" s="231">
        <v>0</v>
      </c>
      <c r="G9" s="231">
        <v>0</v>
      </c>
      <c r="H9" s="231">
        <v>0</v>
      </c>
      <c r="I9" s="231">
        <v>0</v>
      </c>
    </row>
    <row r="10" ht="19.5" customHeight="1" spans="1:9">
      <c r="A10" s="245" t="s">
        <v>213</v>
      </c>
      <c r="B10" s="238" t="s">
        <v>20</v>
      </c>
      <c r="C10" s="231">
        <v>0</v>
      </c>
      <c r="D10" s="245" t="s">
        <v>21</v>
      </c>
      <c r="E10" s="238" t="s">
        <v>30</v>
      </c>
      <c r="F10" s="231">
        <v>0</v>
      </c>
      <c r="G10" s="231">
        <v>0</v>
      </c>
      <c r="H10" s="231">
        <v>0</v>
      </c>
      <c r="I10" s="231">
        <v>0</v>
      </c>
    </row>
    <row r="11" ht="19.5" customHeight="1" spans="1:9">
      <c r="A11" s="245"/>
      <c r="B11" s="238" t="s">
        <v>24</v>
      </c>
      <c r="C11" s="247"/>
      <c r="D11" s="245" t="s">
        <v>25</v>
      </c>
      <c r="E11" s="238" t="s">
        <v>34</v>
      </c>
      <c r="F11" s="231">
        <v>0</v>
      </c>
      <c r="G11" s="231">
        <v>0</v>
      </c>
      <c r="H11" s="231">
        <v>0</v>
      </c>
      <c r="I11" s="231">
        <v>0</v>
      </c>
    </row>
    <row r="12" ht="19.5" customHeight="1" spans="1:9">
      <c r="A12" s="245"/>
      <c r="B12" s="238" t="s">
        <v>28</v>
      </c>
      <c r="C12" s="247"/>
      <c r="D12" s="245" t="s">
        <v>29</v>
      </c>
      <c r="E12" s="238" t="s">
        <v>38</v>
      </c>
      <c r="F12" s="231">
        <v>0</v>
      </c>
      <c r="G12" s="231">
        <v>0</v>
      </c>
      <c r="H12" s="231">
        <v>0</v>
      </c>
      <c r="I12" s="231">
        <v>0</v>
      </c>
    </row>
    <row r="13" ht="19.5" customHeight="1" spans="1:9">
      <c r="A13" s="245"/>
      <c r="B13" s="238" t="s">
        <v>32</v>
      </c>
      <c r="C13" s="247"/>
      <c r="D13" s="245" t="s">
        <v>33</v>
      </c>
      <c r="E13" s="238" t="s">
        <v>42</v>
      </c>
      <c r="F13" s="231">
        <v>7960409.7</v>
      </c>
      <c r="G13" s="231">
        <v>7960409.7</v>
      </c>
      <c r="H13" s="231">
        <v>0</v>
      </c>
      <c r="I13" s="231">
        <v>0</v>
      </c>
    </row>
    <row r="14" ht="19.5" customHeight="1" spans="1:9">
      <c r="A14" s="245"/>
      <c r="B14" s="238" t="s">
        <v>36</v>
      </c>
      <c r="C14" s="247"/>
      <c r="D14" s="245" t="s">
        <v>37</v>
      </c>
      <c r="E14" s="238" t="s">
        <v>45</v>
      </c>
      <c r="F14" s="231">
        <v>0</v>
      </c>
      <c r="G14" s="231">
        <v>0</v>
      </c>
      <c r="H14" s="231">
        <v>0</v>
      </c>
      <c r="I14" s="231">
        <v>0</v>
      </c>
    </row>
    <row r="15" ht="19.5" customHeight="1" spans="1:9">
      <c r="A15" s="245"/>
      <c r="B15" s="238" t="s">
        <v>40</v>
      </c>
      <c r="C15" s="247"/>
      <c r="D15" s="245" t="s">
        <v>41</v>
      </c>
      <c r="E15" s="238" t="s">
        <v>48</v>
      </c>
      <c r="F15" s="231">
        <v>13473165.94</v>
      </c>
      <c r="G15" s="231">
        <v>13473165.94</v>
      </c>
      <c r="H15" s="231">
        <v>0</v>
      </c>
      <c r="I15" s="231">
        <v>0</v>
      </c>
    </row>
    <row r="16" ht="19.5" customHeight="1" spans="1:9">
      <c r="A16" s="245"/>
      <c r="B16" s="238" t="s">
        <v>43</v>
      </c>
      <c r="C16" s="247"/>
      <c r="D16" s="245" t="s">
        <v>44</v>
      </c>
      <c r="E16" s="238" t="s">
        <v>51</v>
      </c>
      <c r="F16" s="231">
        <v>5581044.91</v>
      </c>
      <c r="G16" s="231">
        <v>5581044.91</v>
      </c>
      <c r="H16" s="231">
        <v>0</v>
      </c>
      <c r="I16" s="231">
        <v>0</v>
      </c>
    </row>
    <row r="17" ht="19.5" customHeight="1" spans="1:9">
      <c r="A17" s="245"/>
      <c r="B17" s="238" t="s">
        <v>46</v>
      </c>
      <c r="C17" s="247"/>
      <c r="D17" s="245" t="s">
        <v>47</v>
      </c>
      <c r="E17" s="238" t="s">
        <v>54</v>
      </c>
      <c r="F17" s="231">
        <v>2999962</v>
      </c>
      <c r="G17" s="231">
        <v>2999962</v>
      </c>
      <c r="H17" s="231">
        <v>0</v>
      </c>
      <c r="I17" s="231">
        <v>0</v>
      </c>
    </row>
    <row r="18" ht="19.5" customHeight="1" spans="1:9">
      <c r="A18" s="245"/>
      <c r="B18" s="238" t="s">
        <v>49</v>
      </c>
      <c r="C18" s="247"/>
      <c r="D18" s="245" t="s">
        <v>50</v>
      </c>
      <c r="E18" s="238" t="s">
        <v>57</v>
      </c>
      <c r="F18" s="231">
        <v>40</v>
      </c>
      <c r="G18" s="231">
        <v>40</v>
      </c>
      <c r="H18" s="231">
        <v>0</v>
      </c>
      <c r="I18" s="231">
        <v>0</v>
      </c>
    </row>
    <row r="19" ht="19.5" customHeight="1" spans="1:9">
      <c r="A19" s="245"/>
      <c r="B19" s="238" t="s">
        <v>52</v>
      </c>
      <c r="C19" s="247"/>
      <c r="D19" s="245" t="s">
        <v>53</v>
      </c>
      <c r="E19" s="238" t="s">
        <v>60</v>
      </c>
      <c r="F19" s="231">
        <v>71604333.46</v>
      </c>
      <c r="G19" s="231">
        <v>71604333.46</v>
      </c>
      <c r="H19" s="231">
        <v>0</v>
      </c>
      <c r="I19" s="231">
        <v>0</v>
      </c>
    </row>
    <row r="20" ht="19.5" customHeight="1" spans="1:9">
      <c r="A20" s="245"/>
      <c r="B20" s="238" t="s">
        <v>55</v>
      </c>
      <c r="C20" s="247"/>
      <c r="D20" s="245" t="s">
        <v>56</v>
      </c>
      <c r="E20" s="238" t="s">
        <v>63</v>
      </c>
      <c r="F20" s="231">
        <v>0</v>
      </c>
      <c r="G20" s="231">
        <v>0</v>
      </c>
      <c r="H20" s="231">
        <v>0</v>
      </c>
      <c r="I20" s="231">
        <v>0</v>
      </c>
    </row>
    <row r="21" ht="19.5" customHeight="1" spans="1:9">
      <c r="A21" s="245"/>
      <c r="B21" s="238" t="s">
        <v>58</v>
      </c>
      <c r="C21" s="247"/>
      <c r="D21" s="245" t="s">
        <v>59</v>
      </c>
      <c r="E21" s="238" t="s">
        <v>66</v>
      </c>
      <c r="F21" s="231">
        <v>1934620</v>
      </c>
      <c r="G21" s="231">
        <v>0</v>
      </c>
      <c r="H21" s="231">
        <v>1934620</v>
      </c>
      <c r="I21" s="231">
        <v>0</v>
      </c>
    </row>
    <row r="22" ht="19.5" customHeight="1" spans="1:9">
      <c r="A22" s="245"/>
      <c r="B22" s="238" t="s">
        <v>61</v>
      </c>
      <c r="C22" s="247"/>
      <c r="D22" s="245" t="s">
        <v>62</v>
      </c>
      <c r="E22" s="238" t="s">
        <v>69</v>
      </c>
      <c r="F22" s="231">
        <v>0</v>
      </c>
      <c r="G22" s="231">
        <v>0</v>
      </c>
      <c r="H22" s="231">
        <v>0</v>
      </c>
      <c r="I22" s="231">
        <v>0</v>
      </c>
    </row>
    <row r="23" ht="19.5" customHeight="1" spans="1:9">
      <c r="A23" s="245"/>
      <c r="B23" s="238" t="s">
        <v>64</v>
      </c>
      <c r="C23" s="247"/>
      <c r="D23" s="245" t="s">
        <v>65</v>
      </c>
      <c r="E23" s="238" t="s">
        <v>72</v>
      </c>
      <c r="F23" s="231">
        <v>0</v>
      </c>
      <c r="G23" s="231">
        <v>0</v>
      </c>
      <c r="H23" s="231">
        <v>0</v>
      </c>
      <c r="I23" s="231">
        <v>0</v>
      </c>
    </row>
    <row r="24" ht="19.5" customHeight="1" spans="1:9">
      <c r="A24" s="245"/>
      <c r="B24" s="238" t="s">
        <v>67</v>
      </c>
      <c r="C24" s="247"/>
      <c r="D24" s="245" t="s">
        <v>68</v>
      </c>
      <c r="E24" s="238" t="s">
        <v>75</v>
      </c>
      <c r="F24" s="231">
        <v>0</v>
      </c>
      <c r="G24" s="231">
        <v>0</v>
      </c>
      <c r="H24" s="231">
        <v>0</v>
      </c>
      <c r="I24" s="231">
        <v>0</v>
      </c>
    </row>
    <row r="25" ht="19.5" customHeight="1" spans="1:9">
      <c r="A25" s="245"/>
      <c r="B25" s="238" t="s">
        <v>70</v>
      </c>
      <c r="C25" s="247"/>
      <c r="D25" s="245" t="s">
        <v>71</v>
      </c>
      <c r="E25" s="238" t="s">
        <v>78</v>
      </c>
      <c r="F25" s="231">
        <v>0</v>
      </c>
      <c r="G25" s="231">
        <v>0</v>
      </c>
      <c r="H25" s="231">
        <v>0</v>
      </c>
      <c r="I25" s="231">
        <v>0</v>
      </c>
    </row>
    <row r="26" ht="19.5" customHeight="1" spans="1:9">
      <c r="A26" s="245"/>
      <c r="B26" s="238" t="s">
        <v>73</v>
      </c>
      <c r="C26" s="247"/>
      <c r="D26" s="245" t="s">
        <v>74</v>
      </c>
      <c r="E26" s="238" t="s">
        <v>81</v>
      </c>
      <c r="F26" s="231">
        <v>4886153</v>
      </c>
      <c r="G26" s="231">
        <v>4886153</v>
      </c>
      <c r="H26" s="231">
        <v>0</v>
      </c>
      <c r="I26" s="231">
        <v>0</v>
      </c>
    </row>
    <row r="27" ht="19.5" customHeight="1" spans="1:9">
      <c r="A27" s="245"/>
      <c r="B27" s="238" t="s">
        <v>76</v>
      </c>
      <c r="C27" s="247"/>
      <c r="D27" s="245" t="s">
        <v>77</v>
      </c>
      <c r="E27" s="238" t="s">
        <v>84</v>
      </c>
      <c r="F27" s="231">
        <v>0</v>
      </c>
      <c r="G27" s="231">
        <v>0</v>
      </c>
      <c r="H27" s="231">
        <v>0</v>
      </c>
      <c r="I27" s="231">
        <v>0</v>
      </c>
    </row>
    <row r="28" ht="19.5" customHeight="1" spans="1:9">
      <c r="A28" s="245"/>
      <c r="B28" s="238" t="s">
        <v>79</v>
      </c>
      <c r="C28" s="247"/>
      <c r="D28" s="245" t="s">
        <v>80</v>
      </c>
      <c r="E28" s="238" t="s">
        <v>87</v>
      </c>
      <c r="F28" s="231">
        <v>0</v>
      </c>
      <c r="G28" s="231">
        <v>0</v>
      </c>
      <c r="H28" s="231">
        <v>0</v>
      </c>
      <c r="I28" s="231">
        <v>0</v>
      </c>
    </row>
    <row r="29" ht="19.5" customHeight="1" spans="1:9">
      <c r="A29" s="245"/>
      <c r="B29" s="238" t="s">
        <v>82</v>
      </c>
      <c r="C29" s="247"/>
      <c r="D29" s="245" t="s">
        <v>83</v>
      </c>
      <c r="E29" s="238" t="s">
        <v>90</v>
      </c>
      <c r="F29" s="231">
        <v>0</v>
      </c>
      <c r="G29" s="231">
        <v>0</v>
      </c>
      <c r="H29" s="231">
        <v>0</v>
      </c>
      <c r="I29" s="231">
        <v>0</v>
      </c>
    </row>
    <row r="30" ht="19.5" customHeight="1" spans="1:9">
      <c r="A30" s="245"/>
      <c r="B30" s="238" t="s">
        <v>85</v>
      </c>
      <c r="C30" s="247"/>
      <c r="D30" s="245" t="s">
        <v>86</v>
      </c>
      <c r="E30" s="238" t="s">
        <v>93</v>
      </c>
      <c r="F30" s="231">
        <v>0</v>
      </c>
      <c r="G30" s="231">
        <v>0</v>
      </c>
      <c r="H30" s="231">
        <v>0</v>
      </c>
      <c r="I30" s="231">
        <v>0</v>
      </c>
    </row>
    <row r="31" ht="19.5" customHeight="1" spans="1:9">
      <c r="A31" s="245"/>
      <c r="B31" s="238" t="s">
        <v>88</v>
      </c>
      <c r="C31" s="247"/>
      <c r="D31" s="245" t="s">
        <v>89</v>
      </c>
      <c r="E31" s="238" t="s">
        <v>96</v>
      </c>
      <c r="F31" s="231">
        <v>0</v>
      </c>
      <c r="G31" s="231">
        <v>0</v>
      </c>
      <c r="H31" s="231">
        <v>0</v>
      </c>
      <c r="I31" s="231">
        <v>0</v>
      </c>
    </row>
    <row r="32" ht="19.5" customHeight="1" spans="1:9">
      <c r="A32" s="245"/>
      <c r="B32" s="238" t="s">
        <v>91</v>
      </c>
      <c r="C32" s="247"/>
      <c r="D32" s="245" t="s">
        <v>92</v>
      </c>
      <c r="E32" s="238" t="s">
        <v>100</v>
      </c>
      <c r="F32" s="231">
        <v>0</v>
      </c>
      <c r="G32" s="231">
        <v>0</v>
      </c>
      <c r="H32" s="231">
        <v>0</v>
      </c>
      <c r="I32" s="231">
        <v>0</v>
      </c>
    </row>
    <row r="33" ht="19.5" customHeight="1" spans="1:9">
      <c r="A33" s="245"/>
      <c r="B33" s="238" t="s">
        <v>94</v>
      </c>
      <c r="C33" s="247"/>
      <c r="D33" s="245" t="s">
        <v>95</v>
      </c>
      <c r="E33" s="238" t="s">
        <v>104</v>
      </c>
      <c r="F33" s="231">
        <v>0</v>
      </c>
      <c r="G33" s="231">
        <v>0</v>
      </c>
      <c r="H33" s="231">
        <v>0</v>
      </c>
      <c r="I33" s="231">
        <v>0</v>
      </c>
    </row>
    <row r="34" ht="19.5" customHeight="1" spans="1:9">
      <c r="A34" s="238" t="s">
        <v>97</v>
      </c>
      <c r="B34" s="238" t="s">
        <v>98</v>
      </c>
      <c r="C34" s="231">
        <v>108484316.53</v>
      </c>
      <c r="D34" s="238" t="s">
        <v>99</v>
      </c>
      <c r="E34" s="238" t="s">
        <v>108</v>
      </c>
      <c r="F34" s="231">
        <v>108484316.53</v>
      </c>
      <c r="G34" s="231">
        <v>106549696.53</v>
      </c>
      <c r="H34" s="231">
        <v>1934620</v>
      </c>
      <c r="I34" s="231">
        <v>0</v>
      </c>
    </row>
    <row r="35" ht="19.5" customHeight="1" spans="1:9">
      <c r="A35" s="245" t="s">
        <v>214</v>
      </c>
      <c r="B35" s="238" t="s">
        <v>102</v>
      </c>
      <c r="C35" s="231">
        <v>0</v>
      </c>
      <c r="D35" s="245" t="s">
        <v>215</v>
      </c>
      <c r="E35" s="238" t="s">
        <v>111</v>
      </c>
      <c r="F35" s="231">
        <v>0</v>
      </c>
      <c r="G35" s="231">
        <v>0</v>
      </c>
      <c r="H35" s="231">
        <v>0</v>
      </c>
      <c r="I35" s="231">
        <v>0</v>
      </c>
    </row>
    <row r="36" ht="19.5" customHeight="1" spans="1:9">
      <c r="A36" s="245" t="s">
        <v>211</v>
      </c>
      <c r="B36" s="238" t="s">
        <v>106</v>
      </c>
      <c r="C36" s="231">
        <v>0</v>
      </c>
      <c r="D36" s="245"/>
      <c r="E36" s="238" t="s">
        <v>216</v>
      </c>
      <c r="F36" s="247"/>
      <c r="G36" s="247"/>
      <c r="H36" s="247"/>
      <c r="I36" s="247"/>
    </row>
    <row r="37" ht="19.5" customHeight="1" spans="1:9">
      <c r="A37" s="245" t="s">
        <v>212</v>
      </c>
      <c r="B37" s="238" t="s">
        <v>110</v>
      </c>
      <c r="C37" s="231">
        <v>0</v>
      </c>
      <c r="D37" s="238"/>
      <c r="E37" s="238" t="s">
        <v>217</v>
      </c>
      <c r="F37" s="247"/>
      <c r="G37" s="247"/>
      <c r="H37" s="247"/>
      <c r="I37" s="247"/>
    </row>
    <row r="38" ht="19.5" customHeight="1" spans="1:9">
      <c r="A38" s="245" t="s">
        <v>213</v>
      </c>
      <c r="B38" s="238" t="s">
        <v>15</v>
      </c>
      <c r="C38" s="231">
        <v>0</v>
      </c>
      <c r="D38" s="245"/>
      <c r="E38" s="238" t="s">
        <v>218</v>
      </c>
      <c r="F38" s="247"/>
      <c r="G38" s="247"/>
      <c r="H38" s="247"/>
      <c r="I38" s="247"/>
    </row>
    <row r="39" ht="19.5" customHeight="1" spans="1:9">
      <c r="A39" s="238" t="s">
        <v>109</v>
      </c>
      <c r="B39" s="238" t="s">
        <v>18</v>
      </c>
      <c r="C39" s="231">
        <v>108484316.53</v>
      </c>
      <c r="D39" s="238" t="s">
        <v>109</v>
      </c>
      <c r="E39" s="238" t="s">
        <v>219</v>
      </c>
      <c r="F39" s="231">
        <v>108484316.53</v>
      </c>
      <c r="G39" s="231">
        <v>106549696.53</v>
      </c>
      <c r="H39" s="231">
        <v>1934620</v>
      </c>
      <c r="I39" s="231">
        <v>0</v>
      </c>
    </row>
    <row r="40" ht="19.5" customHeight="1" spans="1:9">
      <c r="A40" s="230" t="s">
        <v>220</v>
      </c>
      <c r="B40" s="230"/>
      <c r="C40" s="230"/>
      <c r="D40" s="230"/>
      <c r="E40" s="230"/>
      <c r="F40" s="230"/>
      <c r="G40" s="230"/>
      <c r="H40" s="230"/>
      <c r="I40" s="230"/>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51388888888889" right="0.751388888888889" top="1" bottom="1" header="0.298611111111111" footer="0.298611111111111"/>
  <pageSetup paperSize="9" scale="4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9"/>
  <sheetViews>
    <sheetView tabSelected="1" workbookViewId="0">
      <selection activeCell="O2" sqref="O2"/>
    </sheetView>
  </sheetViews>
  <sheetFormatPr defaultColWidth="9" defaultRowHeight="13.5"/>
  <cols>
    <col min="1" max="3" width="2.75" style="225" customWidth="1"/>
    <col min="4" max="4" width="26.25" style="225" customWidth="1"/>
    <col min="5" max="7" width="14" style="225" customWidth="1"/>
    <col min="8" max="8" width="16.75" style="225" customWidth="1"/>
    <col min="9" max="10" width="15" style="225" customWidth="1"/>
    <col min="11" max="11" width="17" style="225" customWidth="1"/>
    <col min="12" max="13" width="15" style="225" customWidth="1"/>
    <col min="14" max="17" width="14" style="225" customWidth="1"/>
    <col min="18" max="18" width="15" style="225" customWidth="1"/>
    <col min="19" max="20" width="14" style="225" customWidth="1"/>
    <col min="21" max="16384" width="9" style="225"/>
  </cols>
  <sheetData>
    <row r="1" s="223" customFormat="1" ht="36" customHeight="1" spans="1:20">
      <c r="A1" s="260" t="s">
        <v>221</v>
      </c>
      <c r="B1" s="260"/>
      <c r="C1" s="260"/>
      <c r="D1" s="260"/>
      <c r="E1" s="260"/>
      <c r="F1" s="260"/>
      <c r="G1" s="260"/>
      <c r="H1" s="260"/>
      <c r="I1" s="260"/>
      <c r="J1" s="260"/>
      <c r="K1" s="260"/>
      <c r="L1" s="260"/>
      <c r="M1" s="260"/>
      <c r="N1" s="260"/>
      <c r="O1" s="260"/>
      <c r="P1" s="260"/>
      <c r="Q1" s="260"/>
      <c r="R1" s="260"/>
      <c r="S1" s="260"/>
      <c r="T1" s="260"/>
    </row>
    <row r="2" s="223" customFormat="1" ht="19.5" customHeight="1" spans="1:20">
      <c r="A2" s="261"/>
      <c r="B2" s="261"/>
      <c r="C2" s="261"/>
      <c r="D2" s="261"/>
      <c r="E2" s="261"/>
      <c r="F2" s="261"/>
      <c r="G2" s="261"/>
      <c r="H2" s="261"/>
      <c r="I2" s="261"/>
      <c r="J2" s="261"/>
      <c r="K2" s="261"/>
      <c r="L2" s="261"/>
      <c r="M2" s="261"/>
      <c r="N2" s="261"/>
      <c r="O2" s="261"/>
      <c r="P2" s="264"/>
      <c r="Q2" s="269"/>
      <c r="R2" s="269"/>
      <c r="S2" s="228" t="s">
        <v>222</v>
      </c>
      <c r="T2" s="228"/>
    </row>
    <row r="3" s="259" customFormat="1" ht="19.5" customHeight="1" spans="1:20">
      <c r="A3" s="262" t="s">
        <v>2</v>
      </c>
      <c r="B3" s="262"/>
      <c r="C3" s="262"/>
      <c r="D3" s="262"/>
      <c r="E3" s="263"/>
      <c r="F3" s="263"/>
      <c r="G3" s="263"/>
      <c r="H3" s="263"/>
      <c r="I3" s="265"/>
      <c r="J3" s="265"/>
      <c r="K3" s="266"/>
      <c r="L3" s="266"/>
      <c r="M3" s="266"/>
      <c r="N3" s="267"/>
      <c r="O3" s="267"/>
      <c r="P3" s="268"/>
      <c r="Q3" s="270"/>
      <c r="R3" s="270"/>
      <c r="S3" s="256" t="s">
        <v>223</v>
      </c>
      <c r="T3" s="256"/>
    </row>
    <row r="4" ht="19.5" customHeight="1" spans="1:20">
      <c r="A4" s="237" t="s">
        <v>6</v>
      </c>
      <c r="B4" s="237"/>
      <c r="C4" s="237"/>
      <c r="D4" s="237"/>
      <c r="E4" s="237" t="s">
        <v>105</v>
      </c>
      <c r="F4" s="237"/>
      <c r="G4" s="237"/>
      <c r="H4" s="237" t="s">
        <v>224</v>
      </c>
      <c r="I4" s="237"/>
      <c r="J4" s="237"/>
      <c r="K4" s="237" t="s">
        <v>225</v>
      </c>
      <c r="L4" s="237"/>
      <c r="M4" s="237"/>
      <c r="N4" s="237"/>
      <c r="O4" s="237"/>
      <c r="P4" s="237" t="s">
        <v>107</v>
      </c>
      <c r="Q4" s="237"/>
      <c r="R4" s="237"/>
      <c r="S4" s="237"/>
      <c r="T4" s="237"/>
    </row>
    <row r="5" ht="19.5" customHeight="1" spans="1:20">
      <c r="A5" s="237" t="s">
        <v>121</v>
      </c>
      <c r="B5" s="237"/>
      <c r="C5" s="237"/>
      <c r="D5" s="237" t="s">
        <v>122</v>
      </c>
      <c r="E5" s="237" t="s">
        <v>128</v>
      </c>
      <c r="F5" s="237" t="s">
        <v>226</v>
      </c>
      <c r="G5" s="237" t="s">
        <v>227</v>
      </c>
      <c r="H5" s="237" t="s">
        <v>128</v>
      </c>
      <c r="I5" s="237" t="s">
        <v>192</v>
      </c>
      <c r="J5" s="237" t="s">
        <v>193</v>
      </c>
      <c r="K5" s="237" t="s">
        <v>128</v>
      </c>
      <c r="L5" s="237" t="s">
        <v>192</v>
      </c>
      <c r="M5" s="237"/>
      <c r="N5" s="237" t="s">
        <v>192</v>
      </c>
      <c r="O5" s="237" t="s">
        <v>193</v>
      </c>
      <c r="P5" s="237" t="s">
        <v>128</v>
      </c>
      <c r="Q5" s="237" t="s">
        <v>226</v>
      </c>
      <c r="R5" s="237" t="s">
        <v>227</v>
      </c>
      <c r="S5" s="237" t="s">
        <v>227</v>
      </c>
      <c r="T5" s="237"/>
    </row>
    <row r="6" ht="19.5" customHeight="1" spans="1:20">
      <c r="A6" s="237"/>
      <c r="B6" s="237"/>
      <c r="C6" s="237"/>
      <c r="D6" s="237"/>
      <c r="E6" s="237"/>
      <c r="F6" s="237"/>
      <c r="G6" s="237" t="s">
        <v>123</v>
      </c>
      <c r="H6" s="237"/>
      <c r="I6" s="237" t="s">
        <v>228</v>
      </c>
      <c r="J6" s="237" t="s">
        <v>123</v>
      </c>
      <c r="K6" s="237"/>
      <c r="L6" s="237" t="s">
        <v>123</v>
      </c>
      <c r="M6" s="237" t="s">
        <v>229</v>
      </c>
      <c r="N6" s="237" t="s">
        <v>228</v>
      </c>
      <c r="O6" s="237" t="s">
        <v>123</v>
      </c>
      <c r="P6" s="237"/>
      <c r="Q6" s="237"/>
      <c r="R6" s="237" t="s">
        <v>123</v>
      </c>
      <c r="S6" s="237" t="s">
        <v>230</v>
      </c>
      <c r="T6" s="237" t="s">
        <v>231</v>
      </c>
    </row>
    <row r="7" ht="19.5" customHeight="1" spans="1:20">
      <c r="A7" s="237"/>
      <c r="B7" s="237"/>
      <c r="C7" s="237"/>
      <c r="D7" s="237"/>
      <c r="E7" s="237"/>
      <c r="F7" s="237"/>
      <c r="G7" s="237"/>
      <c r="H7" s="237"/>
      <c r="I7" s="237"/>
      <c r="J7" s="237"/>
      <c r="K7" s="237"/>
      <c r="L7" s="237"/>
      <c r="M7" s="237"/>
      <c r="N7" s="237"/>
      <c r="O7" s="237"/>
      <c r="P7" s="237"/>
      <c r="Q7" s="237"/>
      <c r="R7" s="237"/>
      <c r="S7" s="237"/>
      <c r="T7" s="237"/>
    </row>
    <row r="8" ht="19.5" customHeight="1" spans="1:20">
      <c r="A8" s="237" t="s">
        <v>125</v>
      </c>
      <c r="B8" s="237" t="s">
        <v>126</v>
      </c>
      <c r="C8" s="237" t="s">
        <v>127</v>
      </c>
      <c r="D8" s="237" t="s">
        <v>10</v>
      </c>
      <c r="E8" s="238" t="s">
        <v>11</v>
      </c>
      <c r="F8" s="238" t="s">
        <v>12</v>
      </c>
      <c r="G8" s="238" t="s">
        <v>20</v>
      </c>
      <c r="H8" s="238" t="s">
        <v>24</v>
      </c>
      <c r="I8" s="238" t="s">
        <v>28</v>
      </c>
      <c r="J8" s="238" t="s">
        <v>32</v>
      </c>
      <c r="K8" s="238" t="s">
        <v>36</v>
      </c>
      <c r="L8" s="238" t="s">
        <v>40</v>
      </c>
      <c r="M8" s="238" t="s">
        <v>43</v>
      </c>
      <c r="N8" s="238" t="s">
        <v>46</v>
      </c>
      <c r="O8" s="238" t="s">
        <v>49</v>
      </c>
      <c r="P8" s="238" t="s">
        <v>52</v>
      </c>
      <c r="Q8" s="238" t="s">
        <v>55</v>
      </c>
      <c r="R8" s="238" t="s">
        <v>58</v>
      </c>
      <c r="S8" s="238" t="s">
        <v>61</v>
      </c>
      <c r="T8" s="238" t="s">
        <v>64</v>
      </c>
    </row>
    <row r="9" ht="19.5" customHeight="1" spans="1:20">
      <c r="A9" s="237"/>
      <c r="B9" s="237"/>
      <c r="C9" s="237"/>
      <c r="D9" s="237" t="s">
        <v>128</v>
      </c>
      <c r="E9" s="231">
        <v>0</v>
      </c>
      <c r="F9" s="231">
        <v>0</v>
      </c>
      <c r="G9" s="231">
        <v>0</v>
      </c>
      <c r="H9" s="231">
        <v>106549696.53</v>
      </c>
      <c r="I9" s="231">
        <v>70745693.84</v>
      </c>
      <c r="J9" s="231">
        <v>35804002.69</v>
      </c>
      <c r="K9" s="231">
        <v>106549696.53</v>
      </c>
      <c r="L9" s="231">
        <v>70745693.84</v>
      </c>
      <c r="M9" s="231">
        <v>63569370.38</v>
      </c>
      <c r="N9" s="231">
        <v>7176323.46</v>
      </c>
      <c r="O9" s="231">
        <v>35804002.69</v>
      </c>
      <c r="P9" s="231">
        <v>0</v>
      </c>
      <c r="Q9" s="231">
        <v>0</v>
      </c>
      <c r="R9" s="231">
        <v>0</v>
      </c>
      <c r="S9" s="231">
        <v>0</v>
      </c>
      <c r="T9" s="231">
        <v>0</v>
      </c>
    </row>
    <row r="10" ht="19.5" customHeight="1" spans="1:20">
      <c r="A10" s="230" t="s">
        <v>129</v>
      </c>
      <c r="B10" s="230"/>
      <c r="C10" s="230"/>
      <c r="D10" s="230" t="s">
        <v>130</v>
      </c>
      <c r="E10" s="231">
        <v>0</v>
      </c>
      <c r="F10" s="231">
        <v>0</v>
      </c>
      <c r="G10" s="231">
        <v>0</v>
      </c>
      <c r="H10" s="231">
        <v>44587.52</v>
      </c>
      <c r="I10" s="231">
        <v>0</v>
      </c>
      <c r="J10" s="231">
        <v>44587.52</v>
      </c>
      <c r="K10" s="231">
        <v>44587.52</v>
      </c>
      <c r="L10" s="231">
        <v>0</v>
      </c>
      <c r="M10" s="231">
        <v>0</v>
      </c>
      <c r="N10" s="231">
        <v>0</v>
      </c>
      <c r="O10" s="231">
        <v>44587.52</v>
      </c>
      <c r="P10" s="231">
        <v>0</v>
      </c>
      <c r="Q10" s="231">
        <v>0</v>
      </c>
      <c r="R10" s="231">
        <v>0</v>
      </c>
      <c r="S10" s="231">
        <v>0</v>
      </c>
      <c r="T10" s="231">
        <v>0</v>
      </c>
    </row>
    <row r="11" ht="19.5" customHeight="1" spans="1:20">
      <c r="A11" s="230" t="s">
        <v>131</v>
      </c>
      <c r="B11" s="230"/>
      <c r="C11" s="230"/>
      <c r="D11" s="230" t="s">
        <v>132</v>
      </c>
      <c r="E11" s="231">
        <v>0</v>
      </c>
      <c r="F11" s="231">
        <v>0</v>
      </c>
      <c r="G11" s="231">
        <v>0</v>
      </c>
      <c r="H11" s="231">
        <v>7893051.7</v>
      </c>
      <c r="I11" s="231">
        <v>7813336.46</v>
      </c>
      <c r="J11" s="231">
        <v>79715.24</v>
      </c>
      <c r="K11" s="231">
        <v>7893051.7</v>
      </c>
      <c r="L11" s="231">
        <v>7813336.46</v>
      </c>
      <c r="M11" s="231">
        <v>7028691.28</v>
      </c>
      <c r="N11" s="231">
        <v>784645.18</v>
      </c>
      <c r="O11" s="231">
        <v>79715.24</v>
      </c>
      <c r="P11" s="231">
        <v>0</v>
      </c>
      <c r="Q11" s="231">
        <v>0</v>
      </c>
      <c r="R11" s="231">
        <v>0</v>
      </c>
      <c r="S11" s="231">
        <v>0</v>
      </c>
      <c r="T11" s="231">
        <v>0</v>
      </c>
    </row>
    <row r="12" ht="19.5" customHeight="1" spans="1:20">
      <c r="A12" s="230" t="s">
        <v>133</v>
      </c>
      <c r="B12" s="230"/>
      <c r="C12" s="230"/>
      <c r="D12" s="230" t="s">
        <v>134</v>
      </c>
      <c r="E12" s="231">
        <v>0</v>
      </c>
      <c r="F12" s="231">
        <v>0</v>
      </c>
      <c r="G12" s="231">
        <v>0</v>
      </c>
      <c r="H12" s="231">
        <v>67358</v>
      </c>
      <c r="I12" s="231">
        <v>0</v>
      </c>
      <c r="J12" s="231">
        <v>67358</v>
      </c>
      <c r="K12" s="231">
        <v>67358</v>
      </c>
      <c r="L12" s="231">
        <v>0</v>
      </c>
      <c r="M12" s="231">
        <v>0</v>
      </c>
      <c r="N12" s="231">
        <v>0</v>
      </c>
      <c r="O12" s="231">
        <v>67358</v>
      </c>
      <c r="P12" s="231">
        <v>0</v>
      </c>
      <c r="Q12" s="231">
        <v>0</v>
      </c>
      <c r="R12" s="231">
        <v>0</v>
      </c>
      <c r="S12" s="231">
        <v>0</v>
      </c>
      <c r="T12" s="231">
        <v>0</v>
      </c>
    </row>
    <row r="13" ht="19.5" customHeight="1" spans="1:20">
      <c r="A13" s="230" t="s">
        <v>135</v>
      </c>
      <c r="B13" s="230"/>
      <c r="C13" s="230"/>
      <c r="D13" s="230" t="s">
        <v>136</v>
      </c>
      <c r="E13" s="231">
        <v>0</v>
      </c>
      <c r="F13" s="231">
        <v>0</v>
      </c>
      <c r="G13" s="231">
        <v>0</v>
      </c>
      <c r="H13" s="231">
        <v>2030394</v>
      </c>
      <c r="I13" s="231">
        <v>2030394</v>
      </c>
      <c r="J13" s="231">
        <v>0</v>
      </c>
      <c r="K13" s="231">
        <v>2030394</v>
      </c>
      <c r="L13" s="231">
        <v>2030394</v>
      </c>
      <c r="M13" s="231">
        <v>2015542</v>
      </c>
      <c r="N13" s="231">
        <v>14852</v>
      </c>
      <c r="O13" s="231">
        <v>0</v>
      </c>
      <c r="P13" s="231">
        <v>0</v>
      </c>
      <c r="Q13" s="231">
        <v>0</v>
      </c>
      <c r="R13" s="231">
        <v>0</v>
      </c>
      <c r="S13" s="231">
        <v>0</v>
      </c>
      <c r="T13" s="231">
        <v>0</v>
      </c>
    </row>
    <row r="14" ht="19.5" customHeight="1" spans="1:20">
      <c r="A14" s="230" t="s">
        <v>137</v>
      </c>
      <c r="B14" s="230"/>
      <c r="C14" s="230"/>
      <c r="D14" s="230" t="s">
        <v>138</v>
      </c>
      <c r="E14" s="231">
        <v>0</v>
      </c>
      <c r="F14" s="231">
        <v>0</v>
      </c>
      <c r="G14" s="231">
        <v>0</v>
      </c>
      <c r="H14" s="231">
        <v>4156317.4</v>
      </c>
      <c r="I14" s="231">
        <v>4156317.4</v>
      </c>
      <c r="J14" s="231">
        <v>0</v>
      </c>
      <c r="K14" s="231">
        <v>4156317.4</v>
      </c>
      <c r="L14" s="231">
        <v>4156317.4</v>
      </c>
      <c r="M14" s="231">
        <v>4123622.4</v>
      </c>
      <c r="N14" s="231">
        <v>32695</v>
      </c>
      <c r="O14" s="231">
        <v>0</v>
      </c>
      <c r="P14" s="231">
        <v>0</v>
      </c>
      <c r="Q14" s="231">
        <v>0</v>
      </c>
      <c r="R14" s="231">
        <v>0</v>
      </c>
      <c r="S14" s="231">
        <v>0</v>
      </c>
      <c r="T14" s="231">
        <v>0</v>
      </c>
    </row>
    <row r="15" ht="30" customHeight="1" spans="1:20">
      <c r="A15" s="230" t="s">
        <v>139</v>
      </c>
      <c r="B15" s="230"/>
      <c r="C15" s="230"/>
      <c r="D15" s="233" t="s">
        <v>140</v>
      </c>
      <c r="E15" s="231">
        <v>0</v>
      </c>
      <c r="F15" s="231">
        <v>0</v>
      </c>
      <c r="G15" s="231">
        <v>0</v>
      </c>
      <c r="H15" s="231">
        <v>5179131.98</v>
      </c>
      <c r="I15" s="231">
        <v>5179131.98</v>
      </c>
      <c r="J15" s="231">
        <v>0</v>
      </c>
      <c r="K15" s="231">
        <v>5179131.98</v>
      </c>
      <c r="L15" s="231">
        <v>5179131.98</v>
      </c>
      <c r="M15" s="231">
        <v>5179131.98</v>
      </c>
      <c r="N15" s="231">
        <v>0</v>
      </c>
      <c r="O15" s="231">
        <v>0</v>
      </c>
      <c r="P15" s="231">
        <v>0</v>
      </c>
      <c r="Q15" s="231">
        <v>0</v>
      </c>
      <c r="R15" s="231">
        <v>0</v>
      </c>
      <c r="S15" s="231">
        <v>0</v>
      </c>
      <c r="T15" s="231">
        <v>0</v>
      </c>
    </row>
    <row r="16" ht="30" customHeight="1" spans="1:20">
      <c r="A16" s="230" t="s">
        <v>141</v>
      </c>
      <c r="B16" s="230"/>
      <c r="C16" s="230"/>
      <c r="D16" s="233" t="s">
        <v>142</v>
      </c>
      <c r="E16" s="231">
        <v>0</v>
      </c>
      <c r="F16" s="231">
        <v>0</v>
      </c>
      <c r="G16" s="231">
        <v>0</v>
      </c>
      <c r="H16" s="231">
        <v>1653078.76</v>
      </c>
      <c r="I16" s="231">
        <v>1653078.76</v>
      </c>
      <c r="J16" s="231">
        <v>0</v>
      </c>
      <c r="K16" s="231">
        <v>1653078.76</v>
      </c>
      <c r="L16" s="231">
        <v>1653078.76</v>
      </c>
      <c r="M16" s="231">
        <v>1653078.76</v>
      </c>
      <c r="N16" s="231">
        <v>0</v>
      </c>
      <c r="O16" s="231">
        <v>0</v>
      </c>
      <c r="P16" s="231">
        <v>0</v>
      </c>
      <c r="Q16" s="231">
        <v>0</v>
      </c>
      <c r="R16" s="231">
        <v>0</v>
      </c>
      <c r="S16" s="231">
        <v>0</v>
      </c>
      <c r="T16" s="231">
        <v>0</v>
      </c>
    </row>
    <row r="17" ht="19.5" customHeight="1" spans="1:20">
      <c r="A17" s="230" t="s">
        <v>143</v>
      </c>
      <c r="B17" s="230"/>
      <c r="C17" s="230"/>
      <c r="D17" s="230" t="s">
        <v>144</v>
      </c>
      <c r="E17" s="231">
        <v>0</v>
      </c>
      <c r="F17" s="231">
        <v>0</v>
      </c>
      <c r="G17" s="231">
        <v>0</v>
      </c>
      <c r="H17" s="231">
        <v>454243.8</v>
      </c>
      <c r="I17" s="231">
        <v>454243.8</v>
      </c>
      <c r="J17" s="231">
        <v>0</v>
      </c>
      <c r="K17" s="231">
        <v>454243.8</v>
      </c>
      <c r="L17" s="231">
        <v>454243.8</v>
      </c>
      <c r="M17" s="231">
        <v>454243.8</v>
      </c>
      <c r="N17" s="231">
        <v>0</v>
      </c>
      <c r="O17" s="231">
        <v>0</v>
      </c>
      <c r="P17" s="231">
        <v>0</v>
      </c>
      <c r="Q17" s="231">
        <v>0</v>
      </c>
      <c r="R17" s="231">
        <v>0</v>
      </c>
      <c r="S17" s="231">
        <v>0</v>
      </c>
      <c r="T17" s="231">
        <v>0</v>
      </c>
    </row>
    <row r="18" ht="19.5" customHeight="1" spans="1:20">
      <c r="A18" s="230" t="s">
        <v>145</v>
      </c>
      <c r="B18" s="230"/>
      <c r="C18" s="230"/>
      <c r="D18" s="230" t="s">
        <v>146</v>
      </c>
      <c r="E18" s="231">
        <v>0</v>
      </c>
      <c r="F18" s="231">
        <v>0</v>
      </c>
      <c r="G18" s="231">
        <v>0</v>
      </c>
      <c r="H18" s="231">
        <v>633001.14</v>
      </c>
      <c r="I18" s="231">
        <v>633001.14</v>
      </c>
      <c r="J18" s="231">
        <v>0</v>
      </c>
      <c r="K18" s="231">
        <v>633001.14</v>
      </c>
      <c r="L18" s="231">
        <v>633001.14</v>
      </c>
      <c r="M18" s="231">
        <v>633001.14</v>
      </c>
      <c r="N18" s="231">
        <v>0</v>
      </c>
      <c r="O18" s="231">
        <v>0</v>
      </c>
      <c r="P18" s="231">
        <v>0</v>
      </c>
      <c r="Q18" s="231">
        <v>0</v>
      </c>
      <c r="R18" s="231">
        <v>0</v>
      </c>
      <c r="S18" s="231">
        <v>0</v>
      </c>
      <c r="T18" s="231">
        <v>0</v>
      </c>
    </row>
    <row r="19" ht="19.5" customHeight="1" spans="1:20">
      <c r="A19" s="230" t="s">
        <v>147</v>
      </c>
      <c r="B19" s="230"/>
      <c r="C19" s="230"/>
      <c r="D19" s="230" t="s">
        <v>148</v>
      </c>
      <c r="E19" s="231">
        <v>0</v>
      </c>
      <c r="F19" s="231">
        <v>0</v>
      </c>
      <c r="G19" s="231">
        <v>0</v>
      </c>
      <c r="H19" s="231">
        <v>2258171.62</v>
      </c>
      <c r="I19" s="231">
        <v>2258171.62</v>
      </c>
      <c r="J19" s="231">
        <v>0</v>
      </c>
      <c r="K19" s="231">
        <v>2258171.62</v>
      </c>
      <c r="L19" s="231">
        <v>2258171.62</v>
      </c>
      <c r="M19" s="231">
        <v>2258171.62</v>
      </c>
      <c r="N19" s="231">
        <v>0</v>
      </c>
      <c r="O19" s="231">
        <v>0</v>
      </c>
      <c r="P19" s="231">
        <v>0</v>
      </c>
      <c r="Q19" s="231">
        <v>0</v>
      </c>
      <c r="R19" s="231">
        <v>0</v>
      </c>
      <c r="S19" s="231">
        <v>0</v>
      </c>
      <c r="T19" s="231">
        <v>0</v>
      </c>
    </row>
    <row r="20" ht="19.5" customHeight="1" spans="1:20">
      <c r="A20" s="230" t="s">
        <v>149</v>
      </c>
      <c r="B20" s="230"/>
      <c r="C20" s="230"/>
      <c r="D20" s="230" t="s">
        <v>150</v>
      </c>
      <c r="E20" s="231">
        <v>0</v>
      </c>
      <c r="F20" s="231">
        <v>0</v>
      </c>
      <c r="G20" s="231">
        <v>0</v>
      </c>
      <c r="H20" s="231">
        <v>2414404.21</v>
      </c>
      <c r="I20" s="231">
        <v>2414404.21</v>
      </c>
      <c r="J20" s="231">
        <v>0</v>
      </c>
      <c r="K20" s="231">
        <v>2414404.21</v>
      </c>
      <c r="L20" s="231">
        <v>2414404.21</v>
      </c>
      <c r="M20" s="231">
        <v>2414404.21</v>
      </c>
      <c r="N20" s="231">
        <v>0</v>
      </c>
      <c r="O20" s="231">
        <v>0</v>
      </c>
      <c r="P20" s="231">
        <v>0</v>
      </c>
      <c r="Q20" s="231">
        <v>0</v>
      </c>
      <c r="R20" s="231">
        <v>0</v>
      </c>
      <c r="S20" s="231">
        <v>0</v>
      </c>
      <c r="T20" s="231">
        <v>0</v>
      </c>
    </row>
    <row r="21" ht="19.5" customHeight="1" spans="1:20">
      <c r="A21" s="230" t="s">
        <v>151</v>
      </c>
      <c r="B21" s="230"/>
      <c r="C21" s="230"/>
      <c r="D21" s="230" t="s">
        <v>152</v>
      </c>
      <c r="E21" s="231">
        <v>0</v>
      </c>
      <c r="F21" s="231">
        <v>0</v>
      </c>
      <c r="G21" s="231">
        <v>0</v>
      </c>
      <c r="H21" s="231">
        <v>275467.94</v>
      </c>
      <c r="I21" s="231">
        <v>275467.94</v>
      </c>
      <c r="J21" s="231">
        <v>0</v>
      </c>
      <c r="K21" s="231">
        <v>275467.94</v>
      </c>
      <c r="L21" s="231">
        <v>275467.94</v>
      </c>
      <c r="M21" s="231">
        <v>275467.94</v>
      </c>
      <c r="N21" s="231">
        <v>0</v>
      </c>
      <c r="O21" s="231">
        <v>0</v>
      </c>
      <c r="P21" s="231">
        <v>0</v>
      </c>
      <c r="Q21" s="231">
        <v>0</v>
      </c>
      <c r="R21" s="231">
        <v>0</v>
      </c>
      <c r="S21" s="231">
        <v>0</v>
      </c>
      <c r="T21" s="231">
        <v>0</v>
      </c>
    </row>
    <row r="22" ht="19.5" customHeight="1" spans="1:20">
      <c r="A22" s="230" t="s">
        <v>153</v>
      </c>
      <c r="B22" s="230"/>
      <c r="C22" s="230"/>
      <c r="D22" s="230" t="s">
        <v>154</v>
      </c>
      <c r="E22" s="231">
        <v>0</v>
      </c>
      <c r="F22" s="231">
        <v>0</v>
      </c>
      <c r="G22" s="231">
        <v>0</v>
      </c>
      <c r="H22" s="231">
        <v>2999962</v>
      </c>
      <c r="I22" s="231">
        <v>0</v>
      </c>
      <c r="J22" s="231">
        <v>2999962</v>
      </c>
      <c r="K22" s="231">
        <v>2999962</v>
      </c>
      <c r="L22" s="231">
        <v>0</v>
      </c>
      <c r="M22" s="231">
        <v>0</v>
      </c>
      <c r="N22" s="231">
        <v>0</v>
      </c>
      <c r="O22" s="231">
        <v>2999962</v>
      </c>
      <c r="P22" s="231">
        <v>0</v>
      </c>
      <c r="Q22" s="231">
        <v>0</v>
      </c>
      <c r="R22" s="231">
        <v>0</v>
      </c>
      <c r="S22" s="231">
        <v>0</v>
      </c>
      <c r="T22" s="231">
        <v>0</v>
      </c>
    </row>
    <row r="23" ht="19.5" customHeight="1" spans="1:20">
      <c r="A23" s="230" t="s">
        <v>155</v>
      </c>
      <c r="B23" s="230"/>
      <c r="C23" s="230"/>
      <c r="D23" s="230" t="s">
        <v>156</v>
      </c>
      <c r="E23" s="231">
        <v>0</v>
      </c>
      <c r="F23" s="231">
        <v>0</v>
      </c>
      <c r="G23" s="231">
        <v>0</v>
      </c>
      <c r="H23" s="231">
        <v>40</v>
      </c>
      <c r="I23" s="231">
        <v>0</v>
      </c>
      <c r="J23" s="231">
        <v>40</v>
      </c>
      <c r="K23" s="231">
        <v>40</v>
      </c>
      <c r="L23" s="231">
        <v>0</v>
      </c>
      <c r="M23" s="231">
        <v>0</v>
      </c>
      <c r="N23" s="231">
        <v>0</v>
      </c>
      <c r="O23" s="231">
        <v>40</v>
      </c>
      <c r="P23" s="231">
        <v>0</v>
      </c>
      <c r="Q23" s="231">
        <v>0</v>
      </c>
      <c r="R23" s="231">
        <v>0</v>
      </c>
      <c r="S23" s="231">
        <v>0</v>
      </c>
      <c r="T23" s="231">
        <v>0</v>
      </c>
    </row>
    <row r="24" ht="19.5" customHeight="1" spans="1:20">
      <c r="A24" s="230" t="s">
        <v>157</v>
      </c>
      <c r="B24" s="230"/>
      <c r="C24" s="230"/>
      <c r="D24" s="230" t="s">
        <v>158</v>
      </c>
      <c r="E24" s="231">
        <v>0</v>
      </c>
      <c r="F24" s="231">
        <v>0</v>
      </c>
      <c r="G24" s="231">
        <v>0</v>
      </c>
      <c r="H24" s="231">
        <v>12721927.33</v>
      </c>
      <c r="I24" s="231">
        <v>12663181.33</v>
      </c>
      <c r="J24" s="231">
        <v>58746</v>
      </c>
      <c r="K24" s="231">
        <v>12721927.33</v>
      </c>
      <c r="L24" s="231">
        <v>12663181.33</v>
      </c>
      <c r="M24" s="231">
        <v>8767174.7</v>
      </c>
      <c r="N24" s="231">
        <v>3896006.63</v>
      </c>
      <c r="O24" s="231">
        <v>58746</v>
      </c>
      <c r="P24" s="231">
        <v>0</v>
      </c>
      <c r="Q24" s="231">
        <v>0</v>
      </c>
      <c r="R24" s="231">
        <v>0</v>
      </c>
      <c r="S24" s="231">
        <v>0</v>
      </c>
      <c r="T24" s="231">
        <v>0</v>
      </c>
    </row>
    <row r="25" ht="19.5" customHeight="1" spans="1:20">
      <c r="A25" s="230" t="s">
        <v>159</v>
      </c>
      <c r="B25" s="230"/>
      <c r="C25" s="230"/>
      <c r="D25" s="230" t="s">
        <v>160</v>
      </c>
      <c r="E25" s="231">
        <v>0</v>
      </c>
      <c r="F25" s="231">
        <v>0</v>
      </c>
      <c r="G25" s="231">
        <v>0</v>
      </c>
      <c r="H25" s="231">
        <v>26018732.2</v>
      </c>
      <c r="I25" s="231">
        <v>25903812.2</v>
      </c>
      <c r="J25" s="231">
        <v>114920</v>
      </c>
      <c r="K25" s="231">
        <v>26018732.2</v>
      </c>
      <c r="L25" s="231">
        <v>25903812.2</v>
      </c>
      <c r="M25" s="231">
        <v>23820687.55</v>
      </c>
      <c r="N25" s="231">
        <v>2083124.65</v>
      </c>
      <c r="O25" s="231">
        <v>114920</v>
      </c>
      <c r="P25" s="231">
        <v>0</v>
      </c>
      <c r="Q25" s="231">
        <v>0</v>
      </c>
      <c r="R25" s="231">
        <v>0</v>
      </c>
      <c r="S25" s="231">
        <v>0</v>
      </c>
      <c r="T25" s="231">
        <v>0</v>
      </c>
    </row>
    <row r="26" ht="19.5" customHeight="1" spans="1:20">
      <c r="A26" s="230" t="s">
        <v>161</v>
      </c>
      <c r="B26" s="230"/>
      <c r="C26" s="230"/>
      <c r="D26" s="230" t="s">
        <v>162</v>
      </c>
      <c r="E26" s="231">
        <v>0</v>
      </c>
      <c r="F26" s="231">
        <v>0</v>
      </c>
      <c r="G26" s="231">
        <v>0</v>
      </c>
      <c r="H26" s="231">
        <v>2203389.78</v>
      </c>
      <c r="I26" s="231">
        <v>120000</v>
      </c>
      <c r="J26" s="231">
        <v>2083389.78</v>
      </c>
      <c r="K26" s="231">
        <v>2203389.78</v>
      </c>
      <c r="L26" s="231">
        <v>120000</v>
      </c>
      <c r="M26" s="231">
        <v>0</v>
      </c>
      <c r="N26" s="231">
        <v>120000</v>
      </c>
      <c r="O26" s="231">
        <v>2083389.78</v>
      </c>
      <c r="P26" s="231">
        <v>0</v>
      </c>
      <c r="Q26" s="231">
        <v>0</v>
      </c>
      <c r="R26" s="231">
        <v>0</v>
      </c>
      <c r="S26" s="231">
        <v>0</v>
      </c>
      <c r="T26" s="231">
        <v>0</v>
      </c>
    </row>
    <row r="27" ht="19.5" customHeight="1" spans="1:20">
      <c r="A27" s="230" t="s">
        <v>163</v>
      </c>
      <c r="B27" s="230"/>
      <c r="C27" s="230"/>
      <c r="D27" s="230" t="s">
        <v>164</v>
      </c>
      <c r="E27" s="231">
        <v>0</v>
      </c>
      <c r="F27" s="231">
        <v>0</v>
      </c>
      <c r="G27" s="231">
        <v>0</v>
      </c>
      <c r="H27" s="231">
        <v>3154400</v>
      </c>
      <c r="I27" s="231">
        <v>0</v>
      </c>
      <c r="J27" s="231">
        <v>3154400</v>
      </c>
      <c r="K27" s="231">
        <v>3154400</v>
      </c>
      <c r="L27" s="231">
        <v>0</v>
      </c>
      <c r="M27" s="231">
        <v>0</v>
      </c>
      <c r="N27" s="231">
        <v>0</v>
      </c>
      <c r="O27" s="231">
        <v>3154400</v>
      </c>
      <c r="P27" s="231">
        <v>0</v>
      </c>
      <c r="Q27" s="231">
        <v>0</v>
      </c>
      <c r="R27" s="231">
        <v>0</v>
      </c>
      <c r="S27" s="231">
        <v>0</v>
      </c>
      <c r="T27" s="231">
        <v>0</v>
      </c>
    </row>
    <row r="28" ht="19.5" customHeight="1" spans="1:20">
      <c r="A28" s="230" t="s">
        <v>165</v>
      </c>
      <c r="B28" s="230"/>
      <c r="C28" s="230"/>
      <c r="D28" s="230" t="s">
        <v>166</v>
      </c>
      <c r="E28" s="231">
        <v>0</v>
      </c>
      <c r="F28" s="231">
        <v>0</v>
      </c>
      <c r="G28" s="231">
        <v>0</v>
      </c>
      <c r="H28" s="231">
        <v>1157852.38</v>
      </c>
      <c r="I28" s="231">
        <v>0</v>
      </c>
      <c r="J28" s="231">
        <v>1157852.38</v>
      </c>
      <c r="K28" s="231">
        <v>1157852.38</v>
      </c>
      <c r="L28" s="231">
        <v>0</v>
      </c>
      <c r="M28" s="231">
        <v>0</v>
      </c>
      <c r="N28" s="231">
        <v>0</v>
      </c>
      <c r="O28" s="231">
        <v>1157852.38</v>
      </c>
      <c r="P28" s="231">
        <v>0</v>
      </c>
      <c r="Q28" s="231">
        <v>0</v>
      </c>
      <c r="R28" s="231">
        <v>0</v>
      </c>
      <c r="S28" s="231">
        <v>0</v>
      </c>
      <c r="T28" s="231">
        <v>0</v>
      </c>
    </row>
    <row r="29" ht="19.5" customHeight="1" spans="1:20">
      <c r="A29" s="230" t="s">
        <v>167</v>
      </c>
      <c r="B29" s="230"/>
      <c r="C29" s="230"/>
      <c r="D29" s="230" t="s">
        <v>168</v>
      </c>
      <c r="E29" s="231">
        <v>0</v>
      </c>
      <c r="F29" s="231">
        <v>0</v>
      </c>
      <c r="G29" s="231">
        <v>0</v>
      </c>
      <c r="H29" s="231">
        <v>170600</v>
      </c>
      <c r="I29" s="231">
        <v>170600</v>
      </c>
      <c r="J29" s="231">
        <v>0</v>
      </c>
      <c r="K29" s="231">
        <v>170600</v>
      </c>
      <c r="L29" s="231">
        <v>170600</v>
      </c>
      <c r="M29" s="231">
        <v>60000</v>
      </c>
      <c r="N29" s="231">
        <v>110600</v>
      </c>
      <c r="O29" s="231">
        <v>0</v>
      </c>
      <c r="P29" s="231">
        <v>0</v>
      </c>
      <c r="Q29" s="231">
        <v>0</v>
      </c>
      <c r="R29" s="231">
        <v>0</v>
      </c>
      <c r="S29" s="231">
        <v>0</v>
      </c>
      <c r="T29" s="231">
        <v>0</v>
      </c>
    </row>
    <row r="30" ht="19.5" customHeight="1" spans="1:20">
      <c r="A30" s="230" t="s">
        <v>169</v>
      </c>
      <c r="B30" s="230"/>
      <c r="C30" s="230"/>
      <c r="D30" s="230" t="s">
        <v>170</v>
      </c>
      <c r="E30" s="231">
        <v>0</v>
      </c>
      <c r="F30" s="231">
        <v>0</v>
      </c>
      <c r="G30" s="231">
        <v>0</v>
      </c>
      <c r="H30" s="231">
        <v>759425.8</v>
      </c>
      <c r="I30" s="231">
        <v>134400</v>
      </c>
      <c r="J30" s="231">
        <v>625025.8</v>
      </c>
      <c r="K30" s="231">
        <v>759425.8</v>
      </c>
      <c r="L30" s="231">
        <v>134400</v>
      </c>
      <c r="M30" s="231">
        <v>0</v>
      </c>
      <c r="N30" s="231">
        <v>134400</v>
      </c>
      <c r="O30" s="231">
        <v>625025.8</v>
      </c>
      <c r="P30" s="231">
        <v>0</v>
      </c>
      <c r="Q30" s="231">
        <v>0</v>
      </c>
      <c r="R30" s="231">
        <v>0</v>
      </c>
      <c r="S30" s="231">
        <v>0</v>
      </c>
      <c r="T30" s="231">
        <v>0</v>
      </c>
    </row>
    <row r="31" ht="19.5" customHeight="1" spans="1:20">
      <c r="A31" s="230" t="s">
        <v>171</v>
      </c>
      <c r="B31" s="230"/>
      <c r="C31" s="230"/>
      <c r="D31" s="230" t="s">
        <v>172</v>
      </c>
      <c r="E31" s="231">
        <v>0</v>
      </c>
      <c r="F31" s="231">
        <v>0</v>
      </c>
      <c r="G31" s="231">
        <v>0</v>
      </c>
      <c r="H31" s="231">
        <v>3034850.31</v>
      </c>
      <c r="I31" s="231">
        <v>0</v>
      </c>
      <c r="J31" s="231">
        <v>3034850.31</v>
      </c>
      <c r="K31" s="231">
        <v>3034850.31</v>
      </c>
      <c r="L31" s="231">
        <v>0</v>
      </c>
      <c r="M31" s="231">
        <v>0</v>
      </c>
      <c r="N31" s="231">
        <v>0</v>
      </c>
      <c r="O31" s="231">
        <v>3034850.31</v>
      </c>
      <c r="P31" s="231">
        <v>0</v>
      </c>
      <c r="Q31" s="231">
        <v>0</v>
      </c>
      <c r="R31" s="231">
        <v>0</v>
      </c>
      <c r="S31" s="231">
        <v>0</v>
      </c>
      <c r="T31" s="231">
        <v>0</v>
      </c>
    </row>
    <row r="32" ht="19.5" customHeight="1" spans="1:20">
      <c r="A32" s="230" t="s">
        <v>173</v>
      </c>
      <c r="B32" s="230"/>
      <c r="C32" s="230"/>
      <c r="D32" s="230" t="s">
        <v>174</v>
      </c>
      <c r="E32" s="231">
        <v>0</v>
      </c>
      <c r="F32" s="231">
        <v>0</v>
      </c>
      <c r="G32" s="231">
        <v>0</v>
      </c>
      <c r="H32" s="231">
        <v>2529775.19</v>
      </c>
      <c r="I32" s="231">
        <v>0</v>
      </c>
      <c r="J32" s="231">
        <v>2529775.19</v>
      </c>
      <c r="K32" s="231">
        <v>2529775.19</v>
      </c>
      <c r="L32" s="231">
        <v>0</v>
      </c>
      <c r="M32" s="231">
        <v>0</v>
      </c>
      <c r="N32" s="231">
        <v>0</v>
      </c>
      <c r="O32" s="231">
        <v>2529775.19</v>
      </c>
      <c r="P32" s="231">
        <v>0</v>
      </c>
      <c r="Q32" s="231">
        <v>0</v>
      </c>
      <c r="R32" s="231">
        <v>0</v>
      </c>
      <c r="S32" s="231">
        <v>0</v>
      </c>
      <c r="T32" s="231">
        <v>0</v>
      </c>
    </row>
    <row r="33" ht="19.5" customHeight="1" spans="1:20">
      <c r="A33" s="230" t="s">
        <v>175</v>
      </c>
      <c r="B33" s="230"/>
      <c r="C33" s="230"/>
      <c r="D33" s="230" t="s">
        <v>176</v>
      </c>
      <c r="E33" s="231">
        <v>0</v>
      </c>
      <c r="F33" s="231">
        <v>0</v>
      </c>
      <c r="G33" s="231">
        <v>0</v>
      </c>
      <c r="H33" s="231">
        <v>30407.08</v>
      </c>
      <c r="I33" s="231">
        <v>0</v>
      </c>
      <c r="J33" s="231">
        <v>30407.08</v>
      </c>
      <c r="K33" s="231">
        <v>30407.08</v>
      </c>
      <c r="L33" s="231">
        <v>0</v>
      </c>
      <c r="M33" s="231">
        <v>0</v>
      </c>
      <c r="N33" s="231">
        <v>0</v>
      </c>
      <c r="O33" s="231">
        <v>30407.08</v>
      </c>
      <c r="P33" s="231">
        <v>0</v>
      </c>
      <c r="Q33" s="231">
        <v>0</v>
      </c>
      <c r="R33" s="231">
        <v>0</v>
      </c>
      <c r="S33" s="231">
        <v>0</v>
      </c>
      <c r="T33" s="231">
        <v>0</v>
      </c>
    </row>
    <row r="34" ht="19.5" customHeight="1" spans="1:20">
      <c r="A34" s="230" t="s">
        <v>177</v>
      </c>
      <c r="B34" s="230"/>
      <c r="C34" s="230"/>
      <c r="D34" s="230" t="s">
        <v>178</v>
      </c>
      <c r="E34" s="231">
        <v>0</v>
      </c>
      <c r="F34" s="231">
        <v>0</v>
      </c>
      <c r="G34" s="231">
        <v>0</v>
      </c>
      <c r="H34" s="231">
        <v>542038.1</v>
      </c>
      <c r="I34" s="231">
        <v>0</v>
      </c>
      <c r="J34" s="231">
        <v>542038.1</v>
      </c>
      <c r="K34" s="231">
        <v>542038.1</v>
      </c>
      <c r="L34" s="231">
        <v>0</v>
      </c>
      <c r="M34" s="231">
        <v>0</v>
      </c>
      <c r="N34" s="231">
        <v>0</v>
      </c>
      <c r="O34" s="231">
        <v>542038.1</v>
      </c>
      <c r="P34" s="231">
        <v>0</v>
      </c>
      <c r="Q34" s="231">
        <v>0</v>
      </c>
      <c r="R34" s="231">
        <v>0</v>
      </c>
      <c r="S34" s="231">
        <v>0</v>
      </c>
      <c r="T34" s="231">
        <v>0</v>
      </c>
    </row>
    <row r="35" ht="19.5" customHeight="1" spans="1:20">
      <c r="A35" s="230" t="s">
        <v>179</v>
      </c>
      <c r="B35" s="230"/>
      <c r="C35" s="230"/>
      <c r="D35" s="230" t="s">
        <v>180</v>
      </c>
      <c r="E35" s="231">
        <v>0</v>
      </c>
      <c r="F35" s="231">
        <v>0</v>
      </c>
      <c r="G35" s="231">
        <v>0</v>
      </c>
      <c r="H35" s="231">
        <v>18669542.09</v>
      </c>
      <c r="I35" s="231">
        <v>0</v>
      </c>
      <c r="J35" s="231">
        <v>18669542.09</v>
      </c>
      <c r="K35" s="231">
        <v>18669542.09</v>
      </c>
      <c r="L35" s="231">
        <v>0</v>
      </c>
      <c r="M35" s="231">
        <v>0</v>
      </c>
      <c r="N35" s="231">
        <v>0</v>
      </c>
      <c r="O35" s="231">
        <v>18669542.09</v>
      </c>
      <c r="P35" s="231">
        <v>0</v>
      </c>
      <c r="Q35" s="231">
        <v>0</v>
      </c>
      <c r="R35" s="231">
        <v>0</v>
      </c>
      <c r="S35" s="231">
        <v>0</v>
      </c>
      <c r="T35" s="231">
        <v>0</v>
      </c>
    </row>
    <row r="36" ht="19.5" customHeight="1" spans="1:20">
      <c r="A36" s="230" t="s">
        <v>181</v>
      </c>
      <c r="B36" s="230"/>
      <c r="C36" s="230"/>
      <c r="D36" s="230" t="s">
        <v>182</v>
      </c>
      <c r="E36" s="231">
        <v>0</v>
      </c>
      <c r="F36" s="231">
        <v>0</v>
      </c>
      <c r="G36" s="231">
        <v>0</v>
      </c>
      <c r="H36" s="231">
        <v>611393.2</v>
      </c>
      <c r="I36" s="231">
        <v>0</v>
      </c>
      <c r="J36" s="231">
        <v>611393.2</v>
      </c>
      <c r="K36" s="231">
        <v>611393.2</v>
      </c>
      <c r="L36" s="231">
        <v>0</v>
      </c>
      <c r="M36" s="231">
        <v>0</v>
      </c>
      <c r="N36" s="231">
        <v>0</v>
      </c>
      <c r="O36" s="231">
        <v>611393.2</v>
      </c>
      <c r="P36" s="231">
        <v>0</v>
      </c>
      <c r="Q36" s="231">
        <v>0</v>
      </c>
      <c r="R36" s="231">
        <v>0</v>
      </c>
      <c r="S36" s="231">
        <v>0</v>
      </c>
      <c r="T36" s="231">
        <v>0</v>
      </c>
    </row>
    <row r="37" ht="19.5" customHeight="1" spans="1:20">
      <c r="A37" s="230" t="s">
        <v>185</v>
      </c>
      <c r="B37" s="230"/>
      <c r="C37" s="230"/>
      <c r="D37" s="230" t="s">
        <v>186</v>
      </c>
      <c r="E37" s="231">
        <v>0</v>
      </c>
      <c r="F37" s="231">
        <v>0</v>
      </c>
      <c r="G37" s="231">
        <v>0</v>
      </c>
      <c r="H37" s="231">
        <v>4659103</v>
      </c>
      <c r="I37" s="231">
        <v>4659103</v>
      </c>
      <c r="J37" s="231">
        <v>0</v>
      </c>
      <c r="K37" s="231">
        <v>4659103</v>
      </c>
      <c r="L37" s="231">
        <v>4659103</v>
      </c>
      <c r="M37" s="231">
        <v>4659103</v>
      </c>
      <c r="N37" s="231">
        <v>0</v>
      </c>
      <c r="O37" s="231">
        <v>0</v>
      </c>
      <c r="P37" s="231">
        <v>0</v>
      </c>
      <c r="Q37" s="231">
        <v>0</v>
      </c>
      <c r="R37" s="231">
        <v>0</v>
      </c>
      <c r="S37" s="231">
        <v>0</v>
      </c>
      <c r="T37" s="231">
        <v>0</v>
      </c>
    </row>
    <row r="38" ht="19.5" customHeight="1" spans="1:20">
      <c r="A38" s="230" t="s">
        <v>187</v>
      </c>
      <c r="B38" s="230"/>
      <c r="C38" s="230"/>
      <c r="D38" s="230" t="s">
        <v>188</v>
      </c>
      <c r="E38" s="231">
        <v>0</v>
      </c>
      <c r="F38" s="231">
        <v>0</v>
      </c>
      <c r="G38" s="231">
        <v>0</v>
      </c>
      <c r="H38" s="231">
        <v>227050</v>
      </c>
      <c r="I38" s="231">
        <v>227050</v>
      </c>
      <c r="J38" s="231">
        <v>0</v>
      </c>
      <c r="K38" s="231">
        <v>227050</v>
      </c>
      <c r="L38" s="231">
        <v>227050</v>
      </c>
      <c r="M38" s="231">
        <v>227050</v>
      </c>
      <c r="N38" s="231">
        <v>0</v>
      </c>
      <c r="O38" s="231">
        <v>0</v>
      </c>
      <c r="P38" s="231">
        <v>0</v>
      </c>
      <c r="Q38" s="231">
        <v>0</v>
      </c>
      <c r="R38" s="231">
        <v>0</v>
      </c>
      <c r="S38" s="231">
        <v>0</v>
      </c>
      <c r="T38" s="231">
        <v>0</v>
      </c>
    </row>
    <row r="39" ht="19.5" customHeight="1" spans="1:20">
      <c r="A39" s="230" t="s">
        <v>232</v>
      </c>
      <c r="B39" s="230"/>
      <c r="C39" s="230"/>
      <c r="D39" s="230"/>
      <c r="E39" s="230"/>
      <c r="F39" s="230"/>
      <c r="G39" s="230"/>
      <c r="H39" s="230"/>
      <c r="I39" s="230"/>
      <c r="J39" s="230"/>
      <c r="K39" s="230"/>
      <c r="L39" s="230"/>
      <c r="M39" s="230"/>
      <c r="N39" s="230"/>
      <c r="O39" s="230"/>
      <c r="P39" s="230"/>
      <c r="Q39" s="230"/>
      <c r="R39" s="230"/>
      <c r="S39" s="230"/>
      <c r="T39" s="230"/>
    </row>
  </sheetData>
  <mergeCells count="63">
    <mergeCell ref="A1:T1"/>
    <mergeCell ref="S2:T2"/>
    <mergeCell ref="A3:D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388888888889" right="0.751388888888889" top="1" bottom="1" header="0.298611111111111" footer="0.298611111111111"/>
  <pageSetup paperSize="9" scale="4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C15" sqref="C15"/>
    </sheetView>
  </sheetViews>
  <sheetFormatPr defaultColWidth="9" defaultRowHeight="13.5"/>
  <cols>
    <col min="1" max="1" width="6.125" style="225" customWidth="1"/>
    <col min="2" max="2" width="32.875" style="225" customWidth="1"/>
    <col min="3" max="3" width="20.125" style="225" customWidth="1"/>
    <col min="4" max="4" width="6.125" style="225" customWidth="1"/>
    <col min="5" max="5" width="22.75" style="225" customWidth="1"/>
    <col min="6" max="6" width="19.375" style="225" customWidth="1"/>
    <col min="7" max="7" width="6.125" style="225" customWidth="1"/>
    <col min="8" max="8" width="36.875" style="225" customWidth="1"/>
    <col min="9" max="9" width="17.125" style="225" customWidth="1"/>
    <col min="10" max="16384" width="9" style="225"/>
  </cols>
  <sheetData>
    <row r="1" s="250" customFormat="1" ht="22.5" spans="1:9">
      <c r="A1" s="253" t="s">
        <v>233</v>
      </c>
      <c r="B1" s="253"/>
      <c r="C1" s="253"/>
      <c r="D1" s="253"/>
      <c r="E1" s="253"/>
      <c r="F1" s="253"/>
      <c r="G1" s="253"/>
      <c r="H1" s="253"/>
      <c r="I1" s="253"/>
    </row>
    <row r="2" s="251" customFormat="1" ht="14.1" customHeight="1" spans="1:9">
      <c r="A2" s="254"/>
      <c r="B2" s="254"/>
      <c r="C2" s="254"/>
      <c r="D2" s="254"/>
      <c r="E2" s="254"/>
      <c r="F2" s="254"/>
      <c r="G2" s="254"/>
      <c r="H2" s="228" t="s">
        <v>234</v>
      </c>
      <c r="I2" s="228"/>
    </row>
    <row r="3" s="252" customFormat="1" ht="14.1" customHeight="1" spans="1:9">
      <c r="A3" s="255" t="s">
        <v>2</v>
      </c>
      <c r="B3" s="255"/>
      <c r="D3" s="254"/>
      <c r="E3" s="254"/>
      <c r="F3" s="254"/>
      <c r="G3" s="254"/>
      <c r="H3" s="256" t="s">
        <v>223</v>
      </c>
      <c r="I3" s="256"/>
    </row>
    <row r="4" ht="19.5" customHeight="1" spans="1:9">
      <c r="A4" s="237" t="s">
        <v>229</v>
      </c>
      <c r="B4" s="237"/>
      <c r="C4" s="237"/>
      <c r="D4" s="237" t="s">
        <v>228</v>
      </c>
      <c r="E4" s="237"/>
      <c r="F4" s="237"/>
      <c r="G4" s="237"/>
      <c r="H4" s="237"/>
      <c r="I4" s="237"/>
    </row>
    <row r="5" ht="19.5" customHeight="1" spans="1:9">
      <c r="A5" s="237" t="s">
        <v>235</v>
      </c>
      <c r="B5" s="237" t="s">
        <v>122</v>
      </c>
      <c r="C5" s="237" t="s">
        <v>8</v>
      </c>
      <c r="D5" s="237" t="s">
        <v>235</v>
      </c>
      <c r="E5" s="237" t="s">
        <v>122</v>
      </c>
      <c r="F5" s="237" t="s">
        <v>8</v>
      </c>
      <c r="G5" s="237" t="s">
        <v>235</v>
      </c>
      <c r="H5" s="237" t="s">
        <v>122</v>
      </c>
      <c r="I5" s="237" t="s">
        <v>8</v>
      </c>
    </row>
    <row r="6" ht="19.5" customHeight="1" spans="1:9">
      <c r="A6" s="237"/>
      <c r="B6" s="237"/>
      <c r="C6" s="237"/>
      <c r="D6" s="237"/>
      <c r="E6" s="237"/>
      <c r="F6" s="237"/>
      <c r="G6" s="237"/>
      <c r="H6" s="237"/>
      <c r="I6" s="237"/>
    </row>
    <row r="7" ht="19.5" customHeight="1" spans="1:9">
      <c r="A7" s="245" t="s">
        <v>236</v>
      </c>
      <c r="B7" s="245" t="s">
        <v>237</v>
      </c>
      <c r="C7" s="231">
        <v>56725222.18</v>
      </c>
      <c r="D7" s="245" t="s">
        <v>238</v>
      </c>
      <c r="E7" s="245" t="s">
        <v>239</v>
      </c>
      <c r="F7" s="231">
        <v>6823148.24</v>
      </c>
      <c r="G7" s="245" t="s">
        <v>240</v>
      </c>
      <c r="H7" s="245" t="s">
        <v>241</v>
      </c>
      <c r="I7" s="231">
        <v>353175.22</v>
      </c>
    </row>
    <row r="8" ht="19.5" customHeight="1" spans="1:9">
      <c r="A8" s="245" t="s">
        <v>242</v>
      </c>
      <c r="B8" s="245" t="s">
        <v>243</v>
      </c>
      <c r="C8" s="231">
        <v>13575103.3</v>
      </c>
      <c r="D8" s="245" t="s">
        <v>244</v>
      </c>
      <c r="E8" s="245" t="s">
        <v>245</v>
      </c>
      <c r="F8" s="231">
        <v>444372.19</v>
      </c>
      <c r="G8" s="245" t="s">
        <v>246</v>
      </c>
      <c r="H8" s="245" t="s">
        <v>247</v>
      </c>
      <c r="I8" s="231">
        <v>0</v>
      </c>
    </row>
    <row r="9" ht="19.5" customHeight="1" spans="1:9">
      <c r="A9" s="245" t="s">
        <v>248</v>
      </c>
      <c r="B9" s="245" t="s">
        <v>249</v>
      </c>
      <c r="C9" s="231">
        <v>4366269</v>
      </c>
      <c r="D9" s="245" t="s">
        <v>250</v>
      </c>
      <c r="E9" s="245" t="s">
        <v>251</v>
      </c>
      <c r="F9" s="231">
        <v>82990.5</v>
      </c>
      <c r="G9" s="245" t="s">
        <v>252</v>
      </c>
      <c r="H9" s="245" t="s">
        <v>253</v>
      </c>
      <c r="I9" s="231">
        <v>4900</v>
      </c>
    </row>
    <row r="10" ht="19.5" customHeight="1" spans="1:9">
      <c r="A10" s="245" t="s">
        <v>254</v>
      </c>
      <c r="B10" s="245" t="s">
        <v>255</v>
      </c>
      <c r="C10" s="231">
        <v>2097527</v>
      </c>
      <c r="D10" s="245" t="s">
        <v>256</v>
      </c>
      <c r="E10" s="245" t="s">
        <v>257</v>
      </c>
      <c r="F10" s="231">
        <v>0</v>
      </c>
      <c r="G10" s="245" t="s">
        <v>258</v>
      </c>
      <c r="H10" s="245" t="s">
        <v>259</v>
      </c>
      <c r="I10" s="231">
        <v>0</v>
      </c>
    </row>
    <row r="11" ht="19.5" customHeight="1" spans="1:9">
      <c r="A11" s="245" t="s">
        <v>260</v>
      </c>
      <c r="B11" s="245" t="s">
        <v>261</v>
      </c>
      <c r="C11" s="231">
        <v>0</v>
      </c>
      <c r="D11" s="245" t="s">
        <v>262</v>
      </c>
      <c r="E11" s="245" t="s">
        <v>263</v>
      </c>
      <c r="F11" s="231">
        <v>315.8</v>
      </c>
      <c r="G11" s="245" t="s">
        <v>264</v>
      </c>
      <c r="H11" s="245" t="s">
        <v>265</v>
      </c>
      <c r="I11" s="231">
        <v>0</v>
      </c>
    </row>
    <row r="12" ht="19.5" customHeight="1" spans="1:9">
      <c r="A12" s="245" t="s">
        <v>266</v>
      </c>
      <c r="B12" s="245" t="s">
        <v>267</v>
      </c>
      <c r="C12" s="231">
        <v>18987275</v>
      </c>
      <c r="D12" s="245" t="s">
        <v>268</v>
      </c>
      <c r="E12" s="245" t="s">
        <v>269</v>
      </c>
      <c r="F12" s="231">
        <v>115663.2</v>
      </c>
      <c r="G12" s="245" t="s">
        <v>270</v>
      </c>
      <c r="H12" s="245" t="s">
        <v>271</v>
      </c>
      <c r="I12" s="231">
        <v>0</v>
      </c>
    </row>
    <row r="13" ht="19.5" customHeight="1" spans="1:9">
      <c r="A13" s="245" t="s">
        <v>272</v>
      </c>
      <c r="B13" s="245" t="s">
        <v>273</v>
      </c>
      <c r="C13" s="231">
        <v>5179131.98</v>
      </c>
      <c r="D13" s="245" t="s">
        <v>274</v>
      </c>
      <c r="E13" s="245" t="s">
        <v>275</v>
      </c>
      <c r="F13" s="231">
        <v>94344.16</v>
      </c>
      <c r="G13" s="245" t="s">
        <v>276</v>
      </c>
      <c r="H13" s="245" t="s">
        <v>277</v>
      </c>
      <c r="I13" s="231">
        <v>0</v>
      </c>
    </row>
    <row r="14" ht="19.5" customHeight="1" spans="1:9">
      <c r="A14" s="245" t="s">
        <v>278</v>
      </c>
      <c r="B14" s="245" t="s">
        <v>279</v>
      </c>
      <c r="C14" s="231">
        <v>1653078.76</v>
      </c>
      <c r="D14" s="245" t="s">
        <v>280</v>
      </c>
      <c r="E14" s="245" t="s">
        <v>281</v>
      </c>
      <c r="F14" s="231">
        <v>48673.27</v>
      </c>
      <c r="G14" s="245" t="s">
        <v>282</v>
      </c>
      <c r="H14" s="245" t="s">
        <v>283</v>
      </c>
      <c r="I14" s="231">
        <v>0</v>
      </c>
    </row>
    <row r="15" ht="19.5" customHeight="1" spans="1:9">
      <c r="A15" s="245" t="s">
        <v>284</v>
      </c>
      <c r="B15" s="245" t="s">
        <v>285</v>
      </c>
      <c r="C15" s="231">
        <v>2691172.76</v>
      </c>
      <c r="D15" s="245" t="s">
        <v>286</v>
      </c>
      <c r="E15" s="245" t="s">
        <v>287</v>
      </c>
      <c r="F15" s="231">
        <v>0</v>
      </c>
      <c r="G15" s="245" t="s">
        <v>288</v>
      </c>
      <c r="H15" s="245" t="s">
        <v>289</v>
      </c>
      <c r="I15" s="231">
        <v>0</v>
      </c>
    </row>
    <row r="16" ht="19.5" customHeight="1" spans="1:9">
      <c r="A16" s="245" t="s">
        <v>290</v>
      </c>
      <c r="B16" s="245" t="s">
        <v>291</v>
      </c>
      <c r="C16" s="231">
        <v>2414404.21</v>
      </c>
      <c r="D16" s="245" t="s">
        <v>292</v>
      </c>
      <c r="E16" s="245" t="s">
        <v>293</v>
      </c>
      <c r="F16" s="231">
        <v>622860</v>
      </c>
      <c r="G16" s="245" t="s">
        <v>294</v>
      </c>
      <c r="H16" s="245" t="s">
        <v>295</v>
      </c>
      <c r="I16" s="231">
        <v>0</v>
      </c>
    </row>
    <row r="17" ht="19.5" customHeight="1" spans="1:9">
      <c r="A17" s="245" t="s">
        <v>296</v>
      </c>
      <c r="B17" s="245" t="s">
        <v>297</v>
      </c>
      <c r="C17" s="231">
        <v>766745.71</v>
      </c>
      <c r="D17" s="245" t="s">
        <v>298</v>
      </c>
      <c r="E17" s="245" t="s">
        <v>299</v>
      </c>
      <c r="F17" s="231">
        <v>962168.58</v>
      </c>
      <c r="G17" s="245" t="s">
        <v>300</v>
      </c>
      <c r="H17" s="245" t="s">
        <v>301</v>
      </c>
      <c r="I17" s="231">
        <v>0</v>
      </c>
    </row>
    <row r="18" ht="19.5" customHeight="1" spans="1:9">
      <c r="A18" s="245" t="s">
        <v>302</v>
      </c>
      <c r="B18" s="245" t="s">
        <v>303</v>
      </c>
      <c r="C18" s="231">
        <v>4659103</v>
      </c>
      <c r="D18" s="245" t="s">
        <v>304</v>
      </c>
      <c r="E18" s="245" t="s">
        <v>305</v>
      </c>
      <c r="F18" s="231">
        <v>0</v>
      </c>
      <c r="G18" s="245" t="s">
        <v>306</v>
      </c>
      <c r="H18" s="245" t="s">
        <v>307</v>
      </c>
      <c r="I18" s="231">
        <v>0</v>
      </c>
    </row>
    <row r="19" ht="19.5" customHeight="1" spans="1:9">
      <c r="A19" s="245" t="s">
        <v>308</v>
      </c>
      <c r="B19" s="245" t="s">
        <v>309</v>
      </c>
      <c r="C19" s="231">
        <v>0</v>
      </c>
      <c r="D19" s="245" t="s">
        <v>310</v>
      </c>
      <c r="E19" s="245" t="s">
        <v>311</v>
      </c>
      <c r="F19" s="231">
        <v>155556.2</v>
      </c>
      <c r="G19" s="245" t="s">
        <v>312</v>
      </c>
      <c r="H19" s="245" t="s">
        <v>313</v>
      </c>
      <c r="I19" s="231">
        <v>348275.22</v>
      </c>
    </row>
    <row r="20" ht="19.5" customHeight="1" spans="1:9">
      <c r="A20" s="245" t="s">
        <v>314</v>
      </c>
      <c r="B20" s="245" t="s">
        <v>315</v>
      </c>
      <c r="C20" s="231">
        <v>335411.46</v>
      </c>
      <c r="D20" s="245" t="s">
        <v>316</v>
      </c>
      <c r="E20" s="245" t="s">
        <v>317</v>
      </c>
      <c r="F20" s="231">
        <v>271576.34</v>
      </c>
      <c r="G20" s="245" t="s">
        <v>318</v>
      </c>
      <c r="H20" s="245" t="s">
        <v>319</v>
      </c>
      <c r="I20" s="231">
        <v>0</v>
      </c>
    </row>
    <row r="21" ht="19.5" customHeight="1" spans="1:9">
      <c r="A21" s="245" t="s">
        <v>320</v>
      </c>
      <c r="B21" s="245" t="s">
        <v>321</v>
      </c>
      <c r="C21" s="231">
        <v>6844148.2</v>
      </c>
      <c r="D21" s="245" t="s">
        <v>322</v>
      </c>
      <c r="E21" s="245" t="s">
        <v>323</v>
      </c>
      <c r="F21" s="231">
        <v>126497.2</v>
      </c>
      <c r="G21" s="245" t="s">
        <v>324</v>
      </c>
      <c r="H21" s="245" t="s">
        <v>325</v>
      </c>
      <c r="I21" s="231">
        <v>0</v>
      </c>
    </row>
    <row r="22" ht="19.5" customHeight="1" spans="1:9">
      <c r="A22" s="245" t="s">
        <v>326</v>
      </c>
      <c r="B22" s="245" t="s">
        <v>327</v>
      </c>
      <c r="C22" s="231">
        <v>422364.4</v>
      </c>
      <c r="D22" s="245" t="s">
        <v>328</v>
      </c>
      <c r="E22" s="245" t="s">
        <v>329</v>
      </c>
      <c r="F22" s="231">
        <v>184893.5</v>
      </c>
      <c r="G22" s="245" t="s">
        <v>330</v>
      </c>
      <c r="H22" s="245" t="s">
        <v>331</v>
      </c>
      <c r="I22" s="231">
        <v>0</v>
      </c>
    </row>
    <row r="23" ht="19.5" customHeight="1" spans="1:9">
      <c r="A23" s="245" t="s">
        <v>332</v>
      </c>
      <c r="B23" s="245" t="s">
        <v>333</v>
      </c>
      <c r="C23" s="231">
        <v>0</v>
      </c>
      <c r="D23" s="245" t="s">
        <v>334</v>
      </c>
      <c r="E23" s="245" t="s">
        <v>335</v>
      </c>
      <c r="F23" s="231">
        <v>81931</v>
      </c>
      <c r="G23" s="245" t="s">
        <v>336</v>
      </c>
      <c r="H23" s="245" t="s">
        <v>337</v>
      </c>
      <c r="I23" s="231">
        <v>0</v>
      </c>
    </row>
    <row r="24" ht="19.5" customHeight="1" spans="1:9">
      <c r="A24" s="245" t="s">
        <v>338</v>
      </c>
      <c r="B24" s="245" t="s">
        <v>339</v>
      </c>
      <c r="C24" s="231">
        <v>0</v>
      </c>
      <c r="D24" s="245" t="s">
        <v>340</v>
      </c>
      <c r="E24" s="245" t="s">
        <v>341</v>
      </c>
      <c r="F24" s="231">
        <v>0</v>
      </c>
      <c r="G24" s="245" t="s">
        <v>342</v>
      </c>
      <c r="H24" s="245" t="s">
        <v>343</v>
      </c>
      <c r="I24" s="231">
        <v>0</v>
      </c>
    </row>
    <row r="25" ht="19.5" customHeight="1" spans="1:9">
      <c r="A25" s="245" t="s">
        <v>344</v>
      </c>
      <c r="B25" s="245" t="s">
        <v>345</v>
      </c>
      <c r="C25" s="231">
        <v>454243.8</v>
      </c>
      <c r="D25" s="245" t="s">
        <v>346</v>
      </c>
      <c r="E25" s="245" t="s">
        <v>347</v>
      </c>
      <c r="F25" s="231">
        <v>0</v>
      </c>
      <c r="G25" s="245" t="s">
        <v>348</v>
      </c>
      <c r="H25" s="245" t="s">
        <v>349</v>
      </c>
      <c r="I25" s="231">
        <v>0</v>
      </c>
    </row>
    <row r="26" ht="19.5" customHeight="1" spans="1:9">
      <c r="A26" s="245" t="s">
        <v>350</v>
      </c>
      <c r="B26" s="245" t="s">
        <v>351</v>
      </c>
      <c r="C26" s="231">
        <v>5767540</v>
      </c>
      <c r="D26" s="245" t="s">
        <v>352</v>
      </c>
      <c r="E26" s="245" t="s">
        <v>353</v>
      </c>
      <c r="F26" s="231">
        <v>0</v>
      </c>
      <c r="G26" s="245" t="s">
        <v>354</v>
      </c>
      <c r="H26" s="245" t="s">
        <v>355</v>
      </c>
      <c r="I26" s="231">
        <v>0</v>
      </c>
    </row>
    <row r="27" ht="19.5" customHeight="1" spans="1:9">
      <c r="A27" s="245" t="s">
        <v>356</v>
      </c>
      <c r="B27" s="245" t="s">
        <v>357</v>
      </c>
      <c r="C27" s="231">
        <v>0</v>
      </c>
      <c r="D27" s="245" t="s">
        <v>358</v>
      </c>
      <c r="E27" s="245" t="s">
        <v>359</v>
      </c>
      <c r="F27" s="231">
        <v>61874</v>
      </c>
      <c r="G27" s="245" t="s">
        <v>360</v>
      </c>
      <c r="H27" s="245" t="s">
        <v>361</v>
      </c>
      <c r="I27" s="231">
        <v>0</v>
      </c>
    </row>
    <row r="28" ht="19.5" customHeight="1" spans="1:9">
      <c r="A28" s="245" t="s">
        <v>362</v>
      </c>
      <c r="B28" s="245" t="s">
        <v>363</v>
      </c>
      <c r="C28" s="231">
        <v>200000</v>
      </c>
      <c r="D28" s="245" t="s">
        <v>364</v>
      </c>
      <c r="E28" s="245" t="s">
        <v>365</v>
      </c>
      <c r="F28" s="231">
        <v>787740</v>
      </c>
      <c r="G28" s="245" t="s">
        <v>366</v>
      </c>
      <c r="H28" s="245" t="s">
        <v>367</v>
      </c>
      <c r="I28" s="231">
        <v>0</v>
      </c>
    </row>
    <row r="29" ht="19.5" customHeight="1" spans="1:9">
      <c r="A29" s="245" t="s">
        <v>368</v>
      </c>
      <c r="B29" s="245" t="s">
        <v>369</v>
      </c>
      <c r="C29" s="231">
        <v>0</v>
      </c>
      <c r="D29" s="245" t="s">
        <v>370</v>
      </c>
      <c r="E29" s="245" t="s">
        <v>371</v>
      </c>
      <c r="F29" s="231">
        <v>635710.06</v>
      </c>
      <c r="G29" s="230" t="s">
        <v>372</v>
      </c>
      <c r="H29" s="245" t="s">
        <v>373</v>
      </c>
      <c r="I29" s="231">
        <v>0</v>
      </c>
    </row>
    <row r="30" ht="19.5" customHeight="1" spans="1:9">
      <c r="A30" s="245" t="s">
        <v>374</v>
      </c>
      <c r="B30" s="245" t="s">
        <v>375</v>
      </c>
      <c r="C30" s="231">
        <v>0</v>
      </c>
      <c r="D30" s="245" t="s">
        <v>376</v>
      </c>
      <c r="E30" s="245" t="s">
        <v>377</v>
      </c>
      <c r="F30" s="231">
        <v>201153.84</v>
      </c>
      <c r="G30" s="245" t="s">
        <v>378</v>
      </c>
      <c r="H30" s="245" t="s">
        <v>379</v>
      </c>
      <c r="I30" s="231">
        <v>0</v>
      </c>
    </row>
    <row r="31" ht="19.5" customHeight="1" spans="1:9">
      <c r="A31" s="245" t="s">
        <v>380</v>
      </c>
      <c r="B31" s="245" t="s">
        <v>381</v>
      </c>
      <c r="C31" s="231">
        <v>0</v>
      </c>
      <c r="D31" s="245" t="s">
        <v>382</v>
      </c>
      <c r="E31" s="245" t="s">
        <v>383</v>
      </c>
      <c r="F31" s="231">
        <v>394357.79</v>
      </c>
      <c r="G31" s="245" t="s">
        <v>384</v>
      </c>
      <c r="H31" s="245" t="s">
        <v>385</v>
      </c>
      <c r="I31" s="231">
        <v>0</v>
      </c>
    </row>
    <row r="32" ht="19.5" customHeight="1" spans="1:9">
      <c r="A32" s="245" t="s">
        <v>386</v>
      </c>
      <c r="B32" s="245" t="s">
        <v>387</v>
      </c>
      <c r="C32" s="231">
        <v>0</v>
      </c>
      <c r="D32" s="245" t="s">
        <v>388</v>
      </c>
      <c r="E32" s="245" t="s">
        <v>389</v>
      </c>
      <c r="F32" s="231">
        <v>1144032.36</v>
      </c>
      <c r="G32" s="245" t="s">
        <v>390</v>
      </c>
      <c r="H32" s="245" t="s">
        <v>391</v>
      </c>
      <c r="I32" s="231">
        <v>0</v>
      </c>
    </row>
    <row r="33" ht="19.5" customHeight="1" spans="1:9">
      <c r="A33" s="245" t="s">
        <v>392</v>
      </c>
      <c r="B33" s="245" t="s">
        <v>393</v>
      </c>
      <c r="C33" s="231">
        <v>0</v>
      </c>
      <c r="D33" s="245" t="s">
        <v>394</v>
      </c>
      <c r="E33" s="245" t="s">
        <v>395</v>
      </c>
      <c r="F33" s="231">
        <v>8431.07</v>
      </c>
      <c r="G33" s="245" t="s">
        <v>396</v>
      </c>
      <c r="H33" s="245" t="s">
        <v>397</v>
      </c>
      <c r="I33" s="231">
        <v>0</v>
      </c>
    </row>
    <row r="34" ht="19.5" customHeight="1" spans="1:9">
      <c r="A34" s="245"/>
      <c r="B34" s="245"/>
      <c r="C34" s="247"/>
      <c r="D34" s="245" t="s">
        <v>398</v>
      </c>
      <c r="E34" s="245" t="s">
        <v>399</v>
      </c>
      <c r="F34" s="231">
        <v>398007.18</v>
      </c>
      <c r="G34" s="245" t="s">
        <v>400</v>
      </c>
      <c r="H34" s="245" t="s">
        <v>401</v>
      </c>
      <c r="I34" s="231">
        <v>0</v>
      </c>
    </row>
    <row r="35" ht="19.5" customHeight="1" spans="1:9">
      <c r="A35" s="245"/>
      <c r="B35" s="245"/>
      <c r="C35" s="247"/>
      <c r="D35" s="245" t="s">
        <v>402</v>
      </c>
      <c r="E35" s="245" t="s">
        <v>403</v>
      </c>
      <c r="F35" s="231">
        <v>0</v>
      </c>
      <c r="G35" s="245" t="s">
        <v>404</v>
      </c>
      <c r="H35" s="245" t="s">
        <v>405</v>
      </c>
      <c r="I35" s="231">
        <v>0</v>
      </c>
    </row>
    <row r="36" ht="19.5" customHeight="1" spans="1:9">
      <c r="A36" s="245"/>
      <c r="B36" s="245"/>
      <c r="C36" s="247"/>
      <c r="D36" s="245" t="s">
        <v>406</v>
      </c>
      <c r="E36" s="245" t="s">
        <v>407</v>
      </c>
      <c r="F36" s="231">
        <v>0</v>
      </c>
      <c r="G36" s="245" t="s">
        <v>408</v>
      </c>
      <c r="H36" s="245" t="s">
        <v>409</v>
      </c>
      <c r="I36" s="231">
        <v>0</v>
      </c>
    </row>
    <row r="37" ht="19.5" customHeight="1" spans="1:9">
      <c r="A37" s="245"/>
      <c r="B37" s="245"/>
      <c r="C37" s="247"/>
      <c r="D37" s="245" t="s">
        <v>410</v>
      </c>
      <c r="E37" s="245" t="s">
        <v>411</v>
      </c>
      <c r="F37" s="231">
        <v>0</v>
      </c>
      <c r="G37" s="245"/>
      <c r="H37" s="245"/>
      <c r="I37" s="247"/>
    </row>
    <row r="38" ht="19.5" customHeight="1" spans="1:9">
      <c r="A38" s="245"/>
      <c r="B38" s="245"/>
      <c r="C38" s="247"/>
      <c r="D38" s="245" t="s">
        <v>412</v>
      </c>
      <c r="E38" s="245" t="s">
        <v>413</v>
      </c>
      <c r="F38" s="231">
        <v>0</v>
      </c>
      <c r="G38" s="245"/>
      <c r="H38" s="245"/>
      <c r="I38" s="247"/>
    </row>
    <row r="39" ht="19.5" customHeight="1" spans="1:9">
      <c r="A39" s="245"/>
      <c r="B39" s="245"/>
      <c r="C39" s="247"/>
      <c r="D39" s="245" t="s">
        <v>414</v>
      </c>
      <c r="E39" s="245" t="s">
        <v>415</v>
      </c>
      <c r="F39" s="231">
        <v>0</v>
      </c>
      <c r="G39" s="245"/>
      <c r="H39" s="245"/>
      <c r="I39" s="247"/>
    </row>
    <row r="40" ht="19.5" customHeight="1" spans="1:9">
      <c r="A40" s="238" t="s">
        <v>416</v>
      </c>
      <c r="B40" s="238"/>
      <c r="C40" s="231">
        <v>63569370.38</v>
      </c>
      <c r="D40" s="238" t="s">
        <v>417</v>
      </c>
      <c r="E40" s="238"/>
      <c r="F40" s="257"/>
      <c r="G40" s="238"/>
      <c r="H40" s="238"/>
      <c r="I40" s="231">
        <v>7176323.46</v>
      </c>
    </row>
    <row r="41" ht="19.5" customHeight="1" spans="1:9">
      <c r="A41" s="230" t="s">
        <v>418</v>
      </c>
      <c r="B41" s="230"/>
      <c r="C41" s="258"/>
      <c r="D41" s="230"/>
      <c r="E41" s="230"/>
      <c r="F41" s="230"/>
      <c r="G41" s="230"/>
      <c r="H41" s="230"/>
      <c r="I41" s="258"/>
    </row>
  </sheetData>
  <mergeCells count="18">
    <mergeCell ref="A1:I1"/>
    <mergeCell ref="H2:I2"/>
    <mergeCell ref="A3:B3"/>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388888888889" right="0.751388888888889" top="1" bottom="1" header="0.298611111111111" footer="0.298611111111111"/>
  <pageSetup paperSize="9" scale="5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C15" sqref="C15"/>
    </sheetView>
  </sheetViews>
  <sheetFormatPr defaultColWidth="9" defaultRowHeight="13.5"/>
  <cols>
    <col min="1" max="1" width="7.75" style="225" customWidth="1"/>
    <col min="2" max="2" width="29.375" style="225" customWidth="1"/>
    <col min="3" max="3" width="16.25" style="225" customWidth="1"/>
    <col min="4" max="4" width="7.75" style="225" customWidth="1"/>
    <col min="5" max="5" width="20" style="225" customWidth="1"/>
    <col min="6" max="6" width="16.25" style="225" customWidth="1"/>
    <col min="7" max="7" width="7.75" style="225" customWidth="1"/>
    <col min="8" max="8" width="23.5" style="225" customWidth="1"/>
    <col min="9" max="9" width="16.25" style="225" customWidth="1"/>
    <col min="10" max="10" width="7.75" style="225" customWidth="1"/>
    <col min="11" max="11" width="36.25" style="225" customWidth="1"/>
    <col min="12" max="12" width="16.25" style="225" customWidth="1"/>
    <col min="13" max="16384" width="9" style="225"/>
  </cols>
  <sheetData>
    <row r="1" s="242" customFormat="1" ht="27" spans="1:12">
      <c r="A1" s="243" t="s">
        <v>419</v>
      </c>
      <c r="B1" s="243"/>
      <c r="C1" s="243"/>
      <c r="D1" s="243"/>
      <c r="E1" s="243"/>
      <c r="F1" s="243"/>
      <c r="G1" s="243"/>
      <c r="H1" s="243"/>
      <c r="I1" s="243"/>
      <c r="J1" s="243"/>
      <c r="K1" s="243"/>
      <c r="L1" s="243"/>
    </row>
    <row r="2" s="242" customFormat="1" ht="12.75" spans="12:12">
      <c r="L2" s="249" t="s">
        <v>420</v>
      </c>
    </row>
    <row r="3" s="242" customFormat="1" ht="12.75" spans="1:12">
      <c r="A3" s="189" t="s">
        <v>2</v>
      </c>
      <c r="B3" s="189"/>
      <c r="F3" s="244"/>
      <c r="G3" s="244"/>
      <c r="H3" s="244"/>
      <c r="I3" s="244"/>
      <c r="L3" s="249" t="s">
        <v>3</v>
      </c>
    </row>
    <row r="4" ht="15" customHeight="1" spans="1:12">
      <c r="A4" s="238" t="s">
        <v>421</v>
      </c>
      <c r="B4" s="238"/>
      <c r="C4" s="238"/>
      <c r="D4" s="238" t="s">
        <v>228</v>
      </c>
      <c r="E4" s="238"/>
      <c r="F4" s="238"/>
      <c r="G4" s="238"/>
      <c r="H4" s="238"/>
      <c r="I4" s="238"/>
      <c r="J4" s="238"/>
      <c r="K4" s="238"/>
      <c r="L4" s="238"/>
    </row>
    <row r="5" ht="15" customHeight="1" spans="1:12">
      <c r="A5" s="238" t="s">
        <v>235</v>
      </c>
      <c r="B5" s="238" t="s">
        <v>122</v>
      </c>
      <c r="C5" s="238" t="s">
        <v>8</v>
      </c>
      <c r="D5" s="238" t="s">
        <v>235</v>
      </c>
      <c r="E5" s="238" t="s">
        <v>122</v>
      </c>
      <c r="F5" s="238" t="s">
        <v>8</v>
      </c>
      <c r="G5" s="238" t="s">
        <v>235</v>
      </c>
      <c r="H5" s="238" t="s">
        <v>122</v>
      </c>
      <c r="I5" s="238" t="s">
        <v>8</v>
      </c>
      <c r="J5" s="238" t="s">
        <v>235</v>
      </c>
      <c r="K5" s="238" t="s">
        <v>122</v>
      </c>
      <c r="L5" s="238" t="s">
        <v>8</v>
      </c>
    </row>
    <row r="6" ht="15" customHeight="1" spans="1:12">
      <c r="A6" s="245" t="s">
        <v>236</v>
      </c>
      <c r="B6" s="245" t="s">
        <v>237</v>
      </c>
      <c r="C6" s="231">
        <v>0</v>
      </c>
      <c r="D6" s="245" t="s">
        <v>238</v>
      </c>
      <c r="E6" s="245" t="s">
        <v>239</v>
      </c>
      <c r="F6" s="231">
        <v>15862908.69</v>
      </c>
      <c r="G6" s="245" t="s">
        <v>422</v>
      </c>
      <c r="H6" s="245" t="s">
        <v>423</v>
      </c>
      <c r="I6" s="231">
        <v>0</v>
      </c>
      <c r="J6" s="245" t="s">
        <v>424</v>
      </c>
      <c r="K6" s="245" t="s">
        <v>425</v>
      </c>
      <c r="L6" s="231">
        <v>0</v>
      </c>
    </row>
    <row r="7" ht="15" customHeight="1" spans="1:12">
      <c r="A7" s="245" t="s">
        <v>242</v>
      </c>
      <c r="B7" s="245" t="s">
        <v>243</v>
      </c>
      <c r="C7" s="231">
        <v>0</v>
      </c>
      <c r="D7" s="245" t="s">
        <v>244</v>
      </c>
      <c r="E7" s="245" t="s">
        <v>245</v>
      </c>
      <c r="F7" s="231">
        <v>7002.6</v>
      </c>
      <c r="G7" s="245" t="s">
        <v>426</v>
      </c>
      <c r="H7" s="245" t="s">
        <v>247</v>
      </c>
      <c r="I7" s="231">
        <v>0</v>
      </c>
      <c r="J7" s="245" t="s">
        <v>427</v>
      </c>
      <c r="K7" s="245" t="s">
        <v>428</v>
      </c>
      <c r="L7" s="231">
        <v>0</v>
      </c>
    </row>
    <row r="8" ht="15" customHeight="1" spans="1:12">
      <c r="A8" s="245" t="s">
        <v>248</v>
      </c>
      <c r="B8" s="245" t="s">
        <v>249</v>
      </c>
      <c r="C8" s="231">
        <v>0</v>
      </c>
      <c r="D8" s="245" t="s">
        <v>250</v>
      </c>
      <c r="E8" s="245" t="s">
        <v>251</v>
      </c>
      <c r="F8" s="231">
        <v>236807.65</v>
      </c>
      <c r="G8" s="245" t="s">
        <v>429</v>
      </c>
      <c r="H8" s="245" t="s">
        <v>253</v>
      </c>
      <c r="I8" s="231">
        <v>0</v>
      </c>
      <c r="J8" s="245" t="s">
        <v>430</v>
      </c>
      <c r="K8" s="245" t="s">
        <v>379</v>
      </c>
      <c r="L8" s="231">
        <v>0</v>
      </c>
    </row>
    <row r="9" ht="15" customHeight="1" spans="1:12">
      <c r="A9" s="245" t="s">
        <v>254</v>
      </c>
      <c r="B9" s="245" t="s">
        <v>255</v>
      </c>
      <c r="C9" s="231">
        <v>0</v>
      </c>
      <c r="D9" s="245" t="s">
        <v>256</v>
      </c>
      <c r="E9" s="245" t="s">
        <v>257</v>
      </c>
      <c r="F9" s="231">
        <v>0</v>
      </c>
      <c r="G9" s="245" t="s">
        <v>431</v>
      </c>
      <c r="H9" s="245" t="s">
        <v>259</v>
      </c>
      <c r="I9" s="231">
        <v>0</v>
      </c>
      <c r="J9" s="245" t="s">
        <v>342</v>
      </c>
      <c r="K9" s="245" t="s">
        <v>343</v>
      </c>
      <c r="L9" s="231">
        <v>0</v>
      </c>
    </row>
    <row r="10" ht="15" customHeight="1" spans="1:12">
      <c r="A10" s="245" t="s">
        <v>260</v>
      </c>
      <c r="B10" s="245" t="s">
        <v>261</v>
      </c>
      <c r="C10" s="231">
        <v>0</v>
      </c>
      <c r="D10" s="245" t="s">
        <v>262</v>
      </c>
      <c r="E10" s="245" t="s">
        <v>263</v>
      </c>
      <c r="F10" s="231">
        <v>0</v>
      </c>
      <c r="G10" s="245" t="s">
        <v>432</v>
      </c>
      <c r="H10" s="245" t="s">
        <v>265</v>
      </c>
      <c r="I10" s="231">
        <v>0</v>
      </c>
      <c r="J10" s="245" t="s">
        <v>348</v>
      </c>
      <c r="K10" s="245" t="s">
        <v>349</v>
      </c>
      <c r="L10" s="231">
        <v>0</v>
      </c>
    </row>
    <row r="11" ht="15" customHeight="1" spans="1:12">
      <c r="A11" s="245" t="s">
        <v>266</v>
      </c>
      <c r="B11" s="245" t="s">
        <v>267</v>
      </c>
      <c r="C11" s="231">
        <v>0</v>
      </c>
      <c r="D11" s="245" t="s">
        <v>268</v>
      </c>
      <c r="E11" s="245" t="s">
        <v>269</v>
      </c>
      <c r="F11" s="231">
        <v>4025.2</v>
      </c>
      <c r="G11" s="245" t="s">
        <v>433</v>
      </c>
      <c r="H11" s="245" t="s">
        <v>271</v>
      </c>
      <c r="I11" s="231">
        <v>0</v>
      </c>
      <c r="J11" s="245" t="s">
        <v>354</v>
      </c>
      <c r="K11" s="245" t="s">
        <v>355</v>
      </c>
      <c r="L11" s="231">
        <v>0</v>
      </c>
    </row>
    <row r="12" ht="15" customHeight="1" spans="1:12">
      <c r="A12" s="245" t="s">
        <v>272</v>
      </c>
      <c r="B12" s="245" t="s">
        <v>273</v>
      </c>
      <c r="C12" s="231">
        <v>0</v>
      </c>
      <c r="D12" s="245" t="s">
        <v>274</v>
      </c>
      <c r="E12" s="245" t="s">
        <v>275</v>
      </c>
      <c r="F12" s="231">
        <v>20960.65</v>
      </c>
      <c r="G12" s="245" t="s">
        <v>434</v>
      </c>
      <c r="H12" s="245" t="s">
        <v>277</v>
      </c>
      <c r="I12" s="231">
        <v>0</v>
      </c>
      <c r="J12" s="245" t="s">
        <v>360</v>
      </c>
      <c r="K12" s="245" t="s">
        <v>361</v>
      </c>
      <c r="L12" s="231">
        <v>0</v>
      </c>
    </row>
    <row r="13" ht="15" customHeight="1" spans="1:12">
      <c r="A13" s="245" t="s">
        <v>278</v>
      </c>
      <c r="B13" s="245" t="s">
        <v>279</v>
      </c>
      <c r="C13" s="231">
        <v>0</v>
      </c>
      <c r="D13" s="245" t="s">
        <v>280</v>
      </c>
      <c r="E13" s="245" t="s">
        <v>281</v>
      </c>
      <c r="F13" s="231">
        <v>1702.4</v>
      </c>
      <c r="G13" s="245" t="s">
        <v>435</v>
      </c>
      <c r="H13" s="245" t="s">
        <v>283</v>
      </c>
      <c r="I13" s="231">
        <v>0</v>
      </c>
      <c r="J13" s="245" t="s">
        <v>366</v>
      </c>
      <c r="K13" s="245" t="s">
        <v>367</v>
      </c>
      <c r="L13" s="231">
        <v>0</v>
      </c>
    </row>
    <row r="14" ht="15" customHeight="1" spans="1:12">
      <c r="A14" s="245" t="s">
        <v>284</v>
      </c>
      <c r="B14" s="245" t="s">
        <v>285</v>
      </c>
      <c r="C14" s="231">
        <v>0</v>
      </c>
      <c r="D14" s="245" t="s">
        <v>286</v>
      </c>
      <c r="E14" s="245" t="s">
        <v>287</v>
      </c>
      <c r="F14" s="231">
        <v>0</v>
      </c>
      <c r="G14" s="245" t="s">
        <v>436</v>
      </c>
      <c r="H14" s="245" t="s">
        <v>313</v>
      </c>
      <c r="I14" s="231">
        <v>0</v>
      </c>
      <c r="J14" s="245" t="s">
        <v>372</v>
      </c>
      <c r="K14" s="245" t="s">
        <v>373</v>
      </c>
      <c r="L14" s="248">
        <v>0</v>
      </c>
    </row>
    <row r="15" ht="15" customHeight="1" spans="1:12">
      <c r="A15" s="245" t="s">
        <v>290</v>
      </c>
      <c r="B15" s="245" t="s">
        <v>291</v>
      </c>
      <c r="C15" s="231">
        <v>0</v>
      </c>
      <c r="D15" s="245" t="s">
        <v>292</v>
      </c>
      <c r="E15" s="245" t="s">
        <v>293</v>
      </c>
      <c r="F15" s="231">
        <v>0</v>
      </c>
      <c r="G15" s="245" t="s">
        <v>437</v>
      </c>
      <c r="H15" s="245" t="s">
        <v>319</v>
      </c>
      <c r="I15" s="231">
        <v>0</v>
      </c>
      <c r="J15" s="245" t="s">
        <v>378</v>
      </c>
      <c r="K15" s="245" t="s">
        <v>379</v>
      </c>
      <c r="L15" s="231">
        <v>0</v>
      </c>
    </row>
    <row r="16" ht="15" customHeight="1" spans="1:12">
      <c r="A16" s="245" t="s">
        <v>296</v>
      </c>
      <c r="B16" s="245" t="s">
        <v>297</v>
      </c>
      <c r="C16" s="231">
        <v>0</v>
      </c>
      <c r="D16" s="245" t="s">
        <v>298</v>
      </c>
      <c r="E16" s="245" t="s">
        <v>299</v>
      </c>
      <c r="F16" s="231">
        <v>388237.04</v>
      </c>
      <c r="G16" s="245" t="s">
        <v>438</v>
      </c>
      <c r="H16" s="245" t="s">
        <v>325</v>
      </c>
      <c r="I16" s="231">
        <v>0</v>
      </c>
      <c r="J16" s="245" t="s">
        <v>439</v>
      </c>
      <c r="K16" s="245" t="s">
        <v>440</v>
      </c>
      <c r="L16" s="231">
        <v>0</v>
      </c>
    </row>
    <row r="17" ht="15" customHeight="1" spans="1:12">
      <c r="A17" s="245" t="s">
        <v>302</v>
      </c>
      <c r="B17" s="245" t="s">
        <v>303</v>
      </c>
      <c r="C17" s="231">
        <v>0</v>
      </c>
      <c r="D17" s="245" t="s">
        <v>304</v>
      </c>
      <c r="E17" s="245" t="s">
        <v>305</v>
      </c>
      <c r="F17" s="231">
        <v>0</v>
      </c>
      <c r="G17" s="245" t="s">
        <v>441</v>
      </c>
      <c r="H17" s="245" t="s">
        <v>331</v>
      </c>
      <c r="I17" s="231">
        <v>0</v>
      </c>
      <c r="J17" s="245" t="s">
        <v>442</v>
      </c>
      <c r="K17" s="245" t="s">
        <v>443</v>
      </c>
      <c r="L17" s="231">
        <v>0</v>
      </c>
    </row>
    <row r="18" ht="15" customHeight="1" spans="1:12">
      <c r="A18" s="245" t="s">
        <v>308</v>
      </c>
      <c r="B18" s="245" t="s">
        <v>309</v>
      </c>
      <c r="C18" s="231">
        <v>0</v>
      </c>
      <c r="D18" s="245" t="s">
        <v>310</v>
      </c>
      <c r="E18" s="245" t="s">
        <v>311</v>
      </c>
      <c r="F18" s="231">
        <v>59312.59</v>
      </c>
      <c r="G18" s="245" t="s">
        <v>444</v>
      </c>
      <c r="H18" s="245" t="s">
        <v>445</v>
      </c>
      <c r="I18" s="231">
        <v>0</v>
      </c>
      <c r="J18" s="245" t="s">
        <v>446</v>
      </c>
      <c r="K18" s="245" t="s">
        <v>447</v>
      </c>
      <c r="L18" s="231">
        <v>0</v>
      </c>
    </row>
    <row r="19" ht="15" customHeight="1" spans="1:12">
      <c r="A19" s="245" t="s">
        <v>314</v>
      </c>
      <c r="B19" s="245" t="s">
        <v>315</v>
      </c>
      <c r="C19" s="231">
        <v>0</v>
      </c>
      <c r="D19" s="245" t="s">
        <v>316</v>
      </c>
      <c r="E19" s="245" t="s">
        <v>317</v>
      </c>
      <c r="F19" s="231">
        <v>567277.8</v>
      </c>
      <c r="G19" s="245" t="s">
        <v>240</v>
      </c>
      <c r="H19" s="245" t="s">
        <v>241</v>
      </c>
      <c r="I19" s="231">
        <v>18341562</v>
      </c>
      <c r="J19" s="245" t="s">
        <v>448</v>
      </c>
      <c r="K19" s="245" t="s">
        <v>449</v>
      </c>
      <c r="L19" s="231">
        <v>0</v>
      </c>
    </row>
    <row r="20" ht="15" customHeight="1" spans="1:12">
      <c r="A20" s="245" t="s">
        <v>320</v>
      </c>
      <c r="B20" s="245" t="s">
        <v>321</v>
      </c>
      <c r="C20" s="231">
        <v>1599532</v>
      </c>
      <c r="D20" s="245" t="s">
        <v>322</v>
      </c>
      <c r="E20" s="245" t="s">
        <v>323</v>
      </c>
      <c r="F20" s="231">
        <v>109578</v>
      </c>
      <c r="G20" s="245" t="s">
        <v>246</v>
      </c>
      <c r="H20" s="245" t="s">
        <v>247</v>
      </c>
      <c r="I20" s="231">
        <v>0</v>
      </c>
      <c r="J20" s="245" t="s">
        <v>384</v>
      </c>
      <c r="K20" s="245" t="s">
        <v>385</v>
      </c>
      <c r="L20" s="231">
        <v>0</v>
      </c>
    </row>
    <row r="21" ht="15" customHeight="1" spans="1:12">
      <c r="A21" s="245" t="s">
        <v>326</v>
      </c>
      <c r="B21" s="245" t="s">
        <v>327</v>
      </c>
      <c r="C21" s="231">
        <v>0</v>
      </c>
      <c r="D21" s="245" t="s">
        <v>328</v>
      </c>
      <c r="E21" s="245" t="s">
        <v>329</v>
      </c>
      <c r="F21" s="231">
        <v>1234934.1</v>
      </c>
      <c r="G21" s="245" t="s">
        <v>252</v>
      </c>
      <c r="H21" s="245" t="s">
        <v>253</v>
      </c>
      <c r="I21" s="231">
        <v>109500</v>
      </c>
      <c r="J21" s="245" t="s">
        <v>390</v>
      </c>
      <c r="K21" s="245" t="s">
        <v>391</v>
      </c>
      <c r="L21" s="231">
        <v>0</v>
      </c>
    </row>
    <row r="22" ht="15" customHeight="1" spans="1:12">
      <c r="A22" s="245" t="s">
        <v>332</v>
      </c>
      <c r="B22" s="245" t="s">
        <v>333</v>
      </c>
      <c r="C22" s="231">
        <v>0</v>
      </c>
      <c r="D22" s="245" t="s">
        <v>334</v>
      </c>
      <c r="E22" s="245" t="s">
        <v>335</v>
      </c>
      <c r="F22" s="231">
        <v>0</v>
      </c>
      <c r="G22" s="245" t="s">
        <v>258</v>
      </c>
      <c r="H22" s="245" t="s">
        <v>259</v>
      </c>
      <c r="I22" s="231">
        <v>1312100</v>
      </c>
      <c r="J22" s="245" t="s">
        <v>396</v>
      </c>
      <c r="K22" s="245" t="s">
        <v>397</v>
      </c>
      <c r="L22" s="231">
        <v>0</v>
      </c>
    </row>
    <row r="23" ht="15" customHeight="1" spans="1:12">
      <c r="A23" s="245" t="s">
        <v>338</v>
      </c>
      <c r="B23" s="245" t="s">
        <v>339</v>
      </c>
      <c r="C23" s="231">
        <v>0</v>
      </c>
      <c r="D23" s="245" t="s">
        <v>340</v>
      </c>
      <c r="E23" s="245" t="s">
        <v>341</v>
      </c>
      <c r="F23" s="231">
        <v>4669945.83</v>
      </c>
      <c r="G23" s="245" t="s">
        <v>264</v>
      </c>
      <c r="H23" s="245" t="s">
        <v>265</v>
      </c>
      <c r="I23" s="231">
        <v>0</v>
      </c>
      <c r="J23" s="245" t="s">
        <v>400</v>
      </c>
      <c r="K23" s="245" t="s">
        <v>401</v>
      </c>
      <c r="L23" s="231">
        <v>0</v>
      </c>
    </row>
    <row r="24" ht="15" customHeight="1" spans="1:12">
      <c r="A24" s="245" t="s">
        <v>344</v>
      </c>
      <c r="B24" s="245" t="s">
        <v>345</v>
      </c>
      <c r="C24" s="231">
        <v>0</v>
      </c>
      <c r="D24" s="245" t="s">
        <v>346</v>
      </c>
      <c r="E24" s="245" t="s">
        <v>347</v>
      </c>
      <c r="F24" s="231">
        <v>0</v>
      </c>
      <c r="G24" s="245" t="s">
        <v>270</v>
      </c>
      <c r="H24" s="245" t="s">
        <v>271</v>
      </c>
      <c r="I24" s="231">
        <v>0</v>
      </c>
      <c r="J24" s="245" t="s">
        <v>404</v>
      </c>
      <c r="K24" s="245" t="s">
        <v>405</v>
      </c>
      <c r="L24" s="231">
        <v>0</v>
      </c>
    </row>
    <row r="25" ht="15" customHeight="1" spans="1:12">
      <c r="A25" s="245" t="s">
        <v>350</v>
      </c>
      <c r="B25" s="245" t="s">
        <v>351</v>
      </c>
      <c r="C25" s="231">
        <v>131502</v>
      </c>
      <c r="D25" s="245" t="s">
        <v>352</v>
      </c>
      <c r="E25" s="245" t="s">
        <v>353</v>
      </c>
      <c r="F25" s="231">
        <v>0</v>
      </c>
      <c r="G25" s="245" t="s">
        <v>276</v>
      </c>
      <c r="H25" s="245" t="s">
        <v>277</v>
      </c>
      <c r="I25" s="231">
        <v>0</v>
      </c>
      <c r="J25" s="245" t="s">
        <v>408</v>
      </c>
      <c r="K25" s="245" t="s">
        <v>409</v>
      </c>
      <c r="L25" s="231">
        <v>0</v>
      </c>
    </row>
    <row r="26" ht="15" customHeight="1" spans="1:12">
      <c r="A26" s="245" t="s">
        <v>356</v>
      </c>
      <c r="B26" s="245" t="s">
        <v>357</v>
      </c>
      <c r="C26" s="231">
        <v>0</v>
      </c>
      <c r="D26" s="245" t="s">
        <v>358</v>
      </c>
      <c r="E26" s="245" t="s">
        <v>359</v>
      </c>
      <c r="F26" s="231">
        <v>577030.03</v>
      </c>
      <c r="G26" s="245" t="s">
        <v>282</v>
      </c>
      <c r="H26" s="245" t="s">
        <v>283</v>
      </c>
      <c r="I26" s="231">
        <v>0</v>
      </c>
      <c r="J26" s="245"/>
      <c r="K26" s="245"/>
      <c r="L26" s="247"/>
    </row>
    <row r="27" ht="15" customHeight="1" spans="1:12">
      <c r="A27" s="245" t="s">
        <v>362</v>
      </c>
      <c r="B27" s="245" t="s">
        <v>363</v>
      </c>
      <c r="C27" s="231">
        <v>0</v>
      </c>
      <c r="D27" s="245" t="s">
        <v>364</v>
      </c>
      <c r="E27" s="245" t="s">
        <v>365</v>
      </c>
      <c r="F27" s="231">
        <v>7293649.85</v>
      </c>
      <c r="G27" s="245" t="s">
        <v>288</v>
      </c>
      <c r="H27" s="245" t="s">
        <v>289</v>
      </c>
      <c r="I27" s="231">
        <v>0</v>
      </c>
      <c r="J27" s="245"/>
      <c r="K27" s="245"/>
      <c r="L27" s="247"/>
    </row>
    <row r="28" ht="15" customHeight="1" spans="1:12">
      <c r="A28" s="245" t="s">
        <v>368</v>
      </c>
      <c r="B28" s="245" t="s">
        <v>369</v>
      </c>
      <c r="C28" s="231">
        <v>0</v>
      </c>
      <c r="D28" s="245" t="s">
        <v>370</v>
      </c>
      <c r="E28" s="245" t="s">
        <v>371</v>
      </c>
      <c r="F28" s="231">
        <v>0</v>
      </c>
      <c r="G28" s="245" t="s">
        <v>294</v>
      </c>
      <c r="H28" s="245" t="s">
        <v>295</v>
      </c>
      <c r="I28" s="231">
        <v>0</v>
      </c>
      <c r="J28" s="245"/>
      <c r="K28" s="245"/>
      <c r="L28" s="247"/>
    </row>
    <row r="29" ht="15" customHeight="1" spans="1:12">
      <c r="A29" s="245" t="s">
        <v>374</v>
      </c>
      <c r="B29" s="245" t="s">
        <v>375</v>
      </c>
      <c r="C29" s="231">
        <v>0</v>
      </c>
      <c r="D29" s="245" t="s">
        <v>376</v>
      </c>
      <c r="E29" s="245" t="s">
        <v>377</v>
      </c>
      <c r="F29" s="231">
        <v>0</v>
      </c>
      <c r="G29" s="245" t="s">
        <v>300</v>
      </c>
      <c r="H29" s="245" t="s">
        <v>301</v>
      </c>
      <c r="I29" s="231">
        <v>0</v>
      </c>
      <c r="J29" s="245"/>
      <c r="K29" s="245"/>
      <c r="L29" s="247"/>
    </row>
    <row r="30" ht="15" customHeight="1" spans="1:12">
      <c r="A30" s="245" t="s">
        <v>380</v>
      </c>
      <c r="B30" s="245" t="s">
        <v>381</v>
      </c>
      <c r="C30" s="231">
        <v>1468030</v>
      </c>
      <c r="D30" s="245" t="s">
        <v>382</v>
      </c>
      <c r="E30" s="245" t="s">
        <v>383</v>
      </c>
      <c r="F30" s="231">
        <v>0</v>
      </c>
      <c r="G30" s="245" t="s">
        <v>306</v>
      </c>
      <c r="H30" s="245" t="s">
        <v>307</v>
      </c>
      <c r="I30" s="231">
        <v>0</v>
      </c>
      <c r="J30" s="245"/>
      <c r="K30" s="245"/>
      <c r="L30" s="247"/>
    </row>
    <row r="31" ht="15" customHeight="1" spans="1:12">
      <c r="A31" s="245" t="s">
        <v>386</v>
      </c>
      <c r="B31" s="245" t="s">
        <v>387</v>
      </c>
      <c r="C31" s="231">
        <v>0</v>
      </c>
      <c r="D31" s="245" t="s">
        <v>388</v>
      </c>
      <c r="E31" s="245" t="s">
        <v>389</v>
      </c>
      <c r="F31" s="231">
        <v>333806.59</v>
      </c>
      <c r="G31" s="245" t="s">
        <v>312</v>
      </c>
      <c r="H31" s="245" t="s">
        <v>313</v>
      </c>
      <c r="I31" s="231">
        <v>0</v>
      </c>
      <c r="J31" s="245"/>
      <c r="K31" s="245"/>
      <c r="L31" s="247"/>
    </row>
    <row r="32" ht="15" customHeight="1" spans="1:12">
      <c r="A32" s="245" t="s">
        <v>392</v>
      </c>
      <c r="B32" s="245" t="s">
        <v>450</v>
      </c>
      <c r="C32" s="231">
        <v>0</v>
      </c>
      <c r="D32" s="245" t="s">
        <v>394</v>
      </c>
      <c r="E32" s="245" t="s">
        <v>395</v>
      </c>
      <c r="F32" s="231">
        <v>0</v>
      </c>
      <c r="G32" s="245" t="s">
        <v>318</v>
      </c>
      <c r="H32" s="245" t="s">
        <v>319</v>
      </c>
      <c r="I32" s="231">
        <v>0</v>
      </c>
      <c r="J32" s="245"/>
      <c r="K32" s="245"/>
      <c r="L32" s="247"/>
    </row>
    <row r="33" ht="15" customHeight="1" spans="1:12">
      <c r="A33" s="245"/>
      <c r="B33" s="245"/>
      <c r="C33" s="246"/>
      <c r="D33" s="245" t="s">
        <v>398</v>
      </c>
      <c r="E33" s="245" t="s">
        <v>399</v>
      </c>
      <c r="F33" s="231">
        <v>358638.36</v>
      </c>
      <c r="G33" s="245" t="s">
        <v>324</v>
      </c>
      <c r="H33" s="245" t="s">
        <v>325</v>
      </c>
      <c r="I33" s="231">
        <v>0</v>
      </c>
      <c r="J33" s="245"/>
      <c r="K33" s="245"/>
      <c r="L33" s="247"/>
    </row>
    <row r="34" ht="15" customHeight="1" spans="1:12">
      <c r="A34" s="245"/>
      <c r="B34" s="245"/>
      <c r="C34" s="247"/>
      <c r="D34" s="245" t="s">
        <v>402</v>
      </c>
      <c r="E34" s="245" t="s">
        <v>403</v>
      </c>
      <c r="F34" s="231">
        <v>0</v>
      </c>
      <c r="G34" s="245" t="s">
        <v>330</v>
      </c>
      <c r="H34" s="245" t="s">
        <v>331</v>
      </c>
      <c r="I34" s="231">
        <v>0</v>
      </c>
      <c r="J34" s="245"/>
      <c r="K34" s="245"/>
      <c r="L34" s="247"/>
    </row>
    <row r="35" ht="15" customHeight="1" spans="1:12">
      <c r="A35" s="245"/>
      <c r="B35" s="245"/>
      <c r="C35" s="247"/>
      <c r="D35" s="245" t="s">
        <v>406</v>
      </c>
      <c r="E35" s="245" t="s">
        <v>407</v>
      </c>
      <c r="F35" s="231">
        <v>0</v>
      </c>
      <c r="G35" s="245" t="s">
        <v>336</v>
      </c>
      <c r="H35" s="245" t="s">
        <v>337</v>
      </c>
      <c r="I35" s="231">
        <v>16919962</v>
      </c>
      <c r="J35" s="245"/>
      <c r="K35" s="245"/>
      <c r="L35" s="247"/>
    </row>
    <row r="36" ht="15" customHeight="1" spans="1:12">
      <c r="A36" s="245"/>
      <c r="B36" s="245"/>
      <c r="C36" s="247"/>
      <c r="D36" s="245" t="s">
        <v>410</v>
      </c>
      <c r="E36" s="245" t="s">
        <v>411</v>
      </c>
      <c r="F36" s="231">
        <v>0</v>
      </c>
      <c r="G36" s="245"/>
      <c r="H36" s="245"/>
      <c r="I36" s="246"/>
      <c r="J36" s="245"/>
      <c r="K36" s="245"/>
      <c r="L36" s="247"/>
    </row>
    <row r="37" ht="15" customHeight="1" spans="1:12">
      <c r="A37" s="245"/>
      <c r="B37" s="245"/>
      <c r="C37" s="247"/>
      <c r="D37" s="245" t="s">
        <v>412</v>
      </c>
      <c r="E37" s="245" t="s">
        <v>413</v>
      </c>
      <c r="F37" s="231">
        <v>0</v>
      </c>
      <c r="G37" s="245"/>
      <c r="H37" s="245"/>
      <c r="I37" s="247"/>
      <c r="J37" s="245"/>
      <c r="K37" s="245"/>
      <c r="L37" s="247"/>
    </row>
    <row r="38" ht="15" customHeight="1" spans="1:12">
      <c r="A38" s="245"/>
      <c r="B38" s="245"/>
      <c r="C38" s="247"/>
      <c r="D38" s="245" t="s">
        <v>414</v>
      </c>
      <c r="E38" s="245" t="s">
        <v>415</v>
      </c>
      <c r="F38" s="248">
        <v>0</v>
      </c>
      <c r="G38" s="245"/>
      <c r="H38" s="245"/>
      <c r="I38" s="247"/>
      <c r="J38" s="245"/>
      <c r="K38" s="245"/>
      <c r="L38" s="247"/>
    </row>
    <row r="39" ht="15" customHeight="1" spans="1:12">
      <c r="A39" s="230" t="s">
        <v>451</v>
      </c>
      <c r="B39" s="230"/>
      <c r="C39" s="230"/>
      <c r="D39" s="230"/>
      <c r="E39" s="230"/>
      <c r="F39" s="230"/>
      <c r="G39" s="230"/>
      <c r="H39" s="230"/>
      <c r="I39" s="230"/>
      <c r="J39" s="230"/>
      <c r="K39" s="230"/>
      <c r="L39" s="230"/>
    </row>
  </sheetData>
  <mergeCells count="4">
    <mergeCell ref="A1:L1"/>
    <mergeCell ref="A3:B3"/>
    <mergeCell ref="A4:L4"/>
    <mergeCell ref="A39:L39"/>
  </mergeCells>
  <pageMargins left="0.314583333333333" right="0.275" top="1" bottom="1" header="0.298611111111111" footer="0.298611111111111"/>
  <pageSetup paperSize="9" scale="64"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selection activeCell="C15" sqref="C15"/>
    </sheetView>
  </sheetViews>
  <sheetFormatPr defaultColWidth="9" defaultRowHeight="13.5"/>
  <cols>
    <col min="1" max="3" width="2.75" style="225" customWidth="1"/>
    <col min="4" max="4" width="32.75" style="225" customWidth="1"/>
    <col min="5" max="8" width="14" style="225" customWidth="1"/>
    <col min="9" max="10" width="15" style="225" customWidth="1"/>
    <col min="11" max="11" width="14" style="225" customWidth="1"/>
    <col min="12" max="13" width="15" style="225" customWidth="1"/>
    <col min="14" max="17" width="14" style="225" customWidth="1"/>
    <col min="18" max="19" width="15" style="225" customWidth="1"/>
    <col min="20" max="20" width="14" style="225" customWidth="1"/>
    <col min="21" max="16384" width="9" style="225"/>
  </cols>
  <sheetData>
    <row r="1" s="117" customFormat="1" ht="35.25" customHeight="1" spans="1:20">
      <c r="A1" s="226" t="s">
        <v>452</v>
      </c>
      <c r="B1" s="226"/>
      <c r="C1" s="226"/>
      <c r="D1" s="226"/>
      <c r="E1" s="226"/>
      <c r="F1" s="226"/>
      <c r="G1" s="226"/>
      <c r="H1" s="226"/>
      <c r="I1" s="226"/>
      <c r="J1" s="226"/>
      <c r="K1" s="226"/>
      <c r="L1" s="226"/>
      <c r="M1" s="226"/>
      <c r="N1" s="226"/>
      <c r="O1" s="226"/>
      <c r="P1" s="226"/>
      <c r="Q1" s="226"/>
      <c r="R1" s="226"/>
      <c r="S1" s="226"/>
      <c r="T1" s="226"/>
    </row>
    <row r="2" s="117" customFormat="1" ht="18" customHeight="1" spans="1:20">
      <c r="A2" s="235"/>
      <c r="B2" s="235"/>
      <c r="C2" s="235"/>
      <c r="D2" s="235"/>
      <c r="E2" s="235"/>
      <c r="F2" s="235"/>
      <c r="G2" s="235"/>
      <c r="H2" s="235"/>
      <c r="I2" s="235"/>
      <c r="J2" s="235"/>
      <c r="K2" s="235"/>
      <c r="L2" s="235"/>
      <c r="M2" s="235"/>
      <c r="N2" s="235"/>
      <c r="P2" s="241"/>
      <c r="Q2" s="166"/>
      <c r="R2" s="166"/>
      <c r="S2" s="166"/>
      <c r="T2" s="240" t="s">
        <v>453</v>
      </c>
    </row>
    <row r="3" s="117" customFormat="1" ht="18" customHeight="1" spans="1:20">
      <c r="A3" s="236" t="s">
        <v>2</v>
      </c>
      <c r="B3" s="236"/>
      <c r="C3" s="236"/>
      <c r="D3" s="236"/>
      <c r="E3" s="235"/>
      <c r="F3" s="235"/>
      <c r="G3" s="235"/>
      <c r="H3" s="235"/>
      <c r="I3" s="235"/>
      <c r="J3" s="235"/>
      <c r="K3" s="235"/>
      <c r="L3" s="235"/>
      <c r="M3" s="235"/>
      <c r="N3" s="235"/>
      <c r="P3" s="241"/>
      <c r="Q3" s="166"/>
      <c r="R3" s="166"/>
      <c r="S3" s="166"/>
      <c r="T3" s="240" t="s">
        <v>223</v>
      </c>
    </row>
    <row r="4" ht="19.5" customHeight="1" spans="1:20">
      <c r="A4" s="237" t="s">
        <v>6</v>
      </c>
      <c r="B4" s="237"/>
      <c r="C4" s="237"/>
      <c r="D4" s="237"/>
      <c r="E4" s="237" t="s">
        <v>105</v>
      </c>
      <c r="F4" s="237"/>
      <c r="G4" s="237"/>
      <c r="H4" s="237" t="s">
        <v>224</v>
      </c>
      <c r="I4" s="237"/>
      <c r="J4" s="237"/>
      <c r="K4" s="237" t="s">
        <v>225</v>
      </c>
      <c r="L4" s="237"/>
      <c r="M4" s="237"/>
      <c r="N4" s="237"/>
      <c r="O4" s="237"/>
      <c r="P4" s="237" t="s">
        <v>107</v>
      </c>
      <c r="Q4" s="237"/>
      <c r="R4" s="237"/>
      <c r="S4" s="237"/>
      <c r="T4" s="237"/>
    </row>
    <row r="5" ht="19.5" customHeight="1" spans="1:20">
      <c r="A5" s="237" t="s">
        <v>121</v>
      </c>
      <c r="B5" s="237"/>
      <c r="C5" s="237"/>
      <c r="D5" s="237" t="s">
        <v>122</v>
      </c>
      <c r="E5" s="237" t="s">
        <v>128</v>
      </c>
      <c r="F5" s="237" t="s">
        <v>226</v>
      </c>
      <c r="G5" s="237" t="s">
        <v>227</v>
      </c>
      <c r="H5" s="237" t="s">
        <v>128</v>
      </c>
      <c r="I5" s="237" t="s">
        <v>192</v>
      </c>
      <c r="J5" s="237" t="s">
        <v>193</v>
      </c>
      <c r="K5" s="237" t="s">
        <v>128</v>
      </c>
      <c r="L5" s="237" t="s">
        <v>192</v>
      </c>
      <c r="M5" s="237"/>
      <c r="N5" s="237" t="s">
        <v>192</v>
      </c>
      <c r="O5" s="237" t="s">
        <v>193</v>
      </c>
      <c r="P5" s="237" t="s">
        <v>128</v>
      </c>
      <c r="Q5" s="237" t="s">
        <v>226</v>
      </c>
      <c r="R5" s="237" t="s">
        <v>227</v>
      </c>
      <c r="S5" s="237" t="s">
        <v>227</v>
      </c>
      <c r="T5" s="237"/>
    </row>
    <row r="6" ht="19.5" customHeight="1" spans="1:20">
      <c r="A6" s="237"/>
      <c r="B6" s="237"/>
      <c r="C6" s="237"/>
      <c r="D6" s="237"/>
      <c r="E6" s="237"/>
      <c r="F6" s="237"/>
      <c r="G6" s="237" t="s">
        <v>123</v>
      </c>
      <c r="H6" s="237"/>
      <c r="I6" s="237"/>
      <c r="J6" s="237" t="s">
        <v>123</v>
      </c>
      <c r="K6" s="237"/>
      <c r="L6" s="237" t="s">
        <v>123</v>
      </c>
      <c r="M6" s="237" t="s">
        <v>229</v>
      </c>
      <c r="N6" s="237" t="s">
        <v>228</v>
      </c>
      <c r="O6" s="237" t="s">
        <v>123</v>
      </c>
      <c r="P6" s="237"/>
      <c r="Q6" s="237"/>
      <c r="R6" s="237" t="s">
        <v>123</v>
      </c>
      <c r="S6" s="237" t="s">
        <v>230</v>
      </c>
      <c r="T6" s="237" t="s">
        <v>231</v>
      </c>
    </row>
    <row r="7" ht="19.5" customHeight="1" spans="1:20">
      <c r="A7" s="237"/>
      <c r="B7" s="237"/>
      <c r="C7" s="237"/>
      <c r="D7" s="237"/>
      <c r="E7" s="237"/>
      <c r="F7" s="237"/>
      <c r="G7" s="237"/>
      <c r="H7" s="237"/>
      <c r="I7" s="237"/>
      <c r="J7" s="237"/>
      <c r="K7" s="237"/>
      <c r="L7" s="237"/>
      <c r="M7" s="237"/>
      <c r="N7" s="237"/>
      <c r="O7" s="237"/>
      <c r="P7" s="237"/>
      <c r="Q7" s="237"/>
      <c r="R7" s="237"/>
      <c r="S7" s="237"/>
      <c r="T7" s="237"/>
    </row>
    <row r="8" ht="19.5" customHeight="1" spans="1:20">
      <c r="A8" s="237" t="s">
        <v>125</v>
      </c>
      <c r="B8" s="237" t="s">
        <v>126</v>
      </c>
      <c r="C8" s="237" t="s">
        <v>127</v>
      </c>
      <c r="D8" s="237" t="s">
        <v>10</v>
      </c>
      <c r="E8" s="238" t="s">
        <v>11</v>
      </c>
      <c r="F8" s="238" t="s">
        <v>12</v>
      </c>
      <c r="G8" s="238" t="s">
        <v>20</v>
      </c>
      <c r="H8" s="238" t="s">
        <v>24</v>
      </c>
      <c r="I8" s="238" t="s">
        <v>28</v>
      </c>
      <c r="J8" s="238" t="s">
        <v>32</v>
      </c>
      <c r="K8" s="238" t="s">
        <v>36</v>
      </c>
      <c r="L8" s="238" t="s">
        <v>40</v>
      </c>
      <c r="M8" s="238" t="s">
        <v>43</v>
      </c>
      <c r="N8" s="238" t="s">
        <v>46</v>
      </c>
      <c r="O8" s="238" t="s">
        <v>49</v>
      </c>
      <c r="P8" s="238" t="s">
        <v>52</v>
      </c>
      <c r="Q8" s="238" t="s">
        <v>55</v>
      </c>
      <c r="R8" s="238" t="s">
        <v>58</v>
      </c>
      <c r="S8" s="238" t="s">
        <v>61</v>
      </c>
      <c r="T8" s="238" t="s">
        <v>64</v>
      </c>
    </row>
    <row r="9" ht="19.5" customHeight="1" spans="1:20">
      <c r="A9" s="237"/>
      <c r="B9" s="237"/>
      <c r="C9" s="237"/>
      <c r="D9" s="237" t="s">
        <v>128</v>
      </c>
      <c r="E9" s="231">
        <v>0</v>
      </c>
      <c r="F9" s="231">
        <v>0</v>
      </c>
      <c r="G9" s="231">
        <v>0</v>
      </c>
      <c r="H9" s="231">
        <v>1934620</v>
      </c>
      <c r="I9" s="231">
        <v>0</v>
      </c>
      <c r="J9" s="231">
        <v>1934620</v>
      </c>
      <c r="K9" s="231">
        <v>1934620</v>
      </c>
      <c r="L9" s="231">
        <v>0</v>
      </c>
      <c r="M9" s="231">
        <v>0</v>
      </c>
      <c r="N9" s="231">
        <v>0</v>
      </c>
      <c r="O9" s="231">
        <v>1934620</v>
      </c>
      <c r="P9" s="231">
        <v>0</v>
      </c>
      <c r="Q9" s="231">
        <v>0</v>
      </c>
      <c r="R9" s="231">
        <v>0</v>
      </c>
      <c r="S9" s="231">
        <v>0</v>
      </c>
      <c r="T9" s="231">
        <v>0</v>
      </c>
    </row>
    <row r="10" ht="19.5" customHeight="1" spans="1:20">
      <c r="A10" s="230" t="s">
        <v>183</v>
      </c>
      <c r="B10" s="230"/>
      <c r="C10" s="230"/>
      <c r="D10" s="230" t="s">
        <v>184</v>
      </c>
      <c r="E10" s="231">
        <v>0</v>
      </c>
      <c r="F10" s="231">
        <v>0</v>
      </c>
      <c r="G10" s="231">
        <v>0</v>
      </c>
      <c r="H10" s="231">
        <v>1934620</v>
      </c>
      <c r="I10" s="231">
        <v>0</v>
      </c>
      <c r="J10" s="231">
        <v>1934620</v>
      </c>
      <c r="K10" s="231">
        <v>1934620</v>
      </c>
      <c r="L10" s="231">
        <v>0</v>
      </c>
      <c r="M10" s="231">
        <v>0</v>
      </c>
      <c r="N10" s="231">
        <v>0</v>
      </c>
      <c r="O10" s="231">
        <v>1934620</v>
      </c>
      <c r="P10" s="231">
        <v>0</v>
      </c>
      <c r="Q10" s="231">
        <v>0</v>
      </c>
      <c r="R10" s="231">
        <v>0</v>
      </c>
      <c r="S10" s="231">
        <v>0</v>
      </c>
      <c r="T10" s="231">
        <v>0</v>
      </c>
    </row>
    <row r="11" ht="19.5" customHeight="1" spans="1:20">
      <c r="A11" s="230" t="s">
        <v>454</v>
      </c>
      <c r="B11" s="230"/>
      <c r="C11" s="230"/>
      <c r="D11" s="230"/>
      <c r="E11" s="230"/>
      <c r="F11" s="230"/>
      <c r="G11" s="230"/>
      <c r="H11" s="230"/>
      <c r="I11" s="230"/>
      <c r="J11" s="230"/>
      <c r="K11" s="230"/>
      <c r="L11" s="230"/>
      <c r="M11" s="230"/>
      <c r="N11" s="230"/>
      <c r="O11" s="230"/>
      <c r="P11" s="230"/>
      <c r="Q11" s="230"/>
      <c r="R11" s="230"/>
      <c r="S11" s="230"/>
      <c r="T11" s="230"/>
    </row>
  </sheetData>
  <mergeCells count="32">
    <mergeCell ref="A1:T1"/>
    <mergeCell ref="A3:D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93055555555556" right="0.354166666666667" top="1" bottom="1" header="0.298611111111111" footer="0.298611111111111"/>
  <pageSetup paperSize="9" scale="4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selection activeCell="D16" sqref="D16"/>
    </sheetView>
  </sheetViews>
  <sheetFormatPr defaultColWidth="9" defaultRowHeight="13.5"/>
  <cols>
    <col min="1" max="3" width="2.75" style="225" customWidth="1"/>
    <col min="4" max="4" width="32.75" style="225" customWidth="1"/>
    <col min="5" max="6" width="15" style="225" customWidth="1"/>
    <col min="7" max="11" width="14" style="225" customWidth="1"/>
    <col min="12" max="12" width="15" style="225" customWidth="1"/>
    <col min="13" max="16384" width="9" style="225"/>
  </cols>
  <sheetData>
    <row r="1" s="117" customFormat="1" ht="35.25" customHeight="1" spans="1:12">
      <c r="A1" s="234" t="s">
        <v>455</v>
      </c>
      <c r="B1" s="234"/>
      <c r="C1" s="234"/>
      <c r="D1" s="234"/>
      <c r="E1" s="234"/>
      <c r="F1" s="234"/>
      <c r="G1" s="234"/>
      <c r="H1" s="234"/>
      <c r="I1" s="234"/>
      <c r="J1" s="234"/>
      <c r="K1" s="234"/>
      <c r="L1" s="234"/>
    </row>
    <row r="2" s="117" customFormat="1" ht="18" customHeight="1" spans="1:12">
      <c r="A2" s="235"/>
      <c r="B2" s="235"/>
      <c r="C2" s="235"/>
      <c r="D2" s="235"/>
      <c r="E2" s="235"/>
      <c r="F2" s="235"/>
      <c r="G2" s="235"/>
      <c r="H2" s="235"/>
      <c r="I2" s="235"/>
      <c r="L2" s="240" t="s">
        <v>456</v>
      </c>
    </row>
    <row r="3" s="117" customFormat="1" ht="18" customHeight="1" spans="1:12">
      <c r="A3" s="236" t="s">
        <v>2</v>
      </c>
      <c r="B3" s="236"/>
      <c r="C3" s="236"/>
      <c r="D3" s="236"/>
      <c r="E3" s="236"/>
      <c r="F3" s="236"/>
      <c r="G3" s="235"/>
      <c r="H3" s="235"/>
      <c r="I3" s="235"/>
      <c r="L3" s="240" t="s">
        <v>223</v>
      </c>
    </row>
    <row r="4" ht="19.5" customHeight="1" spans="1:12">
      <c r="A4" s="237" t="s">
        <v>6</v>
      </c>
      <c r="B4" s="237"/>
      <c r="C4" s="237"/>
      <c r="D4" s="237"/>
      <c r="E4" s="237" t="s">
        <v>105</v>
      </c>
      <c r="F4" s="237"/>
      <c r="G4" s="237"/>
      <c r="H4" s="237" t="s">
        <v>224</v>
      </c>
      <c r="I4" s="237" t="s">
        <v>225</v>
      </c>
      <c r="J4" s="237" t="s">
        <v>107</v>
      </c>
      <c r="K4" s="237"/>
      <c r="L4" s="237"/>
    </row>
    <row r="5" ht="19.5" customHeight="1" spans="1:12">
      <c r="A5" s="237" t="s">
        <v>121</v>
      </c>
      <c r="B5" s="237"/>
      <c r="C5" s="237"/>
      <c r="D5" s="237" t="s">
        <v>122</v>
      </c>
      <c r="E5" s="237" t="s">
        <v>128</v>
      </c>
      <c r="F5" s="237" t="s">
        <v>457</v>
      </c>
      <c r="G5" s="237" t="s">
        <v>458</v>
      </c>
      <c r="H5" s="237"/>
      <c r="I5" s="237"/>
      <c r="J5" s="237" t="s">
        <v>128</v>
      </c>
      <c r="K5" s="237" t="s">
        <v>457</v>
      </c>
      <c r="L5" s="238" t="s">
        <v>458</v>
      </c>
    </row>
    <row r="6" ht="19.5" customHeight="1" spans="1:12">
      <c r="A6" s="237"/>
      <c r="B6" s="237"/>
      <c r="C6" s="237"/>
      <c r="D6" s="237"/>
      <c r="E6" s="237"/>
      <c r="F6" s="237"/>
      <c r="G6" s="237"/>
      <c r="H6" s="237"/>
      <c r="I6" s="237"/>
      <c r="J6" s="237"/>
      <c r="K6" s="237"/>
      <c r="L6" s="238" t="s">
        <v>230</v>
      </c>
    </row>
    <row r="7" ht="19.5" customHeight="1" spans="1:12">
      <c r="A7" s="237"/>
      <c r="B7" s="237"/>
      <c r="C7" s="237"/>
      <c r="D7" s="237"/>
      <c r="E7" s="237"/>
      <c r="F7" s="237"/>
      <c r="G7" s="237"/>
      <c r="H7" s="237"/>
      <c r="I7" s="237"/>
      <c r="J7" s="237"/>
      <c r="K7" s="237"/>
      <c r="L7" s="238"/>
    </row>
    <row r="8" ht="19.5" customHeight="1" spans="1:12">
      <c r="A8" s="237" t="s">
        <v>125</v>
      </c>
      <c r="B8" s="237" t="s">
        <v>126</v>
      </c>
      <c r="C8" s="237" t="s">
        <v>127</v>
      </c>
      <c r="D8" s="237" t="s">
        <v>10</v>
      </c>
      <c r="E8" s="238" t="s">
        <v>11</v>
      </c>
      <c r="F8" s="238" t="s">
        <v>12</v>
      </c>
      <c r="G8" s="238" t="s">
        <v>20</v>
      </c>
      <c r="H8" s="238" t="s">
        <v>24</v>
      </c>
      <c r="I8" s="238" t="s">
        <v>28</v>
      </c>
      <c r="J8" s="238" t="s">
        <v>32</v>
      </c>
      <c r="K8" s="238" t="s">
        <v>36</v>
      </c>
      <c r="L8" s="238" t="s">
        <v>40</v>
      </c>
    </row>
    <row r="9" ht="19.5" customHeight="1" spans="1:12">
      <c r="A9" s="237"/>
      <c r="B9" s="237"/>
      <c r="C9" s="237"/>
      <c r="D9" s="237" t="s">
        <v>128</v>
      </c>
      <c r="E9" s="231">
        <v>0</v>
      </c>
      <c r="F9" s="231">
        <v>0</v>
      </c>
      <c r="G9" s="231">
        <v>0</v>
      </c>
      <c r="H9" s="231">
        <v>0</v>
      </c>
      <c r="I9" s="231">
        <v>0</v>
      </c>
      <c r="J9" s="231">
        <v>0</v>
      </c>
      <c r="K9" s="231">
        <v>0</v>
      </c>
      <c r="L9" s="231">
        <v>0</v>
      </c>
    </row>
    <row r="10" ht="19.5" customHeight="1" spans="1:12">
      <c r="A10" s="230"/>
      <c r="B10" s="230"/>
      <c r="C10" s="230"/>
      <c r="D10" s="230"/>
      <c r="E10" s="231"/>
      <c r="F10" s="231"/>
      <c r="G10" s="231"/>
      <c r="H10" s="231"/>
      <c r="I10" s="231"/>
      <c r="J10" s="231"/>
      <c r="K10" s="231"/>
      <c r="L10" s="231"/>
    </row>
    <row r="11" ht="19.5" customHeight="1" spans="1:12">
      <c r="A11" s="230" t="s">
        <v>459</v>
      </c>
      <c r="B11" s="230"/>
      <c r="C11" s="230"/>
      <c r="D11" s="230"/>
      <c r="E11" s="230"/>
      <c r="F11" s="230"/>
      <c r="G11" s="230"/>
      <c r="H11" s="230"/>
      <c r="I11" s="230"/>
      <c r="J11" s="230"/>
      <c r="K11" s="230"/>
      <c r="L11" s="230"/>
    </row>
    <row r="12" ht="21" customHeight="1" spans="1:5">
      <c r="A12" s="239" t="s">
        <v>460</v>
      </c>
      <c r="B12" s="239"/>
      <c r="C12" s="239"/>
      <c r="D12" s="239"/>
      <c r="E12" s="239"/>
    </row>
  </sheetData>
  <mergeCells count="21">
    <mergeCell ref="A1:L1"/>
    <mergeCell ref="A3:D3"/>
    <mergeCell ref="A4:D4"/>
    <mergeCell ref="E4:G4"/>
    <mergeCell ref="J4:L4"/>
    <mergeCell ref="A10:C10"/>
    <mergeCell ref="A11:L11"/>
    <mergeCell ref="A12:E12"/>
    <mergeCell ref="A8:A9"/>
    <mergeCell ref="B8:B9"/>
    <mergeCell ref="C8:C9"/>
    <mergeCell ref="D5:D7"/>
    <mergeCell ref="E5:E7"/>
    <mergeCell ref="F5:F7"/>
    <mergeCell ref="G5:G7"/>
    <mergeCell ref="H4:H7"/>
    <mergeCell ref="I4:I7"/>
    <mergeCell ref="J5:J7"/>
    <mergeCell ref="K5:K7"/>
    <mergeCell ref="L5:L7"/>
    <mergeCell ref="A5:C7"/>
  </mergeCells>
  <pageMargins left="0.751388888888889" right="0.751388888888889" top="1" bottom="1" header="0.298611111111111" footer="0.298611111111111"/>
  <pageSetup paperSize="9" scale="78"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1"/>
  <sheetViews>
    <sheetView workbookViewId="0">
      <selection activeCell="C15" sqref="C15"/>
    </sheetView>
  </sheetViews>
  <sheetFormatPr defaultColWidth="9" defaultRowHeight="13.5" outlineLevelCol="4"/>
  <cols>
    <col min="1" max="1" width="35.875" style="225" customWidth="1"/>
    <col min="2" max="2" width="6" style="225" customWidth="1"/>
    <col min="3" max="5" width="25" style="225" customWidth="1"/>
    <col min="6" max="16384" width="9" style="225"/>
  </cols>
  <sheetData>
    <row r="1" s="223" customFormat="1" ht="26.25" customHeight="1" spans="1:5">
      <c r="A1" s="226" t="s">
        <v>461</v>
      </c>
      <c r="B1" s="226"/>
      <c r="C1" s="226"/>
      <c r="D1" s="226"/>
      <c r="E1" s="226"/>
    </row>
    <row r="2" s="223" customFormat="1" ht="18.95" customHeight="1" spans="1:5">
      <c r="A2" s="227"/>
      <c r="B2" s="227"/>
      <c r="C2" s="227"/>
      <c r="D2" s="227"/>
      <c r="E2" s="228" t="s">
        <v>462</v>
      </c>
    </row>
    <row r="3" s="224" customFormat="1" ht="18.95" customHeight="1" spans="1:5">
      <c r="A3" s="227" t="s">
        <v>2</v>
      </c>
      <c r="B3" s="227"/>
      <c r="C3" s="227"/>
      <c r="D3" s="227"/>
      <c r="E3" s="228" t="s">
        <v>223</v>
      </c>
    </row>
    <row r="4" ht="15" customHeight="1" spans="1:5">
      <c r="A4" s="229" t="s">
        <v>463</v>
      </c>
      <c r="B4" s="229" t="s">
        <v>7</v>
      </c>
      <c r="C4" s="229" t="s">
        <v>464</v>
      </c>
      <c r="D4" s="229" t="s">
        <v>465</v>
      </c>
      <c r="E4" s="229" t="s">
        <v>466</v>
      </c>
    </row>
    <row r="5" ht="15" customHeight="1" spans="1:5">
      <c r="A5" s="229" t="s">
        <v>467</v>
      </c>
      <c r="B5" s="229"/>
      <c r="C5" s="229" t="s">
        <v>11</v>
      </c>
      <c r="D5" s="229" t="s">
        <v>12</v>
      </c>
      <c r="E5" s="229" t="s">
        <v>20</v>
      </c>
    </row>
    <row r="6" ht="15" customHeight="1" spans="1:5">
      <c r="A6" s="230" t="s">
        <v>468</v>
      </c>
      <c r="B6" s="229" t="s">
        <v>11</v>
      </c>
      <c r="C6" s="229" t="s">
        <v>469</v>
      </c>
      <c r="D6" s="229" t="s">
        <v>469</v>
      </c>
      <c r="E6" s="229" t="s">
        <v>469</v>
      </c>
    </row>
    <row r="7" ht="15" customHeight="1" spans="1:5">
      <c r="A7" s="230" t="s">
        <v>470</v>
      </c>
      <c r="B7" s="229" t="s">
        <v>12</v>
      </c>
      <c r="C7" s="231">
        <v>725199</v>
      </c>
      <c r="D7" s="231">
        <v>1076301.5</v>
      </c>
      <c r="E7" s="231">
        <v>824564.01</v>
      </c>
    </row>
    <row r="8" ht="15" customHeight="1" spans="1:5">
      <c r="A8" s="230" t="s">
        <v>471</v>
      </c>
      <c r="B8" s="229" t="s">
        <v>20</v>
      </c>
      <c r="C8" s="231">
        <v>0</v>
      </c>
      <c r="D8" s="231">
        <v>0</v>
      </c>
      <c r="E8" s="231">
        <v>0</v>
      </c>
    </row>
    <row r="9" ht="15" customHeight="1" spans="1:5">
      <c r="A9" s="230" t="s">
        <v>472</v>
      </c>
      <c r="B9" s="229" t="s">
        <v>24</v>
      </c>
      <c r="C9" s="231">
        <v>496299</v>
      </c>
      <c r="D9" s="231">
        <v>847537.5</v>
      </c>
      <c r="E9" s="231">
        <v>742633.01</v>
      </c>
    </row>
    <row r="10" ht="15" customHeight="1" spans="1:5">
      <c r="A10" s="230" t="s">
        <v>473</v>
      </c>
      <c r="B10" s="229" t="s">
        <v>28</v>
      </c>
      <c r="C10" s="231">
        <v>0</v>
      </c>
      <c r="D10" s="231">
        <v>348275.22</v>
      </c>
      <c r="E10" s="231">
        <v>348275.22</v>
      </c>
    </row>
    <row r="11" ht="15" customHeight="1" spans="1:5">
      <c r="A11" s="230" t="s">
        <v>474</v>
      </c>
      <c r="B11" s="229" t="s">
        <v>32</v>
      </c>
      <c r="C11" s="231">
        <v>496299</v>
      </c>
      <c r="D11" s="231">
        <v>499262.28</v>
      </c>
      <c r="E11" s="231">
        <v>394357.79</v>
      </c>
    </row>
    <row r="12" ht="15" customHeight="1" spans="1:5">
      <c r="A12" s="230" t="s">
        <v>475</v>
      </c>
      <c r="B12" s="229" t="s">
        <v>36</v>
      </c>
      <c r="C12" s="231">
        <v>228900</v>
      </c>
      <c r="D12" s="231">
        <v>228764</v>
      </c>
      <c r="E12" s="231">
        <v>81931</v>
      </c>
    </row>
    <row r="13" ht="15" customHeight="1" spans="1:5">
      <c r="A13" s="230" t="s">
        <v>476</v>
      </c>
      <c r="B13" s="229" t="s">
        <v>40</v>
      </c>
      <c r="C13" s="229" t="s">
        <v>469</v>
      </c>
      <c r="D13" s="229" t="s">
        <v>469</v>
      </c>
      <c r="E13" s="231">
        <v>81931</v>
      </c>
    </row>
    <row r="14" ht="15" customHeight="1" spans="1:5">
      <c r="A14" s="230" t="s">
        <v>477</v>
      </c>
      <c r="B14" s="229" t="s">
        <v>43</v>
      </c>
      <c r="C14" s="229" t="s">
        <v>469</v>
      </c>
      <c r="D14" s="229" t="s">
        <v>469</v>
      </c>
      <c r="E14" s="231">
        <v>0</v>
      </c>
    </row>
    <row r="15" ht="15" customHeight="1" spans="1:5">
      <c r="A15" s="230" t="s">
        <v>478</v>
      </c>
      <c r="B15" s="229" t="s">
        <v>46</v>
      </c>
      <c r="C15" s="229" t="s">
        <v>469</v>
      </c>
      <c r="D15" s="229" t="s">
        <v>469</v>
      </c>
      <c r="E15" s="231">
        <v>0</v>
      </c>
    </row>
    <row r="16" ht="15" customHeight="1" spans="1:5">
      <c r="A16" s="230" t="s">
        <v>479</v>
      </c>
      <c r="B16" s="229" t="s">
        <v>49</v>
      </c>
      <c r="C16" s="229" t="s">
        <v>469</v>
      </c>
      <c r="D16" s="229" t="s">
        <v>469</v>
      </c>
      <c r="E16" s="229" t="s">
        <v>469</v>
      </c>
    </row>
    <row r="17" ht="15" customHeight="1" spans="1:5">
      <c r="A17" s="230" t="s">
        <v>480</v>
      </c>
      <c r="B17" s="229" t="s">
        <v>52</v>
      </c>
      <c r="C17" s="229" t="s">
        <v>469</v>
      </c>
      <c r="D17" s="229" t="s">
        <v>469</v>
      </c>
      <c r="E17" s="232">
        <v>0</v>
      </c>
    </row>
    <row r="18" ht="15" customHeight="1" spans="1:5">
      <c r="A18" s="230" t="s">
        <v>481</v>
      </c>
      <c r="B18" s="229" t="s">
        <v>55</v>
      </c>
      <c r="C18" s="229" t="s">
        <v>469</v>
      </c>
      <c r="D18" s="229" t="s">
        <v>469</v>
      </c>
      <c r="E18" s="232">
        <v>0</v>
      </c>
    </row>
    <row r="19" ht="15" customHeight="1" spans="1:5">
      <c r="A19" s="230" t="s">
        <v>482</v>
      </c>
      <c r="B19" s="229" t="s">
        <v>58</v>
      </c>
      <c r="C19" s="229" t="s">
        <v>469</v>
      </c>
      <c r="D19" s="229" t="s">
        <v>469</v>
      </c>
      <c r="E19" s="232">
        <v>2</v>
      </c>
    </row>
    <row r="20" ht="15" customHeight="1" spans="1:5">
      <c r="A20" s="230" t="s">
        <v>483</v>
      </c>
      <c r="B20" s="229" t="s">
        <v>61</v>
      </c>
      <c r="C20" s="229" t="s">
        <v>469</v>
      </c>
      <c r="D20" s="229" t="s">
        <v>469</v>
      </c>
      <c r="E20" s="232">
        <v>16</v>
      </c>
    </row>
    <row r="21" ht="15" customHeight="1" spans="1:5">
      <c r="A21" s="230" t="s">
        <v>484</v>
      </c>
      <c r="B21" s="229" t="s">
        <v>64</v>
      </c>
      <c r="C21" s="229" t="s">
        <v>469</v>
      </c>
      <c r="D21" s="229" t="s">
        <v>469</v>
      </c>
      <c r="E21" s="232">
        <v>136</v>
      </c>
    </row>
    <row r="22" ht="15" customHeight="1" spans="1:5">
      <c r="A22" s="230" t="s">
        <v>485</v>
      </c>
      <c r="B22" s="229" t="s">
        <v>67</v>
      </c>
      <c r="C22" s="229" t="s">
        <v>469</v>
      </c>
      <c r="D22" s="229" t="s">
        <v>469</v>
      </c>
      <c r="E22" s="232">
        <v>0</v>
      </c>
    </row>
    <row r="23" ht="15" customHeight="1" spans="1:5">
      <c r="A23" s="230" t="s">
        <v>486</v>
      </c>
      <c r="B23" s="229" t="s">
        <v>70</v>
      </c>
      <c r="C23" s="229" t="s">
        <v>469</v>
      </c>
      <c r="D23" s="229" t="s">
        <v>469</v>
      </c>
      <c r="E23" s="232">
        <v>1097</v>
      </c>
    </row>
    <row r="24" ht="15" customHeight="1" spans="1:5">
      <c r="A24" s="230" t="s">
        <v>487</v>
      </c>
      <c r="B24" s="229" t="s">
        <v>73</v>
      </c>
      <c r="C24" s="229" t="s">
        <v>469</v>
      </c>
      <c r="D24" s="229" t="s">
        <v>469</v>
      </c>
      <c r="E24" s="232">
        <v>0</v>
      </c>
    </row>
    <row r="25" ht="15" customHeight="1" spans="1:5">
      <c r="A25" s="230" t="s">
        <v>488</v>
      </c>
      <c r="B25" s="229" t="s">
        <v>76</v>
      </c>
      <c r="C25" s="229" t="s">
        <v>469</v>
      </c>
      <c r="D25" s="229" t="s">
        <v>469</v>
      </c>
      <c r="E25" s="232">
        <v>0</v>
      </c>
    </row>
    <row r="26" ht="15" customHeight="1" spans="1:5">
      <c r="A26" s="230" t="s">
        <v>489</v>
      </c>
      <c r="B26" s="229" t="s">
        <v>79</v>
      </c>
      <c r="C26" s="229" t="s">
        <v>469</v>
      </c>
      <c r="D26" s="229" t="s">
        <v>469</v>
      </c>
      <c r="E26" s="232">
        <v>0</v>
      </c>
    </row>
    <row r="27" ht="15" customHeight="1" spans="1:5">
      <c r="A27" s="230" t="s">
        <v>490</v>
      </c>
      <c r="B27" s="229" t="s">
        <v>82</v>
      </c>
      <c r="C27" s="229" t="s">
        <v>469</v>
      </c>
      <c r="D27" s="229" t="s">
        <v>469</v>
      </c>
      <c r="E27" s="231">
        <v>4277034.63</v>
      </c>
    </row>
    <row r="28" ht="15" customHeight="1" spans="1:5">
      <c r="A28" s="230" t="s">
        <v>491</v>
      </c>
      <c r="B28" s="229" t="s">
        <v>85</v>
      </c>
      <c r="C28" s="229" t="s">
        <v>469</v>
      </c>
      <c r="D28" s="229" t="s">
        <v>469</v>
      </c>
      <c r="E28" s="231">
        <v>3880677.51</v>
      </c>
    </row>
    <row r="29" ht="15" customHeight="1" spans="1:5">
      <c r="A29" s="230" t="s">
        <v>492</v>
      </c>
      <c r="B29" s="229" t="s">
        <v>88</v>
      </c>
      <c r="C29" s="229" t="s">
        <v>469</v>
      </c>
      <c r="D29" s="229" t="s">
        <v>469</v>
      </c>
      <c r="E29" s="231">
        <v>396357.12</v>
      </c>
    </row>
    <row r="30" ht="41.25" customHeight="1" spans="1:5">
      <c r="A30" s="233" t="s">
        <v>493</v>
      </c>
      <c r="B30" s="233"/>
      <c r="C30" s="233"/>
      <c r="D30" s="233"/>
      <c r="E30" s="233"/>
    </row>
    <row r="31" ht="15" customHeight="1" spans="1:5">
      <c r="A31" s="230" t="s">
        <v>494</v>
      </c>
      <c r="B31" s="230"/>
      <c r="C31" s="230"/>
      <c r="D31" s="230"/>
      <c r="E31" s="230"/>
    </row>
  </sheetData>
  <mergeCells count="4">
    <mergeCell ref="A1:E1"/>
    <mergeCell ref="A30:E30"/>
    <mergeCell ref="A31:E31"/>
    <mergeCell ref="B4:B5"/>
  </mergeCells>
  <pageMargins left="0.751388888888889" right="0.751388888888889" top="1" bottom="1" header="0.298611111111111" footer="0.298611111111111"/>
  <pageSetup paperSize="9" scale="6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27"/>
  <sheetViews>
    <sheetView workbookViewId="0">
      <selection activeCell="C15" sqref="C15"/>
    </sheetView>
  </sheetViews>
  <sheetFormatPr defaultColWidth="9" defaultRowHeight="13.5" outlineLevelCol="4"/>
  <cols>
    <col min="1" max="1" width="31.875" style="225" customWidth="1"/>
    <col min="2" max="2" width="6.125" style="225" customWidth="1"/>
    <col min="3" max="3" width="21.5" style="225" customWidth="1"/>
    <col min="4" max="4" width="23.75" style="225" customWidth="1"/>
    <col min="5" max="5" width="22.5" style="225" customWidth="1"/>
    <col min="6" max="16384" width="9" style="225"/>
  </cols>
  <sheetData>
    <row r="1" s="223" customFormat="1" ht="26.25" customHeight="1" spans="1:5">
      <c r="A1" s="226" t="s">
        <v>495</v>
      </c>
      <c r="B1" s="226"/>
      <c r="C1" s="226"/>
      <c r="D1" s="226"/>
      <c r="E1" s="226"/>
    </row>
    <row r="2" s="223" customFormat="1" ht="18.95" customHeight="1" spans="1:5">
      <c r="A2" s="227"/>
      <c r="B2" s="227"/>
      <c r="C2" s="227"/>
      <c r="D2" s="227"/>
      <c r="E2" s="228" t="s">
        <v>496</v>
      </c>
    </row>
    <row r="3" s="224" customFormat="1" ht="18.95" customHeight="1" spans="1:5">
      <c r="A3" s="227" t="s">
        <v>2</v>
      </c>
      <c r="B3" s="227"/>
      <c r="C3" s="227"/>
      <c r="D3" s="227"/>
      <c r="E3" s="228" t="s">
        <v>223</v>
      </c>
    </row>
    <row r="4" ht="15" customHeight="1" spans="1:5">
      <c r="A4" s="229" t="s">
        <v>463</v>
      </c>
      <c r="B4" s="229" t="s">
        <v>7</v>
      </c>
      <c r="C4" s="229" t="s">
        <v>464</v>
      </c>
      <c r="D4" s="229" t="s">
        <v>465</v>
      </c>
      <c r="E4" s="229" t="s">
        <v>466</v>
      </c>
    </row>
    <row r="5" ht="15" customHeight="1" spans="1:5">
      <c r="A5" s="229" t="s">
        <v>467</v>
      </c>
      <c r="B5" s="229"/>
      <c r="C5" s="229" t="s">
        <v>11</v>
      </c>
      <c r="D5" s="229" t="s">
        <v>12</v>
      </c>
      <c r="E5" s="229" t="s">
        <v>20</v>
      </c>
    </row>
    <row r="6" ht="15" customHeight="1" spans="1:5">
      <c r="A6" s="230" t="s">
        <v>497</v>
      </c>
      <c r="B6" s="229" t="s">
        <v>11</v>
      </c>
      <c r="C6" s="229" t="s">
        <v>469</v>
      </c>
      <c r="D6" s="229" t="s">
        <v>469</v>
      </c>
      <c r="E6" s="229" t="s">
        <v>469</v>
      </c>
    </row>
    <row r="7" ht="15" customHeight="1" spans="1:5">
      <c r="A7" s="230" t="s">
        <v>470</v>
      </c>
      <c r="B7" s="229" t="s">
        <v>12</v>
      </c>
      <c r="C7" s="231">
        <v>725199</v>
      </c>
      <c r="D7" s="231">
        <v>1076301.5</v>
      </c>
      <c r="E7" s="231">
        <v>824564.01</v>
      </c>
    </row>
    <row r="8" ht="15" customHeight="1" spans="1:5">
      <c r="A8" s="230" t="s">
        <v>471</v>
      </c>
      <c r="B8" s="229" t="s">
        <v>20</v>
      </c>
      <c r="C8" s="231">
        <v>0</v>
      </c>
      <c r="D8" s="231">
        <v>0</v>
      </c>
      <c r="E8" s="231">
        <v>0</v>
      </c>
    </row>
    <row r="9" ht="15" customHeight="1" spans="1:5">
      <c r="A9" s="230" t="s">
        <v>472</v>
      </c>
      <c r="B9" s="229" t="s">
        <v>24</v>
      </c>
      <c r="C9" s="231">
        <v>496299</v>
      </c>
      <c r="D9" s="231">
        <v>847537.5</v>
      </c>
      <c r="E9" s="231">
        <v>742633.01</v>
      </c>
    </row>
    <row r="10" ht="15" customHeight="1" spans="1:5">
      <c r="A10" s="230" t="s">
        <v>473</v>
      </c>
      <c r="B10" s="229" t="s">
        <v>28</v>
      </c>
      <c r="C10" s="231">
        <v>0</v>
      </c>
      <c r="D10" s="231">
        <v>348275.22</v>
      </c>
      <c r="E10" s="231">
        <v>348275.22</v>
      </c>
    </row>
    <row r="11" ht="15" customHeight="1" spans="1:5">
      <c r="A11" s="230" t="s">
        <v>474</v>
      </c>
      <c r="B11" s="229" t="s">
        <v>32</v>
      </c>
      <c r="C11" s="231">
        <v>496299</v>
      </c>
      <c r="D11" s="231">
        <v>499262.28</v>
      </c>
      <c r="E11" s="231">
        <v>394357.79</v>
      </c>
    </row>
    <row r="12" ht="15" customHeight="1" spans="1:5">
      <c r="A12" s="230" t="s">
        <v>475</v>
      </c>
      <c r="B12" s="229" t="s">
        <v>36</v>
      </c>
      <c r="C12" s="231">
        <v>228900</v>
      </c>
      <c r="D12" s="231">
        <v>228764</v>
      </c>
      <c r="E12" s="231">
        <v>81931</v>
      </c>
    </row>
    <row r="13" ht="15" customHeight="1" spans="1:5">
      <c r="A13" s="230" t="s">
        <v>476</v>
      </c>
      <c r="B13" s="229" t="s">
        <v>40</v>
      </c>
      <c r="C13" s="229" t="s">
        <v>469</v>
      </c>
      <c r="D13" s="229" t="s">
        <v>469</v>
      </c>
      <c r="E13" s="231">
        <v>81931</v>
      </c>
    </row>
    <row r="14" ht="15" customHeight="1" spans="1:5">
      <c r="A14" s="230" t="s">
        <v>477</v>
      </c>
      <c r="B14" s="229" t="s">
        <v>43</v>
      </c>
      <c r="C14" s="229" t="s">
        <v>469</v>
      </c>
      <c r="D14" s="229" t="s">
        <v>469</v>
      </c>
      <c r="E14" s="231">
        <v>0</v>
      </c>
    </row>
    <row r="15" ht="15" customHeight="1" spans="1:5">
      <c r="A15" s="230" t="s">
        <v>478</v>
      </c>
      <c r="B15" s="229" t="s">
        <v>46</v>
      </c>
      <c r="C15" s="229" t="s">
        <v>469</v>
      </c>
      <c r="D15" s="229" t="s">
        <v>469</v>
      </c>
      <c r="E15" s="231">
        <v>0</v>
      </c>
    </row>
    <row r="16" ht="15" customHeight="1" spans="1:5">
      <c r="A16" s="230" t="s">
        <v>479</v>
      </c>
      <c r="B16" s="229" t="s">
        <v>49</v>
      </c>
      <c r="C16" s="229" t="s">
        <v>469</v>
      </c>
      <c r="D16" s="229" t="s">
        <v>469</v>
      </c>
      <c r="E16" s="229" t="s">
        <v>469</v>
      </c>
    </row>
    <row r="17" ht="15" customHeight="1" spans="1:5">
      <c r="A17" s="230" t="s">
        <v>480</v>
      </c>
      <c r="B17" s="229" t="s">
        <v>52</v>
      </c>
      <c r="C17" s="229" t="s">
        <v>469</v>
      </c>
      <c r="D17" s="229" t="s">
        <v>469</v>
      </c>
      <c r="E17" s="232">
        <v>0</v>
      </c>
    </row>
    <row r="18" ht="15" customHeight="1" spans="1:5">
      <c r="A18" s="230" t="s">
        <v>481</v>
      </c>
      <c r="B18" s="229" t="s">
        <v>55</v>
      </c>
      <c r="C18" s="229" t="s">
        <v>469</v>
      </c>
      <c r="D18" s="229" t="s">
        <v>469</v>
      </c>
      <c r="E18" s="232">
        <v>0</v>
      </c>
    </row>
    <row r="19" ht="15" customHeight="1" spans="1:5">
      <c r="A19" s="230" t="s">
        <v>482</v>
      </c>
      <c r="B19" s="229" t="s">
        <v>58</v>
      </c>
      <c r="C19" s="229" t="s">
        <v>469</v>
      </c>
      <c r="D19" s="229" t="s">
        <v>469</v>
      </c>
      <c r="E19" s="232">
        <v>2</v>
      </c>
    </row>
    <row r="20" ht="15" customHeight="1" spans="1:5">
      <c r="A20" s="230" t="s">
        <v>483</v>
      </c>
      <c r="B20" s="229" t="s">
        <v>61</v>
      </c>
      <c r="C20" s="229" t="s">
        <v>469</v>
      </c>
      <c r="D20" s="229" t="s">
        <v>469</v>
      </c>
      <c r="E20" s="232">
        <v>12</v>
      </c>
    </row>
    <row r="21" ht="15" customHeight="1" spans="1:5">
      <c r="A21" s="230" t="s">
        <v>484</v>
      </c>
      <c r="B21" s="229" t="s">
        <v>64</v>
      </c>
      <c r="C21" s="229" t="s">
        <v>469</v>
      </c>
      <c r="D21" s="229" t="s">
        <v>469</v>
      </c>
      <c r="E21" s="232">
        <v>131</v>
      </c>
    </row>
    <row r="22" ht="15" customHeight="1" spans="1:5">
      <c r="A22" s="230" t="s">
        <v>485</v>
      </c>
      <c r="B22" s="229" t="s">
        <v>67</v>
      </c>
      <c r="C22" s="229" t="s">
        <v>469</v>
      </c>
      <c r="D22" s="229" t="s">
        <v>469</v>
      </c>
      <c r="E22" s="232">
        <v>0</v>
      </c>
    </row>
    <row r="23" ht="15" customHeight="1" spans="1:5">
      <c r="A23" s="230" t="s">
        <v>486</v>
      </c>
      <c r="B23" s="229" t="s">
        <v>70</v>
      </c>
      <c r="C23" s="229" t="s">
        <v>469</v>
      </c>
      <c r="D23" s="229" t="s">
        <v>469</v>
      </c>
      <c r="E23" s="232">
        <v>1072</v>
      </c>
    </row>
    <row r="24" ht="15" customHeight="1" spans="1:5">
      <c r="A24" s="230" t="s">
        <v>487</v>
      </c>
      <c r="B24" s="229" t="s">
        <v>73</v>
      </c>
      <c r="C24" s="229" t="s">
        <v>469</v>
      </c>
      <c r="D24" s="229" t="s">
        <v>469</v>
      </c>
      <c r="E24" s="232">
        <v>0</v>
      </c>
    </row>
    <row r="25" ht="15" customHeight="1" spans="1:5">
      <c r="A25" s="230" t="s">
        <v>488</v>
      </c>
      <c r="B25" s="229" t="s">
        <v>76</v>
      </c>
      <c r="C25" s="229" t="s">
        <v>469</v>
      </c>
      <c r="D25" s="229" t="s">
        <v>469</v>
      </c>
      <c r="E25" s="232">
        <v>0</v>
      </c>
    </row>
    <row r="26" ht="15" customHeight="1" spans="1:5">
      <c r="A26" s="230" t="s">
        <v>489</v>
      </c>
      <c r="B26" s="229" t="s">
        <v>79</v>
      </c>
      <c r="C26" s="229" t="s">
        <v>469</v>
      </c>
      <c r="D26" s="229" t="s">
        <v>469</v>
      </c>
      <c r="E26" s="232">
        <v>0</v>
      </c>
    </row>
    <row r="27" ht="41.25" customHeight="1" spans="1:5">
      <c r="A27" s="233" t="s">
        <v>498</v>
      </c>
      <c r="B27" s="233"/>
      <c r="C27" s="233"/>
      <c r="D27" s="233"/>
      <c r="E27" s="233"/>
    </row>
  </sheetData>
  <mergeCells count="3">
    <mergeCell ref="A1:E1"/>
    <mergeCell ref="A27:E27"/>
    <mergeCell ref="B4:B5"/>
  </mergeCells>
  <pageMargins left="0.751388888888889" right="0.751388888888889" top="1" bottom="1" header="0.298611111111111" footer="0.298611111111111"/>
  <pageSetup paperSize="9" scale="76"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C15" sqref="C15"/>
    </sheetView>
  </sheetViews>
  <sheetFormatPr defaultColWidth="9" defaultRowHeight="14.25"/>
  <cols>
    <col min="1" max="1" width="6.26666666666667" style="185" customWidth="1"/>
    <col min="2" max="2" width="5.09166666666667" style="185" customWidth="1"/>
    <col min="3" max="3" width="9.725" style="185" customWidth="1"/>
    <col min="4" max="4" width="11.5" style="185" customWidth="1"/>
    <col min="5" max="5" width="11.25" style="185" customWidth="1"/>
    <col min="6" max="6" width="11.125" style="185" customWidth="1"/>
    <col min="7" max="7" width="10.625" style="185" customWidth="1"/>
    <col min="8" max="8" width="10.375" style="185" customWidth="1"/>
    <col min="9" max="9" width="11.25" style="185" customWidth="1"/>
    <col min="10" max="10" width="11.125" style="185" customWidth="1"/>
    <col min="11" max="11" width="8.5" style="185" customWidth="1"/>
    <col min="12" max="12" width="8.45" style="185" customWidth="1"/>
    <col min="13" max="13" width="7.90833333333333" style="185" customWidth="1"/>
    <col min="14" max="14" width="12.375" style="186" customWidth="1"/>
    <col min="15" max="15" width="10.75" style="185" customWidth="1"/>
    <col min="16" max="16" width="9.09166666666667" style="185" customWidth="1"/>
    <col min="17" max="17" width="9.75" style="185" customWidth="1"/>
    <col min="18" max="18" width="10.75" style="185" customWidth="1"/>
    <col min="19" max="19" width="10.375" style="185" customWidth="1"/>
    <col min="20" max="20" width="7.36666666666667" style="185" customWidth="1"/>
    <col min="21" max="21" width="6.725" style="185" customWidth="1"/>
    <col min="22" max="16384" width="9" style="185"/>
  </cols>
  <sheetData>
    <row r="1" s="183" customFormat="1" ht="36" customHeight="1" spans="1:21">
      <c r="A1" s="187" t="s">
        <v>499</v>
      </c>
      <c r="B1" s="187"/>
      <c r="C1" s="187"/>
      <c r="D1" s="187"/>
      <c r="E1" s="187"/>
      <c r="F1" s="187"/>
      <c r="G1" s="187"/>
      <c r="H1" s="187"/>
      <c r="I1" s="187"/>
      <c r="J1" s="187"/>
      <c r="K1" s="187"/>
      <c r="L1" s="187"/>
      <c r="M1" s="187"/>
      <c r="N1" s="204"/>
      <c r="O1" s="187"/>
      <c r="P1" s="187"/>
      <c r="Q1" s="187"/>
      <c r="R1" s="187"/>
      <c r="S1" s="187"/>
      <c r="T1" s="187"/>
      <c r="U1" s="187"/>
    </row>
    <row r="2" s="183" customFormat="1" ht="18" customHeight="1" spans="1:21">
      <c r="A2" s="188"/>
      <c r="B2" s="188"/>
      <c r="C2" s="188"/>
      <c r="D2" s="188"/>
      <c r="E2" s="188"/>
      <c r="F2" s="188"/>
      <c r="G2" s="188"/>
      <c r="H2" s="188"/>
      <c r="I2" s="188"/>
      <c r="J2" s="188"/>
      <c r="K2" s="188"/>
      <c r="L2" s="188"/>
      <c r="M2" s="188"/>
      <c r="N2" s="205"/>
      <c r="U2" s="216" t="s">
        <v>500</v>
      </c>
    </row>
    <row r="3" s="183" customFormat="1" ht="18" customHeight="1" spans="1:21">
      <c r="A3" s="189" t="s">
        <v>2</v>
      </c>
      <c r="B3" s="189"/>
      <c r="C3" s="189"/>
      <c r="D3" s="188"/>
      <c r="E3" s="190"/>
      <c r="F3" s="190"/>
      <c r="G3" s="188"/>
      <c r="H3" s="188"/>
      <c r="I3" s="188"/>
      <c r="J3" s="188"/>
      <c r="K3" s="188"/>
      <c r="L3" s="188"/>
      <c r="M3" s="188"/>
      <c r="N3" s="205"/>
      <c r="U3" s="216" t="s">
        <v>3</v>
      </c>
    </row>
    <row r="4" s="183" customFormat="1" ht="24" customHeight="1" spans="1:21">
      <c r="A4" s="191" t="s">
        <v>6</v>
      </c>
      <c r="B4" s="191" t="s">
        <v>7</v>
      </c>
      <c r="C4" s="192" t="s">
        <v>501</v>
      </c>
      <c r="D4" s="193" t="s">
        <v>502</v>
      </c>
      <c r="E4" s="191" t="s">
        <v>503</v>
      </c>
      <c r="F4" s="194" t="s">
        <v>504</v>
      </c>
      <c r="G4" s="195"/>
      <c r="H4" s="195"/>
      <c r="I4" s="195"/>
      <c r="J4" s="195"/>
      <c r="K4" s="195"/>
      <c r="L4" s="195"/>
      <c r="M4" s="195"/>
      <c r="N4" s="206"/>
      <c r="O4" s="207"/>
      <c r="P4" s="208" t="s">
        <v>505</v>
      </c>
      <c r="Q4" s="191" t="s">
        <v>506</v>
      </c>
      <c r="R4" s="192" t="s">
        <v>507</v>
      </c>
      <c r="S4" s="217"/>
      <c r="T4" s="218" t="s">
        <v>508</v>
      </c>
      <c r="U4" s="217"/>
    </row>
    <row r="5" s="183" customFormat="1" ht="36" customHeight="1" spans="1:21">
      <c r="A5" s="191"/>
      <c r="B5" s="191"/>
      <c r="C5" s="196"/>
      <c r="D5" s="193"/>
      <c r="E5" s="191"/>
      <c r="F5" s="197" t="s">
        <v>123</v>
      </c>
      <c r="G5" s="197"/>
      <c r="H5" s="197" t="s">
        <v>509</v>
      </c>
      <c r="I5" s="197"/>
      <c r="J5" s="209" t="s">
        <v>510</v>
      </c>
      <c r="K5" s="210"/>
      <c r="L5" s="211" t="s">
        <v>511</v>
      </c>
      <c r="M5" s="211"/>
      <c r="N5" s="212" t="s">
        <v>512</v>
      </c>
      <c r="O5" s="212"/>
      <c r="P5" s="208"/>
      <c r="Q5" s="191"/>
      <c r="R5" s="198"/>
      <c r="S5" s="219"/>
      <c r="T5" s="220"/>
      <c r="U5" s="219"/>
    </row>
    <row r="6" s="183" customFormat="1" ht="24" customHeight="1" spans="1:21">
      <c r="A6" s="191"/>
      <c r="B6" s="191"/>
      <c r="C6" s="198"/>
      <c r="D6" s="193"/>
      <c r="E6" s="191"/>
      <c r="F6" s="197" t="s">
        <v>513</v>
      </c>
      <c r="G6" s="199" t="s">
        <v>514</v>
      </c>
      <c r="H6" s="197" t="s">
        <v>513</v>
      </c>
      <c r="I6" s="199" t="s">
        <v>514</v>
      </c>
      <c r="J6" s="197" t="s">
        <v>513</v>
      </c>
      <c r="K6" s="199" t="s">
        <v>514</v>
      </c>
      <c r="L6" s="197" t="s">
        <v>513</v>
      </c>
      <c r="M6" s="199" t="s">
        <v>514</v>
      </c>
      <c r="N6" s="197" t="s">
        <v>513</v>
      </c>
      <c r="O6" s="199" t="s">
        <v>514</v>
      </c>
      <c r="P6" s="208"/>
      <c r="Q6" s="191"/>
      <c r="R6" s="197" t="s">
        <v>513</v>
      </c>
      <c r="S6" s="221" t="s">
        <v>514</v>
      </c>
      <c r="T6" s="197" t="s">
        <v>513</v>
      </c>
      <c r="U6" s="199" t="s">
        <v>514</v>
      </c>
    </row>
    <row r="7" s="184" customFormat="1" ht="24" customHeight="1" spans="1:21">
      <c r="A7" s="191" t="s">
        <v>10</v>
      </c>
      <c r="B7" s="191"/>
      <c r="C7" s="191">
        <v>1</v>
      </c>
      <c r="D7" s="199" t="s">
        <v>12</v>
      </c>
      <c r="E7" s="191">
        <v>3</v>
      </c>
      <c r="F7" s="191">
        <v>4</v>
      </c>
      <c r="G7" s="199" t="s">
        <v>28</v>
      </c>
      <c r="H7" s="191">
        <v>6</v>
      </c>
      <c r="I7" s="191">
        <v>7</v>
      </c>
      <c r="J7" s="199" t="s">
        <v>40</v>
      </c>
      <c r="K7" s="191">
        <v>9</v>
      </c>
      <c r="L7" s="191">
        <v>10</v>
      </c>
      <c r="M7" s="199" t="s">
        <v>49</v>
      </c>
      <c r="N7" s="191">
        <v>12</v>
      </c>
      <c r="O7" s="191">
        <v>13</v>
      </c>
      <c r="P7" s="199" t="s">
        <v>58</v>
      </c>
      <c r="Q7" s="191">
        <v>15</v>
      </c>
      <c r="R7" s="191">
        <v>16</v>
      </c>
      <c r="S7" s="199" t="s">
        <v>67</v>
      </c>
      <c r="T7" s="191">
        <v>18</v>
      </c>
      <c r="U7" s="191">
        <v>19</v>
      </c>
    </row>
    <row r="8" s="183" customFormat="1" ht="24" customHeight="1" spans="1:21">
      <c r="A8" s="200" t="s">
        <v>128</v>
      </c>
      <c r="B8" s="191">
        <v>1</v>
      </c>
      <c r="C8" s="201">
        <v>60923921.96</v>
      </c>
      <c r="D8" s="202">
        <f>E8+F8+Q8+R8</f>
        <v>92687947.38</v>
      </c>
      <c r="E8" s="202">
        <v>3706864.93</v>
      </c>
      <c r="F8" s="202">
        <v>60072889.71</v>
      </c>
      <c r="G8" s="202">
        <v>30337874.96</v>
      </c>
      <c r="H8" s="202">
        <v>27360636.57</v>
      </c>
      <c r="I8" s="202">
        <v>21213641.72</v>
      </c>
      <c r="J8" s="202">
        <v>2467246.69</v>
      </c>
      <c r="K8" s="202">
        <v>837307.74</v>
      </c>
      <c r="L8" s="202"/>
      <c r="M8" s="202"/>
      <c r="N8" s="213">
        <v>30245006.45</v>
      </c>
      <c r="O8" s="214">
        <v>8286925.5</v>
      </c>
      <c r="P8" s="215"/>
      <c r="Q8" s="222">
        <v>26276961.7</v>
      </c>
      <c r="R8" s="222">
        <v>2631231.04</v>
      </c>
      <c r="S8" s="222">
        <v>602220.37</v>
      </c>
      <c r="T8" s="215"/>
      <c r="U8" s="215"/>
    </row>
    <row r="9" s="183" customFormat="1" ht="49" customHeight="1" spans="1:21">
      <c r="A9" s="203" t="s">
        <v>515</v>
      </c>
      <c r="B9" s="203"/>
      <c r="C9" s="203"/>
      <c r="D9" s="203"/>
      <c r="E9" s="203"/>
      <c r="F9" s="203"/>
      <c r="G9" s="203"/>
      <c r="H9" s="203"/>
      <c r="I9" s="203"/>
      <c r="J9" s="203"/>
      <c r="K9" s="203"/>
      <c r="L9" s="203"/>
      <c r="M9" s="203"/>
      <c r="N9" s="203"/>
      <c r="O9" s="203"/>
      <c r="P9" s="203"/>
      <c r="Q9" s="203"/>
      <c r="R9" s="203"/>
      <c r="S9" s="203"/>
      <c r="T9" s="203"/>
      <c r="U9" s="203"/>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8">
    <mergeCell ref="A1:U1"/>
    <mergeCell ref="A3:C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6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topLeftCell="A8" workbookViewId="0">
      <selection activeCell="C15" sqref="C15"/>
    </sheetView>
  </sheetViews>
  <sheetFormatPr defaultColWidth="10" defaultRowHeight="13.5" outlineLevelCol="3"/>
  <cols>
    <col min="1" max="1" width="20" style="165" customWidth="1"/>
    <col min="2" max="2" width="35.125" style="165" customWidth="1"/>
    <col min="3" max="3" width="90.625" style="165" customWidth="1"/>
    <col min="4" max="16384" width="10" style="165"/>
  </cols>
  <sheetData>
    <row r="1" s="165" customFormat="1" ht="53" customHeight="1" spans="1:3">
      <c r="A1" s="167" t="s">
        <v>516</v>
      </c>
      <c r="B1" s="167"/>
      <c r="C1" s="167"/>
    </row>
    <row r="2" s="166" customFormat="1" ht="21" customHeight="1" spans="1:4">
      <c r="A2" s="168"/>
      <c r="B2" s="169"/>
      <c r="C2" s="146" t="s">
        <v>517</v>
      </c>
      <c r="D2" s="169"/>
    </row>
    <row r="3" s="165" customFormat="1" ht="29" customHeight="1" spans="1:3">
      <c r="A3" s="168" t="s">
        <v>2</v>
      </c>
      <c r="B3" s="170"/>
      <c r="C3" s="147" t="s">
        <v>223</v>
      </c>
    </row>
    <row r="4" s="165" customFormat="1" ht="155" customHeight="1" spans="1:3">
      <c r="A4" s="171" t="s">
        <v>518</v>
      </c>
      <c r="B4" s="172" t="s">
        <v>519</v>
      </c>
      <c r="C4" s="173" t="s">
        <v>520</v>
      </c>
    </row>
    <row r="5" s="165" customFormat="1" ht="68" customHeight="1" spans="1:3">
      <c r="A5" s="171"/>
      <c r="B5" s="172" t="s">
        <v>521</v>
      </c>
      <c r="C5" s="173" t="s">
        <v>522</v>
      </c>
    </row>
    <row r="6" s="165" customFormat="1" ht="199" customHeight="1" spans="1:3">
      <c r="A6" s="171"/>
      <c r="B6" s="172" t="s">
        <v>523</v>
      </c>
      <c r="C6" s="173" t="s">
        <v>524</v>
      </c>
    </row>
    <row r="7" s="165" customFormat="1" ht="82" customHeight="1" spans="1:3">
      <c r="A7" s="171"/>
      <c r="B7" s="172" t="s">
        <v>525</v>
      </c>
      <c r="C7" s="173" t="s">
        <v>526</v>
      </c>
    </row>
    <row r="8" s="165" customFormat="1" ht="138" customHeight="1" spans="1:3">
      <c r="A8" s="171"/>
      <c r="B8" s="172" t="s">
        <v>527</v>
      </c>
      <c r="C8" s="173" t="s">
        <v>528</v>
      </c>
    </row>
    <row r="9" s="165" customFormat="1" ht="52" customHeight="1" spans="1:3">
      <c r="A9" s="174" t="s">
        <v>529</v>
      </c>
      <c r="B9" s="175" t="s">
        <v>530</v>
      </c>
      <c r="C9" s="173" t="s">
        <v>531</v>
      </c>
    </row>
    <row r="10" s="165" customFormat="1" ht="48" customHeight="1" spans="1:3">
      <c r="A10" s="176"/>
      <c r="B10" s="175" t="s">
        <v>532</v>
      </c>
      <c r="C10" s="177" t="s">
        <v>533</v>
      </c>
    </row>
    <row r="11" s="165" customFormat="1" ht="50" customHeight="1" spans="1:3">
      <c r="A11" s="178" t="s">
        <v>534</v>
      </c>
      <c r="B11" s="179"/>
      <c r="C11" s="177" t="s">
        <v>535</v>
      </c>
    </row>
    <row r="12" s="165" customFormat="1" ht="61" customHeight="1" spans="1:3">
      <c r="A12" s="178" t="s">
        <v>536</v>
      </c>
      <c r="B12" s="179"/>
      <c r="C12" s="177" t="s">
        <v>537</v>
      </c>
    </row>
    <row r="13" s="165" customFormat="1" ht="51" customHeight="1" spans="1:3">
      <c r="A13" s="178" t="s">
        <v>538</v>
      </c>
      <c r="B13" s="179"/>
      <c r="C13" s="177" t="s">
        <v>539</v>
      </c>
    </row>
    <row r="14" s="165" customFormat="1" ht="60" customHeight="1" spans="1:3">
      <c r="A14" s="180" t="s">
        <v>540</v>
      </c>
      <c r="B14" s="181"/>
      <c r="C14" s="177" t="s">
        <v>541</v>
      </c>
    </row>
    <row r="15" s="165" customFormat="1" ht="48" customHeight="1" spans="1:3">
      <c r="A15" s="180" t="s">
        <v>542</v>
      </c>
      <c r="B15" s="181"/>
      <c r="C15" s="182" t="s">
        <v>543</v>
      </c>
    </row>
  </sheetData>
  <mergeCells count="8">
    <mergeCell ref="A1:C1"/>
    <mergeCell ref="A11:B11"/>
    <mergeCell ref="A12:B12"/>
    <mergeCell ref="A13:B13"/>
    <mergeCell ref="A14:B14"/>
    <mergeCell ref="A15:B15"/>
    <mergeCell ref="A4:A8"/>
    <mergeCell ref="A9:A10"/>
  </mergeCells>
  <pageMargins left="0.708333333333333" right="0.432638888888889" top="0.590277777777778" bottom="0.393055555555556" header="0.196527777777778" footer="0.196527777777778"/>
  <pageSetup paperSize="9" scale="58"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56"/>
  <sheetViews>
    <sheetView topLeftCell="A7" workbookViewId="0">
      <selection activeCell="A15" sqref="A15:D15"/>
    </sheetView>
  </sheetViews>
  <sheetFormatPr defaultColWidth="9" defaultRowHeight="24" customHeight="1"/>
  <cols>
    <col min="1" max="1" width="8.5" style="117" customWidth="1"/>
    <col min="2" max="2" width="9" style="117"/>
    <col min="3" max="3" width="6.875" style="117" customWidth="1"/>
    <col min="4" max="4" width="13" style="117" customWidth="1"/>
    <col min="5" max="5" width="15.625" style="117" customWidth="1"/>
    <col min="6" max="6" width="14" style="117" customWidth="1"/>
    <col min="7" max="7" width="15.375" style="117" customWidth="1"/>
    <col min="8" max="8" width="16.5" style="117" customWidth="1"/>
    <col min="9" max="9" width="12.25" style="117" customWidth="1"/>
    <col min="10" max="10" width="11" style="117" customWidth="1"/>
    <col min="11" max="11" width="10.0083333333333" style="117" customWidth="1"/>
    <col min="12" max="16384" width="9" style="117"/>
  </cols>
  <sheetData>
    <row r="1" ht="40" customHeight="1" spans="1:11">
      <c r="A1" s="119" t="s">
        <v>544</v>
      </c>
      <c r="B1" s="119"/>
      <c r="C1" s="119"/>
      <c r="D1" s="119"/>
      <c r="E1" s="119"/>
      <c r="F1" s="119"/>
      <c r="G1" s="119"/>
      <c r="H1" s="119"/>
      <c r="I1" s="119"/>
      <c r="J1" s="119"/>
      <c r="K1" s="119"/>
    </row>
    <row r="2" customHeight="1" spans="1:11">
      <c r="A2" s="119"/>
      <c r="B2" s="119"/>
      <c r="C2" s="119"/>
      <c r="D2" s="119"/>
      <c r="E2" s="119"/>
      <c r="F2" s="119"/>
      <c r="G2" s="119"/>
      <c r="H2" s="119"/>
      <c r="I2" s="119"/>
      <c r="J2" s="119"/>
      <c r="K2" s="146" t="s">
        <v>545</v>
      </c>
    </row>
    <row r="3" customHeight="1" spans="1:11">
      <c r="A3" s="120" t="s">
        <v>2</v>
      </c>
      <c r="B3" s="120"/>
      <c r="C3" s="120"/>
      <c r="D3" s="119"/>
      <c r="E3" s="119"/>
      <c r="F3" s="119"/>
      <c r="G3" s="119"/>
      <c r="H3" s="119"/>
      <c r="I3" s="119"/>
      <c r="J3" s="119"/>
      <c r="K3" s="147" t="s">
        <v>223</v>
      </c>
    </row>
    <row r="4" customHeight="1" spans="1:11">
      <c r="A4" s="121" t="s">
        <v>546</v>
      </c>
      <c r="B4" s="121"/>
      <c r="C4" s="121"/>
      <c r="D4" s="121"/>
      <c r="E4" s="121"/>
      <c r="F4" s="121"/>
      <c r="G4" s="121"/>
      <c r="H4" s="121"/>
      <c r="I4" s="121"/>
      <c r="J4" s="121"/>
      <c r="K4" s="121"/>
    </row>
    <row r="5" customHeight="1" spans="1:11">
      <c r="A5" s="122" t="s">
        <v>547</v>
      </c>
      <c r="B5" s="123" t="s">
        <v>548</v>
      </c>
      <c r="C5" s="123"/>
      <c r="D5" s="123"/>
      <c r="E5" s="123"/>
      <c r="F5" s="123"/>
      <c r="G5" s="123"/>
      <c r="H5" s="123"/>
      <c r="I5" s="123"/>
      <c r="J5" s="123"/>
      <c r="K5" s="123"/>
    </row>
    <row r="6" ht="44" customHeight="1" spans="1:11">
      <c r="A6" s="124" t="s">
        <v>549</v>
      </c>
      <c r="B6" s="121" t="s">
        <v>550</v>
      </c>
      <c r="C6" s="121"/>
      <c r="D6" s="121"/>
      <c r="E6" s="125" t="s">
        <v>551</v>
      </c>
      <c r="F6" s="125" t="s">
        <v>552</v>
      </c>
      <c r="G6" s="125" t="s">
        <v>553</v>
      </c>
      <c r="H6" s="125" t="s">
        <v>554</v>
      </c>
      <c r="I6" s="125" t="s">
        <v>555</v>
      </c>
      <c r="J6" s="125" t="s">
        <v>556</v>
      </c>
      <c r="K6" s="121" t="s">
        <v>557</v>
      </c>
    </row>
    <row r="7" ht="28" customHeight="1" spans="1:11">
      <c r="A7" s="126"/>
      <c r="B7" s="121" t="s">
        <v>558</v>
      </c>
      <c r="C7" s="121"/>
      <c r="D7" s="121"/>
      <c r="E7" s="127">
        <f t="shared" ref="E7:H7" si="0">E8+E9</f>
        <v>101223567.41</v>
      </c>
      <c r="F7" s="127">
        <f t="shared" si="0"/>
        <v>9324909.25</v>
      </c>
      <c r="G7" s="127">
        <f t="shared" si="0"/>
        <v>110548476.66</v>
      </c>
      <c r="H7" s="127">
        <f t="shared" si="0"/>
        <v>110561766.66</v>
      </c>
      <c r="I7" s="148">
        <v>100.02</v>
      </c>
      <c r="J7" s="130"/>
      <c r="K7" s="149"/>
    </row>
    <row r="8" ht="28" customHeight="1" spans="1:11">
      <c r="A8" s="126"/>
      <c r="B8" s="125" t="s">
        <v>192</v>
      </c>
      <c r="C8" s="121" t="s">
        <v>558</v>
      </c>
      <c r="D8" s="121"/>
      <c r="E8" s="128">
        <v>70111067.37</v>
      </c>
      <c r="F8" s="121">
        <f t="shared" ref="F8:F10" si="1">G8-E8</f>
        <v>634626.469999999</v>
      </c>
      <c r="G8" s="128">
        <v>70745693.84</v>
      </c>
      <c r="H8" s="128">
        <v>70745693.84</v>
      </c>
      <c r="I8" s="148">
        <f t="shared" ref="I8:I11" si="2">H8/G8*100</f>
        <v>100</v>
      </c>
      <c r="J8" s="132"/>
      <c r="K8" s="150"/>
    </row>
    <row r="9" customHeight="1" spans="1:11">
      <c r="A9" s="126"/>
      <c r="B9" s="125" t="s">
        <v>193</v>
      </c>
      <c r="C9" s="121" t="s">
        <v>558</v>
      </c>
      <c r="D9" s="121"/>
      <c r="E9" s="128">
        <v>31112500.04</v>
      </c>
      <c r="F9" s="121">
        <f t="shared" si="1"/>
        <v>8690282.78</v>
      </c>
      <c r="G9" s="128">
        <v>39802782.82</v>
      </c>
      <c r="H9" s="128">
        <v>39816072.82</v>
      </c>
      <c r="I9" s="148">
        <v>100.03</v>
      </c>
      <c r="J9" s="132"/>
      <c r="K9" s="150"/>
    </row>
    <row r="10" customHeight="1" spans="1:11">
      <c r="A10" s="126"/>
      <c r="B10" s="125"/>
      <c r="C10" s="129" t="s">
        <v>559</v>
      </c>
      <c r="D10" s="129"/>
      <c r="E10" s="128">
        <v>28112500.04</v>
      </c>
      <c r="F10" s="121">
        <f t="shared" si="1"/>
        <v>9626122.65</v>
      </c>
      <c r="G10" s="128">
        <v>37738622.69</v>
      </c>
      <c r="H10" s="128">
        <v>37738622.69</v>
      </c>
      <c r="I10" s="148">
        <f t="shared" si="2"/>
        <v>100</v>
      </c>
      <c r="J10" s="132"/>
      <c r="K10" s="150"/>
    </row>
    <row r="11" customHeight="1" spans="1:11">
      <c r="A11" s="126"/>
      <c r="B11" s="125"/>
      <c r="C11" s="129" t="s">
        <v>560</v>
      </c>
      <c r="D11" s="129"/>
      <c r="E11" s="130"/>
      <c r="F11" s="130"/>
      <c r="G11" s="128">
        <v>1745762.89</v>
      </c>
      <c r="H11" s="128">
        <v>1745762.89</v>
      </c>
      <c r="I11" s="148">
        <f t="shared" si="2"/>
        <v>100</v>
      </c>
      <c r="J11" s="132"/>
      <c r="K11" s="150"/>
    </row>
    <row r="12" customHeight="1" spans="1:11">
      <c r="A12" s="131"/>
      <c r="B12" s="125"/>
      <c r="C12" s="129" t="s">
        <v>561</v>
      </c>
      <c r="D12" s="129"/>
      <c r="E12" s="121"/>
      <c r="F12" s="121"/>
      <c r="G12" s="121"/>
      <c r="H12" s="132"/>
      <c r="I12" s="148"/>
      <c r="J12" s="148"/>
      <c r="K12" s="151"/>
    </row>
    <row r="13" ht="154" customHeight="1" spans="1:11">
      <c r="A13" s="125" t="s">
        <v>562</v>
      </c>
      <c r="B13" s="133" t="s">
        <v>563</v>
      </c>
      <c r="C13" s="133"/>
      <c r="D13" s="133"/>
      <c r="E13" s="133"/>
      <c r="F13" s="133"/>
      <c r="G13" s="133"/>
      <c r="H13" s="133"/>
      <c r="I13" s="133"/>
      <c r="J13" s="133"/>
      <c r="K13" s="133"/>
    </row>
    <row r="14" ht="30" customHeight="1" spans="1:11">
      <c r="A14" s="134" t="s">
        <v>564</v>
      </c>
      <c r="B14" s="134"/>
      <c r="C14" s="134"/>
      <c r="D14" s="134"/>
      <c r="E14" s="134"/>
      <c r="F14" s="134"/>
      <c r="G14" s="134"/>
      <c r="H14" s="134"/>
      <c r="I14" s="134"/>
      <c r="J14" s="134"/>
      <c r="K14" s="134"/>
    </row>
    <row r="15" customHeight="1" spans="1:11">
      <c r="A15" s="121" t="s">
        <v>565</v>
      </c>
      <c r="B15" s="121"/>
      <c r="C15" s="121"/>
      <c r="D15" s="121"/>
      <c r="E15" s="122" t="s">
        <v>566</v>
      </c>
      <c r="F15" s="125" t="s">
        <v>567</v>
      </c>
      <c r="G15" s="124" t="s">
        <v>568</v>
      </c>
      <c r="H15" s="124" t="s">
        <v>569</v>
      </c>
      <c r="I15" s="152" t="s">
        <v>570</v>
      </c>
      <c r="J15" s="153"/>
      <c r="K15" s="154"/>
    </row>
    <row r="16" customHeight="1" spans="1:11">
      <c r="A16" s="121" t="s">
        <v>571</v>
      </c>
      <c r="B16" s="121" t="s">
        <v>572</v>
      </c>
      <c r="C16" s="121"/>
      <c r="D16" s="121" t="s">
        <v>573</v>
      </c>
      <c r="E16" s="135"/>
      <c r="F16" s="125"/>
      <c r="G16" s="131"/>
      <c r="H16" s="131"/>
      <c r="I16" s="155"/>
      <c r="J16" s="156"/>
      <c r="K16" s="157"/>
    </row>
    <row r="17" customHeight="1" spans="1:11">
      <c r="A17" s="136" t="s">
        <v>574</v>
      </c>
      <c r="B17" s="137" t="s">
        <v>575</v>
      </c>
      <c r="C17" s="138"/>
      <c r="D17" s="136" t="s">
        <v>575</v>
      </c>
      <c r="E17" s="139"/>
      <c r="F17" s="140"/>
      <c r="G17" s="141"/>
      <c r="H17" s="141"/>
      <c r="I17" s="158"/>
      <c r="J17" s="159"/>
      <c r="K17" s="160"/>
    </row>
    <row r="18" customHeight="1" spans="1:11">
      <c r="A18" s="136" t="s">
        <v>575</v>
      </c>
      <c r="B18" s="137" t="s">
        <v>576</v>
      </c>
      <c r="C18" s="138"/>
      <c r="D18" s="142"/>
      <c r="E18" s="139"/>
      <c r="F18" s="140"/>
      <c r="G18" s="141"/>
      <c r="H18" s="141"/>
      <c r="I18" s="158"/>
      <c r="J18" s="159"/>
      <c r="K18" s="160"/>
    </row>
    <row r="19" ht="53" customHeight="1" spans="1:11">
      <c r="A19" s="136" t="s">
        <v>575</v>
      </c>
      <c r="B19" s="137" t="s">
        <v>575</v>
      </c>
      <c r="C19" s="138"/>
      <c r="D19" s="142" t="s">
        <v>577</v>
      </c>
      <c r="E19" s="143" t="s">
        <v>578</v>
      </c>
      <c r="F19" s="143" t="s">
        <v>579</v>
      </c>
      <c r="G19" s="143" t="s">
        <v>580</v>
      </c>
      <c r="H19" s="143" t="s">
        <v>581</v>
      </c>
      <c r="I19" s="161" t="s">
        <v>582</v>
      </c>
      <c r="J19" s="162"/>
      <c r="K19" s="163"/>
    </row>
    <row r="20" ht="108" customHeight="1" spans="1:11">
      <c r="A20" s="136" t="s">
        <v>575</v>
      </c>
      <c r="B20" s="137"/>
      <c r="C20" s="138"/>
      <c r="D20" s="142" t="s">
        <v>583</v>
      </c>
      <c r="E20" s="143" t="s">
        <v>578</v>
      </c>
      <c r="F20" s="143" t="s">
        <v>579</v>
      </c>
      <c r="G20" s="143" t="s">
        <v>580</v>
      </c>
      <c r="H20" s="143" t="s">
        <v>584</v>
      </c>
      <c r="I20" s="161" t="s">
        <v>585</v>
      </c>
      <c r="J20" s="162"/>
      <c r="K20" s="163"/>
    </row>
    <row r="21" customHeight="1" spans="1:11">
      <c r="A21" s="136" t="s">
        <v>575</v>
      </c>
      <c r="B21" s="137"/>
      <c r="C21" s="138"/>
      <c r="D21" s="142" t="s">
        <v>586</v>
      </c>
      <c r="E21" s="143" t="s">
        <v>587</v>
      </c>
      <c r="F21" s="143" t="s">
        <v>588</v>
      </c>
      <c r="G21" s="143" t="s">
        <v>580</v>
      </c>
      <c r="H21" s="143" t="s">
        <v>588</v>
      </c>
      <c r="I21" s="161" t="s">
        <v>575</v>
      </c>
      <c r="J21" s="162"/>
      <c r="K21" s="163"/>
    </row>
    <row r="22" ht="41" customHeight="1" spans="1:11">
      <c r="A22" s="136" t="s">
        <v>575</v>
      </c>
      <c r="B22" s="137"/>
      <c r="C22" s="138"/>
      <c r="D22" s="142" t="s">
        <v>589</v>
      </c>
      <c r="E22" s="143" t="s">
        <v>578</v>
      </c>
      <c r="F22" s="143" t="s">
        <v>78</v>
      </c>
      <c r="G22" s="143" t="s">
        <v>580</v>
      </c>
      <c r="H22" s="143" t="s">
        <v>78</v>
      </c>
      <c r="I22" s="161" t="s">
        <v>590</v>
      </c>
      <c r="J22" s="162"/>
      <c r="K22" s="163"/>
    </row>
    <row r="23" ht="30" customHeight="1" spans="1:11">
      <c r="A23" s="136" t="s">
        <v>575</v>
      </c>
      <c r="B23" s="137"/>
      <c r="C23" s="138"/>
      <c r="D23" s="142" t="s">
        <v>591</v>
      </c>
      <c r="E23" s="143" t="s">
        <v>578</v>
      </c>
      <c r="F23" s="143" t="s">
        <v>76</v>
      </c>
      <c r="G23" s="143" t="s">
        <v>580</v>
      </c>
      <c r="H23" s="143" t="s">
        <v>592</v>
      </c>
      <c r="I23" s="161" t="s">
        <v>593</v>
      </c>
      <c r="J23" s="162"/>
      <c r="K23" s="163"/>
    </row>
    <row r="24" ht="61" customHeight="1" spans="1:11">
      <c r="A24" s="136" t="s">
        <v>575</v>
      </c>
      <c r="B24" s="137"/>
      <c r="C24" s="138"/>
      <c r="D24" s="142" t="s">
        <v>594</v>
      </c>
      <c r="E24" s="143" t="s">
        <v>587</v>
      </c>
      <c r="F24" s="143" t="s">
        <v>588</v>
      </c>
      <c r="G24" s="143" t="s">
        <v>580</v>
      </c>
      <c r="H24" s="143" t="s">
        <v>595</v>
      </c>
      <c r="I24" s="161" t="s">
        <v>596</v>
      </c>
      <c r="J24" s="162"/>
      <c r="K24" s="163"/>
    </row>
    <row r="25" customHeight="1" spans="1:11">
      <c r="A25" s="136" t="s">
        <v>575</v>
      </c>
      <c r="B25" s="137"/>
      <c r="C25" s="138"/>
      <c r="D25" s="142" t="s">
        <v>597</v>
      </c>
      <c r="E25" s="143" t="s">
        <v>587</v>
      </c>
      <c r="F25" s="143" t="s">
        <v>588</v>
      </c>
      <c r="G25" s="143" t="s">
        <v>580</v>
      </c>
      <c r="H25" s="143" t="s">
        <v>588</v>
      </c>
      <c r="I25" s="161" t="s">
        <v>575</v>
      </c>
      <c r="J25" s="162"/>
      <c r="K25" s="163"/>
    </row>
    <row r="26" ht="66" customHeight="1" spans="1:11">
      <c r="A26" s="136" t="s">
        <v>575</v>
      </c>
      <c r="B26" s="137"/>
      <c r="C26" s="138"/>
      <c r="D26" s="142" t="s">
        <v>598</v>
      </c>
      <c r="E26" s="143" t="s">
        <v>578</v>
      </c>
      <c r="F26" s="143" t="s">
        <v>579</v>
      </c>
      <c r="G26" s="143" t="s">
        <v>580</v>
      </c>
      <c r="H26" s="143" t="s">
        <v>579</v>
      </c>
      <c r="I26" s="161" t="s">
        <v>599</v>
      </c>
      <c r="J26" s="162"/>
      <c r="K26" s="163"/>
    </row>
    <row r="27" customHeight="1" spans="1:11">
      <c r="A27" s="136" t="s">
        <v>575</v>
      </c>
      <c r="B27" s="137"/>
      <c r="C27" s="138"/>
      <c r="D27" s="142" t="s">
        <v>600</v>
      </c>
      <c r="E27" s="143" t="s">
        <v>578</v>
      </c>
      <c r="F27" s="143" t="s">
        <v>24</v>
      </c>
      <c r="G27" s="143" t="s">
        <v>580</v>
      </c>
      <c r="H27" s="143" t="s">
        <v>601</v>
      </c>
      <c r="I27" s="161" t="s">
        <v>575</v>
      </c>
      <c r="J27" s="162"/>
      <c r="K27" s="163"/>
    </row>
    <row r="28" ht="42" customHeight="1" spans="1:11">
      <c r="A28" s="136" t="s">
        <v>575</v>
      </c>
      <c r="B28" s="137"/>
      <c r="C28" s="138"/>
      <c r="D28" s="142" t="s">
        <v>602</v>
      </c>
      <c r="E28" s="143" t="s">
        <v>578</v>
      </c>
      <c r="F28" s="143" t="s">
        <v>603</v>
      </c>
      <c r="G28" s="143" t="s">
        <v>580</v>
      </c>
      <c r="H28" s="143" t="s">
        <v>603</v>
      </c>
      <c r="I28" s="161" t="s">
        <v>604</v>
      </c>
      <c r="J28" s="162"/>
      <c r="K28" s="163"/>
    </row>
    <row r="29" ht="53" customHeight="1" spans="1:11">
      <c r="A29" s="136" t="s">
        <v>575</v>
      </c>
      <c r="B29" s="137"/>
      <c r="C29" s="138"/>
      <c r="D29" s="142" t="s">
        <v>605</v>
      </c>
      <c r="E29" s="143" t="s">
        <v>578</v>
      </c>
      <c r="F29" s="143" t="s">
        <v>12</v>
      </c>
      <c r="G29" s="143" t="s">
        <v>580</v>
      </c>
      <c r="H29" s="143" t="s">
        <v>606</v>
      </c>
      <c r="I29" s="161" t="s">
        <v>607</v>
      </c>
      <c r="J29" s="162"/>
      <c r="K29" s="163"/>
    </row>
    <row r="30" ht="66" customHeight="1" spans="1:11">
      <c r="A30" s="136" t="s">
        <v>575</v>
      </c>
      <c r="B30" s="137"/>
      <c r="C30" s="138"/>
      <c r="D30" s="142" t="s">
        <v>608</v>
      </c>
      <c r="E30" s="143" t="s">
        <v>578</v>
      </c>
      <c r="F30" s="143" t="s">
        <v>579</v>
      </c>
      <c r="G30" s="143" t="s">
        <v>580</v>
      </c>
      <c r="H30" s="143" t="s">
        <v>609</v>
      </c>
      <c r="I30" s="161" t="s">
        <v>610</v>
      </c>
      <c r="J30" s="162"/>
      <c r="K30" s="163"/>
    </row>
    <row r="31" ht="42" customHeight="1" spans="1:11">
      <c r="A31" s="136" t="s">
        <v>575</v>
      </c>
      <c r="B31" s="137"/>
      <c r="C31" s="138"/>
      <c r="D31" s="142" t="s">
        <v>611</v>
      </c>
      <c r="E31" s="143" t="s">
        <v>578</v>
      </c>
      <c r="F31" s="143" t="s">
        <v>46</v>
      </c>
      <c r="G31" s="143" t="s">
        <v>580</v>
      </c>
      <c r="H31" s="143" t="s">
        <v>84</v>
      </c>
      <c r="I31" s="161" t="s">
        <v>612</v>
      </c>
      <c r="J31" s="162"/>
      <c r="K31" s="163"/>
    </row>
    <row r="32" customHeight="1" spans="1:11">
      <c r="A32" s="136" t="s">
        <v>575</v>
      </c>
      <c r="B32" s="137" t="s">
        <v>613</v>
      </c>
      <c r="C32" s="138"/>
      <c r="D32" s="142" t="s">
        <v>575</v>
      </c>
      <c r="E32" s="143" t="s">
        <v>575</v>
      </c>
      <c r="F32" s="143" t="s">
        <v>575</v>
      </c>
      <c r="G32" s="143" t="s">
        <v>575</v>
      </c>
      <c r="H32" s="143" t="s">
        <v>575</v>
      </c>
      <c r="I32" s="161" t="s">
        <v>575</v>
      </c>
      <c r="J32" s="162"/>
      <c r="K32" s="163"/>
    </row>
    <row r="33" ht="80" customHeight="1" spans="1:11">
      <c r="A33" s="136" t="s">
        <v>575</v>
      </c>
      <c r="B33" s="137" t="s">
        <v>575</v>
      </c>
      <c r="C33" s="138"/>
      <c r="D33" s="142" t="s">
        <v>614</v>
      </c>
      <c r="E33" s="143" t="s">
        <v>578</v>
      </c>
      <c r="F33" s="143" t="s">
        <v>615</v>
      </c>
      <c r="G33" s="143" t="s">
        <v>580</v>
      </c>
      <c r="H33" s="143" t="s">
        <v>616</v>
      </c>
      <c r="I33" s="161" t="s">
        <v>617</v>
      </c>
      <c r="J33" s="162"/>
      <c r="K33" s="163"/>
    </row>
    <row r="34" customHeight="1" spans="1:11">
      <c r="A34" s="136" t="s">
        <v>575</v>
      </c>
      <c r="B34" s="137"/>
      <c r="C34" s="138"/>
      <c r="D34" s="142" t="s">
        <v>618</v>
      </c>
      <c r="E34" s="143" t="s">
        <v>578</v>
      </c>
      <c r="F34" s="143" t="s">
        <v>603</v>
      </c>
      <c r="G34" s="143" t="s">
        <v>580</v>
      </c>
      <c r="H34" s="143" t="s">
        <v>588</v>
      </c>
      <c r="I34" s="161" t="s">
        <v>575</v>
      </c>
      <c r="J34" s="162"/>
      <c r="K34" s="163"/>
    </row>
    <row r="35" ht="40" customHeight="1" spans="1:11">
      <c r="A35" s="136" t="s">
        <v>575</v>
      </c>
      <c r="B35" s="137"/>
      <c r="C35" s="138"/>
      <c r="D35" s="142" t="s">
        <v>619</v>
      </c>
      <c r="E35" s="143" t="s">
        <v>578</v>
      </c>
      <c r="F35" s="143" t="s">
        <v>620</v>
      </c>
      <c r="G35" s="143" t="s">
        <v>580</v>
      </c>
      <c r="H35" s="143" t="s">
        <v>621</v>
      </c>
      <c r="I35" s="161" t="s">
        <v>622</v>
      </c>
      <c r="J35" s="162"/>
      <c r="K35" s="163"/>
    </row>
    <row r="36" customHeight="1" spans="1:11">
      <c r="A36" s="136" t="s">
        <v>575</v>
      </c>
      <c r="B36" s="137"/>
      <c r="C36" s="138"/>
      <c r="D36" s="142" t="s">
        <v>623</v>
      </c>
      <c r="E36" s="143" t="s">
        <v>578</v>
      </c>
      <c r="F36" s="143" t="s">
        <v>624</v>
      </c>
      <c r="G36" s="143" t="s">
        <v>580</v>
      </c>
      <c r="H36" s="143" t="s">
        <v>588</v>
      </c>
      <c r="I36" s="161" t="s">
        <v>575</v>
      </c>
      <c r="J36" s="162"/>
      <c r="K36" s="163"/>
    </row>
    <row r="37" customHeight="1" spans="1:11">
      <c r="A37" s="136" t="s">
        <v>575</v>
      </c>
      <c r="B37" s="137" t="s">
        <v>625</v>
      </c>
      <c r="C37" s="138"/>
      <c r="D37" s="142" t="s">
        <v>575</v>
      </c>
      <c r="E37" s="143" t="s">
        <v>575</v>
      </c>
      <c r="F37" s="143" t="s">
        <v>575</v>
      </c>
      <c r="G37" s="143" t="s">
        <v>575</v>
      </c>
      <c r="H37" s="143" t="s">
        <v>575</v>
      </c>
      <c r="I37" s="161" t="s">
        <v>575</v>
      </c>
      <c r="J37" s="162"/>
      <c r="K37" s="163"/>
    </row>
    <row r="38" customHeight="1" spans="1:11">
      <c r="A38" s="136" t="s">
        <v>575</v>
      </c>
      <c r="B38" s="137" t="s">
        <v>575</v>
      </c>
      <c r="C38" s="138"/>
      <c r="D38" s="142" t="s">
        <v>626</v>
      </c>
      <c r="E38" s="143" t="s">
        <v>578</v>
      </c>
      <c r="F38" s="143" t="s">
        <v>579</v>
      </c>
      <c r="G38" s="143" t="s">
        <v>580</v>
      </c>
      <c r="H38" s="143" t="s">
        <v>579</v>
      </c>
      <c r="I38" s="161" t="s">
        <v>575</v>
      </c>
      <c r="J38" s="162"/>
      <c r="K38" s="163"/>
    </row>
    <row r="39" customHeight="1" spans="1:11">
      <c r="A39" s="136" t="s">
        <v>627</v>
      </c>
      <c r="B39" s="137"/>
      <c r="C39" s="138"/>
      <c r="D39" s="142" t="s">
        <v>575</v>
      </c>
      <c r="E39" s="143" t="s">
        <v>575</v>
      </c>
      <c r="F39" s="143" t="s">
        <v>575</v>
      </c>
      <c r="G39" s="143" t="s">
        <v>575</v>
      </c>
      <c r="H39" s="143" t="s">
        <v>575</v>
      </c>
      <c r="I39" s="161" t="s">
        <v>575</v>
      </c>
      <c r="J39" s="162"/>
      <c r="K39" s="163"/>
    </row>
    <row r="40" customHeight="1" spans="1:11">
      <c r="A40" s="136" t="s">
        <v>575</v>
      </c>
      <c r="B40" s="137" t="s">
        <v>628</v>
      </c>
      <c r="C40" s="138"/>
      <c r="D40" s="142" t="s">
        <v>575</v>
      </c>
      <c r="E40" s="143" t="s">
        <v>575</v>
      </c>
      <c r="F40" s="143" t="s">
        <v>575</v>
      </c>
      <c r="G40" s="143" t="s">
        <v>575</v>
      </c>
      <c r="H40" s="143" t="s">
        <v>575</v>
      </c>
      <c r="I40" s="161" t="s">
        <v>575</v>
      </c>
      <c r="J40" s="162"/>
      <c r="K40" s="163"/>
    </row>
    <row r="41" ht="33" customHeight="1" spans="1:11">
      <c r="A41" s="136" t="s">
        <v>575</v>
      </c>
      <c r="B41" s="137" t="s">
        <v>575</v>
      </c>
      <c r="C41" s="138"/>
      <c r="D41" s="142" t="s">
        <v>629</v>
      </c>
      <c r="E41" s="143" t="s">
        <v>578</v>
      </c>
      <c r="F41" s="143" t="s">
        <v>20</v>
      </c>
      <c r="G41" s="143" t="s">
        <v>580</v>
      </c>
      <c r="H41" s="143" t="s">
        <v>630</v>
      </c>
      <c r="I41" s="161" t="s">
        <v>631</v>
      </c>
      <c r="J41" s="162"/>
      <c r="K41" s="163"/>
    </row>
    <row r="42" ht="57" customHeight="1" spans="1:11">
      <c r="A42" s="136" t="s">
        <v>575</v>
      </c>
      <c r="B42" s="137"/>
      <c r="C42" s="138"/>
      <c r="D42" s="142" t="s">
        <v>632</v>
      </c>
      <c r="E42" s="143" t="s">
        <v>578</v>
      </c>
      <c r="F42" s="143" t="s">
        <v>12</v>
      </c>
      <c r="G42" s="143" t="s">
        <v>580</v>
      </c>
      <c r="H42" s="143" t="s">
        <v>633</v>
      </c>
      <c r="I42" s="161" t="s">
        <v>634</v>
      </c>
      <c r="J42" s="162"/>
      <c r="K42" s="163"/>
    </row>
    <row r="43" ht="32" customHeight="1" spans="1:11">
      <c r="A43" s="136" t="s">
        <v>575</v>
      </c>
      <c r="B43" s="137"/>
      <c r="C43" s="138"/>
      <c r="D43" s="142" t="s">
        <v>635</v>
      </c>
      <c r="E43" s="143" t="s">
        <v>578</v>
      </c>
      <c r="F43" s="143" t="s">
        <v>32</v>
      </c>
      <c r="G43" s="143" t="s">
        <v>580</v>
      </c>
      <c r="H43" s="143" t="s">
        <v>636</v>
      </c>
      <c r="I43" s="161" t="s">
        <v>637</v>
      </c>
      <c r="J43" s="162"/>
      <c r="K43" s="163"/>
    </row>
    <row r="44" customHeight="1" spans="1:11">
      <c r="A44" s="136" t="s">
        <v>575</v>
      </c>
      <c r="B44" s="137" t="s">
        <v>638</v>
      </c>
      <c r="C44" s="138"/>
      <c r="D44" s="142" t="s">
        <v>575</v>
      </c>
      <c r="E44" s="143" t="s">
        <v>575</v>
      </c>
      <c r="F44" s="143" t="s">
        <v>575</v>
      </c>
      <c r="G44" s="143" t="s">
        <v>575</v>
      </c>
      <c r="H44" s="143" t="s">
        <v>575</v>
      </c>
      <c r="I44" s="161" t="s">
        <v>575</v>
      </c>
      <c r="J44" s="162"/>
      <c r="K44" s="163"/>
    </row>
    <row r="45" customHeight="1" spans="1:11">
      <c r="A45" s="136" t="s">
        <v>575</v>
      </c>
      <c r="B45" s="137" t="s">
        <v>575</v>
      </c>
      <c r="C45" s="138"/>
      <c r="D45" s="142" t="s">
        <v>639</v>
      </c>
      <c r="E45" s="143" t="s">
        <v>578</v>
      </c>
      <c r="F45" s="143" t="s">
        <v>603</v>
      </c>
      <c r="G45" s="143" t="s">
        <v>580</v>
      </c>
      <c r="H45" s="143" t="s">
        <v>640</v>
      </c>
      <c r="I45" s="161" t="s">
        <v>575</v>
      </c>
      <c r="J45" s="162"/>
      <c r="K45" s="163"/>
    </row>
    <row r="46" customHeight="1" spans="1:11">
      <c r="A46" s="136" t="s">
        <v>575</v>
      </c>
      <c r="B46" s="137"/>
      <c r="C46" s="138"/>
      <c r="D46" s="142" t="s">
        <v>641</v>
      </c>
      <c r="E46" s="143" t="s">
        <v>578</v>
      </c>
      <c r="F46" s="143" t="s">
        <v>603</v>
      </c>
      <c r="G46" s="143" t="s">
        <v>580</v>
      </c>
      <c r="H46" s="143" t="s">
        <v>642</v>
      </c>
      <c r="I46" s="161" t="s">
        <v>575</v>
      </c>
      <c r="J46" s="162"/>
      <c r="K46" s="163"/>
    </row>
    <row r="47" customHeight="1" spans="1:11">
      <c r="A47" s="136" t="s">
        <v>575</v>
      </c>
      <c r="B47" s="137"/>
      <c r="C47" s="138"/>
      <c r="D47" s="142" t="s">
        <v>643</v>
      </c>
      <c r="E47" s="143" t="s">
        <v>578</v>
      </c>
      <c r="F47" s="143" t="s">
        <v>78</v>
      </c>
      <c r="G47" s="143" t="s">
        <v>580</v>
      </c>
      <c r="H47" s="143" t="s">
        <v>644</v>
      </c>
      <c r="I47" s="161" t="s">
        <v>575</v>
      </c>
      <c r="J47" s="162"/>
      <c r="K47" s="163"/>
    </row>
    <row r="48" customHeight="1" spans="1:11">
      <c r="A48" s="136" t="s">
        <v>575</v>
      </c>
      <c r="B48" s="137" t="s">
        <v>645</v>
      </c>
      <c r="C48" s="138"/>
      <c r="D48" s="142" t="s">
        <v>575</v>
      </c>
      <c r="E48" s="143" t="s">
        <v>575</v>
      </c>
      <c r="F48" s="143" t="s">
        <v>575</v>
      </c>
      <c r="G48" s="143" t="s">
        <v>575</v>
      </c>
      <c r="H48" s="143" t="s">
        <v>575</v>
      </c>
      <c r="I48" s="161" t="s">
        <v>575</v>
      </c>
      <c r="J48" s="162"/>
      <c r="K48" s="163"/>
    </row>
    <row r="49" customHeight="1" spans="1:11">
      <c r="A49" s="136" t="s">
        <v>575</v>
      </c>
      <c r="B49" s="137" t="s">
        <v>575</v>
      </c>
      <c r="C49" s="138"/>
      <c r="D49" s="142" t="s">
        <v>646</v>
      </c>
      <c r="E49" s="143" t="s">
        <v>578</v>
      </c>
      <c r="F49" s="143" t="s">
        <v>93</v>
      </c>
      <c r="G49" s="143" t="s">
        <v>580</v>
      </c>
      <c r="H49" s="143" t="s">
        <v>647</v>
      </c>
      <c r="I49" s="161" t="s">
        <v>575</v>
      </c>
      <c r="J49" s="162"/>
      <c r="K49" s="163"/>
    </row>
    <row r="50" customHeight="1" spans="1:11">
      <c r="A50" s="136" t="s">
        <v>575</v>
      </c>
      <c r="B50" s="137"/>
      <c r="C50" s="138"/>
      <c r="D50" s="142" t="s">
        <v>648</v>
      </c>
      <c r="E50" s="143" t="s">
        <v>578</v>
      </c>
      <c r="F50" s="143" t="s">
        <v>603</v>
      </c>
      <c r="G50" s="143" t="s">
        <v>580</v>
      </c>
      <c r="H50" s="143" t="s">
        <v>649</v>
      </c>
      <c r="I50" s="161" t="s">
        <v>575</v>
      </c>
      <c r="J50" s="162"/>
      <c r="K50" s="163"/>
    </row>
    <row r="51" customHeight="1" spans="1:11">
      <c r="A51" s="136" t="s">
        <v>650</v>
      </c>
      <c r="B51" s="137"/>
      <c r="C51" s="138"/>
      <c r="D51" s="142" t="s">
        <v>575</v>
      </c>
      <c r="E51" s="143" t="s">
        <v>575</v>
      </c>
      <c r="F51" s="143" t="s">
        <v>575</v>
      </c>
      <c r="G51" s="143" t="s">
        <v>575</v>
      </c>
      <c r="H51" s="143" t="s">
        <v>575</v>
      </c>
      <c r="I51" s="161" t="s">
        <v>575</v>
      </c>
      <c r="J51" s="162"/>
      <c r="K51" s="163"/>
    </row>
    <row r="52" customHeight="1" spans="1:11">
      <c r="A52" s="136" t="s">
        <v>575</v>
      </c>
      <c r="B52" s="137" t="s">
        <v>651</v>
      </c>
      <c r="C52" s="138"/>
      <c r="D52" s="142" t="s">
        <v>575</v>
      </c>
      <c r="E52" s="143" t="s">
        <v>575</v>
      </c>
      <c r="F52" s="143" t="s">
        <v>575</v>
      </c>
      <c r="G52" s="143" t="s">
        <v>575</v>
      </c>
      <c r="H52" s="143" t="s">
        <v>575</v>
      </c>
      <c r="I52" s="161" t="s">
        <v>575</v>
      </c>
      <c r="J52" s="162"/>
      <c r="K52" s="163"/>
    </row>
    <row r="53" customHeight="1" spans="1:11">
      <c r="A53" s="136" t="s">
        <v>575</v>
      </c>
      <c r="B53" s="137" t="s">
        <v>575</v>
      </c>
      <c r="C53" s="138"/>
      <c r="D53" s="142" t="s">
        <v>652</v>
      </c>
      <c r="E53" s="143" t="s">
        <v>578</v>
      </c>
      <c r="F53" s="143" t="s">
        <v>615</v>
      </c>
      <c r="G53" s="143" t="s">
        <v>580</v>
      </c>
      <c r="H53" s="143" t="s">
        <v>603</v>
      </c>
      <c r="I53" s="161" t="s">
        <v>575</v>
      </c>
      <c r="J53" s="162"/>
      <c r="K53" s="163"/>
    </row>
    <row r="54" s="117" customFormat="1" ht="90" customHeight="1" spans="1:11">
      <c r="A54" s="124" t="s">
        <v>653</v>
      </c>
      <c r="B54" s="144"/>
      <c r="C54" s="144"/>
      <c r="D54" s="144"/>
      <c r="E54" s="144"/>
      <c r="F54" s="144"/>
      <c r="G54" s="144"/>
      <c r="H54" s="144"/>
      <c r="I54" s="144"/>
      <c r="J54" s="144"/>
      <c r="K54" s="144"/>
    </row>
    <row r="55" s="118" customFormat="1" ht="14.25" spans="1:250">
      <c r="A55" s="145" t="s">
        <v>654</v>
      </c>
      <c r="B55" s="145"/>
      <c r="C55" s="145"/>
      <c r="D55" s="145"/>
      <c r="E55" s="145"/>
      <c r="F55" s="145"/>
      <c r="G55" s="145"/>
      <c r="H55" s="145"/>
      <c r="I55" s="145"/>
      <c r="J55" s="145"/>
      <c r="K55" s="145"/>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4"/>
      <c r="BR55" s="164"/>
      <c r="BS55" s="164"/>
      <c r="BT55" s="164"/>
      <c r="BU55" s="164"/>
      <c r="BV55" s="164"/>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c r="CS55" s="164"/>
      <c r="CT55" s="164"/>
      <c r="CU55" s="164"/>
      <c r="CV55" s="164"/>
      <c r="CW55" s="164"/>
      <c r="CX55" s="164"/>
      <c r="CY55" s="164"/>
      <c r="CZ55" s="164"/>
      <c r="DA55" s="164"/>
      <c r="DB55" s="164"/>
      <c r="DC55" s="164"/>
      <c r="DD55" s="164"/>
      <c r="DE55" s="164"/>
      <c r="DF55" s="164"/>
      <c r="DG55" s="164"/>
      <c r="DH55" s="164"/>
      <c r="DI55" s="164"/>
      <c r="DJ55" s="164"/>
      <c r="DK55" s="164"/>
      <c r="DL55" s="164"/>
      <c r="DM55" s="164"/>
      <c r="DN55" s="164"/>
      <c r="DO55" s="164"/>
      <c r="DP55" s="164"/>
      <c r="DQ55" s="164"/>
      <c r="DR55" s="164"/>
      <c r="DS55" s="164"/>
      <c r="DT55" s="164"/>
      <c r="DU55" s="164"/>
      <c r="DV55" s="164"/>
      <c r="DW55" s="164"/>
      <c r="DX55" s="164"/>
      <c r="DY55" s="164"/>
      <c r="DZ55" s="164"/>
      <c r="EA55" s="164"/>
      <c r="EB55" s="164"/>
      <c r="EC55" s="164"/>
      <c r="ED55" s="164"/>
      <c r="EE55" s="164"/>
      <c r="EF55" s="164"/>
      <c r="EG55" s="164"/>
      <c r="EH55" s="164"/>
      <c r="EI55" s="164"/>
      <c r="EJ55" s="164"/>
      <c r="EK55" s="164"/>
      <c r="EL55" s="164"/>
      <c r="EM55" s="164"/>
      <c r="EN55" s="164"/>
      <c r="EO55" s="164"/>
      <c r="EP55" s="164"/>
      <c r="EQ55" s="164"/>
      <c r="ER55" s="164"/>
      <c r="ES55" s="164"/>
      <c r="ET55" s="164"/>
      <c r="EU55" s="164"/>
      <c r="EV55" s="164"/>
      <c r="EW55" s="164"/>
      <c r="EX55" s="164"/>
      <c r="EY55" s="164"/>
      <c r="EZ55" s="164"/>
      <c r="FA55" s="164"/>
      <c r="FB55" s="164"/>
      <c r="FC55" s="164"/>
      <c r="FD55" s="164"/>
      <c r="FE55" s="164"/>
      <c r="FF55" s="164"/>
      <c r="FG55" s="164"/>
      <c r="FH55" s="164"/>
      <c r="FI55" s="164"/>
      <c r="FJ55" s="164"/>
      <c r="FK55" s="164"/>
      <c r="FL55" s="164"/>
      <c r="FM55" s="164"/>
      <c r="FN55" s="164"/>
      <c r="FO55" s="164"/>
      <c r="FP55" s="164"/>
      <c r="FQ55" s="164"/>
      <c r="FR55" s="164"/>
      <c r="FS55" s="164"/>
      <c r="FT55" s="164"/>
      <c r="FU55" s="164"/>
      <c r="FV55" s="164"/>
      <c r="FW55" s="164"/>
      <c r="FX55" s="164"/>
      <c r="FY55" s="164"/>
      <c r="FZ55" s="164"/>
      <c r="GA55" s="164"/>
      <c r="GB55" s="164"/>
      <c r="GC55" s="164"/>
      <c r="GD55" s="164"/>
      <c r="GE55" s="164"/>
      <c r="GF55" s="164"/>
      <c r="GG55" s="164"/>
      <c r="GH55" s="164"/>
      <c r="GI55" s="164"/>
      <c r="GJ55" s="164"/>
      <c r="GK55" s="164"/>
      <c r="GL55" s="164"/>
      <c r="GM55" s="164"/>
      <c r="GN55" s="164"/>
      <c r="GO55" s="164"/>
      <c r="GP55" s="164"/>
      <c r="GQ55" s="164"/>
      <c r="GR55" s="164"/>
      <c r="GS55" s="164"/>
      <c r="GT55" s="164"/>
      <c r="GU55" s="164"/>
      <c r="GV55" s="164"/>
      <c r="GW55" s="164"/>
      <c r="GX55" s="164"/>
      <c r="GY55" s="164"/>
      <c r="GZ55" s="164"/>
      <c r="HA55" s="164"/>
      <c r="HB55" s="164"/>
      <c r="HC55" s="164"/>
      <c r="HD55" s="164"/>
      <c r="HE55" s="164"/>
      <c r="HF55" s="164"/>
      <c r="HG55" s="164"/>
      <c r="HH55" s="164"/>
      <c r="HI55" s="164"/>
      <c r="HJ55" s="164"/>
      <c r="HK55" s="164"/>
      <c r="HL55" s="164"/>
      <c r="HM55" s="164"/>
      <c r="HN55" s="164"/>
      <c r="HO55" s="164"/>
      <c r="HP55" s="164"/>
      <c r="HQ55" s="164"/>
      <c r="HR55" s="164"/>
      <c r="HS55" s="164"/>
      <c r="HT55" s="164"/>
      <c r="HU55" s="164"/>
      <c r="HV55" s="164"/>
      <c r="HW55" s="164"/>
      <c r="HX55" s="164"/>
      <c r="HY55" s="164"/>
      <c r="HZ55" s="164"/>
      <c r="IA55" s="164"/>
      <c r="IB55" s="164"/>
      <c r="IC55" s="164"/>
      <c r="ID55" s="164"/>
      <c r="IE55" s="164"/>
      <c r="IF55" s="164"/>
      <c r="IG55" s="164"/>
      <c r="IH55" s="164"/>
      <c r="II55" s="164"/>
      <c r="IJ55" s="164"/>
      <c r="IK55" s="164"/>
      <c r="IL55" s="164"/>
      <c r="IM55" s="164"/>
      <c r="IN55" s="164"/>
      <c r="IO55" s="164"/>
      <c r="IP55" s="164"/>
    </row>
    <row r="56" s="118" customFormat="1" ht="14.25" spans="1:250">
      <c r="A56" s="145" t="s">
        <v>655</v>
      </c>
      <c r="B56" s="145"/>
      <c r="C56" s="145"/>
      <c r="D56" s="145"/>
      <c r="E56" s="145"/>
      <c r="F56" s="145"/>
      <c r="G56" s="145"/>
      <c r="H56" s="145"/>
      <c r="I56" s="145"/>
      <c r="J56" s="145"/>
      <c r="K56" s="145"/>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4"/>
      <c r="BR56" s="164"/>
      <c r="BS56" s="164"/>
      <c r="BT56" s="164"/>
      <c r="BU56" s="164"/>
      <c r="BV56" s="164"/>
      <c r="BW56" s="164"/>
      <c r="BX56" s="164"/>
      <c r="BY56" s="164"/>
      <c r="BZ56" s="164"/>
      <c r="CA56" s="164"/>
      <c r="CB56" s="164"/>
      <c r="CC56" s="164"/>
      <c r="CD56" s="164"/>
      <c r="CE56" s="164"/>
      <c r="CF56" s="164"/>
      <c r="CG56" s="164"/>
      <c r="CH56" s="164"/>
      <c r="CI56" s="164"/>
      <c r="CJ56" s="164"/>
      <c r="CK56" s="164"/>
      <c r="CL56" s="164"/>
      <c r="CM56" s="164"/>
      <c r="CN56" s="164"/>
      <c r="CO56" s="164"/>
      <c r="CP56" s="164"/>
      <c r="CQ56" s="164"/>
      <c r="CR56" s="164"/>
      <c r="CS56" s="164"/>
      <c r="CT56" s="164"/>
      <c r="CU56" s="164"/>
      <c r="CV56" s="164"/>
      <c r="CW56" s="164"/>
      <c r="CX56" s="164"/>
      <c r="CY56" s="164"/>
      <c r="CZ56" s="164"/>
      <c r="DA56" s="164"/>
      <c r="DB56" s="164"/>
      <c r="DC56" s="164"/>
      <c r="DD56" s="164"/>
      <c r="DE56" s="164"/>
      <c r="DF56" s="164"/>
      <c r="DG56" s="164"/>
      <c r="DH56" s="164"/>
      <c r="DI56" s="164"/>
      <c r="DJ56" s="164"/>
      <c r="DK56" s="164"/>
      <c r="DL56" s="164"/>
      <c r="DM56" s="164"/>
      <c r="DN56" s="164"/>
      <c r="DO56" s="164"/>
      <c r="DP56" s="164"/>
      <c r="DQ56" s="164"/>
      <c r="DR56" s="164"/>
      <c r="DS56" s="164"/>
      <c r="DT56" s="164"/>
      <c r="DU56" s="164"/>
      <c r="DV56" s="164"/>
      <c r="DW56" s="164"/>
      <c r="DX56" s="164"/>
      <c r="DY56" s="164"/>
      <c r="DZ56" s="164"/>
      <c r="EA56" s="164"/>
      <c r="EB56" s="164"/>
      <c r="EC56" s="164"/>
      <c r="ED56" s="164"/>
      <c r="EE56" s="164"/>
      <c r="EF56" s="164"/>
      <c r="EG56" s="164"/>
      <c r="EH56" s="164"/>
      <c r="EI56" s="164"/>
      <c r="EJ56" s="164"/>
      <c r="EK56" s="164"/>
      <c r="EL56" s="164"/>
      <c r="EM56" s="164"/>
      <c r="EN56" s="164"/>
      <c r="EO56" s="164"/>
      <c r="EP56" s="164"/>
      <c r="EQ56" s="164"/>
      <c r="ER56" s="164"/>
      <c r="ES56" s="164"/>
      <c r="ET56" s="164"/>
      <c r="EU56" s="164"/>
      <c r="EV56" s="164"/>
      <c r="EW56" s="164"/>
      <c r="EX56" s="164"/>
      <c r="EY56" s="164"/>
      <c r="EZ56" s="164"/>
      <c r="FA56" s="164"/>
      <c r="FB56" s="164"/>
      <c r="FC56" s="164"/>
      <c r="FD56" s="164"/>
      <c r="FE56" s="164"/>
      <c r="FF56" s="164"/>
      <c r="FG56" s="164"/>
      <c r="FH56" s="164"/>
      <c r="FI56" s="164"/>
      <c r="FJ56" s="164"/>
      <c r="FK56" s="164"/>
      <c r="FL56" s="164"/>
      <c r="FM56" s="164"/>
      <c r="FN56" s="164"/>
      <c r="FO56" s="164"/>
      <c r="FP56" s="164"/>
      <c r="FQ56" s="164"/>
      <c r="FR56" s="164"/>
      <c r="FS56" s="164"/>
      <c r="FT56" s="164"/>
      <c r="FU56" s="164"/>
      <c r="FV56" s="164"/>
      <c r="FW56" s="164"/>
      <c r="FX56" s="164"/>
      <c r="FY56" s="164"/>
      <c r="FZ56" s="164"/>
      <c r="GA56" s="164"/>
      <c r="GB56" s="164"/>
      <c r="GC56" s="164"/>
      <c r="GD56" s="164"/>
      <c r="GE56" s="164"/>
      <c r="GF56" s="164"/>
      <c r="GG56" s="164"/>
      <c r="GH56" s="164"/>
      <c r="GI56" s="164"/>
      <c r="GJ56" s="164"/>
      <c r="GK56" s="164"/>
      <c r="GL56" s="164"/>
      <c r="GM56" s="164"/>
      <c r="GN56" s="164"/>
      <c r="GO56" s="164"/>
      <c r="GP56" s="164"/>
      <c r="GQ56" s="164"/>
      <c r="GR56" s="164"/>
      <c r="GS56" s="164"/>
      <c r="GT56" s="164"/>
      <c r="GU56" s="164"/>
      <c r="GV56" s="164"/>
      <c r="GW56" s="164"/>
      <c r="GX56" s="164"/>
      <c r="GY56" s="164"/>
      <c r="GZ56" s="164"/>
      <c r="HA56" s="164"/>
      <c r="HB56" s="164"/>
      <c r="HC56" s="164"/>
      <c r="HD56" s="164"/>
      <c r="HE56" s="164"/>
      <c r="HF56" s="164"/>
      <c r="HG56" s="164"/>
      <c r="HH56" s="164"/>
      <c r="HI56" s="164"/>
      <c r="HJ56" s="164"/>
      <c r="HK56" s="164"/>
      <c r="HL56" s="164"/>
      <c r="HM56" s="164"/>
      <c r="HN56" s="164"/>
      <c r="HO56" s="164"/>
      <c r="HP56" s="164"/>
      <c r="HQ56" s="164"/>
      <c r="HR56" s="164"/>
      <c r="HS56" s="164"/>
      <c r="HT56" s="164"/>
      <c r="HU56" s="164"/>
      <c r="HV56" s="164"/>
      <c r="HW56" s="164"/>
      <c r="HX56" s="164"/>
      <c r="HY56" s="164"/>
      <c r="HZ56" s="164"/>
      <c r="IA56" s="164"/>
      <c r="IB56" s="164"/>
      <c r="IC56" s="164"/>
      <c r="ID56" s="164"/>
      <c r="IE56" s="164"/>
      <c r="IF56" s="164"/>
      <c r="IG56" s="164"/>
      <c r="IH56" s="164"/>
      <c r="II56" s="164"/>
      <c r="IJ56" s="164"/>
      <c r="IK56" s="164"/>
      <c r="IL56" s="164"/>
      <c r="IM56" s="164"/>
      <c r="IN56" s="164"/>
      <c r="IO56" s="164"/>
      <c r="IP56" s="164"/>
    </row>
  </sheetData>
  <mergeCells count="98">
    <mergeCell ref="A1:K1"/>
    <mergeCell ref="A3:C3"/>
    <mergeCell ref="A4:K4"/>
    <mergeCell ref="B5:K5"/>
    <mergeCell ref="B6:D6"/>
    <mergeCell ref="B7:D7"/>
    <mergeCell ref="C8:D8"/>
    <mergeCell ref="C9:D9"/>
    <mergeCell ref="C10:D10"/>
    <mergeCell ref="C11:D11"/>
    <mergeCell ref="C12:D12"/>
    <mergeCell ref="B13:K13"/>
    <mergeCell ref="A14:K14"/>
    <mergeCell ref="A15:D15"/>
    <mergeCell ref="B16:C16"/>
    <mergeCell ref="B17:C17"/>
    <mergeCell ref="B18:C18"/>
    <mergeCell ref="B19:C19"/>
    <mergeCell ref="I19:K19"/>
    <mergeCell ref="B20:C20"/>
    <mergeCell ref="I20:K20"/>
    <mergeCell ref="B21:C21"/>
    <mergeCell ref="I21:K21"/>
    <mergeCell ref="B22:C22"/>
    <mergeCell ref="I22:K22"/>
    <mergeCell ref="B23:C23"/>
    <mergeCell ref="I23:K23"/>
    <mergeCell ref="B24:C24"/>
    <mergeCell ref="I24:K24"/>
    <mergeCell ref="B25:C25"/>
    <mergeCell ref="I25:K25"/>
    <mergeCell ref="B26:C26"/>
    <mergeCell ref="I26:K26"/>
    <mergeCell ref="B27:C27"/>
    <mergeCell ref="I27:K27"/>
    <mergeCell ref="B28:C28"/>
    <mergeCell ref="I28:K28"/>
    <mergeCell ref="B29:C29"/>
    <mergeCell ref="I29:K29"/>
    <mergeCell ref="B30:C30"/>
    <mergeCell ref="I30:K30"/>
    <mergeCell ref="B31:C31"/>
    <mergeCell ref="I31:K31"/>
    <mergeCell ref="B32:C32"/>
    <mergeCell ref="I32:K32"/>
    <mergeCell ref="B33:C33"/>
    <mergeCell ref="I33:K33"/>
    <mergeCell ref="B34:C34"/>
    <mergeCell ref="I34:K34"/>
    <mergeCell ref="B35:C35"/>
    <mergeCell ref="I35:K35"/>
    <mergeCell ref="B36:C36"/>
    <mergeCell ref="I36:K36"/>
    <mergeCell ref="B37:C37"/>
    <mergeCell ref="I37:K37"/>
    <mergeCell ref="B38:C38"/>
    <mergeCell ref="I38:K38"/>
    <mergeCell ref="B39:C39"/>
    <mergeCell ref="I39:K39"/>
    <mergeCell ref="B40:C40"/>
    <mergeCell ref="I40:K40"/>
    <mergeCell ref="B41:C41"/>
    <mergeCell ref="I41:K41"/>
    <mergeCell ref="B42:C42"/>
    <mergeCell ref="I42:K42"/>
    <mergeCell ref="B43:C43"/>
    <mergeCell ref="I43:K43"/>
    <mergeCell ref="B44:C44"/>
    <mergeCell ref="I44:K44"/>
    <mergeCell ref="B45:C45"/>
    <mergeCell ref="I45:K45"/>
    <mergeCell ref="B46:C46"/>
    <mergeCell ref="I46:K46"/>
    <mergeCell ref="B47:C47"/>
    <mergeCell ref="I47:K47"/>
    <mergeCell ref="B48:C48"/>
    <mergeCell ref="I48:K48"/>
    <mergeCell ref="B49:C49"/>
    <mergeCell ref="I49:K49"/>
    <mergeCell ref="B50:C50"/>
    <mergeCell ref="I50:K50"/>
    <mergeCell ref="B51:C51"/>
    <mergeCell ref="I51:K51"/>
    <mergeCell ref="B52:C52"/>
    <mergeCell ref="I52:K52"/>
    <mergeCell ref="B53:C53"/>
    <mergeCell ref="I53:K53"/>
    <mergeCell ref="B54:K54"/>
    <mergeCell ref="A55:K55"/>
    <mergeCell ref="A56:K56"/>
    <mergeCell ref="A6:A12"/>
    <mergeCell ref="B9:B12"/>
    <mergeCell ref="E15:E16"/>
    <mergeCell ref="F15:F16"/>
    <mergeCell ref="G15:G16"/>
    <mergeCell ref="H15:H16"/>
    <mergeCell ref="K7:K12"/>
    <mergeCell ref="I15:K16"/>
  </mergeCells>
  <pageMargins left="0.236111111111111" right="0.196527777777778" top="0.196527777777778" bottom="0.156944444444444" header="0.275" footer="0.5"/>
  <pageSetup paperSize="9" scale="7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A12" sqref="A12:K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658</v>
      </c>
      <c r="D2" s="7"/>
      <c r="E2" s="7"/>
      <c r="F2" s="7"/>
      <c r="G2" s="7"/>
      <c r="H2" s="7"/>
      <c r="I2" s="7"/>
      <c r="J2" s="7"/>
      <c r="K2" s="7"/>
    </row>
    <row r="3" s="1" customFormat="1" ht="30" customHeight="1" spans="1:11">
      <c r="A3" s="6" t="s">
        <v>659</v>
      </c>
      <c r="B3" s="6"/>
      <c r="C3" s="7" t="s">
        <v>548</v>
      </c>
      <c r="D3" s="7"/>
      <c r="E3" s="7"/>
      <c r="F3" s="7"/>
      <c r="G3" s="7"/>
      <c r="H3" s="8" t="s">
        <v>660</v>
      </c>
      <c r="I3" s="7" t="s">
        <v>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180000</v>
      </c>
      <c r="G5" s="14"/>
      <c r="H5" s="15">
        <v>180000</v>
      </c>
      <c r="I5" s="31">
        <v>10</v>
      </c>
      <c r="J5" s="31">
        <v>100</v>
      </c>
      <c r="K5" s="32">
        <v>10</v>
      </c>
    </row>
    <row r="6" s="1" customFormat="1" ht="30" customHeight="1" spans="1:11">
      <c r="A6" s="9"/>
      <c r="B6" s="9"/>
      <c r="C6" s="12" t="s">
        <v>559</v>
      </c>
      <c r="D6" s="13">
        <v>0</v>
      </c>
      <c r="E6" s="14"/>
      <c r="F6" s="13">
        <v>180000</v>
      </c>
      <c r="G6" s="14"/>
      <c r="H6" s="15">
        <v>180000</v>
      </c>
      <c r="I6" s="33"/>
      <c r="J6" s="31">
        <v>100</v>
      </c>
      <c r="K6" s="34"/>
    </row>
    <row r="7" s="1" customFormat="1" ht="30" customHeight="1" spans="1:11">
      <c r="A7" s="9"/>
      <c r="B7" s="9"/>
      <c r="C7" s="12" t="s">
        <v>666</v>
      </c>
      <c r="D7" s="13">
        <v>0</v>
      </c>
      <c r="E7" s="14"/>
      <c r="F7" s="13">
        <v>0</v>
      </c>
      <c r="G7" s="14"/>
      <c r="H7" s="15">
        <v>0</v>
      </c>
      <c r="I7" s="114" t="s">
        <v>469</v>
      </c>
      <c r="J7" s="114" t="s">
        <v>469</v>
      </c>
      <c r="K7" s="114" t="s">
        <v>469</v>
      </c>
    </row>
    <row r="8" s="1" customFormat="1" ht="30" customHeight="1" spans="1:11">
      <c r="A8" s="9"/>
      <c r="B8" s="9"/>
      <c r="C8" s="12" t="s">
        <v>667</v>
      </c>
      <c r="D8" s="13">
        <v>0</v>
      </c>
      <c r="E8" s="14"/>
      <c r="F8" s="13">
        <v>0</v>
      </c>
      <c r="G8" s="14"/>
      <c r="H8" s="15">
        <v>0</v>
      </c>
      <c r="I8" s="114" t="s">
        <v>469</v>
      </c>
      <c r="J8" s="114" t="s">
        <v>469</v>
      </c>
      <c r="K8" s="114" t="s">
        <v>469</v>
      </c>
    </row>
    <row r="9" ht="26.4" customHeight="1" spans="1:11">
      <c r="A9" s="16" t="s">
        <v>668</v>
      </c>
      <c r="B9" s="8" t="s">
        <v>669</v>
      </c>
      <c r="C9" s="8"/>
      <c r="D9" s="8"/>
      <c r="E9" s="8"/>
      <c r="F9" s="8"/>
      <c r="G9" s="8"/>
      <c r="H9" s="8" t="s">
        <v>670</v>
      </c>
      <c r="I9" s="8"/>
      <c r="J9" s="8"/>
      <c r="K9" s="8"/>
    </row>
    <row r="10" ht="271" customHeight="1" spans="1:11">
      <c r="A10" s="16"/>
      <c r="B10" s="17" t="s">
        <v>671</v>
      </c>
      <c r="C10" s="17"/>
      <c r="D10" s="17"/>
      <c r="E10" s="17"/>
      <c r="F10" s="17"/>
      <c r="G10" s="17"/>
      <c r="H10" s="17" t="s">
        <v>672</v>
      </c>
      <c r="I10" s="17"/>
      <c r="J10" s="17"/>
      <c r="K10" s="17"/>
    </row>
    <row r="11" s="1" customFormat="1" ht="31" customHeight="1" spans="1:11">
      <c r="A11" s="6" t="s">
        <v>565</v>
      </c>
      <c r="B11" s="6"/>
      <c r="C11" s="6"/>
      <c r="D11" s="6"/>
      <c r="E11" s="10" t="s">
        <v>673</v>
      </c>
      <c r="F11" s="18"/>
      <c r="G11" s="11"/>
      <c r="H11" s="10" t="s">
        <v>674</v>
      </c>
      <c r="I11" s="18"/>
      <c r="J11" s="18"/>
      <c r="K11" s="11"/>
    </row>
    <row r="12"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2" t="s">
        <v>677</v>
      </c>
      <c r="E13" s="22" t="s">
        <v>578</v>
      </c>
      <c r="F13" s="22" t="s">
        <v>24</v>
      </c>
      <c r="G13" s="22" t="s">
        <v>678</v>
      </c>
      <c r="H13" s="22" t="s">
        <v>36</v>
      </c>
      <c r="I13" s="35">
        <v>20</v>
      </c>
      <c r="J13" s="35">
        <v>20</v>
      </c>
      <c r="K13" s="23" t="s">
        <v>679</v>
      </c>
    </row>
    <row r="14" ht="38" customHeight="1" spans="1:11">
      <c r="A14" s="20" t="s">
        <v>574</v>
      </c>
      <c r="B14" s="24"/>
      <c r="C14" s="22" t="s">
        <v>613</v>
      </c>
      <c r="D14" s="22" t="s">
        <v>680</v>
      </c>
      <c r="E14" s="22" t="s">
        <v>578</v>
      </c>
      <c r="F14" s="22" t="s">
        <v>681</v>
      </c>
      <c r="G14" s="22" t="s">
        <v>678</v>
      </c>
      <c r="H14" s="22" t="s">
        <v>682</v>
      </c>
      <c r="I14" s="35">
        <v>20</v>
      </c>
      <c r="J14" s="35">
        <v>20</v>
      </c>
      <c r="K14" s="23" t="s">
        <v>679</v>
      </c>
    </row>
    <row r="15" ht="38" customHeight="1" spans="1:11">
      <c r="A15" s="20" t="s">
        <v>574</v>
      </c>
      <c r="B15" s="24"/>
      <c r="C15" s="22" t="s">
        <v>613</v>
      </c>
      <c r="D15" s="22" t="s">
        <v>683</v>
      </c>
      <c r="E15" s="22" t="s">
        <v>578</v>
      </c>
      <c r="F15" s="22" t="s">
        <v>76</v>
      </c>
      <c r="G15" s="22" t="s">
        <v>684</v>
      </c>
      <c r="H15" s="22" t="s">
        <v>54</v>
      </c>
      <c r="I15" s="35">
        <v>15</v>
      </c>
      <c r="J15" s="35">
        <v>15</v>
      </c>
      <c r="K15" s="23" t="s">
        <v>679</v>
      </c>
    </row>
    <row r="16" ht="38" customHeight="1" spans="1:11">
      <c r="A16" s="20" t="s">
        <v>627</v>
      </c>
      <c r="B16" s="24"/>
      <c r="C16" s="22" t="s">
        <v>628</v>
      </c>
      <c r="D16" s="22" t="s">
        <v>685</v>
      </c>
      <c r="E16" s="22" t="s">
        <v>578</v>
      </c>
      <c r="F16" s="22" t="s">
        <v>686</v>
      </c>
      <c r="G16" s="22" t="s">
        <v>687</v>
      </c>
      <c r="H16" s="22" t="s">
        <v>688</v>
      </c>
      <c r="I16" s="35">
        <v>20</v>
      </c>
      <c r="J16" s="35">
        <v>20</v>
      </c>
      <c r="K16" s="23" t="s">
        <v>679</v>
      </c>
    </row>
    <row r="17" ht="38" customHeight="1" spans="1:11">
      <c r="A17" s="20" t="s">
        <v>650</v>
      </c>
      <c r="B17" s="24"/>
      <c r="C17" s="22" t="s">
        <v>651</v>
      </c>
      <c r="D17" s="22" t="s">
        <v>650</v>
      </c>
      <c r="E17" s="22" t="s">
        <v>578</v>
      </c>
      <c r="F17" s="22" t="s">
        <v>615</v>
      </c>
      <c r="G17" s="22" t="s">
        <v>580</v>
      </c>
      <c r="H17" s="22" t="s">
        <v>603</v>
      </c>
      <c r="I17" s="35">
        <v>15</v>
      </c>
      <c r="J17" s="35">
        <v>15</v>
      </c>
      <c r="K17" s="23" t="s">
        <v>679</v>
      </c>
    </row>
    <row r="18" s="2" customFormat="1" ht="67" customHeight="1" spans="1:11">
      <c r="A18" s="16" t="s">
        <v>689</v>
      </c>
      <c r="B18" s="16"/>
      <c r="C18" s="16"/>
      <c r="D18" s="17" t="s">
        <v>575</v>
      </c>
      <c r="E18" s="17"/>
      <c r="F18" s="17"/>
      <c r="G18" s="17"/>
      <c r="H18" s="17"/>
      <c r="I18" s="17"/>
      <c r="J18" s="17"/>
      <c r="K18" s="17"/>
    </row>
    <row r="19" s="1" customFormat="1" ht="35" customHeight="1" spans="1:11">
      <c r="A19" s="25" t="s">
        <v>690</v>
      </c>
      <c r="B19" s="26"/>
      <c r="C19" s="26"/>
      <c r="D19" s="26"/>
      <c r="E19" s="26"/>
      <c r="F19" s="26"/>
      <c r="G19" s="26"/>
      <c r="H19" s="27"/>
      <c r="I19" s="31">
        <v>100</v>
      </c>
      <c r="J19" s="31">
        <v>100</v>
      </c>
      <c r="K19" s="16" t="s">
        <v>691</v>
      </c>
    </row>
    <row r="20" s="3" customFormat="1" ht="15" customHeight="1" spans="1:10">
      <c r="A20" s="28" t="s">
        <v>692</v>
      </c>
      <c r="B20" s="28"/>
      <c r="C20" s="29"/>
      <c r="D20" s="29"/>
      <c r="E20" s="29"/>
      <c r="F20" s="29"/>
      <c r="G20" s="29"/>
      <c r="H20" s="29"/>
      <c r="I20" s="29"/>
      <c r="J20" s="36"/>
    </row>
    <row r="21" s="3" customFormat="1" spans="1:10">
      <c r="A21" s="30" t="s">
        <v>693</v>
      </c>
      <c r="B21" s="30"/>
      <c r="C21" s="30"/>
      <c r="D21" s="30"/>
      <c r="E21" s="30"/>
      <c r="F21" s="30"/>
      <c r="G21" s="30"/>
      <c r="H21" s="30"/>
      <c r="I21" s="30"/>
      <c r="J21" s="30"/>
    </row>
    <row r="22" s="3" customFormat="1" spans="1:10">
      <c r="A22" s="30" t="s">
        <v>694</v>
      </c>
      <c r="B22" s="30"/>
      <c r="C22" s="30"/>
      <c r="D22" s="30"/>
      <c r="E22" s="30"/>
      <c r="F22" s="30"/>
      <c r="G22" s="30"/>
      <c r="H22" s="30"/>
      <c r="I22" s="30"/>
      <c r="J22" s="30"/>
    </row>
    <row r="23" s="3" customFormat="1" spans="1:10">
      <c r="A23" s="30" t="s">
        <v>695</v>
      </c>
      <c r="B23" s="30"/>
      <c r="C23" s="30"/>
      <c r="D23" s="30"/>
      <c r="E23" s="30"/>
      <c r="F23" s="30"/>
      <c r="G23" s="30"/>
      <c r="H23" s="30"/>
      <c r="I23" s="30"/>
      <c r="J23" s="30"/>
    </row>
    <row r="24" s="3" customFormat="1" spans="1:10">
      <c r="A24" s="30" t="s">
        <v>696</v>
      </c>
      <c r="B24" s="30"/>
      <c r="C24" s="30"/>
      <c r="D24" s="30"/>
      <c r="E24" s="30"/>
      <c r="F24" s="30"/>
      <c r="G24" s="30"/>
      <c r="H24" s="30"/>
      <c r="I24" s="30"/>
      <c r="J24" s="30"/>
    </row>
    <row r="25" s="3" customFormat="1" spans="1:10">
      <c r="A25" s="30" t="s">
        <v>697</v>
      </c>
      <c r="B25" s="30"/>
      <c r="C25" s="30"/>
      <c r="D25" s="30"/>
      <c r="E25" s="30"/>
      <c r="F25" s="30"/>
      <c r="G25" s="30"/>
      <c r="H25" s="30"/>
      <c r="I25" s="30"/>
      <c r="J25" s="30"/>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C18"/>
    <mergeCell ref="D18:K18"/>
    <mergeCell ref="A19:H19"/>
    <mergeCell ref="A20:B20"/>
    <mergeCell ref="A21:J21"/>
    <mergeCell ref="A22:J22"/>
    <mergeCell ref="A23:J23"/>
    <mergeCell ref="A24:J24"/>
    <mergeCell ref="A25:J25"/>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2" sqref="A12:K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698</v>
      </c>
      <c r="D2" s="7"/>
      <c r="E2" s="7"/>
      <c r="F2" s="7"/>
      <c r="G2" s="7"/>
      <c r="H2" s="7"/>
      <c r="I2" s="7"/>
      <c r="J2" s="7"/>
      <c r="K2" s="7"/>
    </row>
    <row r="3" s="1" customFormat="1" ht="30" customHeight="1" spans="1:11">
      <c r="A3" s="6" t="s">
        <v>659</v>
      </c>
      <c r="B3" s="6"/>
      <c r="C3" s="7" t="s">
        <v>548</v>
      </c>
      <c r="D3" s="7"/>
      <c r="E3" s="7"/>
      <c r="F3" s="7"/>
      <c r="G3" s="7"/>
      <c r="H3" s="8" t="s">
        <v>660</v>
      </c>
      <c r="I3" s="7" t="s">
        <v>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30407.08</v>
      </c>
      <c r="G5" s="14"/>
      <c r="H5" s="115">
        <v>30407.08</v>
      </c>
      <c r="I5" s="116">
        <v>10</v>
      </c>
      <c r="J5" s="31">
        <v>100</v>
      </c>
      <c r="K5" s="32">
        <v>10</v>
      </c>
    </row>
    <row r="6" s="1" customFormat="1" ht="30" customHeight="1" spans="1:11">
      <c r="A6" s="9"/>
      <c r="B6" s="9"/>
      <c r="C6" s="12" t="s">
        <v>559</v>
      </c>
      <c r="D6" s="13">
        <v>0</v>
      </c>
      <c r="E6" s="14"/>
      <c r="F6" s="13">
        <v>0</v>
      </c>
      <c r="G6" s="14"/>
      <c r="H6" s="15">
        <v>0</v>
      </c>
      <c r="I6" s="114" t="s">
        <v>469</v>
      </c>
      <c r="J6" s="31">
        <v>0</v>
      </c>
      <c r="K6" s="34"/>
    </row>
    <row r="7" s="1" customFormat="1" ht="30" customHeight="1" spans="1:11">
      <c r="A7" s="9"/>
      <c r="B7" s="9"/>
      <c r="C7" s="12" t="s">
        <v>666</v>
      </c>
      <c r="D7" s="13">
        <v>0</v>
      </c>
      <c r="E7" s="14"/>
      <c r="F7" s="13">
        <v>30407.08</v>
      </c>
      <c r="G7" s="14"/>
      <c r="H7" s="15">
        <v>30407.08</v>
      </c>
      <c r="I7" s="114" t="s">
        <v>469</v>
      </c>
      <c r="J7" s="31">
        <v>100</v>
      </c>
      <c r="K7" s="34"/>
    </row>
    <row r="8" s="1" customFormat="1" ht="30" customHeight="1" spans="1:11">
      <c r="A8" s="9"/>
      <c r="B8" s="9"/>
      <c r="C8" s="12" t="s">
        <v>667</v>
      </c>
      <c r="D8" s="13">
        <v>0</v>
      </c>
      <c r="E8" s="14"/>
      <c r="F8" s="13">
        <v>0</v>
      </c>
      <c r="G8" s="14"/>
      <c r="H8" s="15">
        <v>0</v>
      </c>
      <c r="I8" s="114" t="s">
        <v>469</v>
      </c>
      <c r="J8" s="31">
        <v>0</v>
      </c>
      <c r="K8" s="34"/>
    </row>
    <row r="9" ht="26.4" customHeight="1" spans="1:11">
      <c r="A9" s="16" t="s">
        <v>668</v>
      </c>
      <c r="B9" s="8" t="s">
        <v>669</v>
      </c>
      <c r="C9" s="8"/>
      <c r="D9" s="8"/>
      <c r="E9" s="8"/>
      <c r="F9" s="8"/>
      <c r="G9" s="8"/>
      <c r="H9" s="8" t="s">
        <v>670</v>
      </c>
      <c r="I9" s="8"/>
      <c r="J9" s="8"/>
      <c r="K9" s="8"/>
    </row>
    <row r="10" ht="116" customHeight="1" spans="1:11">
      <c r="A10" s="16"/>
      <c r="B10" s="17" t="s">
        <v>699</v>
      </c>
      <c r="C10" s="17"/>
      <c r="D10" s="17"/>
      <c r="E10" s="17"/>
      <c r="F10" s="17"/>
      <c r="G10" s="17"/>
      <c r="H10" s="17" t="s">
        <v>700</v>
      </c>
      <c r="I10" s="17"/>
      <c r="J10" s="17"/>
      <c r="K10" s="17"/>
    </row>
    <row r="11" s="1" customFormat="1" ht="31" customHeight="1" spans="1:11">
      <c r="A11" s="6" t="s">
        <v>565</v>
      </c>
      <c r="B11" s="6"/>
      <c r="C11" s="6"/>
      <c r="D11" s="6"/>
      <c r="E11" s="10" t="s">
        <v>673</v>
      </c>
      <c r="F11" s="18"/>
      <c r="G11" s="11"/>
      <c r="H11" s="10" t="s">
        <v>674</v>
      </c>
      <c r="I11" s="18"/>
      <c r="J11" s="18"/>
      <c r="K11" s="11"/>
    </row>
    <row r="12" ht="28" customHeight="1" spans="1:11">
      <c r="A12" s="19" t="s">
        <v>675</v>
      </c>
      <c r="B12" s="19"/>
      <c r="C12" s="19" t="s">
        <v>572</v>
      </c>
      <c r="D12" s="19" t="s">
        <v>573</v>
      </c>
      <c r="E12" s="19" t="s">
        <v>566</v>
      </c>
      <c r="F12" s="19" t="s">
        <v>567</v>
      </c>
      <c r="G12" s="6" t="s">
        <v>568</v>
      </c>
      <c r="H12" s="6" t="s">
        <v>569</v>
      </c>
      <c r="I12" s="6" t="s">
        <v>663</v>
      </c>
      <c r="J12" s="6" t="s">
        <v>665</v>
      </c>
      <c r="K12" s="9" t="s">
        <v>676</v>
      </c>
    </row>
    <row r="13" ht="51" customHeight="1" spans="1:11">
      <c r="A13" s="20" t="s">
        <v>574</v>
      </c>
      <c r="B13" s="21"/>
      <c r="C13" s="22" t="s">
        <v>576</v>
      </c>
      <c r="D13" s="23" t="s">
        <v>701</v>
      </c>
      <c r="E13" s="22" t="s">
        <v>578</v>
      </c>
      <c r="F13" s="22" t="s">
        <v>28</v>
      </c>
      <c r="G13" s="22" t="s">
        <v>702</v>
      </c>
      <c r="H13" s="22" t="s">
        <v>36</v>
      </c>
      <c r="I13" s="35">
        <v>20</v>
      </c>
      <c r="J13" s="35">
        <v>20</v>
      </c>
      <c r="K13" s="23" t="s">
        <v>679</v>
      </c>
    </row>
    <row r="14" ht="51" customHeight="1" spans="1:11">
      <c r="A14" s="20" t="s">
        <v>574</v>
      </c>
      <c r="B14" s="24"/>
      <c r="C14" s="22" t="s">
        <v>613</v>
      </c>
      <c r="D14" s="23" t="s">
        <v>703</v>
      </c>
      <c r="E14" s="22" t="s">
        <v>578</v>
      </c>
      <c r="F14" s="22" t="s">
        <v>681</v>
      </c>
      <c r="G14" s="22" t="s">
        <v>678</v>
      </c>
      <c r="H14" s="22" t="s">
        <v>682</v>
      </c>
      <c r="I14" s="35">
        <v>15</v>
      </c>
      <c r="J14" s="35">
        <v>15</v>
      </c>
      <c r="K14" s="23" t="s">
        <v>679</v>
      </c>
    </row>
    <row r="15" ht="51" customHeight="1" spans="1:11">
      <c r="A15" s="20" t="s">
        <v>627</v>
      </c>
      <c r="B15" s="24"/>
      <c r="C15" s="22" t="s">
        <v>628</v>
      </c>
      <c r="D15" s="23" t="s">
        <v>704</v>
      </c>
      <c r="E15" s="22" t="s">
        <v>578</v>
      </c>
      <c r="F15" s="22" t="s">
        <v>705</v>
      </c>
      <c r="G15" s="22" t="s">
        <v>687</v>
      </c>
      <c r="H15" s="22" t="s">
        <v>705</v>
      </c>
      <c r="I15" s="35">
        <v>10</v>
      </c>
      <c r="J15" s="35">
        <v>10</v>
      </c>
      <c r="K15" s="23" t="s">
        <v>679</v>
      </c>
    </row>
    <row r="16" ht="51" customHeight="1" spans="1:11">
      <c r="A16" s="20" t="s">
        <v>627</v>
      </c>
      <c r="B16" s="24"/>
      <c r="C16" s="22" t="s">
        <v>628</v>
      </c>
      <c r="D16" s="23" t="s">
        <v>706</v>
      </c>
      <c r="E16" s="22" t="s">
        <v>578</v>
      </c>
      <c r="F16" s="22" t="s">
        <v>686</v>
      </c>
      <c r="G16" s="22" t="s">
        <v>687</v>
      </c>
      <c r="H16" s="22" t="s">
        <v>707</v>
      </c>
      <c r="I16" s="35">
        <v>10</v>
      </c>
      <c r="J16" s="35">
        <v>10</v>
      </c>
      <c r="K16" s="23" t="s">
        <v>679</v>
      </c>
    </row>
    <row r="17" ht="51" customHeight="1" spans="1:11">
      <c r="A17" s="20" t="s">
        <v>627</v>
      </c>
      <c r="B17" s="24"/>
      <c r="C17" s="22" t="s">
        <v>638</v>
      </c>
      <c r="D17" s="23" t="s">
        <v>708</v>
      </c>
      <c r="E17" s="22" t="s">
        <v>578</v>
      </c>
      <c r="F17" s="22" t="s">
        <v>709</v>
      </c>
      <c r="G17" s="22" t="s">
        <v>678</v>
      </c>
      <c r="H17" s="22" t="s">
        <v>710</v>
      </c>
      <c r="I17" s="35">
        <v>15</v>
      </c>
      <c r="J17" s="35">
        <v>15</v>
      </c>
      <c r="K17" s="23" t="s">
        <v>679</v>
      </c>
    </row>
    <row r="18" ht="51" customHeight="1" spans="1:11">
      <c r="A18" s="20" t="s">
        <v>627</v>
      </c>
      <c r="B18" s="24"/>
      <c r="C18" s="22" t="s">
        <v>638</v>
      </c>
      <c r="D18" s="23" t="s">
        <v>711</v>
      </c>
      <c r="E18" s="22" t="s">
        <v>578</v>
      </c>
      <c r="F18" s="22" t="s">
        <v>111</v>
      </c>
      <c r="G18" s="22" t="s">
        <v>712</v>
      </c>
      <c r="H18" s="22" t="s">
        <v>588</v>
      </c>
      <c r="I18" s="35">
        <v>10</v>
      </c>
      <c r="J18" s="35">
        <v>10</v>
      </c>
      <c r="K18" s="23" t="s">
        <v>679</v>
      </c>
    </row>
    <row r="19" ht="51" customHeight="1" spans="1:11">
      <c r="A19" s="20" t="s">
        <v>650</v>
      </c>
      <c r="B19" s="24"/>
      <c r="C19" s="22" t="s">
        <v>651</v>
      </c>
      <c r="D19" s="23" t="s">
        <v>713</v>
      </c>
      <c r="E19" s="22" t="s">
        <v>578</v>
      </c>
      <c r="F19" s="22" t="s">
        <v>615</v>
      </c>
      <c r="G19" s="22" t="s">
        <v>580</v>
      </c>
      <c r="H19" s="22" t="s">
        <v>603</v>
      </c>
      <c r="I19" s="35">
        <v>10</v>
      </c>
      <c r="J19" s="35">
        <v>10</v>
      </c>
      <c r="K19" s="23" t="s">
        <v>679</v>
      </c>
    </row>
    <row r="20" s="2" customFormat="1" ht="67" customHeight="1" spans="1:11">
      <c r="A20" s="16" t="s">
        <v>689</v>
      </c>
      <c r="B20" s="16"/>
      <c r="C20" s="16"/>
      <c r="D20" s="17" t="s">
        <v>575</v>
      </c>
      <c r="E20" s="17"/>
      <c r="F20" s="17"/>
      <c r="G20" s="17"/>
      <c r="H20" s="17"/>
      <c r="I20" s="17"/>
      <c r="J20" s="17"/>
      <c r="K20" s="17"/>
    </row>
    <row r="21" s="1" customFormat="1" ht="35" customHeight="1" spans="1:11">
      <c r="A21" s="25" t="s">
        <v>690</v>
      </c>
      <c r="B21" s="26"/>
      <c r="C21" s="26"/>
      <c r="D21" s="26"/>
      <c r="E21" s="26"/>
      <c r="F21" s="26"/>
      <c r="G21" s="26"/>
      <c r="H21" s="27"/>
      <c r="I21" s="31">
        <v>100</v>
      </c>
      <c r="J21" s="31">
        <v>100</v>
      </c>
      <c r="K21" s="16" t="s">
        <v>691</v>
      </c>
    </row>
    <row r="22" s="3" customFormat="1" ht="15" customHeight="1" spans="1:10">
      <c r="A22" s="28" t="s">
        <v>692</v>
      </c>
      <c r="B22" s="28"/>
      <c r="C22" s="29"/>
      <c r="D22" s="29"/>
      <c r="E22" s="29"/>
      <c r="F22" s="29"/>
      <c r="G22" s="29"/>
      <c r="H22" s="29"/>
      <c r="I22" s="29"/>
      <c r="J22" s="36"/>
    </row>
    <row r="23" s="3" customFormat="1" spans="1:10">
      <c r="A23" s="30" t="s">
        <v>693</v>
      </c>
      <c r="B23" s="30"/>
      <c r="C23" s="30"/>
      <c r="D23" s="30"/>
      <c r="E23" s="30"/>
      <c r="F23" s="30"/>
      <c r="G23" s="30"/>
      <c r="H23" s="30"/>
      <c r="I23" s="30"/>
      <c r="J23" s="30"/>
    </row>
    <row r="24" s="3" customFormat="1" spans="1:10">
      <c r="A24" s="30" t="s">
        <v>694</v>
      </c>
      <c r="B24" s="30"/>
      <c r="C24" s="30"/>
      <c r="D24" s="30"/>
      <c r="E24" s="30"/>
      <c r="F24" s="30"/>
      <c r="G24" s="30"/>
      <c r="H24" s="30"/>
      <c r="I24" s="30"/>
      <c r="J24" s="30"/>
    </row>
    <row r="25" s="3" customFormat="1" spans="1:10">
      <c r="A25" s="30" t="s">
        <v>695</v>
      </c>
      <c r="B25" s="30"/>
      <c r="C25" s="30"/>
      <c r="D25" s="30"/>
      <c r="E25" s="30"/>
      <c r="F25" s="30"/>
      <c r="G25" s="30"/>
      <c r="H25" s="30"/>
      <c r="I25" s="30"/>
      <c r="J25" s="30"/>
    </row>
    <row r="26" s="3" customFormat="1" spans="1:10">
      <c r="A26" s="30" t="s">
        <v>696</v>
      </c>
      <c r="B26" s="30"/>
      <c r="C26" s="30"/>
      <c r="D26" s="30"/>
      <c r="E26" s="30"/>
      <c r="F26" s="30"/>
      <c r="G26" s="30"/>
      <c r="H26" s="30"/>
      <c r="I26" s="30"/>
      <c r="J26" s="30"/>
    </row>
    <row r="27" s="3" customFormat="1" spans="1:10">
      <c r="A27" s="30" t="s">
        <v>697</v>
      </c>
      <c r="B27" s="30"/>
      <c r="C27" s="30"/>
      <c r="D27" s="30"/>
      <c r="E27" s="30"/>
      <c r="F27" s="30"/>
      <c r="G27" s="30"/>
      <c r="H27" s="30"/>
      <c r="I27" s="30"/>
      <c r="J27"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1:H21"/>
    <mergeCell ref="A22:B22"/>
    <mergeCell ref="A23:J23"/>
    <mergeCell ref="A24:J24"/>
    <mergeCell ref="A25:J25"/>
    <mergeCell ref="A26:J26"/>
    <mergeCell ref="A27:J27"/>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3" workbookViewId="0">
      <selection activeCell="A12" sqref="A12:K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714</v>
      </c>
      <c r="D2" s="7"/>
      <c r="E2" s="7"/>
      <c r="F2" s="7"/>
      <c r="G2" s="7"/>
      <c r="H2" s="7"/>
      <c r="I2" s="7"/>
      <c r="J2" s="7"/>
      <c r="K2" s="7"/>
    </row>
    <row r="3" s="1" customFormat="1" ht="30" customHeight="1" spans="1:11">
      <c r="A3" s="6" t="s">
        <v>659</v>
      </c>
      <c r="B3" s="6"/>
      <c r="C3" s="7" t="s">
        <v>548</v>
      </c>
      <c r="D3" s="7"/>
      <c r="E3" s="7"/>
      <c r="F3" s="7"/>
      <c r="G3" s="7"/>
      <c r="H3" s="8" t="s">
        <v>660</v>
      </c>
      <c r="I3" s="7" t="s">
        <v>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2999962</v>
      </c>
      <c r="G5" s="14"/>
      <c r="H5" s="15">
        <v>2999962</v>
      </c>
      <c r="I5" s="31">
        <v>10</v>
      </c>
      <c r="J5" s="31">
        <v>100</v>
      </c>
      <c r="K5" s="32">
        <v>10</v>
      </c>
    </row>
    <row r="6" s="1" customFormat="1" ht="30" customHeight="1" spans="1:11">
      <c r="A6" s="9"/>
      <c r="B6" s="9"/>
      <c r="C6" s="12" t="s">
        <v>559</v>
      </c>
      <c r="D6" s="13">
        <v>0</v>
      </c>
      <c r="E6" s="14"/>
      <c r="F6" s="13">
        <v>2999962</v>
      </c>
      <c r="G6" s="14"/>
      <c r="H6" s="15">
        <v>2999962</v>
      </c>
      <c r="I6" s="114" t="s">
        <v>469</v>
      </c>
      <c r="J6" s="31">
        <v>100</v>
      </c>
      <c r="K6" s="34"/>
    </row>
    <row r="7" s="1" customFormat="1" ht="30" customHeight="1" spans="1:11">
      <c r="A7" s="9"/>
      <c r="B7" s="9"/>
      <c r="C7" s="12" t="s">
        <v>666</v>
      </c>
      <c r="D7" s="13">
        <v>0</v>
      </c>
      <c r="E7" s="14"/>
      <c r="F7" s="13">
        <v>0</v>
      </c>
      <c r="G7" s="14"/>
      <c r="H7" s="15">
        <v>0</v>
      </c>
      <c r="I7" s="114" t="s">
        <v>469</v>
      </c>
      <c r="J7" s="31">
        <v>0</v>
      </c>
      <c r="K7" s="34"/>
    </row>
    <row r="8" s="1" customFormat="1" ht="30" customHeight="1" spans="1:11">
      <c r="A8" s="9"/>
      <c r="B8" s="9"/>
      <c r="C8" s="12" t="s">
        <v>667</v>
      </c>
      <c r="D8" s="13">
        <v>0</v>
      </c>
      <c r="E8" s="14"/>
      <c r="F8" s="13">
        <v>0</v>
      </c>
      <c r="G8" s="14"/>
      <c r="H8" s="15">
        <v>0</v>
      </c>
      <c r="I8" s="114" t="s">
        <v>469</v>
      </c>
      <c r="J8" s="31">
        <v>0</v>
      </c>
      <c r="K8" s="34"/>
    </row>
    <row r="9" ht="26.4" customHeight="1" spans="1:11">
      <c r="A9" s="16" t="s">
        <v>668</v>
      </c>
      <c r="B9" s="8" t="s">
        <v>669</v>
      </c>
      <c r="C9" s="8"/>
      <c r="D9" s="8"/>
      <c r="E9" s="8"/>
      <c r="F9" s="8"/>
      <c r="G9" s="8"/>
      <c r="H9" s="8" t="s">
        <v>670</v>
      </c>
      <c r="I9" s="8"/>
      <c r="J9" s="8"/>
      <c r="K9" s="8"/>
    </row>
    <row r="10" ht="82" customHeight="1" spans="1:11">
      <c r="A10" s="16"/>
      <c r="B10" s="17" t="s">
        <v>715</v>
      </c>
      <c r="C10" s="17"/>
      <c r="D10" s="17"/>
      <c r="E10" s="17"/>
      <c r="F10" s="17"/>
      <c r="G10" s="17"/>
      <c r="H10" s="17" t="s">
        <v>716</v>
      </c>
      <c r="I10" s="17"/>
      <c r="J10" s="17"/>
      <c r="K10" s="17"/>
    </row>
    <row r="11" s="1" customFormat="1" ht="31" customHeight="1" spans="1:11">
      <c r="A11" s="6" t="s">
        <v>565</v>
      </c>
      <c r="B11" s="6"/>
      <c r="C11" s="6"/>
      <c r="D11" s="6"/>
      <c r="E11" s="10" t="s">
        <v>673</v>
      </c>
      <c r="F11" s="18"/>
      <c r="G11" s="11"/>
      <c r="H11" s="10" t="s">
        <v>674</v>
      </c>
      <c r="I11" s="18"/>
      <c r="J11" s="18"/>
      <c r="K11" s="11"/>
    </row>
    <row r="12"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717</v>
      </c>
      <c r="E13" s="22" t="s">
        <v>587</v>
      </c>
      <c r="F13" s="22" t="s">
        <v>11</v>
      </c>
      <c r="G13" s="22" t="s">
        <v>678</v>
      </c>
      <c r="H13" s="22" t="s">
        <v>11</v>
      </c>
      <c r="I13" s="35">
        <v>10</v>
      </c>
      <c r="J13" s="35">
        <v>10</v>
      </c>
      <c r="K13" s="37" t="s">
        <v>718</v>
      </c>
    </row>
    <row r="14" ht="38" customHeight="1" spans="1:11">
      <c r="A14" s="20" t="s">
        <v>574</v>
      </c>
      <c r="B14" s="24"/>
      <c r="C14" s="22" t="s">
        <v>576</v>
      </c>
      <c r="D14" s="23" t="s">
        <v>719</v>
      </c>
      <c r="E14" s="22" t="s">
        <v>578</v>
      </c>
      <c r="F14" s="22" t="s">
        <v>720</v>
      </c>
      <c r="G14" s="22" t="s">
        <v>721</v>
      </c>
      <c r="H14" s="22" t="s">
        <v>722</v>
      </c>
      <c r="I14" s="35">
        <v>15</v>
      </c>
      <c r="J14" s="35">
        <v>15</v>
      </c>
      <c r="K14" s="37" t="s">
        <v>723</v>
      </c>
    </row>
    <row r="15" ht="38" customHeight="1" spans="1:11">
      <c r="A15" s="20" t="s">
        <v>574</v>
      </c>
      <c r="B15" s="24"/>
      <c r="C15" s="22" t="s">
        <v>576</v>
      </c>
      <c r="D15" s="23" t="s">
        <v>724</v>
      </c>
      <c r="E15" s="22" t="s">
        <v>587</v>
      </c>
      <c r="F15" s="22" t="s">
        <v>76</v>
      </c>
      <c r="G15" s="22" t="s">
        <v>678</v>
      </c>
      <c r="H15" s="22" t="s">
        <v>76</v>
      </c>
      <c r="I15" s="35">
        <v>15</v>
      </c>
      <c r="J15" s="35">
        <v>15</v>
      </c>
      <c r="K15" s="37" t="s">
        <v>723</v>
      </c>
    </row>
    <row r="16" ht="38" customHeight="1" spans="1:11">
      <c r="A16" s="20" t="s">
        <v>574</v>
      </c>
      <c r="B16" s="24"/>
      <c r="C16" s="22" t="s">
        <v>613</v>
      </c>
      <c r="D16" s="23" t="s">
        <v>725</v>
      </c>
      <c r="E16" s="22" t="s">
        <v>578</v>
      </c>
      <c r="F16" s="22" t="s">
        <v>111</v>
      </c>
      <c r="G16" s="22" t="s">
        <v>580</v>
      </c>
      <c r="H16" s="22" t="s">
        <v>592</v>
      </c>
      <c r="I16" s="35">
        <v>10</v>
      </c>
      <c r="J16" s="35">
        <v>0</v>
      </c>
      <c r="K16" s="37" t="s">
        <v>726</v>
      </c>
    </row>
    <row r="17" ht="38" customHeight="1" spans="1:11">
      <c r="A17" s="20" t="s">
        <v>574</v>
      </c>
      <c r="B17" s="24"/>
      <c r="C17" s="22" t="s">
        <v>613</v>
      </c>
      <c r="D17" s="23" t="s">
        <v>727</v>
      </c>
      <c r="E17" s="22" t="s">
        <v>578</v>
      </c>
      <c r="F17" s="22" t="s">
        <v>78</v>
      </c>
      <c r="G17" s="22" t="s">
        <v>580</v>
      </c>
      <c r="H17" s="22" t="s">
        <v>592</v>
      </c>
      <c r="I17" s="35">
        <v>10</v>
      </c>
      <c r="J17" s="35">
        <v>10</v>
      </c>
      <c r="K17" s="37" t="s">
        <v>726</v>
      </c>
    </row>
    <row r="18" ht="38" customHeight="1" spans="1:11">
      <c r="A18" s="20" t="s">
        <v>627</v>
      </c>
      <c r="B18" s="24"/>
      <c r="C18" s="22" t="s">
        <v>645</v>
      </c>
      <c r="D18" s="23" t="s">
        <v>728</v>
      </c>
      <c r="E18" s="22" t="s">
        <v>578</v>
      </c>
      <c r="F18" s="22" t="s">
        <v>40</v>
      </c>
      <c r="G18" s="22" t="s">
        <v>580</v>
      </c>
      <c r="H18" s="22" t="s">
        <v>592</v>
      </c>
      <c r="I18" s="35">
        <v>15</v>
      </c>
      <c r="J18" s="35">
        <v>0</v>
      </c>
      <c r="K18" s="37" t="s">
        <v>726</v>
      </c>
    </row>
    <row r="19" ht="38" customHeight="1" spans="1:11">
      <c r="A19" s="20" t="s">
        <v>650</v>
      </c>
      <c r="B19" s="24"/>
      <c r="C19" s="22" t="s">
        <v>651</v>
      </c>
      <c r="D19" s="23" t="s">
        <v>652</v>
      </c>
      <c r="E19" s="22" t="s">
        <v>578</v>
      </c>
      <c r="F19" s="22" t="s">
        <v>624</v>
      </c>
      <c r="G19" s="22" t="s">
        <v>580</v>
      </c>
      <c r="H19" s="22" t="s">
        <v>592</v>
      </c>
      <c r="I19" s="35">
        <v>15</v>
      </c>
      <c r="J19" s="35">
        <v>0</v>
      </c>
      <c r="K19" s="37" t="s">
        <v>726</v>
      </c>
    </row>
    <row r="20" s="2" customFormat="1" ht="41" customHeight="1" spans="1:11">
      <c r="A20" s="112" t="s">
        <v>689</v>
      </c>
      <c r="B20" s="112"/>
      <c r="C20" s="112"/>
      <c r="D20" s="113" t="s">
        <v>575</v>
      </c>
      <c r="E20" s="113"/>
      <c r="F20" s="113"/>
      <c r="G20" s="113"/>
      <c r="H20" s="113"/>
      <c r="I20" s="113"/>
      <c r="J20" s="17"/>
      <c r="K20" s="17"/>
    </row>
    <row r="21" s="1" customFormat="1" ht="35" customHeight="1" spans="1:11">
      <c r="A21" s="6" t="s">
        <v>690</v>
      </c>
      <c r="B21" s="6"/>
      <c r="C21" s="6"/>
      <c r="D21" s="6"/>
      <c r="E21" s="6"/>
      <c r="F21" s="6"/>
      <c r="G21" s="6"/>
      <c r="H21" s="6"/>
      <c r="I21" s="31">
        <v>100</v>
      </c>
      <c r="J21" s="31">
        <v>60</v>
      </c>
      <c r="K21" s="16" t="s">
        <v>729</v>
      </c>
    </row>
    <row r="22" s="3" customFormat="1" ht="15" customHeight="1" spans="1:10">
      <c r="A22" s="28" t="s">
        <v>692</v>
      </c>
      <c r="B22" s="28"/>
      <c r="C22" s="29"/>
      <c r="D22" s="29"/>
      <c r="E22" s="29"/>
      <c r="F22" s="29"/>
      <c r="G22" s="29"/>
      <c r="H22" s="29"/>
      <c r="I22" s="29"/>
      <c r="J22" s="36"/>
    </row>
    <row r="23" s="3" customFormat="1" spans="1:10">
      <c r="A23" s="30" t="s">
        <v>693</v>
      </c>
      <c r="B23" s="30"/>
      <c r="C23" s="30"/>
      <c r="D23" s="30"/>
      <c r="E23" s="30"/>
      <c r="F23" s="30"/>
      <c r="G23" s="30"/>
      <c r="H23" s="30"/>
      <c r="I23" s="30"/>
      <c r="J23" s="30"/>
    </row>
    <row r="24" s="3" customFormat="1" spans="1:10">
      <c r="A24" s="30" t="s">
        <v>694</v>
      </c>
      <c r="B24" s="30"/>
      <c r="C24" s="30"/>
      <c r="D24" s="30"/>
      <c r="E24" s="30"/>
      <c r="F24" s="30"/>
      <c r="G24" s="30"/>
      <c r="H24" s="30"/>
      <c r="I24" s="30"/>
      <c r="J24" s="30"/>
    </row>
    <row r="25" s="3" customFormat="1" spans="1:10">
      <c r="A25" s="30" t="s">
        <v>695</v>
      </c>
      <c r="B25" s="30"/>
      <c r="C25" s="30"/>
      <c r="D25" s="30"/>
      <c r="E25" s="30"/>
      <c r="F25" s="30"/>
      <c r="G25" s="30"/>
      <c r="H25" s="30"/>
      <c r="I25" s="30"/>
      <c r="J25" s="30"/>
    </row>
    <row r="26" s="3" customFormat="1" spans="1:10">
      <c r="A26" s="30" t="s">
        <v>696</v>
      </c>
      <c r="B26" s="30"/>
      <c r="C26" s="30"/>
      <c r="D26" s="30"/>
      <c r="E26" s="30"/>
      <c r="F26" s="30"/>
      <c r="G26" s="30"/>
      <c r="H26" s="30"/>
      <c r="I26" s="30"/>
      <c r="J26" s="30"/>
    </row>
    <row r="27" s="3" customFormat="1" spans="1:10">
      <c r="A27" s="30" t="s">
        <v>697</v>
      </c>
      <c r="B27" s="30"/>
      <c r="C27" s="30"/>
      <c r="D27" s="30"/>
      <c r="E27" s="30"/>
      <c r="F27" s="30"/>
      <c r="G27" s="30"/>
      <c r="H27" s="30"/>
      <c r="I27" s="30"/>
      <c r="J27"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1:H21"/>
    <mergeCell ref="A22:B22"/>
    <mergeCell ref="A23:J23"/>
    <mergeCell ref="A24:J24"/>
    <mergeCell ref="A25:J25"/>
    <mergeCell ref="A26:J26"/>
    <mergeCell ref="A27:J27"/>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2" sqref="A12:K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730</v>
      </c>
      <c r="D2" s="7"/>
      <c r="E2" s="7"/>
      <c r="F2" s="7"/>
      <c r="G2" s="7"/>
      <c r="H2" s="7"/>
      <c r="I2" s="7"/>
      <c r="J2" s="7"/>
      <c r="K2" s="7"/>
    </row>
    <row r="3" s="1" customFormat="1" ht="30" customHeight="1" spans="1:11">
      <c r="A3" s="6" t="s">
        <v>659</v>
      </c>
      <c r="B3" s="6"/>
      <c r="C3" s="7" t="s">
        <v>548</v>
      </c>
      <c r="D3" s="7"/>
      <c r="E3" s="7"/>
      <c r="F3" s="7"/>
      <c r="G3" s="7"/>
      <c r="H3" s="8" t="s">
        <v>660</v>
      </c>
      <c r="I3" s="7" t="s">
        <v>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14000000</v>
      </c>
      <c r="G5" s="14"/>
      <c r="H5" s="15">
        <v>14000000</v>
      </c>
      <c r="I5" s="31">
        <v>10</v>
      </c>
      <c r="J5" s="31">
        <v>100</v>
      </c>
      <c r="K5" s="32">
        <v>10</v>
      </c>
    </row>
    <row r="6" s="1" customFormat="1" ht="30" customHeight="1" spans="1:11">
      <c r="A6" s="9"/>
      <c r="B6" s="9"/>
      <c r="C6" s="12" t="s">
        <v>559</v>
      </c>
      <c r="D6" s="13">
        <v>0</v>
      </c>
      <c r="E6" s="14"/>
      <c r="F6" s="13">
        <v>14000000</v>
      </c>
      <c r="G6" s="14"/>
      <c r="H6" s="15">
        <v>14000000</v>
      </c>
      <c r="I6" s="33"/>
      <c r="J6" s="31">
        <v>100</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80" customHeight="1" spans="1:11">
      <c r="A10" s="16"/>
      <c r="B10" s="17" t="s">
        <v>731</v>
      </c>
      <c r="C10" s="17"/>
      <c r="D10" s="17"/>
      <c r="E10" s="17"/>
      <c r="F10" s="17"/>
      <c r="G10" s="17"/>
      <c r="H10" s="17" t="s">
        <v>716</v>
      </c>
      <c r="I10" s="17"/>
      <c r="J10" s="17"/>
      <c r="K10" s="17"/>
    </row>
    <row r="11" s="1" customFormat="1" ht="31" customHeight="1" spans="1:11">
      <c r="A11" s="6" t="s">
        <v>565</v>
      </c>
      <c r="B11" s="6"/>
      <c r="C11" s="6"/>
      <c r="D11" s="6"/>
      <c r="E11" s="10" t="s">
        <v>673</v>
      </c>
      <c r="F11" s="18"/>
      <c r="G11" s="11"/>
      <c r="H11" s="10" t="s">
        <v>674</v>
      </c>
      <c r="I11" s="18"/>
      <c r="J11" s="18"/>
      <c r="K11" s="11"/>
    </row>
    <row r="12"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717</v>
      </c>
      <c r="E13" s="22" t="s">
        <v>578</v>
      </c>
      <c r="F13" s="22" t="s">
        <v>11</v>
      </c>
      <c r="G13" s="22" t="s">
        <v>678</v>
      </c>
      <c r="H13" s="22" t="s">
        <v>11</v>
      </c>
      <c r="I13" s="35">
        <v>10</v>
      </c>
      <c r="J13" s="35">
        <v>10</v>
      </c>
      <c r="K13" s="37" t="s">
        <v>718</v>
      </c>
    </row>
    <row r="14" ht="38" customHeight="1" spans="1:11">
      <c r="A14" s="20" t="s">
        <v>574</v>
      </c>
      <c r="B14" s="24"/>
      <c r="C14" s="22" t="s">
        <v>576</v>
      </c>
      <c r="D14" s="23" t="s">
        <v>724</v>
      </c>
      <c r="E14" s="22" t="s">
        <v>578</v>
      </c>
      <c r="F14" s="22" t="s">
        <v>76</v>
      </c>
      <c r="G14" s="22" t="s">
        <v>678</v>
      </c>
      <c r="H14" s="22" t="s">
        <v>76</v>
      </c>
      <c r="I14" s="35">
        <v>15</v>
      </c>
      <c r="J14" s="35">
        <v>15</v>
      </c>
      <c r="K14" s="37" t="s">
        <v>723</v>
      </c>
    </row>
    <row r="15" ht="38" customHeight="1" spans="1:11">
      <c r="A15" s="20" t="s">
        <v>574</v>
      </c>
      <c r="B15" s="24"/>
      <c r="C15" s="22" t="s">
        <v>576</v>
      </c>
      <c r="D15" s="23" t="s">
        <v>719</v>
      </c>
      <c r="E15" s="22" t="s">
        <v>578</v>
      </c>
      <c r="F15" s="22" t="s">
        <v>732</v>
      </c>
      <c r="G15" s="22" t="s">
        <v>721</v>
      </c>
      <c r="H15" s="22" t="s">
        <v>722</v>
      </c>
      <c r="I15" s="35">
        <v>15</v>
      </c>
      <c r="J15" s="35">
        <v>15</v>
      </c>
      <c r="K15" s="37" t="s">
        <v>723</v>
      </c>
    </row>
    <row r="16" ht="38" customHeight="1" spans="1:11">
      <c r="A16" s="20" t="s">
        <v>574</v>
      </c>
      <c r="B16" s="24"/>
      <c r="C16" s="22" t="s">
        <v>613</v>
      </c>
      <c r="D16" s="23" t="s">
        <v>725</v>
      </c>
      <c r="E16" s="22" t="s">
        <v>578</v>
      </c>
      <c r="F16" s="22" t="s">
        <v>111</v>
      </c>
      <c r="G16" s="22" t="s">
        <v>580</v>
      </c>
      <c r="H16" s="22" t="s">
        <v>592</v>
      </c>
      <c r="I16" s="35">
        <v>10</v>
      </c>
      <c r="J16" s="35">
        <v>0</v>
      </c>
      <c r="K16" s="37" t="s">
        <v>726</v>
      </c>
    </row>
    <row r="17" ht="38" customHeight="1" spans="1:11">
      <c r="A17" s="20" t="s">
        <v>574</v>
      </c>
      <c r="B17" s="24"/>
      <c r="C17" s="22" t="s">
        <v>613</v>
      </c>
      <c r="D17" s="23" t="s">
        <v>727</v>
      </c>
      <c r="E17" s="22" t="s">
        <v>578</v>
      </c>
      <c r="F17" s="22" t="s">
        <v>78</v>
      </c>
      <c r="G17" s="22" t="s">
        <v>580</v>
      </c>
      <c r="H17" s="22" t="s">
        <v>592</v>
      </c>
      <c r="I17" s="35">
        <v>10</v>
      </c>
      <c r="J17" s="35">
        <v>10</v>
      </c>
      <c r="K17" s="37" t="s">
        <v>726</v>
      </c>
    </row>
    <row r="18" ht="38" customHeight="1" spans="1:11">
      <c r="A18" s="20" t="s">
        <v>627</v>
      </c>
      <c r="B18" s="24"/>
      <c r="C18" s="22" t="s">
        <v>645</v>
      </c>
      <c r="D18" s="23" t="s">
        <v>728</v>
      </c>
      <c r="E18" s="22" t="s">
        <v>578</v>
      </c>
      <c r="F18" s="22" t="s">
        <v>40</v>
      </c>
      <c r="G18" s="22" t="s">
        <v>580</v>
      </c>
      <c r="H18" s="22" t="s">
        <v>592</v>
      </c>
      <c r="I18" s="35">
        <v>15</v>
      </c>
      <c r="J18" s="35">
        <v>0</v>
      </c>
      <c r="K18" s="37" t="s">
        <v>726</v>
      </c>
    </row>
    <row r="19" ht="38" customHeight="1" spans="1:11">
      <c r="A19" s="20" t="s">
        <v>650</v>
      </c>
      <c r="B19" s="24"/>
      <c r="C19" s="22" t="s">
        <v>651</v>
      </c>
      <c r="D19" s="23" t="s">
        <v>652</v>
      </c>
      <c r="E19" s="22" t="s">
        <v>578</v>
      </c>
      <c r="F19" s="22" t="s">
        <v>615</v>
      </c>
      <c r="G19" s="22" t="s">
        <v>580</v>
      </c>
      <c r="H19" s="22" t="s">
        <v>592</v>
      </c>
      <c r="I19" s="35">
        <v>15</v>
      </c>
      <c r="J19" s="35">
        <v>0</v>
      </c>
      <c r="K19" s="37" t="s">
        <v>726</v>
      </c>
    </row>
    <row r="20" s="2" customFormat="1" ht="38" customHeight="1" spans="1:11">
      <c r="A20" s="112" t="s">
        <v>689</v>
      </c>
      <c r="B20" s="112"/>
      <c r="C20" s="112"/>
      <c r="D20" s="113" t="s">
        <v>575</v>
      </c>
      <c r="E20" s="113"/>
      <c r="F20" s="113"/>
      <c r="G20" s="113"/>
      <c r="H20" s="113"/>
      <c r="I20" s="17"/>
      <c r="J20" s="17"/>
      <c r="K20" s="17"/>
    </row>
    <row r="21" s="1" customFormat="1" ht="35" customHeight="1" spans="1:11">
      <c r="A21" s="6" t="s">
        <v>690</v>
      </c>
      <c r="B21" s="6"/>
      <c r="C21" s="6"/>
      <c r="D21" s="6"/>
      <c r="E21" s="6"/>
      <c r="F21" s="6"/>
      <c r="G21" s="6"/>
      <c r="H21" s="6"/>
      <c r="I21" s="31">
        <v>100</v>
      </c>
      <c r="J21" s="31">
        <v>60</v>
      </c>
      <c r="K21" s="16" t="s">
        <v>729</v>
      </c>
    </row>
    <row r="22" s="3" customFormat="1" ht="15" customHeight="1" spans="1:10">
      <c r="A22" s="28" t="s">
        <v>692</v>
      </c>
      <c r="B22" s="28"/>
      <c r="C22" s="29"/>
      <c r="D22" s="29"/>
      <c r="E22" s="29"/>
      <c r="F22" s="29"/>
      <c r="G22" s="29"/>
      <c r="H22" s="29"/>
      <c r="I22" s="29"/>
      <c r="J22" s="36"/>
    </row>
    <row r="23" s="3" customFormat="1" spans="1:10">
      <c r="A23" s="30" t="s">
        <v>693</v>
      </c>
      <c r="B23" s="30"/>
      <c r="C23" s="30"/>
      <c r="D23" s="30"/>
      <c r="E23" s="30"/>
      <c r="F23" s="30"/>
      <c r="G23" s="30"/>
      <c r="H23" s="30"/>
      <c r="I23" s="30"/>
      <c r="J23" s="30"/>
    </row>
    <row r="24" s="3" customFormat="1" spans="1:10">
      <c r="A24" s="30" t="s">
        <v>694</v>
      </c>
      <c r="B24" s="30"/>
      <c r="C24" s="30"/>
      <c r="D24" s="30"/>
      <c r="E24" s="30"/>
      <c r="F24" s="30"/>
      <c r="G24" s="30"/>
      <c r="H24" s="30"/>
      <c r="I24" s="30"/>
      <c r="J24" s="30"/>
    </row>
    <row r="25" s="3" customFormat="1" spans="1:10">
      <c r="A25" s="30" t="s">
        <v>695</v>
      </c>
      <c r="B25" s="30"/>
      <c r="C25" s="30"/>
      <c r="D25" s="30"/>
      <c r="E25" s="30"/>
      <c r="F25" s="30"/>
      <c r="G25" s="30"/>
      <c r="H25" s="30"/>
      <c r="I25" s="30"/>
      <c r="J25" s="30"/>
    </row>
    <row r="26" s="3" customFormat="1" spans="1:10">
      <c r="A26" s="30" t="s">
        <v>696</v>
      </c>
      <c r="B26" s="30"/>
      <c r="C26" s="30"/>
      <c r="D26" s="30"/>
      <c r="E26" s="30"/>
      <c r="F26" s="30"/>
      <c r="G26" s="30"/>
      <c r="H26" s="30"/>
      <c r="I26" s="30"/>
      <c r="J26" s="30"/>
    </row>
    <row r="27" s="3" customFormat="1" spans="1:10">
      <c r="A27" s="30" t="s">
        <v>697</v>
      </c>
      <c r="B27" s="30"/>
      <c r="C27" s="30"/>
      <c r="D27" s="30"/>
      <c r="E27" s="30"/>
      <c r="F27" s="30"/>
      <c r="G27" s="30"/>
      <c r="H27" s="30"/>
      <c r="I27" s="30"/>
      <c r="J27"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1:H21"/>
    <mergeCell ref="A22:B22"/>
    <mergeCell ref="A23:J23"/>
    <mergeCell ref="A24:J24"/>
    <mergeCell ref="A25:J25"/>
    <mergeCell ref="A26:J26"/>
    <mergeCell ref="A27:J27"/>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2" sqref="A12:K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733</v>
      </c>
      <c r="D2" s="7"/>
      <c r="E2" s="7"/>
      <c r="F2" s="7"/>
      <c r="G2" s="7"/>
      <c r="H2" s="7"/>
      <c r="I2" s="7"/>
      <c r="J2" s="7"/>
      <c r="K2" s="7"/>
    </row>
    <row r="3" s="1" customFormat="1" ht="30" customHeight="1" spans="1:11">
      <c r="A3" s="6" t="s">
        <v>659</v>
      </c>
      <c r="B3" s="6"/>
      <c r="C3" s="7" t="s">
        <v>548</v>
      </c>
      <c r="D3" s="7"/>
      <c r="E3" s="7"/>
      <c r="F3" s="7"/>
      <c r="G3" s="7"/>
      <c r="H3" s="8" t="s">
        <v>660</v>
      </c>
      <c r="I3" s="7" t="s">
        <v>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390000</v>
      </c>
      <c r="G5" s="14"/>
      <c r="H5" s="15">
        <v>264746</v>
      </c>
      <c r="I5" s="31">
        <v>10</v>
      </c>
      <c r="J5" s="31">
        <v>67.87</v>
      </c>
      <c r="K5" s="32">
        <v>6.79</v>
      </c>
    </row>
    <row r="6" s="1" customFormat="1" ht="30" customHeight="1" spans="1:11">
      <c r="A6" s="9"/>
      <c r="B6" s="9"/>
      <c r="C6" s="12" t="s">
        <v>559</v>
      </c>
      <c r="D6" s="13">
        <v>0</v>
      </c>
      <c r="E6" s="14"/>
      <c r="F6" s="13">
        <v>390000</v>
      </c>
      <c r="G6" s="14"/>
      <c r="H6" s="15">
        <v>264746</v>
      </c>
      <c r="I6" s="33"/>
      <c r="J6" s="31">
        <v>67.87</v>
      </c>
      <c r="K6" s="34"/>
    </row>
    <row r="7" s="1" customFormat="1" ht="30" customHeight="1" spans="1:11">
      <c r="A7" s="9"/>
      <c r="B7" s="9"/>
      <c r="C7" s="12" t="s">
        <v>666</v>
      </c>
      <c r="D7" s="13">
        <v>0</v>
      </c>
      <c r="E7" s="14"/>
      <c r="F7" s="13">
        <v>0</v>
      </c>
      <c r="G7" s="14"/>
      <c r="H7" s="110" t="s">
        <v>469</v>
      </c>
      <c r="I7" s="33"/>
      <c r="J7" s="110" t="s">
        <v>469</v>
      </c>
      <c r="K7" s="110" t="s">
        <v>469</v>
      </c>
    </row>
    <row r="8" s="1" customFormat="1" ht="30" customHeight="1" spans="1:11">
      <c r="A8" s="9"/>
      <c r="B8" s="9"/>
      <c r="C8" s="12" t="s">
        <v>667</v>
      </c>
      <c r="D8" s="13">
        <v>0</v>
      </c>
      <c r="E8" s="14"/>
      <c r="F8" s="13">
        <v>0</v>
      </c>
      <c r="G8" s="14"/>
      <c r="H8" s="110" t="s">
        <v>469</v>
      </c>
      <c r="I8" s="33"/>
      <c r="J8" s="110" t="s">
        <v>469</v>
      </c>
      <c r="K8" s="110" t="s">
        <v>469</v>
      </c>
    </row>
    <row r="9" ht="26.4" customHeight="1" spans="1:11">
      <c r="A9" s="16" t="s">
        <v>668</v>
      </c>
      <c r="B9" s="8" t="s">
        <v>669</v>
      </c>
      <c r="C9" s="8"/>
      <c r="D9" s="8"/>
      <c r="E9" s="8"/>
      <c r="F9" s="8"/>
      <c r="G9" s="8"/>
      <c r="H9" s="8" t="s">
        <v>670</v>
      </c>
      <c r="I9" s="8"/>
      <c r="J9" s="8"/>
      <c r="K9" s="8"/>
    </row>
    <row r="10" ht="66.65" customHeight="1" spans="1:11">
      <c r="A10" s="16"/>
      <c r="B10" s="17" t="s">
        <v>734</v>
      </c>
      <c r="C10" s="17"/>
      <c r="D10" s="17"/>
      <c r="E10" s="17"/>
      <c r="F10" s="17"/>
      <c r="G10" s="17"/>
      <c r="H10" s="17" t="s">
        <v>735</v>
      </c>
      <c r="I10" s="17"/>
      <c r="J10" s="17"/>
      <c r="K10" s="17"/>
    </row>
    <row r="11" s="1" customFormat="1" ht="31" customHeight="1" spans="1:11">
      <c r="A11" s="6" t="s">
        <v>565</v>
      </c>
      <c r="B11" s="6"/>
      <c r="C11" s="6"/>
      <c r="D11" s="6"/>
      <c r="E11" s="10" t="s">
        <v>673</v>
      </c>
      <c r="F11" s="18"/>
      <c r="G11" s="11"/>
      <c r="H11" s="10" t="s">
        <v>674</v>
      </c>
      <c r="I11" s="18"/>
      <c r="J11" s="18"/>
      <c r="K11" s="11"/>
    </row>
    <row r="12"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736</v>
      </c>
      <c r="E13" s="22" t="s">
        <v>578</v>
      </c>
      <c r="F13" s="22" t="s">
        <v>737</v>
      </c>
      <c r="G13" s="22" t="s">
        <v>127</v>
      </c>
      <c r="H13" s="22" t="s">
        <v>738</v>
      </c>
      <c r="I13" s="35">
        <v>20</v>
      </c>
      <c r="J13" s="35">
        <v>10</v>
      </c>
      <c r="K13" s="37" t="s">
        <v>739</v>
      </c>
    </row>
    <row r="14" ht="50" customHeight="1" spans="1:11">
      <c r="A14" s="20" t="s">
        <v>574</v>
      </c>
      <c r="B14" s="24"/>
      <c r="C14" s="22" t="s">
        <v>576</v>
      </c>
      <c r="D14" s="23" t="s">
        <v>740</v>
      </c>
      <c r="E14" s="22" t="s">
        <v>578</v>
      </c>
      <c r="F14" s="22" t="s">
        <v>741</v>
      </c>
      <c r="G14" s="22" t="s">
        <v>742</v>
      </c>
      <c r="H14" s="22" t="s">
        <v>743</v>
      </c>
      <c r="I14" s="35">
        <v>10</v>
      </c>
      <c r="J14" s="35">
        <v>5</v>
      </c>
      <c r="K14" s="37" t="s">
        <v>744</v>
      </c>
    </row>
    <row r="15" ht="38" customHeight="1" spans="1:11">
      <c r="A15" s="20" t="s">
        <v>574</v>
      </c>
      <c r="B15" s="24"/>
      <c r="C15" s="22" t="s">
        <v>613</v>
      </c>
      <c r="D15" s="23" t="s">
        <v>745</v>
      </c>
      <c r="E15" s="22" t="s">
        <v>578</v>
      </c>
      <c r="F15" s="22" t="s">
        <v>620</v>
      </c>
      <c r="G15" s="22" t="s">
        <v>580</v>
      </c>
      <c r="H15" s="22" t="s">
        <v>746</v>
      </c>
      <c r="I15" s="35">
        <v>20</v>
      </c>
      <c r="J15" s="35">
        <v>20</v>
      </c>
      <c r="K15" s="37" t="s">
        <v>747</v>
      </c>
    </row>
    <row r="16" ht="38" customHeight="1" spans="1:11">
      <c r="A16" s="20" t="s">
        <v>627</v>
      </c>
      <c r="B16" s="24"/>
      <c r="C16" s="22" t="s">
        <v>638</v>
      </c>
      <c r="D16" s="23" t="s">
        <v>748</v>
      </c>
      <c r="E16" s="22" t="s">
        <v>749</v>
      </c>
      <c r="F16" s="22" t="s">
        <v>592</v>
      </c>
      <c r="G16" s="22" t="s">
        <v>750</v>
      </c>
      <c r="H16" s="22" t="s">
        <v>592</v>
      </c>
      <c r="I16" s="35">
        <v>20</v>
      </c>
      <c r="J16" s="35">
        <v>20</v>
      </c>
      <c r="K16" s="37" t="s">
        <v>747</v>
      </c>
    </row>
    <row r="17" ht="38" customHeight="1" spans="1:11">
      <c r="A17" s="20" t="s">
        <v>650</v>
      </c>
      <c r="B17" s="24"/>
      <c r="C17" s="22" t="s">
        <v>651</v>
      </c>
      <c r="D17" s="23" t="s">
        <v>751</v>
      </c>
      <c r="E17" s="22" t="s">
        <v>578</v>
      </c>
      <c r="F17" s="22" t="s">
        <v>624</v>
      </c>
      <c r="G17" s="22" t="s">
        <v>580</v>
      </c>
      <c r="H17" s="22" t="s">
        <v>624</v>
      </c>
      <c r="I17" s="35">
        <v>5</v>
      </c>
      <c r="J17" s="35">
        <v>5</v>
      </c>
      <c r="K17" s="37" t="s">
        <v>747</v>
      </c>
    </row>
    <row r="18" ht="38" customHeight="1" spans="1:11">
      <c r="A18" s="20" t="s">
        <v>650</v>
      </c>
      <c r="B18" s="24"/>
      <c r="C18" s="22" t="s">
        <v>651</v>
      </c>
      <c r="D18" s="23" t="s">
        <v>752</v>
      </c>
      <c r="E18" s="22" t="s">
        <v>578</v>
      </c>
      <c r="F18" s="22" t="s">
        <v>615</v>
      </c>
      <c r="G18" s="22" t="s">
        <v>580</v>
      </c>
      <c r="H18" s="22" t="s">
        <v>615</v>
      </c>
      <c r="I18" s="35">
        <v>5</v>
      </c>
      <c r="J18" s="35">
        <v>5</v>
      </c>
      <c r="K18" s="37" t="s">
        <v>747</v>
      </c>
    </row>
    <row r="19" ht="54" customHeight="1" spans="1:11">
      <c r="A19" s="20" t="s">
        <v>650</v>
      </c>
      <c r="B19" s="24"/>
      <c r="C19" s="22" t="s">
        <v>651</v>
      </c>
      <c r="D19" s="23" t="s">
        <v>753</v>
      </c>
      <c r="E19" s="22" t="s">
        <v>578</v>
      </c>
      <c r="F19" s="22" t="s">
        <v>615</v>
      </c>
      <c r="G19" s="22" t="s">
        <v>580</v>
      </c>
      <c r="H19" s="22" t="s">
        <v>615</v>
      </c>
      <c r="I19" s="35">
        <v>10</v>
      </c>
      <c r="J19" s="35">
        <v>10</v>
      </c>
      <c r="K19" s="37" t="s">
        <v>747</v>
      </c>
    </row>
    <row r="20" s="2" customFormat="1" ht="43" customHeight="1" spans="1:11">
      <c r="A20" s="16" t="s">
        <v>689</v>
      </c>
      <c r="B20" s="16"/>
      <c r="C20" s="16"/>
      <c r="D20" s="17" t="s">
        <v>575</v>
      </c>
      <c r="E20" s="17"/>
      <c r="F20" s="17"/>
      <c r="G20" s="17"/>
      <c r="H20" s="17"/>
      <c r="I20" s="17"/>
      <c r="J20" s="17"/>
      <c r="K20" s="17"/>
    </row>
    <row r="21" s="1" customFormat="1" ht="35" customHeight="1" spans="1:11">
      <c r="A21" s="25" t="s">
        <v>690</v>
      </c>
      <c r="B21" s="26"/>
      <c r="C21" s="26"/>
      <c r="D21" s="26"/>
      <c r="E21" s="26"/>
      <c r="F21" s="26"/>
      <c r="G21" s="26"/>
      <c r="H21" s="27"/>
      <c r="I21" s="31">
        <v>100</v>
      </c>
      <c r="J21" s="31">
        <v>81.79</v>
      </c>
      <c r="K21" s="16" t="s">
        <v>754</v>
      </c>
    </row>
    <row r="22" s="3" customFormat="1" ht="15" customHeight="1" spans="1:10">
      <c r="A22" s="28" t="s">
        <v>692</v>
      </c>
      <c r="B22" s="28"/>
      <c r="C22" s="29"/>
      <c r="D22" s="29"/>
      <c r="E22" s="29"/>
      <c r="F22" s="29"/>
      <c r="G22" s="29"/>
      <c r="H22" s="29"/>
      <c r="I22" s="29"/>
      <c r="J22" s="36"/>
    </row>
    <row r="23" s="3" customFormat="1" spans="1:10">
      <c r="A23" s="30" t="s">
        <v>693</v>
      </c>
      <c r="B23" s="30"/>
      <c r="C23" s="30"/>
      <c r="D23" s="30"/>
      <c r="E23" s="30"/>
      <c r="F23" s="30"/>
      <c r="G23" s="30"/>
      <c r="H23" s="30"/>
      <c r="I23" s="30"/>
      <c r="J23" s="30"/>
    </row>
    <row r="24" s="3" customFormat="1" spans="1:10">
      <c r="A24" s="30" t="s">
        <v>694</v>
      </c>
      <c r="B24" s="30"/>
      <c r="C24" s="30"/>
      <c r="D24" s="30"/>
      <c r="E24" s="30"/>
      <c r="F24" s="30"/>
      <c r="G24" s="30"/>
      <c r="H24" s="30"/>
      <c r="I24" s="30"/>
      <c r="J24" s="30"/>
    </row>
    <row r="25" s="3" customFormat="1" spans="1:10">
      <c r="A25" s="30" t="s">
        <v>695</v>
      </c>
      <c r="B25" s="30"/>
      <c r="C25" s="30"/>
      <c r="D25" s="30"/>
      <c r="E25" s="30"/>
      <c r="F25" s="30"/>
      <c r="G25" s="30"/>
      <c r="H25" s="30"/>
      <c r="I25" s="30"/>
      <c r="J25" s="30"/>
    </row>
    <row r="26" s="3" customFormat="1" spans="1:10">
      <c r="A26" s="30" t="s">
        <v>696</v>
      </c>
      <c r="B26" s="30"/>
      <c r="C26" s="30"/>
      <c r="D26" s="30"/>
      <c r="E26" s="30"/>
      <c r="F26" s="30"/>
      <c r="G26" s="30"/>
      <c r="H26" s="30"/>
      <c r="I26" s="30"/>
      <c r="J26" s="30"/>
    </row>
    <row r="27" s="3" customFormat="1" spans="1:10">
      <c r="A27" s="30" t="s">
        <v>697</v>
      </c>
      <c r="B27" s="30"/>
      <c r="C27" s="30"/>
      <c r="D27" s="30"/>
      <c r="E27" s="30"/>
      <c r="F27" s="30"/>
      <c r="G27" s="30"/>
      <c r="H27" s="30"/>
      <c r="I27" s="30"/>
      <c r="J27"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1:H21"/>
    <mergeCell ref="A22:B22"/>
    <mergeCell ref="A23:J23"/>
    <mergeCell ref="A24:J24"/>
    <mergeCell ref="A25:J25"/>
    <mergeCell ref="A26:J26"/>
    <mergeCell ref="A27:J27"/>
    <mergeCell ref="A9:A10"/>
    <mergeCell ref="A4:B8"/>
  </mergeCells>
  <pageMargins left="0.75" right="0.75" top="1" bottom="1" header="0.511805555555556" footer="0.511805555555556"/>
  <pageSetup paperSize="9" scale="51"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A12" sqref="A12:K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755</v>
      </c>
      <c r="D2" s="7"/>
      <c r="E2" s="7"/>
      <c r="F2" s="7"/>
      <c r="G2" s="7"/>
      <c r="H2" s="7"/>
      <c r="I2" s="7"/>
      <c r="J2" s="7"/>
      <c r="K2" s="7"/>
    </row>
    <row r="3" s="1" customFormat="1" ht="30" customHeight="1" spans="1:11">
      <c r="A3" s="6" t="s">
        <v>659</v>
      </c>
      <c r="B3" s="6"/>
      <c r="C3" s="7" t="s">
        <v>548</v>
      </c>
      <c r="D3" s="7"/>
      <c r="E3" s="7"/>
      <c r="F3" s="7"/>
      <c r="G3" s="7"/>
      <c r="H3" s="8" t="s">
        <v>660</v>
      </c>
      <c r="I3" s="7" t="s">
        <v>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12037</v>
      </c>
      <c r="G5" s="14"/>
      <c r="H5" s="15">
        <v>12037</v>
      </c>
      <c r="I5" s="31">
        <v>10</v>
      </c>
      <c r="J5" s="31">
        <v>100</v>
      </c>
      <c r="K5" s="32">
        <v>10</v>
      </c>
    </row>
    <row r="6" s="1" customFormat="1" ht="30" customHeight="1" spans="1:11">
      <c r="A6" s="9"/>
      <c r="B6" s="9"/>
      <c r="C6" s="12" t="s">
        <v>559</v>
      </c>
      <c r="D6" s="13">
        <v>0</v>
      </c>
      <c r="E6" s="14"/>
      <c r="F6" s="13">
        <v>0</v>
      </c>
      <c r="G6" s="14"/>
      <c r="H6" s="15">
        <v>0</v>
      </c>
      <c r="I6" s="34"/>
      <c r="J6" s="31">
        <v>0</v>
      </c>
      <c r="K6" s="34"/>
    </row>
    <row r="7" s="1" customFormat="1" ht="30" customHeight="1" spans="1:11">
      <c r="A7" s="9"/>
      <c r="B7" s="9"/>
      <c r="C7" s="12" t="s">
        <v>666</v>
      </c>
      <c r="D7" s="13">
        <v>0</v>
      </c>
      <c r="E7" s="14"/>
      <c r="F7" s="13">
        <v>12037</v>
      </c>
      <c r="G7" s="14"/>
      <c r="H7" s="15">
        <v>12037</v>
      </c>
      <c r="I7" s="34"/>
      <c r="J7" s="31">
        <v>100</v>
      </c>
      <c r="K7" s="34"/>
    </row>
    <row r="8" s="1" customFormat="1" ht="30" customHeight="1" spans="1:11">
      <c r="A8" s="9"/>
      <c r="B8" s="9"/>
      <c r="C8" s="12" t="s">
        <v>667</v>
      </c>
      <c r="D8" s="13">
        <v>0</v>
      </c>
      <c r="E8" s="14"/>
      <c r="F8" s="13">
        <v>0</v>
      </c>
      <c r="G8" s="14"/>
      <c r="H8" s="15">
        <v>0</v>
      </c>
      <c r="I8" s="34"/>
      <c r="J8" s="31">
        <v>0</v>
      </c>
      <c r="K8" s="34"/>
    </row>
    <row r="9" ht="26.4" customHeight="1" spans="1:11">
      <c r="A9" s="16" t="s">
        <v>668</v>
      </c>
      <c r="B9" s="8" t="s">
        <v>669</v>
      </c>
      <c r="C9" s="8"/>
      <c r="D9" s="8"/>
      <c r="E9" s="8"/>
      <c r="F9" s="8"/>
      <c r="G9" s="8"/>
      <c r="H9" s="8" t="s">
        <v>670</v>
      </c>
      <c r="I9" s="8"/>
      <c r="J9" s="8"/>
      <c r="K9" s="8"/>
    </row>
    <row r="10" ht="66.65" customHeight="1" spans="1:11">
      <c r="A10" s="16"/>
      <c r="B10" s="17" t="s">
        <v>756</v>
      </c>
      <c r="C10" s="17"/>
      <c r="D10" s="17"/>
      <c r="E10" s="17"/>
      <c r="F10" s="17"/>
      <c r="G10" s="17"/>
      <c r="H10" s="17" t="s">
        <v>757</v>
      </c>
      <c r="I10" s="17"/>
      <c r="J10" s="17"/>
      <c r="K10" s="17"/>
    </row>
    <row r="11" s="1" customFormat="1" ht="31" customHeight="1" spans="1:11">
      <c r="A11" s="6" t="s">
        <v>565</v>
      </c>
      <c r="B11" s="6"/>
      <c r="C11" s="6"/>
      <c r="D11" s="6"/>
      <c r="E11" s="10" t="s">
        <v>673</v>
      </c>
      <c r="F11" s="18"/>
      <c r="G11" s="11"/>
      <c r="H11" s="10" t="s">
        <v>674</v>
      </c>
      <c r="I11" s="18"/>
      <c r="J11" s="18"/>
      <c r="K11" s="11"/>
    </row>
    <row r="12"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613</v>
      </c>
      <c r="D13" s="22" t="s">
        <v>758</v>
      </c>
      <c r="E13" s="22" t="s">
        <v>587</v>
      </c>
      <c r="F13" s="22" t="s">
        <v>588</v>
      </c>
      <c r="G13" s="22" t="s">
        <v>580</v>
      </c>
      <c r="H13" s="22" t="s">
        <v>588</v>
      </c>
      <c r="I13" s="35">
        <v>20</v>
      </c>
      <c r="J13" s="35">
        <v>20</v>
      </c>
      <c r="K13" s="111" t="s">
        <v>759</v>
      </c>
    </row>
    <row r="14" ht="38" customHeight="1" spans="1:11">
      <c r="A14" s="20" t="s">
        <v>574</v>
      </c>
      <c r="B14" s="24"/>
      <c r="C14" s="22" t="s">
        <v>760</v>
      </c>
      <c r="D14" s="22" t="s">
        <v>761</v>
      </c>
      <c r="E14" s="22" t="s">
        <v>578</v>
      </c>
      <c r="F14" s="22" t="s">
        <v>603</v>
      </c>
      <c r="G14" s="22" t="s">
        <v>762</v>
      </c>
      <c r="H14" s="22" t="s">
        <v>603</v>
      </c>
      <c r="I14" s="35">
        <v>20</v>
      </c>
      <c r="J14" s="35">
        <v>20</v>
      </c>
      <c r="K14" s="111" t="s">
        <v>543</v>
      </c>
    </row>
    <row r="15" ht="38" customHeight="1" spans="1:11">
      <c r="A15" s="20" t="s">
        <v>574</v>
      </c>
      <c r="B15" s="24"/>
      <c r="C15" s="22" t="s">
        <v>625</v>
      </c>
      <c r="D15" s="22" t="s">
        <v>763</v>
      </c>
      <c r="E15" s="22" t="s">
        <v>587</v>
      </c>
      <c r="F15" s="22" t="s">
        <v>110</v>
      </c>
      <c r="G15" s="22" t="s">
        <v>687</v>
      </c>
      <c r="H15" s="22" t="s">
        <v>764</v>
      </c>
      <c r="I15" s="35">
        <v>20</v>
      </c>
      <c r="J15" s="35">
        <v>20</v>
      </c>
      <c r="K15" s="111" t="s">
        <v>759</v>
      </c>
    </row>
    <row r="16" ht="38" customHeight="1" spans="1:11">
      <c r="A16" s="20" t="s">
        <v>627</v>
      </c>
      <c r="B16" s="24"/>
      <c r="C16" s="22" t="s">
        <v>638</v>
      </c>
      <c r="D16" s="22" t="s">
        <v>765</v>
      </c>
      <c r="E16" s="22" t="s">
        <v>587</v>
      </c>
      <c r="F16" s="22" t="s">
        <v>588</v>
      </c>
      <c r="G16" s="22" t="s">
        <v>580</v>
      </c>
      <c r="H16" s="22" t="s">
        <v>588</v>
      </c>
      <c r="I16" s="35">
        <v>20</v>
      </c>
      <c r="J16" s="35">
        <v>20</v>
      </c>
      <c r="K16" s="111" t="s">
        <v>766</v>
      </c>
    </row>
    <row r="17" ht="38" customHeight="1" spans="1:11">
      <c r="A17" s="20" t="s">
        <v>650</v>
      </c>
      <c r="B17" s="24"/>
      <c r="C17" s="22" t="s">
        <v>651</v>
      </c>
      <c r="D17" s="22" t="s">
        <v>767</v>
      </c>
      <c r="E17" s="22" t="s">
        <v>587</v>
      </c>
      <c r="F17" s="22" t="s">
        <v>579</v>
      </c>
      <c r="G17" s="22" t="s">
        <v>580</v>
      </c>
      <c r="H17" s="22" t="s">
        <v>579</v>
      </c>
      <c r="I17" s="35">
        <v>10</v>
      </c>
      <c r="J17" s="35">
        <v>10</v>
      </c>
      <c r="K17" s="111" t="s">
        <v>543</v>
      </c>
    </row>
    <row r="18" s="2" customFormat="1" ht="42" customHeight="1" spans="1:11">
      <c r="A18" s="16" t="s">
        <v>689</v>
      </c>
      <c r="B18" s="16"/>
      <c r="C18" s="16"/>
      <c r="D18" s="17" t="s">
        <v>575</v>
      </c>
      <c r="E18" s="17"/>
      <c r="F18" s="17"/>
      <c r="G18" s="17"/>
      <c r="H18" s="17"/>
      <c r="I18" s="17"/>
      <c r="J18" s="17"/>
      <c r="K18" s="17"/>
    </row>
    <row r="19" s="1" customFormat="1" ht="35" customHeight="1" spans="1:11">
      <c r="A19" s="25" t="s">
        <v>690</v>
      </c>
      <c r="B19" s="26"/>
      <c r="C19" s="26"/>
      <c r="D19" s="26"/>
      <c r="E19" s="26"/>
      <c r="F19" s="26"/>
      <c r="G19" s="26"/>
      <c r="H19" s="27"/>
      <c r="I19" s="31">
        <v>100</v>
      </c>
      <c r="J19" s="31">
        <v>100</v>
      </c>
      <c r="K19" s="16" t="s">
        <v>691</v>
      </c>
    </row>
    <row r="20" s="3" customFormat="1" ht="15" customHeight="1" spans="1:10">
      <c r="A20" s="28" t="s">
        <v>692</v>
      </c>
      <c r="B20" s="28"/>
      <c r="C20" s="29"/>
      <c r="D20" s="29"/>
      <c r="E20" s="29"/>
      <c r="F20" s="29"/>
      <c r="G20" s="29"/>
      <c r="H20" s="29"/>
      <c r="I20" s="29"/>
      <c r="J20" s="36"/>
    </row>
    <row r="21" s="3" customFormat="1" spans="1:10">
      <c r="A21" s="30" t="s">
        <v>693</v>
      </c>
      <c r="B21" s="30"/>
      <c r="C21" s="30"/>
      <c r="D21" s="30"/>
      <c r="E21" s="30"/>
      <c r="F21" s="30"/>
      <c r="G21" s="30"/>
      <c r="H21" s="30"/>
      <c r="I21" s="30"/>
      <c r="J21" s="30"/>
    </row>
    <row r="22" s="3" customFormat="1" spans="1:10">
      <c r="A22" s="30" t="s">
        <v>694</v>
      </c>
      <c r="B22" s="30"/>
      <c r="C22" s="30"/>
      <c r="D22" s="30"/>
      <c r="E22" s="30"/>
      <c r="F22" s="30"/>
      <c r="G22" s="30"/>
      <c r="H22" s="30"/>
      <c r="I22" s="30"/>
      <c r="J22" s="30"/>
    </row>
    <row r="23" s="3" customFormat="1" spans="1:10">
      <c r="A23" s="30" t="s">
        <v>695</v>
      </c>
      <c r="B23" s="30"/>
      <c r="C23" s="30"/>
      <c r="D23" s="30"/>
      <c r="E23" s="30"/>
      <c r="F23" s="30"/>
      <c r="G23" s="30"/>
      <c r="H23" s="30"/>
      <c r="I23" s="30"/>
      <c r="J23" s="30"/>
    </row>
    <row r="24" s="3" customFormat="1" spans="1:10">
      <c r="A24" s="30" t="s">
        <v>696</v>
      </c>
      <c r="B24" s="30"/>
      <c r="C24" s="30"/>
      <c r="D24" s="30"/>
      <c r="E24" s="30"/>
      <c r="F24" s="30"/>
      <c r="G24" s="30"/>
      <c r="H24" s="30"/>
      <c r="I24" s="30"/>
      <c r="J24" s="30"/>
    </row>
    <row r="25" s="3" customFormat="1" spans="1:10">
      <c r="A25" s="30" t="s">
        <v>697</v>
      </c>
      <c r="B25" s="30"/>
      <c r="C25" s="30"/>
      <c r="D25" s="30"/>
      <c r="E25" s="30"/>
      <c r="F25" s="30"/>
      <c r="G25" s="30"/>
      <c r="H25" s="30"/>
      <c r="I25" s="30"/>
      <c r="J25" s="30"/>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C18"/>
    <mergeCell ref="D18:K18"/>
    <mergeCell ref="A19:H19"/>
    <mergeCell ref="A20:B20"/>
    <mergeCell ref="A21:J21"/>
    <mergeCell ref="A22:J22"/>
    <mergeCell ref="A23:J23"/>
    <mergeCell ref="A24:J24"/>
    <mergeCell ref="A25:J25"/>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A12" sqref="A12:K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768</v>
      </c>
      <c r="D2" s="7"/>
      <c r="E2" s="7"/>
      <c r="F2" s="7"/>
      <c r="G2" s="7"/>
      <c r="H2" s="7"/>
      <c r="I2" s="7"/>
      <c r="J2" s="7"/>
      <c r="K2" s="7"/>
    </row>
    <row r="3" s="1" customFormat="1" ht="30" customHeight="1" spans="1:11">
      <c r="A3" s="6" t="s">
        <v>659</v>
      </c>
      <c r="B3" s="6"/>
      <c r="C3" s="7" t="s">
        <v>548</v>
      </c>
      <c r="D3" s="7"/>
      <c r="E3" s="7"/>
      <c r="F3" s="7"/>
      <c r="G3" s="7"/>
      <c r="H3" s="8" t="s">
        <v>660</v>
      </c>
      <c r="I3" s="7" t="s">
        <v>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1308200</v>
      </c>
      <c r="G5" s="14"/>
      <c r="H5" s="15">
        <v>1308200</v>
      </c>
      <c r="I5" s="31">
        <v>10</v>
      </c>
      <c r="J5" s="31">
        <v>100</v>
      </c>
      <c r="K5" s="32">
        <v>10</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1308200</v>
      </c>
      <c r="G7" s="14"/>
      <c r="H7" s="15">
        <v>1308200</v>
      </c>
      <c r="I7" s="33"/>
      <c r="J7" s="31">
        <v>100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96" customHeight="1" spans="1:11">
      <c r="A10" s="16"/>
      <c r="B10" s="17" t="s">
        <v>769</v>
      </c>
      <c r="C10" s="17"/>
      <c r="D10" s="17"/>
      <c r="E10" s="17"/>
      <c r="F10" s="17"/>
      <c r="G10" s="17"/>
      <c r="H10" s="17" t="s">
        <v>770</v>
      </c>
      <c r="I10" s="17"/>
      <c r="J10" s="17"/>
      <c r="K10" s="17"/>
    </row>
    <row r="11" s="1" customFormat="1" ht="31" customHeight="1" spans="1:11">
      <c r="A11" s="6" t="s">
        <v>565</v>
      </c>
      <c r="B11" s="6"/>
      <c r="C11" s="6"/>
      <c r="D11" s="6"/>
      <c r="E11" s="10" t="s">
        <v>673</v>
      </c>
      <c r="F11" s="18"/>
      <c r="G11" s="11"/>
      <c r="H11" s="10" t="s">
        <v>674</v>
      </c>
      <c r="I11" s="18"/>
      <c r="J11" s="18"/>
      <c r="K11" s="11"/>
    </row>
    <row r="12"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771</v>
      </c>
      <c r="E13" s="22" t="s">
        <v>587</v>
      </c>
      <c r="F13" s="22" t="s">
        <v>588</v>
      </c>
      <c r="G13" s="22" t="s">
        <v>580</v>
      </c>
      <c r="H13" s="22" t="s">
        <v>588</v>
      </c>
      <c r="I13" s="35">
        <v>10</v>
      </c>
      <c r="J13" s="35">
        <v>10</v>
      </c>
      <c r="K13" s="23" t="s">
        <v>772</v>
      </c>
    </row>
    <row r="14" ht="38" customHeight="1" spans="1:11">
      <c r="A14" s="20" t="s">
        <v>574</v>
      </c>
      <c r="B14" s="24"/>
      <c r="C14" s="22" t="s">
        <v>576</v>
      </c>
      <c r="D14" s="23" t="s">
        <v>701</v>
      </c>
      <c r="E14" s="22" t="s">
        <v>578</v>
      </c>
      <c r="F14" s="22" t="s">
        <v>20</v>
      </c>
      <c r="G14" s="22" t="s">
        <v>702</v>
      </c>
      <c r="H14" s="22" t="s">
        <v>20</v>
      </c>
      <c r="I14" s="35">
        <v>10</v>
      </c>
      <c r="J14" s="35">
        <v>10</v>
      </c>
      <c r="K14" s="23" t="s">
        <v>772</v>
      </c>
    </row>
    <row r="15" ht="38" customHeight="1" spans="1:11">
      <c r="A15" s="20" t="s">
        <v>574</v>
      </c>
      <c r="B15" s="24"/>
      <c r="C15" s="22" t="s">
        <v>576</v>
      </c>
      <c r="D15" s="23" t="s">
        <v>773</v>
      </c>
      <c r="E15" s="22" t="s">
        <v>587</v>
      </c>
      <c r="F15" s="22" t="s">
        <v>78</v>
      </c>
      <c r="G15" s="22" t="s">
        <v>774</v>
      </c>
      <c r="H15" s="22" t="s">
        <v>78</v>
      </c>
      <c r="I15" s="35">
        <v>10</v>
      </c>
      <c r="J15" s="35">
        <v>10</v>
      </c>
      <c r="K15" s="23" t="s">
        <v>772</v>
      </c>
    </row>
    <row r="16" ht="38" customHeight="1" spans="1:11">
      <c r="A16" s="20" t="s">
        <v>574</v>
      </c>
      <c r="B16" s="24"/>
      <c r="C16" s="22" t="s">
        <v>576</v>
      </c>
      <c r="D16" s="23" t="s">
        <v>703</v>
      </c>
      <c r="E16" s="22" t="s">
        <v>578</v>
      </c>
      <c r="F16" s="22" t="s">
        <v>588</v>
      </c>
      <c r="G16" s="22" t="s">
        <v>125</v>
      </c>
      <c r="H16" s="22" t="s">
        <v>588</v>
      </c>
      <c r="I16" s="35">
        <v>10</v>
      </c>
      <c r="J16" s="35">
        <v>10</v>
      </c>
      <c r="K16" s="23" t="s">
        <v>772</v>
      </c>
    </row>
    <row r="17" ht="38" customHeight="1" spans="1:11">
      <c r="A17" s="20" t="s">
        <v>574</v>
      </c>
      <c r="B17" s="24"/>
      <c r="C17" s="22" t="s">
        <v>760</v>
      </c>
      <c r="D17" s="23" t="s">
        <v>775</v>
      </c>
      <c r="E17" s="22" t="s">
        <v>587</v>
      </c>
      <c r="F17" s="22" t="s">
        <v>588</v>
      </c>
      <c r="G17" s="22" t="s">
        <v>580</v>
      </c>
      <c r="H17" s="22" t="s">
        <v>588</v>
      </c>
      <c r="I17" s="35">
        <v>10</v>
      </c>
      <c r="J17" s="35">
        <v>10</v>
      </c>
      <c r="K17" s="23" t="s">
        <v>772</v>
      </c>
    </row>
    <row r="18" ht="38" customHeight="1" spans="1:11">
      <c r="A18" s="20" t="s">
        <v>627</v>
      </c>
      <c r="B18" s="24"/>
      <c r="C18" s="22" t="s">
        <v>628</v>
      </c>
      <c r="D18" s="23" t="s">
        <v>776</v>
      </c>
      <c r="E18" s="22" t="s">
        <v>749</v>
      </c>
      <c r="F18" s="22" t="s">
        <v>777</v>
      </c>
      <c r="G18" s="22" t="s">
        <v>580</v>
      </c>
      <c r="H18" s="22" t="s">
        <v>778</v>
      </c>
      <c r="I18" s="35">
        <v>15</v>
      </c>
      <c r="J18" s="35">
        <v>15</v>
      </c>
      <c r="K18" s="23" t="s">
        <v>772</v>
      </c>
    </row>
    <row r="19" ht="38" customHeight="1" spans="1:11">
      <c r="A19" s="20" t="s">
        <v>627</v>
      </c>
      <c r="B19" s="24"/>
      <c r="C19" s="22" t="s">
        <v>638</v>
      </c>
      <c r="D19" s="23" t="s">
        <v>779</v>
      </c>
      <c r="E19" s="22" t="s">
        <v>587</v>
      </c>
      <c r="F19" s="22" t="s">
        <v>592</v>
      </c>
      <c r="G19" s="22" t="s">
        <v>780</v>
      </c>
      <c r="H19" s="22" t="s">
        <v>592</v>
      </c>
      <c r="I19" s="35">
        <v>15</v>
      </c>
      <c r="J19" s="35">
        <v>15</v>
      </c>
      <c r="K19" s="23" t="s">
        <v>772</v>
      </c>
    </row>
    <row r="20" ht="38" customHeight="1" spans="1:11">
      <c r="A20" s="20" t="s">
        <v>650</v>
      </c>
      <c r="B20" s="24"/>
      <c r="C20" s="22" t="s">
        <v>651</v>
      </c>
      <c r="D20" s="23" t="s">
        <v>781</v>
      </c>
      <c r="E20" s="22" t="s">
        <v>578</v>
      </c>
      <c r="F20" s="22" t="s">
        <v>615</v>
      </c>
      <c r="G20" s="22" t="s">
        <v>580</v>
      </c>
      <c r="H20" s="22" t="s">
        <v>615</v>
      </c>
      <c r="I20" s="35">
        <v>10</v>
      </c>
      <c r="J20" s="35">
        <v>10</v>
      </c>
      <c r="K20" s="23" t="s">
        <v>772</v>
      </c>
    </row>
    <row r="21" s="2" customFormat="1" ht="41" customHeight="1" spans="1:11">
      <c r="A21" s="16" t="s">
        <v>689</v>
      </c>
      <c r="B21" s="16"/>
      <c r="C21" s="16"/>
      <c r="D21" s="17" t="s">
        <v>575</v>
      </c>
      <c r="E21" s="17"/>
      <c r="F21" s="17"/>
      <c r="G21" s="17"/>
      <c r="H21" s="17"/>
      <c r="I21" s="17"/>
      <c r="J21" s="17"/>
      <c r="K21" s="17"/>
    </row>
    <row r="22" s="1" customFormat="1" ht="35" customHeight="1" spans="1:11">
      <c r="A22" s="25" t="s">
        <v>690</v>
      </c>
      <c r="B22" s="26"/>
      <c r="C22" s="26"/>
      <c r="D22" s="26"/>
      <c r="E22" s="26"/>
      <c r="F22" s="26"/>
      <c r="G22" s="26"/>
      <c r="H22" s="27"/>
      <c r="I22" s="31">
        <v>100</v>
      </c>
      <c r="J22" s="31">
        <v>100</v>
      </c>
      <c r="K22" s="16" t="s">
        <v>691</v>
      </c>
    </row>
    <row r="23" s="3" customFormat="1" ht="15" customHeight="1" spans="1:10">
      <c r="A23" s="28" t="s">
        <v>692</v>
      </c>
      <c r="B23" s="28"/>
      <c r="C23" s="29"/>
      <c r="D23" s="29"/>
      <c r="E23" s="29"/>
      <c r="F23" s="29"/>
      <c r="G23" s="29"/>
      <c r="H23" s="29"/>
      <c r="I23" s="29"/>
      <c r="J23" s="36"/>
    </row>
    <row r="24" s="3" customFormat="1" spans="1:10">
      <c r="A24" s="30" t="s">
        <v>693</v>
      </c>
      <c r="B24" s="30"/>
      <c r="C24" s="30"/>
      <c r="D24" s="30"/>
      <c r="E24" s="30"/>
      <c r="F24" s="30"/>
      <c r="G24" s="30"/>
      <c r="H24" s="30"/>
      <c r="I24" s="30"/>
      <c r="J24" s="30"/>
    </row>
    <row r="25" s="3" customFormat="1" spans="1:10">
      <c r="A25" s="30" t="s">
        <v>694</v>
      </c>
      <c r="B25" s="30"/>
      <c r="C25" s="30"/>
      <c r="D25" s="30"/>
      <c r="E25" s="30"/>
      <c r="F25" s="30"/>
      <c r="G25" s="30"/>
      <c r="H25" s="30"/>
      <c r="I25" s="30"/>
      <c r="J25" s="30"/>
    </row>
    <row r="26" s="3" customFormat="1" spans="1:10">
      <c r="A26" s="30" t="s">
        <v>695</v>
      </c>
      <c r="B26" s="30"/>
      <c r="C26" s="30"/>
      <c r="D26" s="30"/>
      <c r="E26" s="30"/>
      <c r="F26" s="30"/>
      <c r="G26" s="30"/>
      <c r="H26" s="30"/>
      <c r="I26" s="30"/>
      <c r="J26" s="30"/>
    </row>
    <row r="27" s="3" customFormat="1" spans="1:10">
      <c r="A27" s="30" t="s">
        <v>696</v>
      </c>
      <c r="B27" s="30"/>
      <c r="C27" s="30"/>
      <c r="D27" s="30"/>
      <c r="E27" s="30"/>
      <c r="F27" s="30"/>
      <c r="G27" s="30"/>
      <c r="H27" s="30"/>
      <c r="I27" s="30"/>
      <c r="J27" s="30"/>
    </row>
    <row r="28" s="3" customFormat="1" spans="1:10">
      <c r="A28" s="30" t="s">
        <v>697</v>
      </c>
      <c r="B28" s="30"/>
      <c r="C28" s="30"/>
      <c r="D28" s="30"/>
      <c r="E28" s="30"/>
      <c r="F28" s="30"/>
      <c r="G28" s="30"/>
      <c r="H28" s="30"/>
      <c r="I28" s="30"/>
      <c r="J28" s="30"/>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C21"/>
    <mergeCell ref="D21:K21"/>
    <mergeCell ref="A22:H22"/>
    <mergeCell ref="A23:B23"/>
    <mergeCell ref="A24:J24"/>
    <mergeCell ref="A25:J25"/>
    <mergeCell ref="A26:J26"/>
    <mergeCell ref="A27:J27"/>
    <mergeCell ref="A28:J28"/>
    <mergeCell ref="A9:A10"/>
    <mergeCell ref="A4:B8"/>
  </mergeCells>
  <pageMargins left="0.75" right="0.75" top="1" bottom="1" header="0.511805555555556" footer="0.511805555555556"/>
  <pageSetup paperSize="9" scale="49"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2" sqref="A12:K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782</v>
      </c>
      <c r="D2" s="7"/>
      <c r="E2" s="7"/>
      <c r="F2" s="7"/>
      <c r="G2" s="7"/>
      <c r="H2" s="7"/>
      <c r="I2" s="7"/>
      <c r="J2" s="7"/>
      <c r="K2" s="7"/>
    </row>
    <row r="3" s="1" customFormat="1" ht="30" customHeight="1" spans="1:11">
      <c r="A3" s="6" t="s">
        <v>659</v>
      </c>
      <c r="B3" s="6"/>
      <c r="C3" s="7" t="s">
        <v>548</v>
      </c>
      <c r="D3" s="7"/>
      <c r="E3" s="7"/>
      <c r="F3" s="7"/>
      <c r="G3" s="7"/>
      <c r="H3" s="8" t="s">
        <v>660</v>
      </c>
      <c r="I3" s="7" t="s">
        <v>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66900</v>
      </c>
      <c r="G5" s="14"/>
      <c r="H5" s="15">
        <v>15648.7</v>
      </c>
      <c r="I5" s="31">
        <v>10</v>
      </c>
      <c r="J5" s="31">
        <v>23.32</v>
      </c>
      <c r="K5" s="32">
        <v>2.33</v>
      </c>
    </row>
    <row r="6" s="1" customFormat="1" ht="30" customHeight="1" spans="1:11">
      <c r="A6" s="9"/>
      <c r="B6" s="9"/>
      <c r="C6" s="12" t="s">
        <v>559</v>
      </c>
      <c r="D6" s="13">
        <v>0</v>
      </c>
      <c r="E6" s="14"/>
      <c r="F6" s="13">
        <v>50000</v>
      </c>
      <c r="G6" s="14"/>
      <c r="H6" s="15">
        <v>15648.7</v>
      </c>
      <c r="I6" s="33"/>
      <c r="J6" s="31">
        <v>31.2</v>
      </c>
      <c r="K6" s="34"/>
    </row>
    <row r="7" s="1" customFormat="1" ht="30" customHeight="1" spans="1:11">
      <c r="A7" s="9"/>
      <c r="B7" s="9"/>
      <c r="C7" s="12" t="s">
        <v>666</v>
      </c>
      <c r="D7" s="13">
        <v>0</v>
      </c>
      <c r="E7" s="14"/>
      <c r="F7" s="13">
        <v>16900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783</v>
      </c>
      <c r="C10" s="17"/>
      <c r="D10" s="17"/>
      <c r="E10" s="17"/>
      <c r="F10" s="17"/>
      <c r="G10" s="17"/>
      <c r="H10" s="17" t="s">
        <v>784</v>
      </c>
      <c r="I10" s="17"/>
      <c r="J10" s="17"/>
      <c r="K10" s="17"/>
    </row>
    <row r="11" s="1" customFormat="1" ht="31" customHeight="1" spans="1:11">
      <c r="A11" s="6" t="s">
        <v>565</v>
      </c>
      <c r="B11" s="6"/>
      <c r="C11" s="6"/>
      <c r="D11" s="6"/>
      <c r="E11" s="10" t="s">
        <v>673</v>
      </c>
      <c r="F11" s="18"/>
      <c r="G11" s="11"/>
      <c r="H11" s="10" t="s">
        <v>674</v>
      </c>
      <c r="I11" s="18"/>
      <c r="J11" s="18"/>
      <c r="K11" s="11"/>
    </row>
    <row r="12"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2" t="s">
        <v>785</v>
      </c>
      <c r="E13" s="22" t="s">
        <v>578</v>
      </c>
      <c r="F13" s="22" t="s">
        <v>11</v>
      </c>
      <c r="G13" s="22" t="s">
        <v>786</v>
      </c>
      <c r="H13" s="22" t="s">
        <v>11</v>
      </c>
      <c r="I13" s="35">
        <v>30</v>
      </c>
      <c r="J13" s="35">
        <v>30</v>
      </c>
      <c r="K13" s="23" t="s">
        <v>543</v>
      </c>
    </row>
    <row r="14" ht="38" customHeight="1" spans="1:11">
      <c r="A14" s="20" t="s">
        <v>574</v>
      </c>
      <c r="B14" s="24"/>
      <c r="C14" s="22" t="s">
        <v>576</v>
      </c>
      <c r="D14" s="22" t="s">
        <v>787</v>
      </c>
      <c r="E14" s="22" t="s">
        <v>578</v>
      </c>
      <c r="F14" s="22" t="s">
        <v>111</v>
      </c>
      <c r="G14" s="22" t="s">
        <v>712</v>
      </c>
      <c r="H14" s="22" t="s">
        <v>788</v>
      </c>
      <c r="I14" s="35">
        <v>20</v>
      </c>
      <c r="J14" s="35">
        <v>20</v>
      </c>
      <c r="K14" s="23" t="s">
        <v>543</v>
      </c>
    </row>
    <row r="15" ht="38" customHeight="1" spans="1:11">
      <c r="A15" s="20" t="s">
        <v>574</v>
      </c>
      <c r="B15" s="24"/>
      <c r="C15" s="22" t="s">
        <v>613</v>
      </c>
      <c r="D15" s="22" t="s">
        <v>789</v>
      </c>
      <c r="E15" s="22" t="s">
        <v>587</v>
      </c>
      <c r="F15" s="22" t="s">
        <v>588</v>
      </c>
      <c r="G15" s="22" t="s">
        <v>580</v>
      </c>
      <c r="H15" s="22" t="s">
        <v>588</v>
      </c>
      <c r="I15" s="35">
        <v>10</v>
      </c>
      <c r="J15" s="35">
        <v>10</v>
      </c>
      <c r="K15" s="23" t="s">
        <v>543</v>
      </c>
    </row>
    <row r="16" ht="38" customHeight="1" spans="1:11">
      <c r="A16" s="20" t="s">
        <v>574</v>
      </c>
      <c r="B16" s="24"/>
      <c r="C16" s="22" t="s">
        <v>613</v>
      </c>
      <c r="D16" s="22" t="s">
        <v>790</v>
      </c>
      <c r="E16" s="22" t="s">
        <v>587</v>
      </c>
      <c r="F16" s="22" t="s">
        <v>620</v>
      </c>
      <c r="G16" s="22" t="s">
        <v>580</v>
      </c>
      <c r="H16" s="22" t="s">
        <v>620</v>
      </c>
      <c r="I16" s="35">
        <v>10</v>
      </c>
      <c r="J16" s="35">
        <v>10</v>
      </c>
      <c r="K16" s="23" t="s">
        <v>543</v>
      </c>
    </row>
    <row r="17" ht="38" customHeight="1" spans="1:11">
      <c r="A17" s="20" t="s">
        <v>627</v>
      </c>
      <c r="B17" s="24"/>
      <c r="C17" s="22" t="s">
        <v>638</v>
      </c>
      <c r="D17" s="22" t="s">
        <v>791</v>
      </c>
      <c r="E17" s="22" t="s">
        <v>587</v>
      </c>
      <c r="F17" s="22" t="s">
        <v>111</v>
      </c>
      <c r="G17" s="22" t="s">
        <v>792</v>
      </c>
      <c r="H17" s="22" t="s">
        <v>788</v>
      </c>
      <c r="I17" s="35">
        <v>10</v>
      </c>
      <c r="J17" s="35">
        <v>7.5</v>
      </c>
      <c r="K17" s="23" t="s">
        <v>543</v>
      </c>
    </row>
    <row r="18" ht="38" customHeight="1" spans="1:11">
      <c r="A18" s="20" t="s">
        <v>650</v>
      </c>
      <c r="B18" s="24"/>
      <c r="C18" s="22" t="s">
        <v>651</v>
      </c>
      <c r="D18" s="22" t="s">
        <v>793</v>
      </c>
      <c r="E18" s="22" t="s">
        <v>587</v>
      </c>
      <c r="F18" s="22" t="s">
        <v>615</v>
      </c>
      <c r="G18" s="22" t="s">
        <v>580</v>
      </c>
      <c r="H18" s="22" t="s">
        <v>615</v>
      </c>
      <c r="I18" s="35">
        <v>10</v>
      </c>
      <c r="J18" s="35">
        <v>10</v>
      </c>
      <c r="K18" s="23" t="s">
        <v>543</v>
      </c>
    </row>
    <row r="19" s="2" customFormat="1" ht="67" customHeight="1" spans="1:11">
      <c r="A19" s="16" t="s">
        <v>689</v>
      </c>
      <c r="B19" s="16"/>
      <c r="C19" s="16"/>
      <c r="D19" s="17" t="s">
        <v>794</v>
      </c>
      <c r="E19" s="17"/>
      <c r="F19" s="17"/>
      <c r="G19" s="17"/>
      <c r="H19" s="17"/>
      <c r="I19" s="17"/>
      <c r="J19" s="17"/>
      <c r="K19" s="17"/>
    </row>
    <row r="20" s="1" customFormat="1" ht="35" customHeight="1" spans="1:11">
      <c r="A20" s="25" t="s">
        <v>690</v>
      </c>
      <c r="B20" s="26"/>
      <c r="C20" s="26"/>
      <c r="D20" s="26"/>
      <c r="E20" s="26"/>
      <c r="F20" s="26"/>
      <c r="G20" s="26"/>
      <c r="H20" s="27"/>
      <c r="I20" s="31">
        <v>100</v>
      </c>
      <c r="J20" s="31">
        <v>89.83</v>
      </c>
      <c r="K20" s="16" t="s">
        <v>754</v>
      </c>
    </row>
    <row r="21" s="3" customFormat="1" ht="15" customHeight="1" spans="1:10">
      <c r="A21" s="28" t="s">
        <v>692</v>
      </c>
      <c r="B21" s="28"/>
      <c r="C21" s="29"/>
      <c r="D21" s="29"/>
      <c r="E21" s="29"/>
      <c r="F21" s="29"/>
      <c r="G21" s="29"/>
      <c r="H21" s="29"/>
      <c r="I21" s="29"/>
      <c r="J21" s="36"/>
    </row>
    <row r="22" s="3" customFormat="1" spans="1:10">
      <c r="A22" s="30" t="s">
        <v>693</v>
      </c>
      <c r="B22" s="30"/>
      <c r="C22" s="30"/>
      <c r="D22" s="30"/>
      <c r="E22" s="30"/>
      <c r="F22" s="30"/>
      <c r="G22" s="30"/>
      <c r="H22" s="30"/>
      <c r="I22" s="30"/>
      <c r="J22" s="30"/>
    </row>
    <row r="23" s="3" customFormat="1" spans="1:10">
      <c r="A23" s="30" t="s">
        <v>694</v>
      </c>
      <c r="B23" s="30"/>
      <c r="C23" s="30"/>
      <c r="D23" s="30"/>
      <c r="E23" s="30"/>
      <c r="F23" s="30"/>
      <c r="G23" s="30"/>
      <c r="H23" s="30"/>
      <c r="I23" s="30"/>
      <c r="J23" s="30"/>
    </row>
    <row r="24" s="3" customFormat="1" spans="1:10">
      <c r="A24" s="30" t="s">
        <v>695</v>
      </c>
      <c r="B24" s="30"/>
      <c r="C24" s="30"/>
      <c r="D24" s="30"/>
      <c r="E24" s="30"/>
      <c r="F24" s="30"/>
      <c r="G24" s="30"/>
      <c r="H24" s="30"/>
      <c r="I24" s="30"/>
      <c r="J24" s="30"/>
    </row>
    <row r="25" s="3" customFormat="1" spans="1:10">
      <c r="A25" s="30" t="s">
        <v>696</v>
      </c>
      <c r="B25" s="30"/>
      <c r="C25" s="30"/>
      <c r="D25" s="30"/>
      <c r="E25" s="30"/>
      <c r="F25" s="30"/>
      <c r="G25" s="30"/>
      <c r="H25" s="30"/>
      <c r="I25" s="30"/>
      <c r="J25" s="30"/>
    </row>
    <row r="26" s="3" customFormat="1" spans="1:10">
      <c r="A26" s="30" t="s">
        <v>697</v>
      </c>
      <c r="B26" s="30"/>
      <c r="C26" s="30"/>
      <c r="D26" s="30"/>
      <c r="E26" s="30"/>
      <c r="F26" s="30"/>
      <c r="G26" s="30"/>
      <c r="H26" s="30"/>
      <c r="I26" s="30"/>
      <c r="J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C19"/>
    <mergeCell ref="D19:K19"/>
    <mergeCell ref="A20:H20"/>
    <mergeCell ref="A21:B21"/>
    <mergeCell ref="A22:J22"/>
    <mergeCell ref="A23:J23"/>
    <mergeCell ref="A24:J24"/>
    <mergeCell ref="A25:J25"/>
    <mergeCell ref="A26:J26"/>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A12" sqref="A12:K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795</v>
      </c>
      <c r="D2" s="7"/>
      <c r="E2" s="7"/>
      <c r="F2" s="7"/>
      <c r="G2" s="7"/>
      <c r="H2" s="7"/>
      <c r="I2" s="7"/>
      <c r="J2" s="7"/>
      <c r="K2" s="7"/>
    </row>
    <row r="3" s="1" customFormat="1" ht="30" customHeight="1" spans="1:11">
      <c r="A3" s="6" t="s">
        <v>659</v>
      </c>
      <c r="B3" s="6"/>
      <c r="C3" s="7" t="s">
        <v>548</v>
      </c>
      <c r="D3" s="7"/>
      <c r="E3" s="7"/>
      <c r="F3" s="7"/>
      <c r="G3" s="7"/>
      <c r="H3" s="8" t="s">
        <v>660</v>
      </c>
      <c r="I3" s="7" t="s">
        <v>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31100</v>
      </c>
      <c r="E5" s="14"/>
      <c r="F5" s="13">
        <v>50664</v>
      </c>
      <c r="G5" s="14"/>
      <c r="H5" s="15">
        <v>50664</v>
      </c>
      <c r="I5" s="31">
        <v>10</v>
      </c>
      <c r="J5" s="31">
        <v>100</v>
      </c>
      <c r="K5" s="32">
        <v>10</v>
      </c>
    </row>
    <row r="6" s="1" customFormat="1" ht="30" customHeight="1" spans="1:11">
      <c r="A6" s="9"/>
      <c r="B6" s="9"/>
      <c r="C6" s="12" t="s">
        <v>559</v>
      </c>
      <c r="D6" s="13">
        <v>31100</v>
      </c>
      <c r="E6" s="14"/>
      <c r="F6" s="13">
        <v>50664</v>
      </c>
      <c r="G6" s="14"/>
      <c r="H6" s="15">
        <v>50664</v>
      </c>
      <c r="I6" s="33"/>
      <c r="J6" s="31">
        <v>100</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53" customHeight="1" spans="1:11">
      <c r="A10" s="16"/>
      <c r="B10" s="17" t="s">
        <v>796</v>
      </c>
      <c r="C10" s="17"/>
      <c r="D10" s="17"/>
      <c r="E10" s="17"/>
      <c r="F10" s="17"/>
      <c r="G10" s="17"/>
      <c r="H10" s="17" t="s">
        <v>797</v>
      </c>
      <c r="I10" s="17"/>
      <c r="J10" s="17"/>
      <c r="K10" s="17"/>
    </row>
    <row r="11" s="1" customFormat="1" ht="31" customHeight="1" spans="1:11">
      <c r="A11" s="6" t="s">
        <v>565</v>
      </c>
      <c r="B11" s="6"/>
      <c r="C11" s="6"/>
      <c r="D11" s="6"/>
      <c r="E11" s="10" t="s">
        <v>673</v>
      </c>
      <c r="F11" s="18"/>
      <c r="G11" s="11"/>
      <c r="H11" s="10" t="s">
        <v>674</v>
      </c>
      <c r="I11" s="18"/>
      <c r="J11" s="18"/>
      <c r="K11" s="11"/>
    </row>
    <row r="12" ht="28" customHeight="1" spans="1:11">
      <c r="A12" s="19" t="s">
        <v>675</v>
      </c>
      <c r="B12" s="19"/>
      <c r="C12" s="19" t="s">
        <v>572</v>
      </c>
      <c r="D12" s="19" t="s">
        <v>573</v>
      </c>
      <c r="E12" s="19" t="s">
        <v>566</v>
      </c>
      <c r="F12" s="19" t="s">
        <v>567</v>
      </c>
      <c r="G12" s="6" t="s">
        <v>568</v>
      </c>
      <c r="H12" s="6" t="s">
        <v>569</v>
      </c>
      <c r="I12" s="6" t="s">
        <v>663</v>
      </c>
      <c r="J12" s="6" t="s">
        <v>665</v>
      </c>
      <c r="K12" s="9" t="s">
        <v>676</v>
      </c>
    </row>
    <row r="13" ht="65" customHeight="1" spans="1:11">
      <c r="A13" s="20" t="s">
        <v>574</v>
      </c>
      <c r="B13" s="21"/>
      <c r="C13" s="22" t="s">
        <v>576</v>
      </c>
      <c r="D13" s="23" t="s">
        <v>798</v>
      </c>
      <c r="E13" s="22" t="s">
        <v>587</v>
      </c>
      <c r="F13" s="22" t="s">
        <v>12</v>
      </c>
      <c r="G13" s="22" t="s">
        <v>792</v>
      </c>
      <c r="H13" s="22" t="s">
        <v>24</v>
      </c>
      <c r="I13" s="35">
        <v>20</v>
      </c>
      <c r="J13" s="35">
        <v>20</v>
      </c>
      <c r="K13" s="37" t="s">
        <v>799</v>
      </c>
    </row>
    <row r="14" ht="38" customHeight="1" spans="1:11">
      <c r="A14" s="20" t="s">
        <v>574</v>
      </c>
      <c r="B14" s="24"/>
      <c r="C14" s="22" t="s">
        <v>576</v>
      </c>
      <c r="D14" s="23" t="s">
        <v>800</v>
      </c>
      <c r="E14" s="22" t="s">
        <v>587</v>
      </c>
      <c r="F14" s="22" t="s">
        <v>11</v>
      </c>
      <c r="G14" s="22" t="s">
        <v>792</v>
      </c>
      <c r="H14" s="22" t="s">
        <v>11</v>
      </c>
      <c r="I14" s="35">
        <v>20</v>
      </c>
      <c r="J14" s="35">
        <v>20</v>
      </c>
      <c r="K14" s="37" t="s">
        <v>543</v>
      </c>
    </row>
    <row r="15" ht="38" customHeight="1" spans="1:11">
      <c r="A15" s="20" t="s">
        <v>574</v>
      </c>
      <c r="B15" s="24"/>
      <c r="C15" s="22" t="s">
        <v>576</v>
      </c>
      <c r="D15" s="23" t="s">
        <v>801</v>
      </c>
      <c r="E15" s="22" t="s">
        <v>587</v>
      </c>
      <c r="F15" s="22" t="s">
        <v>52</v>
      </c>
      <c r="G15" s="22" t="s">
        <v>802</v>
      </c>
      <c r="H15" s="22" t="s">
        <v>52</v>
      </c>
      <c r="I15" s="35">
        <v>20</v>
      </c>
      <c r="J15" s="35">
        <v>20</v>
      </c>
      <c r="K15" s="37" t="s">
        <v>543</v>
      </c>
    </row>
    <row r="16" ht="38" customHeight="1" spans="1:11">
      <c r="A16" s="20" t="s">
        <v>627</v>
      </c>
      <c r="B16" s="24"/>
      <c r="C16" s="22" t="s">
        <v>638</v>
      </c>
      <c r="D16" s="23" t="s">
        <v>803</v>
      </c>
      <c r="E16" s="22" t="s">
        <v>587</v>
      </c>
      <c r="F16" s="22" t="s">
        <v>588</v>
      </c>
      <c r="G16" s="22" t="s">
        <v>580</v>
      </c>
      <c r="H16" s="22" t="s">
        <v>588</v>
      </c>
      <c r="I16" s="35">
        <v>20</v>
      </c>
      <c r="J16" s="35">
        <v>20</v>
      </c>
      <c r="K16" s="37" t="s">
        <v>543</v>
      </c>
    </row>
    <row r="17" ht="38" customHeight="1" spans="1:11">
      <c r="A17" s="20" t="s">
        <v>650</v>
      </c>
      <c r="B17" s="24"/>
      <c r="C17" s="22" t="s">
        <v>651</v>
      </c>
      <c r="D17" s="23" t="s">
        <v>804</v>
      </c>
      <c r="E17" s="22" t="s">
        <v>587</v>
      </c>
      <c r="F17" s="22" t="s">
        <v>615</v>
      </c>
      <c r="G17" s="22" t="s">
        <v>580</v>
      </c>
      <c r="H17" s="22" t="s">
        <v>579</v>
      </c>
      <c r="I17" s="35">
        <v>10</v>
      </c>
      <c r="J17" s="35">
        <v>10</v>
      </c>
      <c r="K17" s="37" t="s">
        <v>543</v>
      </c>
    </row>
    <row r="18" s="2" customFormat="1" ht="36" customHeight="1" spans="1:11">
      <c r="A18" s="16" t="s">
        <v>689</v>
      </c>
      <c r="B18" s="16"/>
      <c r="C18" s="16"/>
      <c r="D18" s="17" t="s">
        <v>575</v>
      </c>
      <c r="E18" s="17"/>
      <c r="F18" s="17"/>
      <c r="G18" s="17"/>
      <c r="H18" s="17"/>
      <c r="I18" s="17"/>
      <c r="J18" s="17"/>
      <c r="K18" s="17"/>
    </row>
    <row r="19" s="1" customFormat="1" ht="35" customHeight="1" spans="1:11">
      <c r="A19" s="25" t="s">
        <v>690</v>
      </c>
      <c r="B19" s="26"/>
      <c r="C19" s="26"/>
      <c r="D19" s="26"/>
      <c r="E19" s="26"/>
      <c r="F19" s="26"/>
      <c r="G19" s="26"/>
      <c r="H19" s="27"/>
      <c r="I19" s="31">
        <v>100</v>
      </c>
      <c r="J19" s="31">
        <v>100</v>
      </c>
      <c r="K19" s="16" t="s">
        <v>691</v>
      </c>
    </row>
    <row r="20" s="3" customFormat="1" ht="15" customHeight="1" spans="1:10">
      <c r="A20" s="28" t="s">
        <v>692</v>
      </c>
      <c r="B20" s="28"/>
      <c r="C20" s="29"/>
      <c r="D20" s="29"/>
      <c r="E20" s="29"/>
      <c r="F20" s="29"/>
      <c r="G20" s="29"/>
      <c r="H20" s="29"/>
      <c r="I20" s="29"/>
      <c r="J20" s="36"/>
    </row>
    <row r="21" s="3" customFormat="1" spans="1:10">
      <c r="A21" s="30" t="s">
        <v>693</v>
      </c>
      <c r="B21" s="30"/>
      <c r="C21" s="30"/>
      <c r="D21" s="30"/>
      <c r="E21" s="30"/>
      <c r="F21" s="30"/>
      <c r="G21" s="30"/>
      <c r="H21" s="30"/>
      <c r="I21" s="30"/>
      <c r="J21" s="30"/>
    </row>
    <row r="22" s="3" customFormat="1" spans="1:10">
      <c r="A22" s="30" t="s">
        <v>694</v>
      </c>
      <c r="B22" s="30"/>
      <c r="C22" s="30"/>
      <c r="D22" s="30"/>
      <c r="E22" s="30"/>
      <c r="F22" s="30"/>
      <c r="G22" s="30"/>
      <c r="H22" s="30"/>
      <c r="I22" s="30"/>
      <c r="J22" s="30"/>
    </row>
    <row r="23" s="3" customFormat="1" spans="1:10">
      <c r="A23" s="30" t="s">
        <v>695</v>
      </c>
      <c r="B23" s="30"/>
      <c r="C23" s="30"/>
      <c r="D23" s="30"/>
      <c r="E23" s="30"/>
      <c r="F23" s="30"/>
      <c r="G23" s="30"/>
      <c r="H23" s="30"/>
      <c r="I23" s="30"/>
      <c r="J23" s="30"/>
    </row>
    <row r="24" s="3" customFormat="1" spans="1:10">
      <c r="A24" s="30" t="s">
        <v>696</v>
      </c>
      <c r="B24" s="30"/>
      <c r="C24" s="30"/>
      <c r="D24" s="30"/>
      <c r="E24" s="30"/>
      <c r="F24" s="30"/>
      <c r="G24" s="30"/>
      <c r="H24" s="30"/>
      <c r="I24" s="30"/>
      <c r="J24" s="30"/>
    </row>
    <row r="25" s="3" customFormat="1" spans="1:10">
      <c r="A25" s="30" t="s">
        <v>697</v>
      </c>
      <c r="B25" s="30"/>
      <c r="C25" s="30"/>
      <c r="D25" s="30"/>
      <c r="E25" s="30"/>
      <c r="F25" s="30"/>
      <c r="G25" s="30"/>
      <c r="H25" s="30"/>
      <c r="I25" s="30"/>
      <c r="J25" s="30"/>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C18"/>
    <mergeCell ref="D18:K18"/>
    <mergeCell ref="A19:H19"/>
    <mergeCell ref="A20:B20"/>
    <mergeCell ref="A21:J21"/>
    <mergeCell ref="A22:J22"/>
    <mergeCell ref="A23:J23"/>
    <mergeCell ref="A24:J24"/>
    <mergeCell ref="A25:J25"/>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A12" sqref="A12:K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805</v>
      </c>
      <c r="D2" s="7"/>
      <c r="E2" s="7"/>
      <c r="F2" s="7"/>
      <c r="G2" s="7"/>
      <c r="H2" s="7"/>
      <c r="I2" s="7"/>
      <c r="J2" s="7"/>
      <c r="K2" s="7"/>
    </row>
    <row r="3" s="1" customFormat="1" ht="30" customHeight="1" spans="1:11">
      <c r="A3" s="6" t="s">
        <v>659</v>
      </c>
      <c r="B3" s="6"/>
      <c r="C3" s="7" t="s">
        <v>548</v>
      </c>
      <c r="D3" s="7"/>
      <c r="E3" s="7"/>
      <c r="F3" s="7"/>
      <c r="G3" s="7"/>
      <c r="H3" s="8" t="s">
        <v>660</v>
      </c>
      <c r="I3" s="7" t="s">
        <v>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65000</v>
      </c>
      <c r="G5" s="14"/>
      <c r="H5" s="15">
        <v>65000</v>
      </c>
      <c r="I5" s="31">
        <v>10</v>
      </c>
      <c r="J5" s="31">
        <v>100</v>
      </c>
      <c r="K5" s="32">
        <v>10</v>
      </c>
    </row>
    <row r="6" s="1" customFormat="1" ht="30" customHeight="1" spans="1:11">
      <c r="A6" s="9"/>
      <c r="B6" s="9"/>
      <c r="C6" s="12" t="s">
        <v>559</v>
      </c>
      <c r="D6" s="13">
        <v>0</v>
      </c>
      <c r="E6" s="14"/>
      <c r="F6" s="13">
        <v>65000</v>
      </c>
      <c r="G6" s="14"/>
      <c r="H6" s="15">
        <v>65000</v>
      </c>
      <c r="I6" s="33"/>
      <c r="J6" s="31">
        <v>100</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806</v>
      </c>
      <c r="C10" s="17"/>
      <c r="D10" s="17"/>
      <c r="E10" s="17"/>
      <c r="F10" s="17"/>
      <c r="G10" s="17"/>
      <c r="H10" s="17" t="s">
        <v>807</v>
      </c>
      <c r="I10" s="17"/>
      <c r="J10" s="17"/>
      <c r="K10" s="17"/>
    </row>
    <row r="11" s="1" customFormat="1" ht="31" customHeight="1" spans="1:11">
      <c r="A11" s="6" t="s">
        <v>565</v>
      </c>
      <c r="B11" s="6"/>
      <c r="C11" s="6"/>
      <c r="D11" s="6"/>
      <c r="E11" s="10" t="s">
        <v>673</v>
      </c>
      <c r="F11" s="18"/>
      <c r="G11" s="11"/>
      <c r="H11" s="10" t="s">
        <v>674</v>
      </c>
      <c r="I11" s="18"/>
      <c r="J11" s="18"/>
      <c r="K11" s="11"/>
    </row>
    <row r="12"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2" t="s">
        <v>808</v>
      </c>
      <c r="E13" s="22" t="s">
        <v>578</v>
      </c>
      <c r="F13" s="22" t="s">
        <v>588</v>
      </c>
      <c r="G13" s="22" t="s">
        <v>580</v>
      </c>
      <c r="H13" s="22" t="s">
        <v>588</v>
      </c>
      <c r="I13" s="35">
        <v>20</v>
      </c>
      <c r="J13" s="35">
        <v>20</v>
      </c>
      <c r="K13" s="37" t="s">
        <v>772</v>
      </c>
    </row>
    <row r="14" ht="38" customHeight="1" spans="1:11">
      <c r="A14" s="20" t="s">
        <v>574</v>
      </c>
      <c r="B14" s="24"/>
      <c r="C14" s="22" t="s">
        <v>576</v>
      </c>
      <c r="D14" s="22" t="s">
        <v>809</v>
      </c>
      <c r="E14" s="22" t="s">
        <v>587</v>
      </c>
      <c r="F14" s="22" t="s">
        <v>588</v>
      </c>
      <c r="G14" s="22" t="s">
        <v>580</v>
      </c>
      <c r="H14" s="22" t="s">
        <v>588</v>
      </c>
      <c r="I14" s="35">
        <v>20</v>
      </c>
      <c r="J14" s="35">
        <v>20</v>
      </c>
      <c r="K14" s="37" t="s">
        <v>772</v>
      </c>
    </row>
    <row r="15" ht="38" customHeight="1" spans="1:11">
      <c r="A15" s="20" t="s">
        <v>574</v>
      </c>
      <c r="B15" s="24"/>
      <c r="C15" s="22" t="s">
        <v>613</v>
      </c>
      <c r="D15" s="22" t="s">
        <v>810</v>
      </c>
      <c r="E15" s="22" t="s">
        <v>578</v>
      </c>
      <c r="F15" s="22" t="s">
        <v>811</v>
      </c>
      <c r="G15" s="22" t="s">
        <v>580</v>
      </c>
      <c r="H15" s="22" t="s">
        <v>811</v>
      </c>
      <c r="I15" s="35">
        <v>20</v>
      </c>
      <c r="J15" s="35">
        <v>20</v>
      </c>
      <c r="K15" s="37" t="s">
        <v>772</v>
      </c>
    </row>
    <row r="16" ht="38" customHeight="1" spans="1:11">
      <c r="A16" s="20" t="s">
        <v>627</v>
      </c>
      <c r="B16" s="24"/>
      <c r="C16" s="22" t="s">
        <v>638</v>
      </c>
      <c r="D16" s="22" t="s">
        <v>812</v>
      </c>
      <c r="E16" s="22" t="s">
        <v>578</v>
      </c>
      <c r="F16" s="22" t="s">
        <v>603</v>
      </c>
      <c r="G16" s="22" t="s">
        <v>580</v>
      </c>
      <c r="H16" s="22" t="s">
        <v>603</v>
      </c>
      <c r="I16" s="35">
        <v>20</v>
      </c>
      <c r="J16" s="35">
        <v>20</v>
      </c>
      <c r="K16" s="37" t="s">
        <v>772</v>
      </c>
    </row>
    <row r="17" ht="38" customHeight="1" spans="1:11">
      <c r="A17" s="20" t="s">
        <v>650</v>
      </c>
      <c r="B17" s="24"/>
      <c r="C17" s="22" t="s">
        <v>651</v>
      </c>
      <c r="D17" s="22" t="s">
        <v>752</v>
      </c>
      <c r="E17" s="22" t="s">
        <v>578</v>
      </c>
      <c r="F17" s="22" t="s">
        <v>615</v>
      </c>
      <c r="G17" s="22" t="s">
        <v>580</v>
      </c>
      <c r="H17" s="22" t="s">
        <v>615</v>
      </c>
      <c r="I17" s="35">
        <v>10</v>
      </c>
      <c r="J17" s="35">
        <v>10</v>
      </c>
      <c r="K17" s="37" t="s">
        <v>772</v>
      </c>
    </row>
    <row r="18" s="2" customFormat="1" ht="38" customHeight="1" spans="1:11">
      <c r="A18" s="16" t="s">
        <v>689</v>
      </c>
      <c r="B18" s="16"/>
      <c r="C18" s="16"/>
      <c r="D18" s="17" t="s">
        <v>575</v>
      </c>
      <c r="E18" s="17"/>
      <c r="F18" s="17"/>
      <c r="G18" s="17"/>
      <c r="H18" s="17"/>
      <c r="I18" s="17"/>
      <c r="J18" s="17"/>
      <c r="K18" s="17"/>
    </row>
    <row r="19" s="1" customFormat="1" ht="35" customHeight="1" spans="1:11">
      <c r="A19" s="25" t="s">
        <v>690</v>
      </c>
      <c r="B19" s="26"/>
      <c r="C19" s="26"/>
      <c r="D19" s="26"/>
      <c r="E19" s="26"/>
      <c r="F19" s="26"/>
      <c r="G19" s="26"/>
      <c r="H19" s="27"/>
      <c r="I19" s="31">
        <v>100</v>
      </c>
      <c r="J19" s="31">
        <v>100</v>
      </c>
      <c r="K19" s="16" t="s">
        <v>691</v>
      </c>
    </row>
    <row r="20" s="3" customFormat="1" ht="18" customHeight="1" spans="1:10">
      <c r="A20" s="28" t="s">
        <v>692</v>
      </c>
      <c r="B20" s="28"/>
      <c r="C20" s="29"/>
      <c r="D20" s="29"/>
      <c r="E20" s="29"/>
      <c r="F20" s="29"/>
      <c r="G20" s="29"/>
      <c r="H20" s="29"/>
      <c r="I20" s="29"/>
      <c r="J20" s="36"/>
    </row>
    <row r="21" s="3" customFormat="1" spans="1:10">
      <c r="A21" s="30" t="s">
        <v>693</v>
      </c>
      <c r="B21" s="30"/>
      <c r="C21" s="30"/>
      <c r="D21" s="30"/>
      <c r="E21" s="30"/>
      <c r="F21" s="30"/>
      <c r="G21" s="30"/>
      <c r="H21" s="30"/>
      <c r="I21" s="30"/>
      <c r="J21" s="30"/>
    </row>
    <row r="22" s="3" customFormat="1" spans="1:10">
      <c r="A22" s="30" t="s">
        <v>694</v>
      </c>
      <c r="B22" s="30"/>
      <c r="C22" s="30"/>
      <c r="D22" s="30"/>
      <c r="E22" s="30"/>
      <c r="F22" s="30"/>
      <c r="G22" s="30"/>
      <c r="H22" s="30"/>
      <c r="I22" s="30"/>
      <c r="J22" s="30"/>
    </row>
    <row r="23" s="3" customFormat="1" spans="1:10">
      <c r="A23" s="30" t="s">
        <v>695</v>
      </c>
      <c r="B23" s="30"/>
      <c r="C23" s="30"/>
      <c r="D23" s="30"/>
      <c r="E23" s="30"/>
      <c r="F23" s="30"/>
      <c r="G23" s="30"/>
      <c r="H23" s="30"/>
      <c r="I23" s="30"/>
      <c r="J23" s="30"/>
    </row>
    <row r="24" s="3" customFormat="1" spans="1:10">
      <c r="A24" s="30" t="s">
        <v>696</v>
      </c>
      <c r="B24" s="30"/>
      <c r="C24" s="30"/>
      <c r="D24" s="30"/>
      <c r="E24" s="30"/>
      <c r="F24" s="30"/>
      <c r="G24" s="30"/>
      <c r="H24" s="30"/>
      <c r="I24" s="30"/>
      <c r="J24" s="30"/>
    </row>
    <row r="25" s="3" customFormat="1" spans="1:10">
      <c r="A25" s="30" t="s">
        <v>697</v>
      </c>
      <c r="B25" s="30"/>
      <c r="C25" s="30"/>
      <c r="D25" s="30"/>
      <c r="E25" s="30"/>
      <c r="F25" s="30"/>
      <c r="G25" s="30"/>
      <c r="H25" s="30"/>
      <c r="I25" s="30"/>
      <c r="J25" s="30"/>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C18"/>
    <mergeCell ref="D18:K18"/>
    <mergeCell ref="A19:H19"/>
    <mergeCell ref="A20:B20"/>
    <mergeCell ref="A21:J21"/>
    <mergeCell ref="A22:J22"/>
    <mergeCell ref="A23:J23"/>
    <mergeCell ref="A24:J24"/>
    <mergeCell ref="A25:J25"/>
    <mergeCell ref="A9:A10"/>
    <mergeCell ref="A4:B8"/>
  </mergeCells>
  <pageMargins left="0.75" right="0.75" top="1" bottom="1" header="0.511805555555556" footer="0.511805555555556"/>
  <pageSetup paperSize="9" scale="58"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2" sqref="A12:K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813</v>
      </c>
      <c r="D2" s="7"/>
      <c r="E2" s="7"/>
      <c r="F2" s="7"/>
      <c r="G2" s="7"/>
      <c r="H2" s="7"/>
      <c r="I2" s="7"/>
      <c r="J2" s="7"/>
      <c r="K2" s="7"/>
    </row>
    <row r="3" s="1" customFormat="1" ht="30" customHeight="1" spans="1:11">
      <c r="A3" s="6" t="s">
        <v>659</v>
      </c>
      <c r="B3" s="6"/>
      <c r="C3" s="7" t="s">
        <v>548</v>
      </c>
      <c r="D3" s="7"/>
      <c r="E3" s="7"/>
      <c r="F3" s="7"/>
      <c r="G3" s="7"/>
      <c r="H3" s="8" t="s">
        <v>660</v>
      </c>
      <c r="I3" s="7" t="s">
        <v>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20000</v>
      </c>
      <c r="G5" s="14"/>
      <c r="H5" s="15">
        <v>20000</v>
      </c>
      <c r="I5" s="31">
        <v>10</v>
      </c>
      <c r="J5" s="31">
        <v>100</v>
      </c>
      <c r="K5" s="32">
        <v>10</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20000</v>
      </c>
      <c r="G7" s="14"/>
      <c r="H7" s="15">
        <v>20000</v>
      </c>
      <c r="I7" s="33"/>
      <c r="J7" s="31">
        <v>100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814</v>
      </c>
      <c r="C10" s="17"/>
      <c r="D10" s="17"/>
      <c r="E10" s="17"/>
      <c r="F10" s="17"/>
      <c r="G10" s="17"/>
      <c r="H10" s="17" t="s">
        <v>815</v>
      </c>
      <c r="I10" s="17"/>
      <c r="J10" s="17"/>
      <c r="K10" s="17"/>
    </row>
    <row r="11" s="1" customFormat="1" ht="31" customHeight="1" spans="1:11">
      <c r="A11" s="6" t="s">
        <v>565</v>
      </c>
      <c r="B11" s="6"/>
      <c r="C11" s="6"/>
      <c r="D11" s="6"/>
      <c r="E11" s="10" t="s">
        <v>673</v>
      </c>
      <c r="F11" s="18"/>
      <c r="G11" s="11"/>
      <c r="H11" s="10" t="s">
        <v>674</v>
      </c>
      <c r="I11" s="18"/>
      <c r="J11" s="18"/>
      <c r="K11" s="11"/>
    </row>
    <row r="12"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785</v>
      </c>
      <c r="E13" s="22" t="s">
        <v>578</v>
      </c>
      <c r="F13" s="22" t="s">
        <v>11</v>
      </c>
      <c r="G13" s="22" t="s">
        <v>786</v>
      </c>
      <c r="H13" s="22" t="s">
        <v>11</v>
      </c>
      <c r="I13" s="35">
        <v>20</v>
      </c>
      <c r="J13" s="35">
        <v>20</v>
      </c>
      <c r="K13" s="23" t="s">
        <v>543</v>
      </c>
    </row>
    <row r="14" ht="38" customHeight="1" spans="1:11">
      <c r="A14" s="20" t="s">
        <v>574</v>
      </c>
      <c r="B14" s="24"/>
      <c r="C14" s="22" t="s">
        <v>576</v>
      </c>
      <c r="D14" s="23" t="s">
        <v>787</v>
      </c>
      <c r="E14" s="22" t="s">
        <v>578</v>
      </c>
      <c r="F14" s="22" t="s">
        <v>78</v>
      </c>
      <c r="G14" s="22" t="s">
        <v>712</v>
      </c>
      <c r="H14" s="22" t="s">
        <v>111</v>
      </c>
      <c r="I14" s="35">
        <v>20</v>
      </c>
      <c r="J14" s="35">
        <v>20</v>
      </c>
      <c r="K14" s="23" t="s">
        <v>543</v>
      </c>
    </row>
    <row r="15" ht="38" customHeight="1" spans="1:11">
      <c r="A15" s="20" t="s">
        <v>574</v>
      </c>
      <c r="B15" s="24"/>
      <c r="C15" s="22" t="s">
        <v>613</v>
      </c>
      <c r="D15" s="23" t="s">
        <v>816</v>
      </c>
      <c r="E15" s="22" t="s">
        <v>587</v>
      </c>
      <c r="F15" s="22" t="s">
        <v>620</v>
      </c>
      <c r="G15" s="22" t="s">
        <v>580</v>
      </c>
      <c r="H15" s="22" t="s">
        <v>588</v>
      </c>
      <c r="I15" s="35">
        <v>20</v>
      </c>
      <c r="J15" s="35">
        <v>20</v>
      </c>
      <c r="K15" s="23" t="s">
        <v>543</v>
      </c>
    </row>
    <row r="16" ht="38" customHeight="1" spans="1:11">
      <c r="A16" s="20" t="s">
        <v>574</v>
      </c>
      <c r="B16" s="24"/>
      <c r="C16" s="22" t="s">
        <v>625</v>
      </c>
      <c r="D16" s="23" t="s">
        <v>817</v>
      </c>
      <c r="E16" s="22" t="s">
        <v>749</v>
      </c>
      <c r="F16" s="22" t="s">
        <v>588</v>
      </c>
      <c r="G16" s="22" t="s">
        <v>818</v>
      </c>
      <c r="H16" s="22" t="s">
        <v>588</v>
      </c>
      <c r="I16" s="35">
        <v>20</v>
      </c>
      <c r="J16" s="35">
        <v>20</v>
      </c>
      <c r="K16" s="23" t="s">
        <v>543</v>
      </c>
    </row>
    <row r="17" ht="38" customHeight="1" spans="1:11">
      <c r="A17" s="20" t="s">
        <v>627</v>
      </c>
      <c r="B17" s="24"/>
      <c r="C17" s="22" t="s">
        <v>638</v>
      </c>
      <c r="D17" s="23" t="s">
        <v>819</v>
      </c>
      <c r="E17" s="22" t="s">
        <v>587</v>
      </c>
      <c r="F17" s="22" t="s">
        <v>624</v>
      </c>
      <c r="G17" s="22" t="s">
        <v>580</v>
      </c>
      <c r="H17" s="22" t="s">
        <v>624</v>
      </c>
      <c r="I17" s="35">
        <v>5</v>
      </c>
      <c r="J17" s="35">
        <v>5</v>
      </c>
      <c r="K17" s="23" t="s">
        <v>543</v>
      </c>
    </row>
    <row r="18" ht="38" customHeight="1" spans="1:11">
      <c r="A18" s="20" t="s">
        <v>650</v>
      </c>
      <c r="B18" s="24"/>
      <c r="C18" s="22" t="s">
        <v>651</v>
      </c>
      <c r="D18" s="23" t="s">
        <v>793</v>
      </c>
      <c r="E18" s="22" t="s">
        <v>587</v>
      </c>
      <c r="F18" s="22" t="s">
        <v>615</v>
      </c>
      <c r="G18" s="22" t="s">
        <v>580</v>
      </c>
      <c r="H18" s="22" t="s">
        <v>615</v>
      </c>
      <c r="I18" s="35">
        <v>5</v>
      </c>
      <c r="J18" s="35">
        <v>5</v>
      </c>
      <c r="K18" s="23" t="s">
        <v>543</v>
      </c>
    </row>
    <row r="19" s="2" customFormat="1" ht="67" customHeight="1" spans="1:11">
      <c r="A19" s="16" t="s">
        <v>689</v>
      </c>
      <c r="B19" s="16"/>
      <c r="C19" s="16"/>
      <c r="D19" s="17" t="s">
        <v>575</v>
      </c>
      <c r="E19" s="17"/>
      <c r="F19" s="17"/>
      <c r="G19" s="17"/>
      <c r="H19" s="17"/>
      <c r="I19" s="17"/>
      <c r="J19" s="17"/>
      <c r="K19" s="17"/>
    </row>
    <row r="20" s="1" customFormat="1" ht="35" customHeight="1" spans="1:11">
      <c r="A20" s="25" t="s">
        <v>690</v>
      </c>
      <c r="B20" s="26"/>
      <c r="C20" s="26"/>
      <c r="D20" s="26"/>
      <c r="E20" s="26"/>
      <c r="F20" s="26"/>
      <c r="G20" s="26"/>
      <c r="H20" s="27"/>
      <c r="I20" s="31">
        <v>100</v>
      </c>
      <c r="J20" s="31">
        <v>100</v>
      </c>
      <c r="K20" s="16" t="s">
        <v>691</v>
      </c>
    </row>
    <row r="21" s="3" customFormat="1" ht="18" customHeight="1" spans="1:10">
      <c r="A21" s="28" t="s">
        <v>692</v>
      </c>
      <c r="B21" s="28"/>
      <c r="C21" s="29"/>
      <c r="D21" s="29"/>
      <c r="E21" s="29"/>
      <c r="F21" s="29"/>
      <c r="G21" s="29"/>
      <c r="H21" s="29"/>
      <c r="I21" s="29"/>
      <c r="J21" s="36"/>
    </row>
    <row r="22" s="3" customFormat="1" spans="1:10">
      <c r="A22" s="30" t="s">
        <v>693</v>
      </c>
      <c r="B22" s="30"/>
      <c r="C22" s="30"/>
      <c r="D22" s="30"/>
      <c r="E22" s="30"/>
      <c r="F22" s="30"/>
      <c r="G22" s="30"/>
      <c r="H22" s="30"/>
      <c r="I22" s="30"/>
      <c r="J22" s="30"/>
    </row>
    <row r="23" s="3" customFormat="1" spans="1:10">
      <c r="A23" s="30" t="s">
        <v>694</v>
      </c>
      <c r="B23" s="30"/>
      <c r="C23" s="30"/>
      <c r="D23" s="30"/>
      <c r="E23" s="30"/>
      <c r="F23" s="30"/>
      <c r="G23" s="30"/>
      <c r="H23" s="30"/>
      <c r="I23" s="30"/>
      <c r="J23" s="30"/>
    </row>
    <row r="24" s="3" customFormat="1" spans="1:10">
      <c r="A24" s="30" t="s">
        <v>695</v>
      </c>
      <c r="B24" s="30"/>
      <c r="C24" s="30"/>
      <c r="D24" s="30"/>
      <c r="E24" s="30"/>
      <c r="F24" s="30"/>
      <c r="G24" s="30"/>
      <c r="H24" s="30"/>
      <c r="I24" s="30"/>
      <c r="J24" s="30"/>
    </row>
    <row r="25" s="3" customFormat="1" spans="1:10">
      <c r="A25" s="30" t="s">
        <v>696</v>
      </c>
      <c r="B25" s="30"/>
      <c r="C25" s="30"/>
      <c r="D25" s="30"/>
      <c r="E25" s="30"/>
      <c r="F25" s="30"/>
      <c r="G25" s="30"/>
      <c r="H25" s="30"/>
      <c r="I25" s="30"/>
      <c r="J25" s="30"/>
    </row>
    <row r="26" s="3" customFormat="1" spans="1:10">
      <c r="A26" s="30" t="s">
        <v>697</v>
      </c>
      <c r="B26" s="30"/>
      <c r="C26" s="30"/>
      <c r="D26" s="30"/>
      <c r="E26" s="30"/>
      <c r="F26" s="30"/>
      <c r="G26" s="30"/>
      <c r="H26" s="30"/>
      <c r="I26" s="30"/>
      <c r="J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C19"/>
    <mergeCell ref="D19:K19"/>
    <mergeCell ref="A20:H20"/>
    <mergeCell ref="A21:B21"/>
    <mergeCell ref="A22:J22"/>
    <mergeCell ref="A23:J23"/>
    <mergeCell ref="A24:J24"/>
    <mergeCell ref="A25:J25"/>
    <mergeCell ref="A26:J26"/>
    <mergeCell ref="A9:A10"/>
    <mergeCell ref="A4:B8"/>
  </mergeCells>
  <pageMargins left="0.75" right="0.75" top="1" bottom="1" header="0.511805555555556" footer="0.511805555555556"/>
  <pageSetup paperSize="9" scale="53"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2" sqref="A12:K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820</v>
      </c>
      <c r="D2" s="7"/>
      <c r="E2" s="7"/>
      <c r="F2" s="7"/>
      <c r="G2" s="7"/>
      <c r="H2" s="7"/>
      <c r="I2" s="7"/>
      <c r="J2" s="7"/>
      <c r="K2" s="7"/>
    </row>
    <row r="3" s="1" customFormat="1" ht="30" customHeight="1" spans="1:11">
      <c r="A3" s="6" t="s">
        <v>659</v>
      </c>
      <c r="B3" s="6"/>
      <c r="C3" s="7" t="s">
        <v>548</v>
      </c>
      <c r="D3" s="7"/>
      <c r="E3" s="7"/>
      <c r="F3" s="7"/>
      <c r="G3" s="7"/>
      <c r="H3" s="8" t="s">
        <v>660</v>
      </c>
      <c r="I3" s="7" t="s">
        <v>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60000</v>
      </c>
      <c r="G5" s="14"/>
      <c r="H5" s="15">
        <v>60000</v>
      </c>
      <c r="I5" s="31">
        <v>10</v>
      </c>
      <c r="J5" s="31">
        <v>100</v>
      </c>
      <c r="K5" s="32">
        <v>10</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60000</v>
      </c>
      <c r="G7" s="14"/>
      <c r="H7" s="15">
        <v>60000</v>
      </c>
      <c r="I7" s="33"/>
      <c r="J7" s="31">
        <v>100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83" customHeight="1" spans="1:11">
      <c r="A10" s="16"/>
      <c r="B10" s="17" t="s">
        <v>821</v>
      </c>
      <c r="C10" s="17"/>
      <c r="D10" s="17"/>
      <c r="E10" s="17"/>
      <c r="F10" s="17"/>
      <c r="G10" s="17"/>
      <c r="H10" s="17" t="s">
        <v>822</v>
      </c>
      <c r="I10" s="17"/>
      <c r="J10" s="17"/>
      <c r="K10" s="17"/>
    </row>
    <row r="11" s="1" customFormat="1" ht="31" customHeight="1" spans="1:11">
      <c r="A11" s="6" t="s">
        <v>565</v>
      </c>
      <c r="B11" s="6"/>
      <c r="C11" s="6"/>
      <c r="D11" s="6"/>
      <c r="E11" s="10" t="s">
        <v>673</v>
      </c>
      <c r="F11" s="18"/>
      <c r="G11" s="11"/>
      <c r="H11" s="10" t="s">
        <v>674</v>
      </c>
      <c r="I11" s="18"/>
      <c r="J11" s="18"/>
      <c r="K11" s="11"/>
    </row>
    <row r="12"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2" t="s">
        <v>785</v>
      </c>
      <c r="E13" s="22" t="s">
        <v>578</v>
      </c>
      <c r="F13" s="22" t="s">
        <v>11</v>
      </c>
      <c r="G13" s="22" t="s">
        <v>786</v>
      </c>
      <c r="H13" s="22" t="s">
        <v>11</v>
      </c>
      <c r="I13" s="35">
        <v>20</v>
      </c>
      <c r="J13" s="35">
        <v>20</v>
      </c>
      <c r="K13" s="23" t="s">
        <v>543</v>
      </c>
    </row>
    <row r="14" ht="38" customHeight="1" spans="1:11">
      <c r="A14" s="20" t="s">
        <v>574</v>
      </c>
      <c r="B14" s="24"/>
      <c r="C14" s="22" t="s">
        <v>576</v>
      </c>
      <c r="D14" s="22" t="s">
        <v>787</v>
      </c>
      <c r="E14" s="22" t="s">
        <v>578</v>
      </c>
      <c r="F14" s="22" t="s">
        <v>78</v>
      </c>
      <c r="G14" s="22" t="s">
        <v>712</v>
      </c>
      <c r="H14" s="22" t="s">
        <v>788</v>
      </c>
      <c r="I14" s="35">
        <v>20</v>
      </c>
      <c r="J14" s="35">
        <v>20</v>
      </c>
      <c r="K14" s="23" t="s">
        <v>543</v>
      </c>
    </row>
    <row r="15" ht="38" customHeight="1" spans="1:11">
      <c r="A15" s="20" t="s">
        <v>574</v>
      </c>
      <c r="B15" s="24"/>
      <c r="C15" s="22" t="s">
        <v>613</v>
      </c>
      <c r="D15" s="22" t="s">
        <v>790</v>
      </c>
      <c r="E15" s="22" t="s">
        <v>578</v>
      </c>
      <c r="F15" s="22" t="s">
        <v>620</v>
      </c>
      <c r="G15" s="22" t="s">
        <v>580</v>
      </c>
      <c r="H15" s="22" t="s">
        <v>588</v>
      </c>
      <c r="I15" s="35">
        <v>10</v>
      </c>
      <c r="J15" s="35">
        <v>10</v>
      </c>
      <c r="K15" s="23" t="s">
        <v>543</v>
      </c>
    </row>
    <row r="16" ht="38" customHeight="1" spans="1:11">
      <c r="A16" s="20" t="s">
        <v>574</v>
      </c>
      <c r="B16" s="24"/>
      <c r="C16" s="22" t="s">
        <v>613</v>
      </c>
      <c r="D16" s="22" t="s">
        <v>816</v>
      </c>
      <c r="E16" s="22" t="s">
        <v>587</v>
      </c>
      <c r="F16" s="22" t="s">
        <v>588</v>
      </c>
      <c r="G16" s="22" t="s">
        <v>580</v>
      </c>
      <c r="H16" s="22" t="s">
        <v>588</v>
      </c>
      <c r="I16" s="35">
        <v>10</v>
      </c>
      <c r="J16" s="35">
        <v>10</v>
      </c>
      <c r="K16" s="23" t="s">
        <v>543</v>
      </c>
    </row>
    <row r="17" ht="38" customHeight="1" spans="1:11">
      <c r="A17" s="20" t="s">
        <v>574</v>
      </c>
      <c r="B17" s="24"/>
      <c r="C17" s="22" t="s">
        <v>625</v>
      </c>
      <c r="D17" s="22" t="s">
        <v>817</v>
      </c>
      <c r="E17" s="22" t="s">
        <v>749</v>
      </c>
      <c r="F17" s="22" t="s">
        <v>588</v>
      </c>
      <c r="G17" s="22" t="s">
        <v>818</v>
      </c>
      <c r="H17" s="22" t="s">
        <v>588</v>
      </c>
      <c r="I17" s="35">
        <v>10</v>
      </c>
      <c r="J17" s="35">
        <v>10</v>
      </c>
      <c r="K17" s="23" t="s">
        <v>543</v>
      </c>
    </row>
    <row r="18" ht="38" customHeight="1" spans="1:11">
      <c r="A18" s="20" t="s">
        <v>627</v>
      </c>
      <c r="B18" s="24"/>
      <c r="C18" s="22" t="s">
        <v>638</v>
      </c>
      <c r="D18" s="22" t="s">
        <v>823</v>
      </c>
      <c r="E18" s="22" t="s">
        <v>587</v>
      </c>
      <c r="F18" s="22" t="s">
        <v>624</v>
      </c>
      <c r="G18" s="22" t="s">
        <v>580</v>
      </c>
      <c r="H18" s="22" t="s">
        <v>624</v>
      </c>
      <c r="I18" s="35">
        <v>10</v>
      </c>
      <c r="J18" s="35">
        <v>9</v>
      </c>
      <c r="K18" s="23" t="s">
        <v>543</v>
      </c>
    </row>
    <row r="19" ht="38" customHeight="1" spans="1:11">
      <c r="A19" s="20" t="s">
        <v>650</v>
      </c>
      <c r="B19" s="24"/>
      <c r="C19" s="22" t="s">
        <v>651</v>
      </c>
      <c r="D19" s="22" t="s">
        <v>793</v>
      </c>
      <c r="E19" s="22" t="s">
        <v>587</v>
      </c>
      <c r="F19" s="22" t="s">
        <v>615</v>
      </c>
      <c r="G19" s="22" t="s">
        <v>580</v>
      </c>
      <c r="H19" s="22" t="s">
        <v>615</v>
      </c>
      <c r="I19" s="35">
        <v>10</v>
      </c>
      <c r="J19" s="35">
        <v>10</v>
      </c>
      <c r="K19" s="23" t="s">
        <v>543</v>
      </c>
    </row>
    <row r="20" s="2" customFormat="1" ht="45" customHeight="1" spans="1:11">
      <c r="A20" s="16" t="s">
        <v>689</v>
      </c>
      <c r="B20" s="16"/>
      <c r="C20" s="16"/>
      <c r="D20" s="65" t="s">
        <v>543</v>
      </c>
      <c r="E20" s="65"/>
      <c r="F20" s="65"/>
      <c r="G20" s="65"/>
      <c r="H20" s="65"/>
      <c r="I20" s="65"/>
      <c r="J20" s="65"/>
      <c r="K20" s="65"/>
    </row>
    <row r="21" s="1" customFormat="1" ht="35" customHeight="1" spans="1:11">
      <c r="A21" s="25" t="s">
        <v>690</v>
      </c>
      <c r="B21" s="26"/>
      <c r="C21" s="26"/>
      <c r="D21" s="26"/>
      <c r="E21" s="26"/>
      <c r="F21" s="26"/>
      <c r="G21" s="26"/>
      <c r="H21" s="27"/>
      <c r="I21" s="31">
        <v>100</v>
      </c>
      <c r="J21" s="31">
        <v>99</v>
      </c>
      <c r="K21" s="16" t="s">
        <v>691</v>
      </c>
    </row>
    <row r="22" s="3" customFormat="1" ht="18" customHeight="1" spans="1:10">
      <c r="A22" s="28" t="s">
        <v>692</v>
      </c>
      <c r="B22" s="28"/>
      <c r="C22" s="29"/>
      <c r="D22" s="29"/>
      <c r="E22" s="29"/>
      <c r="F22" s="29"/>
      <c r="G22" s="29"/>
      <c r="H22" s="29"/>
      <c r="I22" s="29"/>
      <c r="J22" s="36"/>
    </row>
    <row r="23" s="3" customFormat="1" spans="1:10">
      <c r="A23" s="30" t="s">
        <v>693</v>
      </c>
      <c r="B23" s="30"/>
      <c r="C23" s="30"/>
      <c r="D23" s="30"/>
      <c r="E23" s="30"/>
      <c r="F23" s="30"/>
      <c r="G23" s="30"/>
      <c r="H23" s="30"/>
      <c r="I23" s="30"/>
      <c r="J23" s="30"/>
    </row>
    <row r="24" s="3" customFormat="1" spans="1:10">
      <c r="A24" s="30" t="s">
        <v>694</v>
      </c>
      <c r="B24" s="30"/>
      <c r="C24" s="30"/>
      <c r="D24" s="30"/>
      <c r="E24" s="30"/>
      <c r="F24" s="30"/>
      <c r="G24" s="30"/>
      <c r="H24" s="30"/>
      <c r="I24" s="30"/>
      <c r="J24" s="30"/>
    </row>
    <row r="25" s="3" customFormat="1" spans="1:10">
      <c r="A25" s="30" t="s">
        <v>695</v>
      </c>
      <c r="B25" s="30"/>
      <c r="C25" s="30"/>
      <c r="D25" s="30"/>
      <c r="E25" s="30"/>
      <c r="F25" s="30"/>
      <c r="G25" s="30"/>
      <c r="H25" s="30"/>
      <c r="I25" s="30"/>
      <c r="J25" s="30"/>
    </row>
    <row r="26" s="3" customFormat="1" spans="1:10">
      <c r="A26" s="30" t="s">
        <v>696</v>
      </c>
      <c r="B26" s="30"/>
      <c r="C26" s="30"/>
      <c r="D26" s="30"/>
      <c r="E26" s="30"/>
      <c r="F26" s="30"/>
      <c r="G26" s="30"/>
      <c r="H26" s="30"/>
      <c r="I26" s="30"/>
      <c r="J26" s="30"/>
    </row>
    <row r="27" s="3" customFormat="1" spans="1:10">
      <c r="A27" s="30" t="s">
        <v>697</v>
      </c>
      <c r="B27" s="30"/>
      <c r="C27" s="30"/>
      <c r="D27" s="30"/>
      <c r="E27" s="30"/>
      <c r="F27" s="30"/>
      <c r="G27" s="30"/>
      <c r="H27" s="30"/>
      <c r="I27" s="30"/>
      <c r="J27"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1:H21"/>
    <mergeCell ref="A22:B22"/>
    <mergeCell ref="A23:J23"/>
    <mergeCell ref="A24:J24"/>
    <mergeCell ref="A25:J25"/>
    <mergeCell ref="A26:J26"/>
    <mergeCell ref="A27:J27"/>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2" sqref="A12:K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824</v>
      </c>
      <c r="D2" s="7"/>
      <c r="E2" s="7"/>
      <c r="F2" s="7"/>
      <c r="G2" s="7"/>
      <c r="H2" s="7"/>
      <c r="I2" s="7"/>
      <c r="J2" s="7"/>
      <c r="K2" s="7"/>
    </row>
    <row r="3" s="1" customFormat="1" ht="30" customHeight="1" spans="1:11">
      <c r="A3" s="6" t="s">
        <v>659</v>
      </c>
      <c r="B3" s="6"/>
      <c r="C3" s="7" t="s">
        <v>548</v>
      </c>
      <c r="D3" s="7"/>
      <c r="E3" s="7"/>
      <c r="F3" s="7"/>
      <c r="G3" s="7"/>
      <c r="H3" s="8" t="s">
        <v>660</v>
      </c>
      <c r="I3" s="7" t="s">
        <v>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16112</v>
      </c>
      <c r="G5" s="14"/>
      <c r="H5" s="15">
        <v>16112</v>
      </c>
      <c r="I5" s="31">
        <v>10</v>
      </c>
      <c r="J5" s="31">
        <v>100</v>
      </c>
      <c r="K5" s="32">
        <v>10</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16112</v>
      </c>
      <c r="G7" s="14"/>
      <c r="H7" s="15">
        <v>16112</v>
      </c>
      <c r="I7" s="33"/>
      <c r="J7" s="31">
        <v>100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825</v>
      </c>
      <c r="C10" s="17"/>
      <c r="D10" s="17"/>
      <c r="E10" s="17"/>
      <c r="F10" s="17"/>
      <c r="G10" s="17"/>
      <c r="H10" s="17" t="s">
        <v>826</v>
      </c>
      <c r="I10" s="17"/>
      <c r="J10" s="17"/>
      <c r="K10" s="17"/>
    </row>
    <row r="11" s="1" customFormat="1" ht="31" customHeight="1" spans="1:11">
      <c r="A11" s="6" t="s">
        <v>565</v>
      </c>
      <c r="B11" s="6"/>
      <c r="C11" s="6"/>
      <c r="D11" s="6"/>
      <c r="E11" s="10" t="s">
        <v>673</v>
      </c>
      <c r="F11" s="18"/>
      <c r="G11" s="11"/>
      <c r="H11" s="10" t="s">
        <v>674</v>
      </c>
      <c r="I11" s="18"/>
      <c r="J11" s="18"/>
      <c r="K11" s="11"/>
    </row>
    <row r="12"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785</v>
      </c>
      <c r="E13" s="22" t="s">
        <v>578</v>
      </c>
      <c r="F13" s="22" t="s">
        <v>12</v>
      </c>
      <c r="G13" s="22" t="s">
        <v>786</v>
      </c>
      <c r="H13" s="22" t="s">
        <v>20</v>
      </c>
      <c r="I13" s="35">
        <v>10</v>
      </c>
      <c r="J13" s="35">
        <v>10</v>
      </c>
      <c r="K13" s="37" t="s">
        <v>827</v>
      </c>
    </row>
    <row r="14" ht="38" customHeight="1" spans="1:11">
      <c r="A14" s="20" t="s">
        <v>574</v>
      </c>
      <c r="B14" s="24"/>
      <c r="C14" s="22" t="s">
        <v>576</v>
      </c>
      <c r="D14" s="23" t="s">
        <v>828</v>
      </c>
      <c r="E14" s="22" t="s">
        <v>578</v>
      </c>
      <c r="F14" s="22" t="s">
        <v>829</v>
      </c>
      <c r="G14" s="22" t="s">
        <v>792</v>
      </c>
      <c r="H14" s="22" t="s">
        <v>320</v>
      </c>
      <c r="I14" s="35">
        <v>10</v>
      </c>
      <c r="J14" s="35">
        <v>10</v>
      </c>
      <c r="K14" s="37" t="s">
        <v>830</v>
      </c>
    </row>
    <row r="15" ht="38" customHeight="1" spans="1:11">
      <c r="A15" s="20" t="s">
        <v>574</v>
      </c>
      <c r="B15" s="24"/>
      <c r="C15" s="22" t="s">
        <v>613</v>
      </c>
      <c r="D15" s="23" t="s">
        <v>790</v>
      </c>
      <c r="E15" s="22" t="s">
        <v>578</v>
      </c>
      <c r="F15" s="22" t="s">
        <v>579</v>
      </c>
      <c r="G15" s="22" t="s">
        <v>580</v>
      </c>
      <c r="H15" s="22" t="s">
        <v>831</v>
      </c>
      <c r="I15" s="35">
        <v>10</v>
      </c>
      <c r="J15" s="35">
        <v>10</v>
      </c>
      <c r="K15" s="37" t="s">
        <v>830</v>
      </c>
    </row>
    <row r="16" ht="38" customHeight="1" spans="1:11">
      <c r="A16" s="20" t="s">
        <v>574</v>
      </c>
      <c r="B16" s="24"/>
      <c r="C16" s="22" t="s">
        <v>625</v>
      </c>
      <c r="D16" s="23" t="s">
        <v>832</v>
      </c>
      <c r="E16" s="22" t="s">
        <v>749</v>
      </c>
      <c r="F16" s="22" t="s">
        <v>833</v>
      </c>
      <c r="G16" s="22" t="s">
        <v>834</v>
      </c>
      <c r="H16" s="22" t="s">
        <v>592</v>
      </c>
      <c r="I16" s="35">
        <v>10</v>
      </c>
      <c r="J16" s="35">
        <v>10</v>
      </c>
      <c r="K16" s="37" t="s">
        <v>835</v>
      </c>
    </row>
    <row r="17" ht="38" customHeight="1" spans="1:11">
      <c r="A17" s="20" t="s">
        <v>574</v>
      </c>
      <c r="B17" s="24"/>
      <c r="C17" s="22" t="s">
        <v>625</v>
      </c>
      <c r="D17" s="23" t="s">
        <v>836</v>
      </c>
      <c r="E17" s="22" t="s">
        <v>749</v>
      </c>
      <c r="F17" s="22" t="s">
        <v>837</v>
      </c>
      <c r="G17" s="22" t="s">
        <v>838</v>
      </c>
      <c r="H17" s="22" t="s">
        <v>839</v>
      </c>
      <c r="I17" s="35">
        <v>10</v>
      </c>
      <c r="J17" s="35">
        <v>8</v>
      </c>
      <c r="K17" s="37" t="s">
        <v>840</v>
      </c>
    </row>
    <row r="18" ht="38" customHeight="1" spans="1:11">
      <c r="A18" s="20" t="s">
        <v>627</v>
      </c>
      <c r="B18" s="24"/>
      <c r="C18" s="22" t="s">
        <v>638</v>
      </c>
      <c r="D18" s="23" t="s">
        <v>841</v>
      </c>
      <c r="E18" s="22" t="s">
        <v>578</v>
      </c>
      <c r="F18" s="22" t="s">
        <v>579</v>
      </c>
      <c r="G18" s="22" t="s">
        <v>580</v>
      </c>
      <c r="H18" s="22" t="s">
        <v>579</v>
      </c>
      <c r="I18" s="35">
        <v>30</v>
      </c>
      <c r="J18" s="35">
        <v>30</v>
      </c>
      <c r="K18" s="37" t="s">
        <v>842</v>
      </c>
    </row>
    <row r="19" ht="38" customHeight="1" spans="1:11">
      <c r="A19" s="20" t="s">
        <v>650</v>
      </c>
      <c r="B19" s="24"/>
      <c r="C19" s="22" t="s">
        <v>651</v>
      </c>
      <c r="D19" s="23" t="s">
        <v>793</v>
      </c>
      <c r="E19" s="22" t="s">
        <v>578</v>
      </c>
      <c r="F19" s="22" t="s">
        <v>603</v>
      </c>
      <c r="G19" s="22" t="s">
        <v>580</v>
      </c>
      <c r="H19" s="22" t="s">
        <v>603</v>
      </c>
      <c r="I19" s="35">
        <v>10</v>
      </c>
      <c r="J19" s="35">
        <v>10</v>
      </c>
      <c r="K19" s="37" t="s">
        <v>843</v>
      </c>
    </row>
    <row r="20" s="2" customFormat="1" ht="47" customHeight="1" spans="1:11">
      <c r="A20" s="16" t="s">
        <v>689</v>
      </c>
      <c r="B20" s="16"/>
      <c r="C20" s="16"/>
      <c r="D20" s="17" t="s">
        <v>575</v>
      </c>
      <c r="E20" s="17"/>
      <c r="F20" s="17"/>
      <c r="G20" s="17"/>
      <c r="H20" s="17"/>
      <c r="I20" s="17"/>
      <c r="J20" s="17"/>
      <c r="K20" s="17"/>
    </row>
    <row r="21" s="1" customFormat="1" ht="35" customHeight="1" spans="1:11">
      <c r="A21" s="25"/>
      <c r="B21" s="26"/>
      <c r="C21" s="26"/>
      <c r="D21" s="26"/>
      <c r="E21" s="26"/>
      <c r="F21" s="26"/>
      <c r="G21" s="26"/>
      <c r="H21" s="27"/>
      <c r="I21" s="31">
        <v>100</v>
      </c>
      <c r="J21" s="31">
        <v>98</v>
      </c>
      <c r="K21" s="16" t="s">
        <v>691</v>
      </c>
    </row>
    <row r="22" s="3" customFormat="1" ht="18" customHeight="1" spans="1:10">
      <c r="A22" s="28" t="s">
        <v>692</v>
      </c>
      <c r="B22" s="28"/>
      <c r="C22" s="29"/>
      <c r="D22" s="29"/>
      <c r="E22" s="29"/>
      <c r="F22" s="29"/>
      <c r="G22" s="29"/>
      <c r="H22" s="29"/>
      <c r="I22" s="29"/>
      <c r="J22" s="36"/>
    </row>
    <row r="23" s="3" customFormat="1" spans="1:10">
      <c r="A23" s="30" t="s">
        <v>693</v>
      </c>
      <c r="B23" s="30"/>
      <c r="C23" s="30"/>
      <c r="D23" s="30"/>
      <c r="E23" s="30"/>
      <c r="F23" s="30"/>
      <c r="G23" s="30"/>
      <c r="H23" s="30"/>
      <c r="I23" s="30"/>
      <c r="J23" s="30"/>
    </row>
    <row r="24" s="3" customFormat="1" spans="1:10">
      <c r="A24" s="30" t="s">
        <v>694</v>
      </c>
      <c r="B24" s="30"/>
      <c r="C24" s="30"/>
      <c r="D24" s="30"/>
      <c r="E24" s="30"/>
      <c r="F24" s="30"/>
      <c r="G24" s="30"/>
      <c r="H24" s="30"/>
      <c r="I24" s="30"/>
      <c r="J24" s="30"/>
    </row>
    <row r="25" s="3" customFormat="1" spans="1:10">
      <c r="A25" s="30" t="s">
        <v>695</v>
      </c>
      <c r="B25" s="30"/>
      <c r="C25" s="30"/>
      <c r="D25" s="30"/>
      <c r="E25" s="30"/>
      <c r="F25" s="30"/>
      <c r="G25" s="30"/>
      <c r="H25" s="30"/>
      <c r="I25" s="30"/>
      <c r="J25" s="30"/>
    </row>
    <row r="26" s="3" customFormat="1" spans="1:10">
      <c r="A26" s="30" t="s">
        <v>696</v>
      </c>
      <c r="B26" s="30"/>
      <c r="C26" s="30"/>
      <c r="D26" s="30"/>
      <c r="E26" s="30"/>
      <c r="F26" s="30"/>
      <c r="G26" s="30"/>
      <c r="H26" s="30"/>
      <c r="I26" s="30"/>
      <c r="J26" s="30"/>
    </row>
    <row r="27" s="3" customFormat="1" spans="1:10">
      <c r="A27" s="30" t="s">
        <v>697</v>
      </c>
      <c r="B27" s="30"/>
      <c r="C27" s="30"/>
      <c r="D27" s="30"/>
      <c r="E27" s="30"/>
      <c r="F27" s="30"/>
      <c r="G27" s="30"/>
      <c r="H27" s="30"/>
      <c r="I27" s="30"/>
      <c r="J27"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1:H21"/>
    <mergeCell ref="A22:B22"/>
    <mergeCell ref="A23:J23"/>
    <mergeCell ref="A24:J24"/>
    <mergeCell ref="A25:J25"/>
    <mergeCell ref="A26:J26"/>
    <mergeCell ref="A27:J27"/>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2" sqref="A12:K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844</v>
      </c>
      <c r="D2" s="7"/>
      <c r="E2" s="7"/>
      <c r="F2" s="7"/>
      <c r="G2" s="7"/>
      <c r="H2" s="7"/>
      <c r="I2" s="7"/>
      <c r="J2" s="7"/>
      <c r="K2" s="7"/>
    </row>
    <row r="3" s="1" customFormat="1" ht="30" customHeight="1" spans="1:11">
      <c r="A3" s="6" t="s">
        <v>659</v>
      </c>
      <c r="B3" s="6"/>
      <c r="C3" s="7" t="s">
        <v>548</v>
      </c>
      <c r="D3" s="7"/>
      <c r="E3" s="7"/>
      <c r="F3" s="7"/>
      <c r="G3" s="7"/>
      <c r="H3" s="8" t="s">
        <v>660</v>
      </c>
      <c r="I3" s="7" t="s">
        <v>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32000</v>
      </c>
      <c r="G5" s="14"/>
      <c r="H5" s="15">
        <v>18010</v>
      </c>
      <c r="I5" s="31">
        <v>10</v>
      </c>
      <c r="J5" s="31">
        <v>56.25</v>
      </c>
      <c r="K5" s="32">
        <v>7.2</v>
      </c>
    </row>
    <row r="6" s="1" customFormat="1" ht="30" customHeight="1" spans="1:11">
      <c r="A6" s="9"/>
      <c r="B6" s="9"/>
      <c r="C6" s="12" t="s">
        <v>559</v>
      </c>
      <c r="D6" s="13">
        <v>0</v>
      </c>
      <c r="E6" s="14"/>
      <c r="F6" s="13">
        <v>14000</v>
      </c>
      <c r="G6" s="14"/>
      <c r="H6" s="15">
        <v>0</v>
      </c>
      <c r="I6" s="33"/>
      <c r="J6" s="31">
        <v>0</v>
      </c>
      <c r="K6" s="34"/>
    </row>
    <row r="7" s="1" customFormat="1" ht="30" customHeight="1" spans="1:11">
      <c r="A7" s="9"/>
      <c r="B7" s="9"/>
      <c r="C7" s="12" t="s">
        <v>666</v>
      </c>
      <c r="D7" s="13">
        <v>0</v>
      </c>
      <c r="E7" s="14"/>
      <c r="F7" s="13">
        <v>18010</v>
      </c>
      <c r="G7" s="14"/>
      <c r="H7" s="15">
        <v>18010</v>
      </c>
      <c r="I7" s="33"/>
      <c r="J7" s="31">
        <v>100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845</v>
      </c>
      <c r="C10" s="17"/>
      <c r="D10" s="17"/>
      <c r="E10" s="17"/>
      <c r="F10" s="17"/>
      <c r="G10" s="17"/>
      <c r="H10" s="17" t="s">
        <v>846</v>
      </c>
      <c r="I10" s="17"/>
      <c r="J10" s="17"/>
      <c r="K10" s="17"/>
    </row>
    <row r="11" s="1" customFormat="1" ht="31" customHeight="1" spans="1:11">
      <c r="A11" s="6" t="s">
        <v>565</v>
      </c>
      <c r="B11" s="6"/>
      <c r="C11" s="6"/>
      <c r="D11" s="6"/>
      <c r="E11" s="10" t="s">
        <v>673</v>
      </c>
      <c r="F11" s="18"/>
      <c r="G11" s="11"/>
      <c r="H11" s="10" t="s">
        <v>674</v>
      </c>
      <c r="I11" s="18"/>
      <c r="J11" s="18"/>
      <c r="K11" s="11"/>
    </row>
    <row r="12"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847</v>
      </c>
      <c r="E13" s="22" t="s">
        <v>578</v>
      </c>
      <c r="F13" s="22" t="s">
        <v>70</v>
      </c>
      <c r="G13" s="22" t="s">
        <v>848</v>
      </c>
      <c r="H13" s="22" t="s">
        <v>58</v>
      </c>
      <c r="I13" s="35">
        <v>10</v>
      </c>
      <c r="J13" s="35">
        <v>8</v>
      </c>
      <c r="K13" s="23" t="s">
        <v>849</v>
      </c>
    </row>
    <row r="14" ht="38" customHeight="1" spans="1:11">
      <c r="A14" s="20" t="s">
        <v>574</v>
      </c>
      <c r="B14" s="24"/>
      <c r="C14" s="22" t="s">
        <v>576</v>
      </c>
      <c r="D14" s="23" t="s">
        <v>850</v>
      </c>
      <c r="E14" s="22" t="s">
        <v>587</v>
      </c>
      <c r="F14" s="22" t="s">
        <v>851</v>
      </c>
      <c r="G14" s="22" t="s">
        <v>852</v>
      </c>
      <c r="H14" s="22" t="s">
        <v>853</v>
      </c>
      <c r="I14" s="35">
        <v>15</v>
      </c>
      <c r="J14" s="35">
        <v>15</v>
      </c>
      <c r="K14" s="23" t="s">
        <v>772</v>
      </c>
    </row>
    <row r="15" ht="44" customHeight="1" spans="1:11">
      <c r="A15" s="20" t="s">
        <v>574</v>
      </c>
      <c r="B15" s="24"/>
      <c r="C15" s="22" t="s">
        <v>613</v>
      </c>
      <c r="D15" s="23" t="s">
        <v>854</v>
      </c>
      <c r="E15" s="22" t="s">
        <v>587</v>
      </c>
      <c r="F15" s="22" t="s">
        <v>588</v>
      </c>
      <c r="G15" s="22" t="s">
        <v>580</v>
      </c>
      <c r="H15" s="22" t="s">
        <v>588</v>
      </c>
      <c r="I15" s="35">
        <v>15</v>
      </c>
      <c r="J15" s="35">
        <v>15</v>
      </c>
      <c r="K15" s="23" t="s">
        <v>772</v>
      </c>
    </row>
    <row r="16" ht="62" customHeight="1" spans="1:11">
      <c r="A16" s="20" t="s">
        <v>574</v>
      </c>
      <c r="B16" s="24"/>
      <c r="C16" s="22" t="s">
        <v>613</v>
      </c>
      <c r="D16" s="23" t="s">
        <v>855</v>
      </c>
      <c r="E16" s="22" t="s">
        <v>578</v>
      </c>
      <c r="F16" s="22" t="s">
        <v>603</v>
      </c>
      <c r="G16" s="22" t="s">
        <v>580</v>
      </c>
      <c r="H16" s="22" t="s">
        <v>588</v>
      </c>
      <c r="I16" s="35">
        <v>10</v>
      </c>
      <c r="J16" s="35">
        <v>10</v>
      </c>
      <c r="K16" s="23" t="s">
        <v>772</v>
      </c>
    </row>
    <row r="17" ht="50" customHeight="1" spans="1:11">
      <c r="A17" s="20" t="s">
        <v>627</v>
      </c>
      <c r="B17" s="24"/>
      <c r="C17" s="22" t="s">
        <v>638</v>
      </c>
      <c r="D17" s="23" t="s">
        <v>856</v>
      </c>
      <c r="E17" s="22" t="s">
        <v>587</v>
      </c>
      <c r="F17" s="22" t="s">
        <v>592</v>
      </c>
      <c r="G17" s="22" t="s">
        <v>702</v>
      </c>
      <c r="H17" s="22" t="s">
        <v>592</v>
      </c>
      <c r="I17" s="35">
        <v>15</v>
      </c>
      <c r="J17" s="35">
        <v>15</v>
      </c>
      <c r="K17" s="23" t="s">
        <v>772</v>
      </c>
    </row>
    <row r="18" ht="38" customHeight="1" spans="1:11">
      <c r="A18" s="20" t="s">
        <v>627</v>
      </c>
      <c r="B18" s="24"/>
      <c r="C18" s="22" t="s">
        <v>645</v>
      </c>
      <c r="D18" s="23" t="s">
        <v>857</v>
      </c>
      <c r="E18" s="22" t="s">
        <v>578</v>
      </c>
      <c r="F18" s="22" t="s">
        <v>858</v>
      </c>
      <c r="G18" s="22" t="s">
        <v>580</v>
      </c>
      <c r="H18" s="22" t="s">
        <v>859</v>
      </c>
      <c r="I18" s="35">
        <v>15</v>
      </c>
      <c r="J18" s="35">
        <v>15</v>
      </c>
      <c r="K18" s="23" t="s">
        <v>772</v>
      </c>
    </row>
    <row r="19" ht="44" customHeight="1" spans="1:11">
      <c r="A19" s="20" t="s">
        <v>650</v>
      </c>
      <c r="B19" s="24"/>
      <c r="C19" s="22" t="s">
        <v>651</v>
      </c>
      <c r="D19" s="23" t="s">
        <v>781</v>
      </c>
      <c r="E19" s="22" t="s">
        <v>578</v>
      </c>
      <c r="F19" s="22" t="s">
        <v>615</v>
      </c>
      <c r="G19" s="22" t="s">
        <v>580</v>
      </c>
      <c r="H19" s="22" t="s">
        <v>615</v>
      </c>
      <c r="I19" s="35">
        <v>10</v>
      </c>
      <c r="J19" s="35">
        <v>10</v>
      </c>
      <c r="K19" s="23" t="s">
        <v>772</v>
      </c>
    </row>
    <row r="20" s="2" customFormat="1" ht="36" customHeight="1" spans="1:11">
      <c r="A20" s="16" t="s">
        <v>689</v>
      </c>
      <c r="B20" s="16"/>
      <c r="C20" s="16"/>
      <c r="D20" s="17" t="s">
        <v>575</v>
      </c>
      <c r="E20" s="17"/>
      <c r="F20" s="17"/>
      <c r="G20" s="17"/>
      <c r="H20" s="17"/>
      <c r="I20" s="17"/>
      <c r="J20" s="17"/>
      <c r="K20" s="17"/>
    </row>
    <row r="21" s="1" customFormat="1" ht="35" customHeight="1" spans="1:11">
      <c r="A21" s="25" t="s">
        <v>690</v>
      </c>
      <c r="B21" s="26"/>
      <c r="C21" s="26"/>
      <c r="D21" s="26"/>
      <c r="E21" s="26"/>
      <c r="F21" s="26"/>
      <c r="G21" s="26"/>
      <c r="H21" s="27"/>
      <c r="I21" s="31">
        <v>100</v>
      </c>
      <c r="J21" s="31">
        <v>95.2</v>
      </c>
      <c r="K21" s="16" t="s">
        <v>691</v>
      </c>
    </row>
    <row r="22" s="3" customFormat="1" ht="18" customHeight="1" spans="1:10">
      <c r="A22" s="28" t="s">
        <v>692</v>
      </c>
      <c r="B22" s="28"/>
      <c r="C22" s="29"/>
      <c r="D22" s="29"/>
      <c r="E22" s="29"/>
      <c r="F22" s="29"/>
      <c r="G22" s="29"/>
      <c r="H22" s="29"/>
      <c r="I22" s="29"/>
      <c r="J22" s="36"/>
    </row>
    <row r="23" s="3" customFormat="1" spans="1:10">
      <c r="A23" s="30" t="s">
        <v>693</v>
      </c>
      <c r="B23" s="30"/>
      <c r="C23" s="30"/>
      <c r="D23" s="30"/>
      <c r="E23" s="30"/>
      <c r="F23" s="30"/>
      <c r="G23" s="30"/>
      <c r="H23" s="30"/>
      <c r="I23" s="30"/>
      <c r="J23" s="30"/>
    </row>
    <row r="24" s="3" customFormat="1" spans="1:10">
      <c r="A24" s="30" t="s">
        <v>694</v>
      </c>
      <c r="B24" s="30"/>
      <c r="C24" s="30"/>
      <c r="D24" s="30"/>
      <c r="E24" s="30"/>
      <c r="F24" s="30"/>
      <c r="G24" s="30"/>
      <c r="H24" s="30"/>
      <c r="I24" s="30"/>
      <c r="J24" s="30"/>
    </row>
    <row r="25" s="3" customFormat="1" spans="1:10">
      <c r="A25" s="30" t="s">
        <v>695</v>
      </c>
      <c r="B25" s="30"/>
      <c r="C25" s="30"/>
      <c r="D25" s="30"/>
      <c r="E25" s="30"/>
      <c r="F25" s="30"/>
      <c r="G25" s="30"/>
      <c r="H25" s="30"/>
      <c r="I25" s="30"/>
      <c r="J25" s="30"/>
    </row>
    <row r="26" s="3" customFormat="1" spans="1:10">
      <c r="A26" s="30" t="s">
        <v>696</v>
      </c>
      <c r="B26" s="30"/>
      <c r="C26" s="30"/>
      <c r="D26" s="30"/>
      <c r="E26" s="30"/>
      <c r="F26" s="30"/>
      <c r="G26" s="30"/>
      <c r="H26" s="30"/>
      <c r="I26" s="30"/>
      <c r="J26" s="30"/>
    </row>
    <row r="27" s="3" customFormat="1" spans="1:10">
      <c r="A27" s="30" t="s">
        <v>697</v>
      </c>
      <c r="B27" s="30"/>
      <c r="C27" s="30"/>
      <c r="D27" s="30"/>
      <c r="E27" s="30"/>
      <c r="F27" s="30"/>
      <c r="G27" s="30"/>
      <c r="H27" s="30"/>
      <c r="I27" s="30"/>
      <c r="J27"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1:H21"/>
    <mergeCell ref="A22:B22"/>
    <mergeCell ref="A23:J23"/>
    <mergeCell ref="A24:J24"/>
    <mergeCell ref="A25:J25"/>
    <mergeCell ref="A26:J26"/>
    <mergeCell ref="A27:J27"/>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2" sqref="A12:K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860</v>
      </c>
      <c r="D2" s="7"/>
      <c r="E2" s="7"/>
      <c r="F2" s="7"/>
      <c r="G2" s="7"/>
      <c r="H2" s="7"/>
      <c r="I2" s="7"/>
      <c r="J2" s="7"/>
      <c r="K2" s="7"/>
    </row>
    <row r="3" s="1" customFormat="1" ht="30" customHeight="1" spans="1:11">
      <c r="A3" s="6" t="s">
        <v>659</v>
      </c>
      <c r="B3" s="6"/>
      <c r="C3" s="7" t="s">
        <v>548</v>
      </c>
      <c r="D3" s="7"/>
      <c r="E3" s="7"/>
      <c r="F3" s="7"/>
      <c r="G3" s="7"/>
      <c r="H3" s="8" t="s">
        <v>660</v>
      </c>
      <c r="I3" s="7" t="s">
        <v>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30000</v>
      </c>
      <c r="G5" s="14"/>
      <c r="H5" s="15">
        <v>22520.5</v>
      </c>
      <c r="I5" s="31">
        <v>10</v>
      </c>
      <c r="J5" s="31">
        <v>75</v>
      </c>
      <c r="K5" s="32">
        <v>7.5</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30000</v>
      </c>
      <c r="G7" s="14"/>
      <c r="H7" s="15">
        <v>22520.5</v>
      </c>
      <c r="I7" s="33"/>
      <c r="J7" s="31">
        <v>75</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85" customHeight="1" spans="1:11">
      <c r="A10" s="16"/>
      <c r="B10" s="17" t="s">
        <v>861</v>
      </c>
      <c r="C10" s="17"/>
      <c r="D10" s="17"/>
      <c r="E10" s="17"/>
      <c r="F10" s="17"/>
      <c r="G10" s="17"/>
      <c r="H10" s="17" t="s">
        <v>807</v>
      </c>
      <c r="I10" s="17"/>
      <c r="J10" s="17"/>
      <c r="K10" s="17"/>
    </row>
    <row r="11" s="1" customFormat="1" ht="31" customHeight="1" spans="1:11">
      <c r="A11" s="6" t="s">
        <v>565</v>
      </c>
      <c r="B11" s="6"/>
      <c r="C11" s="6"/>
      <c r="D11" s="6"/>
      <c r="E11" s="10" t="s">
        <v>673</v>
      </c>
      <c r="F11" s="18"/>
      <c r="G11" s="11"/>
      <c r="H11" s="10" t="s">
        <v>674</v>
      </c>
      <c r="I11" s="18"/>
      <c r="J11" s="18"/>
      <c r="K11" s="11"/>
    </row>
    <row r="12"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862</v>
      </c>
      <c r="E13" s="22" t="s">
        <v>578</v>
      </c>
      <c r="F13" s="22" t="s">
        <v>588</v>
      </c>
      <c r="G13" s="22" t="s">
        <v>721</v>
      </c>
      <c r="H13" s="22" t="s">
        <v>709</v>
      </c>
      <c r="I13" s="35">
        <v>10</v>
      </c>
      <c r="J13" s="35">
        <v>10</v>
      </c>
      <c r="K13" s="23" t="s">
        <v>772</v>
      </c>
    </row>
    <row r="14" ht="38" customHeight="1" spans="1:11">
      <c r="A14" s="20" t="s">
        <v>574</v>
      </c>
      <c r="B14" s="24"/>
      <c r="C14" s="22" t="s">
        <v>576</v>
      </c>
      <c r="D14" s="23" t="s">
        <v>863</v>
      </c>
      <c r="E14" s="22" t="s">
        <v>587</v>
      </c>
      <c r="F14" s="22" t="s">
        <v>61</v>
      </c>
      <c r="G14" s="22" t="s">
        <v>864</v>
      </c>
      <c r="H14" s="22" t="s">
        <v>61</v>
      </c>
      <c r="I14" s="35">
        <v>20</v>
      </c>
      <c r="J14" s="35">
        <v>20</v>
      </c>
      <c r="K14" s="23" t="s">
        <v>772</v>
      </c>
    </row>
    <row r="15" ht="38" customHeight="1" spans="1:11">
      <c r="A15" s="20" t="s">
        <v>574</v>
      </c>
      <c r="B15" s="24"/>
      <c r="C15" s="22" t="s">
        <v>613</v>
      </c>
      <c r="D15" s="23" t="s">
        <v>865</v>
      </c>
      <c r="E15" s="22" t="s">
        <v>578</v>
      </c>
      <c r="F15" s="22" t="s">
        <v>866</v>
      </c>
      <c r="G15" s="22" t="s">
        <v>580</v>
      </c>
      <c r="H15" s="22" t="s">
        <v>867</v>
      </c>
      <c r="I15" s="35">
        <v>10</v>
      </c>
      <c r="J15" s="35">
        <v>10</v>
      </c>
      <c r="K15" s="23" t="s">
        <v>772</v>
      </c>
    </row>
    <row r="16" ht="38" customHeight="1" spans="1:11">
      <c r="A16" s="20" t="s">
        <v>574</v>
      </c>
      <c r="B16" s="24"/>
      <c r="C16" s="22" t="s">
        <v>613</v>
      </c>
      <c r="D16" s="23" t="s">
        <v>868</v>
      </c>
      <c r="E16" s="22" t="s">
        <v>578</v>
      </c>
      <c r="F16" s="22" t="s">
        <v>61</v>
      </c>
      <c r="G16" s="22" t="s">
        <v>869</v>
      </c>
      <c r="H16" s="22" t="s">
        <v>76</v>
      </c>
      <c r="I16" s="35">
        <v>10</v>
      </c>
      <c r="J16" s="35">
        <v>10</v>
      </c>
      <c r="K16" s="23" t="s">
        <v>772</v>
      </c>
    </row>
    <row r="17" ht="38" customHeight="1" spans="1:11">
      <c r="A17" s="20" t="s">
        <v>627</v>
      </c>
      <c r="B17" s="24"/>
      <c r="C17" s="22" t="s">
        <v>638</v>
      </c>
      <c r="D17" s="23" t="s">
        <v>870</v>
      </c>
      <c r="E17" s="22" t="s">
        <v>587</v>
      </c>
      <c r="F17" s="22" t="s">
        <v>11</v>
      </c>
      <c r="G17" s="22" t="s">
        <v>852</v>
      </c>
      <c r="H17" s="22" t="s">
        <v>12</v>
      </c>
      <c r="I17" s="35">
        <v>30</v>
      </c>
      <c r="J17" s="35">
        <v>30</v>
      </c>
      <c r="K17" s="23" t="s">
        <v>772</v>
      </c>
    </row>
    <row r="18" ht="38" customHeight="1" spans="1:11">
      <c r="A18" s="20" t="s">
        <v>650</v>
      </c>
      <c r="B18" s="24"/>
      <c r="C18" s="22" t="s">
        <v>651</v>
      </c>
      <c r="D18" s="23" t="s">
        <v>871</v>
      </c>
      <c r="E18" s="22" t="s">
        <v>578</v>
      </c>
      <c r="F18" s="22" t="s">
        <v>615</v>
      </c>
      <c r="G18" s="22" t="s">
        <v>580</v>
      </c>
      <c r="H18" s="22" t="s">
        <v>603</v>
      </c>
      <c r="I18" s="35">
        <v>10</v>
      </c>
      <c r="J18" s="35">
        <v>10</v>
      </c>
      <c r="K18" s="23" t="s">
        <v>772</v>
      </c>
    </row>
    <row r="19" s="2" customFormat="1" ht="31" customHeight="1" spans="1:11">
      <c r="A19" s="16" t="s">
        <v>689</v>
      </c>
      <c r="B19" s="16"/>
      <c r="C19" s="16"/>
      <c r="D19" s="17" t="s">
        <v>575</v>
      </c>
      <c r="E19" s="17"/>
      <c r="F19" s="17"/>
      <c r="G19" s="17"/>
      <c r="H19" s="17"/>
      <c r="I19" s="17"/>
      <c r="J19" s="17"/>
      <c r="K19" s="17"/>
    </row>
    <row r="20" s="1" customFormat="1" ht="35" customHeight="1" spans="1:11">
      <c r="A20" s="25" t="s">
        <v>690</v>
      </c>
      <c r="B20" s="26"/>
      <c r="C20" s="26"/>
      <c r="D20" s="26"/>
      <c r="E20" s="26"/>
      <c r="F20" s="26"/>
      <c r="G20" s="26"/>
      <c r="H20" s="27"/>
      <c r="I20" s="31">
        <v>100</v>
      </c>
      <c r="J20" s="31">
        <v>97.5</v>
      </c>
      <c r="K20" s="16" t="s">
        <v>691</v>
      </c>
    </row>
    <row r="21" s="3" customFormat="1" ht="18" customHeight="1" spans="1:10">
      <c r="A21" s="28" t="s">
        <v>692</v>
      </c>
      <c r="B21" s="28"/>
      <c r="C21" s="29"/>
      <c r="D21" s="29"/>
      <c r="E21" s="29"/>
      <c r="F21" s="29"/>
      <c r="G21" s="29"/>
      <c r="H21" s="29"/>
      <c r="I21" s="29"/>
      <c r="J21" s="36"/>
    </row>
    <row r="22" s="3" customFormat="1" spans="1:10">
      <c r="A22" s="30" t="s">
        <v>693</v>
      </c>
      <c r="B22" s="30"/>
      <c r="C22" s="30"/>
      <c r="D22" s="30"/>
      <c r="E22" s="30"/>
      <c r="F22" s="30"/>
      <c r="G22" s="30"/>
      <c r="H22" s="30"/>
      <c r="I22" s="30"/>
      <c r="J22" s="30"/>
    </row>
    <row r="23" s="3" customFormat="1" spans="1:10">
      <c r="A23" s="30" t="s">
        <v>694</v>
      </c>
      <c r="B23" s="30"/>
      <c r="C23" s="30"/>
      <c r="D23" s="30"/>
      <c r="E23" s="30"/>
      <c r="F23" s="30"/>
      <c r="G23" s="30"/>
      <c r="H23" s="30"/>
      <c r="I23" s="30"/>
      <c r="J23" s="30"/>
    </row>
    <row r="24" s="3" customFormat="1" spans="1:10">
      <c r="A24" s="30" t="s">
        <v>695</v>
      </c>
      <c r="B24" s="30"/>
      <c r="C24" s="30"/>
      <c r="D24" s="30"/>
      <c r="E24" s="30"/>
      <c r="F24" s="30"/>
      <c r="G24" s="30"/>
      <c r="H24" s="30"/>
      <c r="I24" s="30"/>
      <c r="J24" s="30"/>
    </row>
    <row r="25" s="3" customFormat="1" spans="1:10">
      <c r="A25" s="30" t="s">
        <v>696</v>
      </c>
      <c r="B25" s="30"/>
      <c r="C25" s="30"/>
      <c r="D25" s="30"/>
      <c r="E25" s="30"/>
      <c r="F25" s="30"/>
      <c r="G25" s="30"/>
      <c r="H25" s="30"/>
      <c r="I25" s="30"/>
      <c r="J25" s="30"/>
    </row>
    <row r="26" s="3" customFormat="1" spans="1:10">
      <c r="A26" s="30" t="s">
        <v>697</v>
      </c>
      <c r="B26" s="30"/>
      <c r="C26" s="30"/>
      <c r="D26" s="30"/>
      <c r="E26" s="30"/>
      <c r="F26" s="30"/>
      <c r="G26" s="30"/>
      <c r="H26" s="30"/>
      <c r="I26" s="30"/>
      <c r="J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C19"/>
    <mergeCell ref="D19:K19"/>
    <mergeCell ref="A20:H20"/>
    <mergeCell ref="A21:B21"/>
    <mergeCell ref="A22:J22"/>
    <mergeCell ref="A23:J23"/>
    <mergeCell ref="A24:J24"/>
    <mergeCell ref="A25:J25"/>
    <mergeCell ref="A26:J26"/>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2" sqref="A12:K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872</v>
      </c>
      <c r="D2" s="7"/>
      <c r="E2" s="7"/>
      <c r="F2" s="7"/>
      <c r="G2" s="7"/>
      <c r="H2" s="7"/>
      <c r="I2" s="7"/>
      <c r="J2" s="7"/>
      <c r="K2" s="7"/>
    </row>
    <row r="3" s="1" customFormat="1" ht="30" customHeight="1" spans="1:11">
      <c r="A3" s="6" t="s">
        <v>659</v>
      </c>
      <c r="B3" s="6"/>
      <c r="C3" s="7" t="s">
        <v>548</v>
      </c>
      <c r="D3" s="7"/>
      <c r="E3" s="7"/>
      <c r="F3" s="7"/>
      <c r="G3" s="7"/>
      <c r="H3" s="8" t="s">
        <v>660</v>
      </c>
      <c r="I3" s="7" t="s">
        <v>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490000</v>
      </c>
      <c r="G5" s="14"/>
      <c r="H5" s="15">
        <v>470696</v>
      </c>
      <c r="I5" s="31">
        <v>10</v>
      </c>
      <c r="J5" s="31">
        <v>96.06</v>
      </c>
      <c r="K5" s="32">
        <v>9.61</v>
      </c>
    </row>
    <row r="6" s="1" customFormat="1" ht="30" customHeight="1" spans="1:11">
      <c r="A6" s="9"/>
      <c r="B6" s="9"/>
      <c r="C6" s="12" t="s">
        <v>559</v>
      </c>
      <c r="D6" s="13">
        <v>0</v>
      </c>
      <c r="E6" s="14"/>
      <c r="F6" s="13">
        <v>490000</v>
      </c>
      <c r="G6" s="14"/>
      <c r="H6" s="15">
        <v>470696</v>
      </c>
      <c r="I6" s="33"/>
      <c r="J6" s="31">
        <v>96.06</v>
      </c>
      <c r="K6" s="34"/>
    </row>
    <row r="7" s="1" customFormat="1" ht="30" customHeight="1" spans="1:11">
      <c r="A7" s="9"/>
      <c r="B7" s="9"/>
      <c r="C7" s="12" t="s">
        <v>666</v>
      </c>
      <c r="D7" s="13">
        <v>0</v>
      </c>
      <c r="E7" s="14"/>
      <c r="F7" s="13">
        <v>0</v>
      </c>
      <c r="G7" s="14"/>
      <c r="H7" s="110"/>
      <c r="I7" s="110" t="s">
        <v>469</v>
      </c>
      <c r="J7" s="110" t="s">
        <v>469</v>
      </c>
      <c r="K7" s="110" t="s">
        <v>469</v>
      </c>
    </row>
    <row r="8" s="1" customFormat="1" ht="30" customHeight="1" spans="1:11">
      <c r="A8" s="9"/>
      <c r="B8" s="9"/>
      <c r="C8" s="12" t="s">
        <v>667</v>
      </c>
      <c r="D8" s="13">
        <v>0</v>
      </c>
      <c r="E8" s="14"/>
      <c r="F8" s="13">
        <v>0</v>
      </c>
      <c r="G8" s="14"/>
      <c r="H8" s="110"/>
      <c r="I8" s="110" t="s">
        <v>469</v>
      </c>
      <c r="J8" s="110" t="s">
        <v>469</v>
      </c>
      <c r="K8" s="110" t="s">
        <v>469</v>
      </c>
    </row>
    <row r="9" ht="26.4" customHeight="1" spans="1:11">
      <c r="A9" s="16" t="s">
        <v>668</v>
      </c>
      <c r="B9" s="8" t="s">
        <v>669</v>
      </c>
      <c r="C9" s="8"/>
      <c r="D9" s="8"/>
      <c r="E9" s="8"/>
      <c r="F9" s="8"/>
      <c r="G9" s="8"/>
      <c r="H9" s="8" t="s">
        <v>670</v>
      </c>
      <c r="I9" s="8"/>
      <c r="J9" s="8"/>
      <c r="K9" s="8"/>
    </row>
    <row r="10" ht="100" customHeight="1" spans="1:11">
      <c r="A10" s="16"/>
      <c r="B10" s="17" t="s">
        <v>873</v>
      </c>
      <c r="C10" s="17"/>
      <c r="D10" s="17"/>
      <c r="E10" s="17"/>
      <c r="F10" s="17"/>
      <c r="G10" s="17"/>
      <c r="H10" s="17" t="s">
        <v>874</v>
      </c>
      <c r="I10" s="17"/>
      <c r="J10" s="17"/>
      <c r="K10" s="17"/>
    </row>
    <row r="11" s="1" customFormat="1" ht="31" customHeight="1" spans="1:11">
      <c r="A11" s="6" t="s">
        <v>565</v>
      </c>
      <c r="B11" s="6"/>
      <c r="C11" s="6"/>
      <c r="D11" s="6"/>
      <c r="E11" s="10" t="s">
        <v>673</v>
      </c>
      <c r="F11" s="18"/>
      <c r="G11" s="11"/>
      <c r="H11" s="10" t="s">
        <v>674</v>
      </c>
      <c r="I11" s="18"/>
      <c r="J11" s="18"/>
      <c r="K11" s="11"/>
    </row>
    <row r="12"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875</v>
      </c>
      <c r="E13" s="22" t="s">
        <v>578</v>
      </c>
      <c r="F13" s="22" t="s">
        <v>603</v>
      </c>
      <c r="G13" s="22" t="s">
        <v>580</v>
      </c>
      <c r="H13" s="22" t="s">
        <v>588</v>
      </c>
      <c r="I13" s="35">
        <v>20</v>
      </c>
      <c r="J13" s="35">
        <v>20</v>
      </c>
      <c r="K13" s="23" t="s">
        <v>830</v>
      </c>
    </row>
    <row r="14" ht="38" customHeight="1" spans="1:11">
      <c r="A14" s="20" t="s">
        <v>574</v>
      </c>
      <c r="B14" s="24"/>
      <c r="C14" s="22" t="s">
        <v>576</v>
      </c>
      <c r="D14" s="23" t="s">
        <v>876</v>
      </c>
      <c r="E14" s="22" t="s">
        <v>578</v>
      </c>
      <c r="F14" s="22" t="s">
        <v>603</v>
      </c>
      <c r="G14" s="22" t="s">
        <v>580</v>
      </c>
      <c r="H14" s="22" t="s">
        <v>877</v>
      </c>
      <c r="I14" s="35">
        <v>20</v>
      </c>
      <c r="J14" s="35">
        <v>20</v>
      </c>
      <c r="K14" s="23" t="s">
        <v>878</v>
      </c>
    </row>
    <row r="15" ht="38" customHeight="1" spans="1:11">
      <c r="A15" s="20" t="s">
        <v>574</v>
      </c>
      <c r="B15" s="24"/>
      <c r="C15" s="22" t="s">
        <v>576</v>
      </c>
      <c r="D15" s="23" t="s">
        <v>879</v>
      </c>
      <c r="E15" s="22" t="s">
        <v>578</v>
      </c>
      <c r="F15" s="22" t="s">
        <v>603</v>
      </c>
      <c r="G15" s="22" t="s">
        <v>580</v>
      </c>
      <c r="H15" s="22" t="s">
        <v>603</v>
      </c>
      <c r="I15" s="35">
        <v>10</v>
      </c>
      <c r="J15" s="35">
        <v>10</v>
      </c>
      <c r="K15" s="23" t="s">
        <v>830</v>
      </c>
    </row>
    <row r="16" ht="38" customHeight="1" spans="1:11">
      <c r="A16" s="20" t="s">
        <v>627</v>
      </c>
      <c r="B16" s="24"/>
      <c r="C16" s="22" t="s">
        <v>628</v>
      </c>
      <c r="D16" s="23" t="s">
        <v>880</v>
      </c>
      <c r="E16" s="22" t="s">
        <v>587</v>
      </c>
      <c r="F16" s="22" t="s">
        <v>543</v>
      </c>
      <c r="G16" s="22" t="s">
        <v>575</v>
      </c>
      <c r="H16" s="22" t="s">
        <v>543</v>
      </c>
      <c r="I16" s="35">
        <v>15</v>
      </c>
      <c r="J16" s="35">
        <v>15</v>
      </c>
      <c r="K16" s="23" t="s">
        <v>830</v>
      </c>
    </row>
    <row r="17" ht="38" customHeight="1" spans="1:11">
      <c r="A17" s="20" t="s">
        <v>627</v>
      </c>
      <c r="B17" s="24"/>
      <c r="C17" s="22" t="s">
        <v>881</v>
      </c>
      <c r="D17" s="23" t="s">
        <v>882</v>
      </c>
      <c r="E17" s="22" t="s">
        <v>587</v>
      </c>
      <c r="F17" s="22" t="s">
        <v>883</v>
      </c>
      <c r="G17" s="22" t="s">
        <v>575</v>
      </c>
      <c r="H17" s="22" t="s">
        <v>884</v>
      </c>
      <c r="I17" s="35">
        <v>15</v>
      </c>
      <c r="J17" s="35">
        <v>15</v>
      </c>
      <c r="K17" s="23" t="s">
        <v>885</v>
      </c>
    </row>
    <row r="18" ht="38" customHeight="1" spans="1:11">
      <c r="A18" s="20" t="s">
        <v>650</v>
      </c>
      <c r="B18" s="24"/>
      <c r="C18" s="22" t="s">
        <v>651</v>
      </c>
      <c r="D18" s="23" t="s">
        <v>886</v>
      </c>
      <c r="E18" s="22" t="s">
        <v>578</v>
      </c>
      <c r="F18" s="22" t="s">
        <v>615</v>
      </c>
      <c r="G18" s="22" t="s">
        <v>580</v>
      </c>
      <c r="H18" s="22" t="s">
        <v>603</v>
      </c>
      <c r="I18" s="35">
        <v>10</v>
      </c>
      <c r="J18" s="35">
        <v>10</v>
      </c>
      <c r="K18" s="23" t="s">
        <v>830</v>
      </c>
    </row>
    <row r="19" s="2" customFormat="1" ht="38" customHeight="1" spans="1:11">
      <c r="A19" s="16" t="s">
        <v>689</v>
      </c>
      <c r="B19" s="16"/>
      <c r="C19" s="16"/>
      <c r="D19" s="17" t="s">
        <v>575</v>
      </c>
      <c r="E19" s="17"/>
      <c r="F19" s="17"/>
      <c r="G19" s="17"/>
      <c r="H19" s="17"/>
      <c r="I19" s="17"/>
      <c r="J19" s="17"/>
      <c r="K19" s="17"/>
    </row>
    <row r="20" s="1" customFormat="1" ht="35" customHeight="1" spans="1:11">
      <c r="A20" s="25" t="s">
        <v>690</v>
      </c>
      <c r="B20" s="26"/>
      <c r="C20" s="26"/>
      <c r="D20" s="26"/>
      <c r="E20" s="26"/>
      <c r="F20" s="26"/>
      <c r="G20" s="26"/>
      <c r="H20" s="27"/>
      <c r="I20" s="31">
        <v>100</v>
      </c>
      <c r="J20" s="31">
        <v>99.61</v>
      </c>
      <c r="K20" s="16" t="s">
        <v>691</v>
      </c>
    </row>
    <row r="21" s="3" customFormat="1" ht="18" customHeight="1" spans="1:10">
      <c r="A21" s="28" t="s">
        <v>692</v>
      </c>
      <c r="B21" s="28"/>
      <c r="C21" s="29"/>
      <c r="D21" s="29"/>
      <c r="E21" s="29"/>
      <c r="F21" s="29"/>
      <c r="G21" s="29"/>
      <c r="H21" s="29"/>
      <c r="I21" s="29"/>
      <c r="J21" s="36"/>
    </row>
    <row r="22" s="3" customFormat="1" spans="1:10">
      <c r="A22" s="30" t="s">
        <v>693</v>
      </c>
      <c r="B22" s="30"/>
      <c r="C22" s="30"/>
      <c r="D22" s="30"/>
      <c r="E22" s="30"/>
      <c r="F22" s="30"/>
      <c r="G22" s="30"/>
      <c r="H22" s="30"/>
      <c r="I22" s="30"/>
      <c r="J22" s="30"/>
    </row>
    <row r="23" s="3" customFormat="1" spans="1:10">
      <c r="A23" s="30" t="s">
        <v>694</v>
      </c>
      <c r="B23" s="30"/>
      <c r="C23" s="30"/>
      <c r="D23" s="30"/>
      <c r="E23" s="30"/>
      <c r="F23" s="30"/>
      <c r="G23" s="30"/>
      <c r="H23" s="30"/>
      <c r="I23" s="30"/>
      <c r="J23" s="30"/>
    </row>
    <row r="24" s="3" customFormat="1" spans="1:10">
      <c r="A24" s="30" t="s">
        <v>695</v>
      </c>
      <c r="B24" s="30"/>
      <c r="C24" s="30"/>
      <c r="D24" s="30"/>
      <c r="E24" s="30"/>
      <c r="F24" s="30"/>
      <c r="G24" s="30"/>
      <c r="H24" s="30"/>
      <c r="I24" s="30"/>
      <c r="J24" s="30"/>
    </row>
    <row r="25" s="3" customFormat="1" spans="1:10">
      <c r="A25" s="30" t="s">
        <v>696</v>
      </c>
      <c r="B25" s="30"/>
      <c r="C25" s="30"/>
      <c r="D25" s="30"/>
      <c r="E25" s="30"/>
      <c r="F25" s="30"/>
      <c r="G25" s="30"/>
      <c r="H25" s="30"/>
      <c r="I25" s="30"/>
      <c r="J25" s="30"/>
    </row>
    <row r="26" s="3" customFormat="1" spans="1:10">
      <c r="A26" s="30" t="s">
        <v>697</v>
      </c>
      <c r="B26" s="30"/>
      <c r="C26" s="30"/>
      <c r="D26" s="30"/>
      <c r="E26" s="30"/>
      <c r="F26" s="30"/>
      <c r="G26" s="30"/>
      <c r="H26" s="30"/>
      <c r="I26" s="30"/>
      <c r="J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C19"/>
    <mergeCell ref="D19:K19"/>
    <mergeCell ref="A20:H20"/>
    <mergeCell ref="A21:B21"/>
    <mergeCell ref="A22:J22"/>
    <mergeCell ref="A23:J23"/>
    <mergeCell ref="A24:J24"/>
    <mergeCell ref="A25:J25"/>
    <mergeCell ref="A26:J26"/>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A12" sqref="A12:K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887</v>
      </c>
      <c r="D2" s="7"/>
      <c r="E2" s="7"/>
      <c r="F2" s="7"/>
      <c r="G2" s="7"/>
      <c r="H2" s="7"/>
      <c r="I2" s="7"/>
      <c r="J2" s="7"/>
      <c r="K2" s="7"/>
    </row>
    <row r="3" s="1" customFormat="1" ht="30" customHeight="1" spans="1:11">
      <c r="A3" s="6" t="s">
        <v>659</v>
      </c>
      <c r="B3" s="6"/>
      <c r="C3" s="7" t="s">
        <v>548</v>
      </c>
      <c r="D3" s="7"/>
      <c r="E3" s="7"/>
      <c r="F3" s="7"/>
      <c r="G3" s="7"/>
      <c r="H3" s="8" t="s">
        <v>660</v>
      </c>
      <c r="I3" s="7" t="s">
        <v>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8200</v>
      </c>
      <c r="G5" s="14"/>
      <c r="H5" s="15">
        <v>8200</v>
      </c>
      <c r="I5" s="31">
        <v>10</v>
      </c>
      <c r="J5" s="31">
        <v>100</v>
      </c>
      <c r="K5" s="32">
        <v>10</v>
      </c>
    </row>
    <row r="6" s="1" customFormat="1" ht="30" customHeight="1" spans="1:11">
      <c r="A6" s="9"/>
      <c r="B6" s="9"/>
      <c r="C6" s="12" t="s">
        <v>559</v>
      </c>
      <c r="D6" s="13">
        <v>0</v>
      </c>
      <c r="E6" s="14"/>
      <c r="F6" s="13">
        <v>8200</v>
      </c>
      <c r="G6" s="14"/>
      <c r="H6" s="15">
        <v>8200</v>
      </c>
      <c r="I6" s="33"/>
      <c r="J6" s="31">
        <v>100</v>
      </c>
      <c r="K6" s="34"/>
    </row>
    <row r="7" s="1" customFormat="1" ht="30" customHeight="1" spans="1:11">
      <c r="A7" s="9"/>
      <c r="B7" s="9"/>
      <c r="C7" s="12" t="s">
        <v>666</v>
      </c>
      <c r="D7" s="13">
        <v>0</v>
      </c>
      <c r="E7" s="14"/>
      <c r="F7" s="13">
        <v>0</v>
      </c>
      <c r="G7" s="14"/>
      <c r="H7" s="15">
        <v>0</v>
      </c>
      <c r="I7" s="110" t="s">
        <v>469</v>
      </c>
      <c r="J7" s="110" t="s">
        <v>469</v>
      </c>
      <c r="K7" s="110" t="s">
        <v>469</v>
      </c>
    </row>
    <row r="8" s="1" customFormat="1" ht="30" customHeight="1" spans="1:11">
      <c r="A8" s="9"/>
      <c r="B8" s="9"/>
      <c r="C8" s="12" t="s">
        <v>667</v>
      </c>
      <c r="D8" s="13">
        <v>0</v>
      </c>
      <c r="E8" s="14"/>
      <c r="F8" s="13">
        <v>0</v>
      </c>
      <c r="G8" s="14"/>
      <c r="H8" s="15">
        <v>0</v>
      </c>
      <c r="I8" s="110" t="s">
        <v>469</v>
      </c>
      <c r="J8" s="110" t="s">
        <v>469</v>
      </c>
      <c r="K8" s="110" t="s">
        <v>469</v>
      </c>
    </row>
    <row r="9" ht="26.4" customHeight="1" spans="1:11">
      <c r="A9" s="16" t="s">
        <v>668</v>
      </c>
      <c r="B9" s="8" t="s">
        <v>669</v>
      </c>
      <c r="C9" s="8"/>
      <c r="D9" s="8"/>
      <c r="E9" s="8"/>
      <c r="F9" s="8"/>
      <c r="G9" s="8"/>
      <c r="H9" s="8" t="s">
        <v>670</v>
      </c>
      <c r="I9" s="8"/>
      <c r="J9" s="8"/>
      <c r="K9" s="8"/>
    </row>
    <row r="10" ht="66.65" customHeight="1" spans="1:11">
      <c r="A10" s="16"/>
      <c r="B10" s="17" t="s">
        <v>888</v>
      </c>
      <c r="C10" s="17"/>
      <c r="D10" s="17"/>
      <c r="E10" s="17"/>
      <c r="F10" s="17"/>
      <c r="G10" s="17"/>
      <c r="H10" s="17" t="s">
        <v>888</v>
      </c>
      <c r="I10" s="17"/>
      <c r="J10" s="17"/>
      <c r="K10" s="17"/>
    </row>
    <row r="11" s="1" customFormat="1" ht="31" customHeight="1" spans="1:11">
      <c r="A11" s="6" t="s">
        <v>565</v>
      </c>
      <c r="B11" s="6"/>
      <c r="C11" s="6"/>
      <c r="D11" s="6"/>
      <c r="E11" s="10" t="s">
        <v>673</v>
      </c>
      <c r="F11" s="18"/>
      <c r="G11" s="11"/>
      <c r="H11" s="10" t="s">
        <v>674</v>
      </c>
      <c r="I11" s="18"/>
      <c r="J11" s="18"/>
      <c r="K11" s="11"/>
    </row>
    <row r="12" ht="28" customHeight="1" spans="1:11">
      <c r="A12" s="19" t="s">
        <v>675</v>
      </c>
      <c r="B12" s="19"/>
      <c r="C12" s="19" t="s">
        <v>572</v>
      </c>
      <c r="D12" s="19" t="s">
        <v>573</v>
      </c>
      <c r="E12" s="19" t="s">
        <v>566</v>
      </c>
      <c r="F12" s="19" t="s">
        <v>567</v>
      </c>
      <c r="G12" s="6" t="s">
        <v>568</v>
      </c>
      <c r="H12" s="6" t="s">
        <v>569</v>
      </c>
      <c r="I12" s="6" t="s">
        <v>663</v>
      </c>
      <c r="J12" s="6" t="s">
        <v>665</v>
      </c>
      <c r="K12" s="9" t="s">
        <v>676</v>
      </c>
    </row>
    <row r="13" ht="57" customHeight="1" spans="1:11">
      <c r="A13" s="20" t="s">
        <v>574</v>
      </c>
      <c r="B13" s="21"/>
      <c r="C13" s="22" t="s">
        <v>576</v>
      </c>
      <c r="D13" s="23" t="s">
        <v>889</v>
      </c>
      <c r="E13" s="22" t="s">
        <v>578</v>
      </c>
      <c r="F13" s="22" t="s">
        <v>24</v>
      </c>
      <c r="G13" s="22" t="s">
        <v>702</v>
      </c>
      <c r="H13" s="22" t="s">
        <v>24</v>
      </c>
      <c r="I13" s="35">
        <v>20</v>
      </c>
      <c r="J13" s="35">
        <v>20</v>
      </c>
      <c r="K13" s="23" t="s">
        <v>543</v>
      </c>
    </row>
    <row r="14" ht="57" customHeight="1" spans="1:11">
      <c r="A14" s="20" t="s">
        <v>574</v>
      </c>
      <c r="B14" s="24"/>
      <c r="C14" s="22" t="s">
        <v>576</v>
      </c>
      <c r="D14" s="23" t="s">
        <v>890</v>
      </c>
      <c r="E14" s="22" t="s">
        <v>578</v>
      </c>
      <c r="F14" s="22" t="s">
        <v>866</v>
      </c>
      <c r="G14" s="22" t="s">
        <v>712</v>
      </c>
      <c r="H14" s="22" t="s">
        <v>891</v>
      </c>
      <c r="I14" s="35">
        <v>20</v>
      </c>
      <c r="J14" s="35">
        <v>20</v>
      </c>
      <c r="K14" s="23" t="s">
        <v>543</v>
      </c>
    </row>
    <row r="15" ht="57" customHeight="1" spans="1:11">
      <c r="A15" s="20" t="s">
        <v>574</v>
      </c>
      <c r="B15" s="24"/>
      <c r="C15" s="22" t="s">
        <v>613</v>
      </c>
      <c r="D15" s="23" t="s">
        <v>892</v>
      </c>
      <c r="E15" s="22" t="s">
        <v>578</v>
      </c>
      <c r="F15" s="22" t="s">
        <v>579</v>
      </c>
      <c r="G15" s="22" t="s">
        <v>580</v>
      </c>
      <c r="H15" s="22" t="s">
        <v>831</v>
      </c>
      <c r="I15" s="35">
        <v>20</v>
      </c>
      <c r="J15" s="35">
        <v>20</v>
      </c>
      <c r="K15" s="23" t="s">
        <v>543</v>
      </c>
    </row>
    <row r="16" ht="57" customHeight="1" spans="1:11">
      <c r="A16" s="20" t="s">
        <v>627</v>
      </c>
      <c r="B16" s="24"/>
      <c r="C16" s="22" t="s">
        <v>638</v>
      </c>
      <c r="D16" s="23" t="s">
        <v>893</v>
      </c>
      <c r="E16" s="22" t="s">
        <v>578</v>
      </c>
      <c r="F16" s="22" t="s">
        <v>12</v>
      </c>
      <c r="G16" s="22" t="s">
        <v>580</v>
      </c>
      <c r="H16" s="23" t="s">
        <v>894</v>
      </c>
      <c r="I16" s="35">
        <v>10</v>
      </c>
      <c r="J16" s="35">
        <v>10</v>
      </c>
      <c r="K16" s="23" t="s">
        <v>543</v>
      </c>
    </row>
    <row r="17" ht="38" customHeight="1" spans="1:11">
      <c r="A17" s="20" t="s">
        <v>650</v>
      </c>
      <c r="B17" s="24"/>
      <c r="C17" s="22" t="s">
        <v>651</v>
      </c>
      <c r="D17" s="23" t="s">
        <v>895</v>
      </c>
      <c r="E17" s="22" t="s">
        <v>578</v>
      </c>
      <c r="F17" s="22" t="s">
        <v>624</v>
      </c>
      <c r="G17" s="22" t="s">
        <v>580</v>
      </c>
      <c r="H17" s="22" t="s">
        <v>615</v>
      </c>
      <c r="I17" s="35">
        <v>20</v>
      </c>
      <c r="J17" s="35">
        <v>20</v>
      </c>
      <c r="K17" s="23" t="s">
        <v>543</v>
      </c>
    </row>
    <row r="18" s="2" customFormat="1" ht="37" customHeight="1" spans="1:11">
      <c r="A18" s="16" t="s">
        <v>689</v>
      </c>
      <c r="B18" s="16"/>
      <c r="C18" s="16"/>
      <c r="D18" s="17" t="s">
        <v>896</v>
      </c>
      <c r="E18" s="17"/>
      <c r="F18" s="17"/>
      <c r="G18" s="17"/>
      <c r="H18" s="17"/>
      <c r="I18" s="17"/>
      <c r="J18" s="17"/>
      <c r="K18" s="17"/>
    </row>
    <row r="19" s="1" customFormat="1" ht="35" customHeight="1" spans="1:11">
      <c r="A19" s="25" t="s">
        <v>690</v>
      </c>
      <c r="B19" s="26"/>
      <c r="C19" s="26"/>
      <c r="D19" s="26"/>
      <c r="E19" s="26"/>
      <c r="F19" s="26"/>
      <c r="G19" s="26"/>
      <c r="H19" s="27"/>
      <c r="I19" s="31">
        <v>100</v>
      </c>
      <c r="J19" s="31">
        <v>100</v>
      </c>
      <c r="K19" s="16" t="s">
        <v>691</v>
      </c>
    </row>
    <row r="20" s="3" customFormat="1" ht="18" customHeight="1" spans="1:10">
      <c r="A20" s="28" t="s">
        <v>692</v>
      </c>
      <c r="B20" s="28"/>
      <c r="C20" s="29"/>
      <c r="D20" s="29"/>
      <c r="E20" s="29"/>
      <c r="F20" s="29"/>
      <c r="G20" s="29"/>
      <c r="H20" s="29"/>
      <c r="I20" s="29"/>
      <c r="J20" s="36"/>
    </row>
    <row r="21" s="3" customFormat="1" spans="1:10">
      <c r="A21" s="30" t="s">
        <v>693</v>
      </c>
      <c r="B21" s="30"/>
      <c r="C21" s="30"/>
      <c r="D21" s="30"/>
      <c r="E21" s="30"/>
      <c r="F21" s="30"/>
      <c r="G21" s="30"/>
      <c r="H21" s="30"/>
      <c r="I21" s="30"/>
      <c r="J21" s="30"/>
    </row>
    <row r="22" s="3" customFormat="1" spans="1:10">
      <c r="A22" s="30" t="s">
        <v>694</v>
      </c>
      <c r="B22" s="30"/>
      <c r="C22" s="30"/>
      <c r="D22" s="30"/>
      <c r="E22" s="30"/>
      <c r="F22" s="30"/>
      <c r="G22" s="30"/>
      <c r="H22" s="30"/>
      <c r="I22" s="30"/>
      <c r="J22" s="30"/>
    </row>
    <row r="23" s="3" customFormat="1" spans="1:10">
      <c r="A23" s="30" t="s">
        <v>695</v>
      </c>
      <c r="B23" s="30"/>
      <c r="C23" s="30"/>
      <c r="D23" s="30"/>
      <c r="E23" s="30"/>
      <c r="F23" s="30"/>
      <c r="G23" s="30"/>
      <c r="H23" s="30"/>
      <c r="I23" s="30"/>
      <c r="J23" s="30"/>
    </row>
    <row r="24" s="3" customFormat="1" spans="1:10">
      <c r="A24" s="30" t="s">
        <v>696</v>
      </c>
      <c r="B24" s="30"/>
      <c r="C24" s="30"/>
      <c r="D24" s="30"/>
      <c r="E24" s="30"/>
      <c r="F24" s="30"/>
      <c r="G24" s="30"/>
      <c r="H24" s="30"/>
      <c r="I24" s="30"/>
      <c r="J24" s="30"/>
    </row>
    <row r="25" s="3" customFormat="1" spans="1:10">
      <c r="A25" s="30" t="s">
        <v>697</v>
      </c>
      <c r="B25" s="30"/>
      <c r="C25" s="30"/>
      <c r="D25" s="30"/>
      <c r="E25" s="30"/>
      <c r="F25" s="30"/>
      <c r="G25" s="30"/>
      <c r="H25" s="30"/>
      <c r="I25" s="30"/>
      <c r="J25" s="30"/>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C18"/>
    <mergeCell ref="D18:K18"/>
    <mergeCell ref="A19:H19"/>
    <mergeCell ref="A20:B20"/>
    <mergeCell ref="A21:J21"/>
    <mergeCell ref="A22:J22"/>
    <mergeCell ref="A23:J23"/>
    <mergeCell ref="A24:J24"/>
    <mergeCell ref="A25:J25"/>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zoomScale="85" zoomScaleNormal="85" workbookViewId="0">
      <selection activeCell="A12" sqref="A12:K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897</v>
      </c>
      <c r="D2" s="7"/>
      <c r="E2" s="7"/>
      <c r="F2" s="7"/>
      <c r="G2" s="7"/>
      <c r="H2" s="7"/>
      <c r="I2" s="7"/>
      <c r="J2" s="7"/>
      <c r="K2" s="7"/>
    </row>
    <row r="3" s="1" customFormat="1" ht="30" customHeight="1" spans="1:11">
      <c r="A3" s="6" t="s">
        <v>659</v>
      </c>
      <c r="B3" s="6"/>
      <c r="C3" s="7" t="s">
        <v>548</v>
      </c>
      <c r="D3" s="7"/>
      <c r="E3" s="7"/>
      <c r="F3" s="7"/>
      <c r="G3" s="7"/>
      <c r="H3" s="8" t="s">
        <v>660</v>
      </c>
      <c r="I3" s="7" t="s">
        <v>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125000</v>
      </c>
      <c r="G5" s="14"/>
      <c r="H5" s="15">
        <v>118780</v>
      </c>
      <c r="I5" s="31">
        <v>10</v>
      </c>
      <c r="J5" s="31">
        <v>95.04</v>
      </c>
      <c r="K5" s="32">
        <v>9.5</v>
      </c>
    </row>
    <row r="6" s="1" customFormat="1" ht="30" customHeight="1" spans="1:11">
      <c r="A6" s="9"/>
      <c r="B6" s="9"/>
      <c r="C6" s="12" t="s">
        <v>559</v>
      </c>
      <c r="D6" s="13">
        <v>0</v>
      </c>
      <c r="E6" s="14"/>
      <c r="F6" s="13">
        <v>125000</v>
      </c>
      <c r="G6" s="14"/>
      <c r="H6" s="15">
        <v>118780</v>
      </c>
      <c r="I6" s="33"/>
      <c r="J6" s="31">
        <v>95.04</v>
      </c>
      <c r="K6" s="34"/>
    </row>
    <row r="7" s="1" customFormat="1" ht="30" customHeight="1" spans="1:11">
      <c r="A7" s="9"/>
      <c r="B7" s="9"/>
      <c r="C7" s="12" t="s">
        <v>666</v>
      </c>
      <c r="D7" s="13">
        <v>0</v>
      </c>
      <c r="E7" s="14"/>
      <c r="F7" s="13">
        <v>0</v>
      </c>
      <c r="G7" s="14"/>
      <c r="H7" s="15">
        <v>0</v>
      </c>
      <c r="I7" s="110" t="s">
        <v>469</v>
      </c>
      <c r="J7" s="110" t="s">
        <v>469</v>
      </c>
      <c r="K7" s="110" t="s">
        <v>469</v>
      </c>
    </row>
    <row r="8" s="1" customFormat="1" ht="30" customHeight="1" spans="1:11">
      <c r="A8" s="9"/>
      <c r="B8" s="9"/>
      <c r="C8" s="12" t="s">
        <v>667</v>
      </c>
      <c r="D8" s="13">
        <v>0</v>
      </c>
      <c r="E8" s="14"/>
      <c r="F8" s="13">
        <v>0</v>
      </c>
      <c r="G8" s="14"/>
      <c r="H8" s="15">
        <v>0</v>
      </c>
      <c r="I8" s="110" t="s">
        <v>469</v>
      </c>
      <c r="J8" s="110" t="s">
        <v>469</v>
      </c>
      <c r="K8" s="110" t="s">
        <v>469</v>
      </c>
    </row>
    <row r="9" ht="26.4" customHeight="1" spans="1:11">
      <c r="A9" s="16" t="s">
        <v>668</v>
      </c>
      <c r="B9" s="8" t="s">
        <v>669</v>
      </c>
      <c r="C9" s="8"/>
      <c r="D9" s="8"/>
      <c r="E9" s="8"/>
      <c r="F9" s="8"/>
      <c r="G9" s="8"/>
      <c r="H9" s="8" t="s">
        <v>670</v>
      </c>
      <c r="I9" s="8"/>
      <c r="J9" s="8"/>
      <c r="K9" s="8"/>
    </row>
    <row r="10" ht="66.65" customHeight="1" spans="1:11">
      <c r="A10" s="16"/>
      <c r="B10" s="17" t="s">
        <v>898</v>
      </c>
      <c r="C10" s="17"/>
      <c r="D10" s="17"/>
      <c r="E10" s="17"/>
      <c r="F10" s="17"/>
      <c r="G10" s="17"/>
      <c r="H10" s="17" t="s">
        <v>807</v>
      </c>
      <c r="I10" s="17"/>
      <c r="J10" s="17"/>
      <c r="K10" s="17"/>
    </row>
    <row r="11" s="1" customFormat="1" ht="31" customHeight="1" spans="1:11">
      <c r="A11" s="6" t="s">
        <v>565</v>
      </c>
      <c r="B11" s="6"/>
      <c r="C11" s="6"/>
      <c r="D11" s="6"/>
      <c r="E11" s="10" t="s">
        <v>673</v>
      </c>
      <c r="F11" s="18"/>
      <c r="G11" s="11"/>
      <c r="H11" s="10" t="s">
        <v>674</v>
      </c>
      <c r="I11" s="18"/>
      <c r="J11" s="18"/>
      <c r="K11" s="11"/>
    </row>
    <row r="12"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847</v>
      </c>
      <c r="E13" s="22" t="s">
        <v>578</v>
      </c>
      <c r="F13" s="22" t="s">
        <v>70</v>
      </c>
      <c r="G13" s="22" t="s">
        <v>848</v>
      </c>
      <c r="H13" s="22" t="s">
        <v>899</v>
      </c>
      <c r="I13" s="35">
        <v>10</v>
      </c>
      <c r="J13" s="35">
        <v>10</v>
      </c>
      <c r="K13" s="23" t="s">
        <v>772</v>
      </c>
    </row>
    <row r="14" ht="54" customHeight="1" spans="1:11">
      <c r="A14" s="20" t="s">
        <v>574</v>
      </c>
      <c r="B14" s="24"/>
      <c r="C14" s="22" t="s">
        <v>576</v>
      </c>
      <c r="D14" s="23" t="s">
        <v>900</v>
      </c>
      <c r="E14" s="22" t="s">
        <v>587</v>
      </c>
      <c r="F14" s="22" t="s">
        <v>46</v>
      </c>
      <c r="G14" s="22" t="s">
        <v>901</v>
      </c>
      <c r="H14" s="22" t="s">
        <v>46</v>
      </c>
      <c r="I14" s="35">
        <v>5</v>
      </c>
      <c r="J14" s="35">
        <v>5</v>
      </c>
      <c r="K14" s="23" t="s">
        <v>772</v>
      </c>
    </row>
    <row r="15" ht="45" customHeight="1" spans="1:11">
      <c r="A15" s="20" t="s">
        <v>574</v>
      </c>
      <c r="B15" s="24"/>
      <c r="C15" s="22" t="s">
        <v>576</v>
      </c>
      <c r="D15" s="23" t="s">
        <v>902</v>
      </c>
      <c r="E15" s="22" t="s">
        <v>587</v>
      </c>
      <c r="F15" s="22" t="s">
        <v>110</v>
      </c>
      <c r="G15" s="22" t="s">
        <v>901</v>
      </c>
      <c r="H15" s="22" t="s">
        <v>110</v>
      </c>
      <c r="I15" s="35">
        <v>5</v>
      </c>
      <c r="J15" s="35">
        <v>5</v>
      </c>
      <c r="K15" s="23" t="s">
        <v>772</v>
      </c>
    </row>
    <row r="16" ht="38" customHeight="1" spans="1:11">
      <c r="A16" s="20" t="s">
        <v>574</v>
      </c>
      <c r="B16" s="24"/>
      <c r="C16" s="22" t="s">
        <v>576</v>
      </c>
      <c r="D16" s="23" t="s">
        <v>903</v>
      </c>
      <c r="E16" s="22" t="s">
        <v>587</v>
      </c>
      <c r="F16" s="22" t="s">
        <v>588</v>
      </c>
      <c r="G16" s="22" t="s">
        <v>721</v>
      </c>
      <c r="H16" s="22" t="s">
        <v>709</v>
      </c>
      <c r="I16" s="35">
        <v>5</v>
      </c>
      <c r="J16" s="35">
        <v>5</v>
      </c>
      <c r="K16" s="23" t="s">
        <v>772</v>
      </c>
    </row>
    <row r="17" ht="38" customHeight="1" spans="1:11">
      <c r="A17" s="20" t="s">
        <v>574</v>
      </c>
      <c r="B17" s="24"/>
      <c r="C17" s="22" t="s">
        <v>576</v>
      </c>
      <c r="D17" s="23" t="s">
        <v>904</v>
      </c>
      <c r="E17" s="22" t="s">
        <v>587</v>
      </c>
      <c r="F17" s="22" t="s">
        <v>588</v>
      </c>
      <c r="G17" s="22" t="s">
        <v>905</v>
      </c>
      <c r="H17" s="22" t="s">
        <v>588</v>
      </c>
      <c r="I17" s="35">
        <v>5</v>
      </c>
      <c r="J17" s="35">
        <v>5</v>
      </c>
      <c r="K17" s="23" t="s">
        <v>772</v>
      </c>
    </row>
    <row r="18" ht="38" customHeight="1" spans="1:11">
      <c r="A18" s="20" t="s">
        <v>574</v>
      </c>
      <c r="B18" s="24"/>
      <c r="C18" s="22" t="s">
        <v>613</v>
      </c>
      <c r="D18" s="23" t="s">
        <v>854</v>
      </c>
      <c r="E18" s="22" t="s">
        <v>578</v>
      </c>
      <c r="F18" s="22" t="s">
        <v>588</v>
      </c>
      <c r="G18" s="22" t="s">
        <v>580</v>
      </c>
      <c r="H18" s="22" t="s">
        <v>588</v>
      </c>
      <c r="I18" s="35">
        <v>10</v>
      </c>
      <c r="J18" s="35">
        <v>10</v>
      </c>
      <c r="K18" s="23" t="s">
        <v>772</v>
      </c>
    </row>
    <row r="19" ht="38" customHeight="1" spans="1:11">
      <c r="A19" s="20" t="s">
        <v>574</v>
      </c>
      <c r="B19" s="24"/>
      <c r="C19" s="22" t="s">
        <v>613</v>
      </c>
      <c r="D19" s="23" t="s">
        <v>906</v>
      </c>
      <c r="E19" s="22" t="s">
        <v>578</v>
      </c>
      <c r="F19" s="22" t="s">
        <v>603</v>
      </c>
      <c r="G19" s="22" t="s">
        <v>580</v>
      </c>
      <c r="H19" s="22" t="s">
        <v>859</v>
      </c>
      <c r="I19" s="35">
        <v>10</v>
      </c>
      <c r="J19" s="35">
        <v>10</v>
      </c>
      <c r="K19" s="23" t="s">
        <v>772</v>
      </c>
    </row>
    <row r="20" ht="52" customHeight="1" spans="1:11">
      <c r="A20" s="20" t="s">
        <v>574</v>
      </c>
      <c r="B20" s="24"/>
      <c r="C20" s="22" t="s">
        <v>613</v>
      </c>
      <c r="D20" s="23" t="s">
        <v>907</v>
      </c>
      <c r="E20" s="22" t="s">
        <v>587</v>
      </c>
      <c r="F20" s="22" t="s">
        <v>11</v>
      </c>
      <c r="G20" s="22" t="s">
        <v>802</v>
      </c>
      <c r="H20" s="22" t="s">
        <v>11</v>
      </c>
      <c r="I20" s="35">
        <v>5</v>
      </c>
      <c r="J20" s="35">
        <v>5</v>
      </c>
      <c r="K20" s="23" t="s">
        <v>772</v>
      </c>
    </row>
    <row r="21" ht="64" customHeight="1" spans="1:11">
      <c r="A21" s="20" t="s">
        <v>574</v>
      </c>
      <c r="B21" s="24"/>
      <c r="C21" s="22" t="s">
        <v>613</v>
      </c>
      <c r="D21" s="23" t="s">
        <v>908</v>
      </c>
      <c r="E21" s="22" t="s">
        <v>578</v>
      </c>
      <c r="F21" s="22" t="s">
        <v>866</v>
      </c>
      <c r="G21" s="22" t="s">
        <v>580</v>
      </c>
      <c r="H21" s="22" t="s">
        <v>867</v>
      </c>
      <c r="I21" s="35">
        <v>5</v>
      </c>
      <c r="J21" s="35">
        <v>5</v>
      </c>
      <c r="K21" s="23" t="s">
        <v>772</v>
      </c>
    </row>
    <row r="22" ht="38" customHeight="1" spans="1:11">
      <c r="A22" s="20" t="s">
        <v>574</v>
      </c>
      <c r="B22" s="24"/>
      <c r="C22" s="22" t="s">
        <v>613</v>
      </c>
      <c r="D22" s="23" t="s">
        <v>909</v>
      </c>
      <c r="E22" s="22" t="s">
        <v>578</v>
      </c>
      <c r="F22" s="22" t="s">
        <v>61</v>
      </c>
      <c r="G22" s="22" t="s">
        <v>869</v>
      </c>
      <c r="H22" s="22" t="s">
        <v>61</v>
      </c>
      <c r="I22" s="35">
        <v>5</v>
      </c>
      <c r="J22" s="35">
        <v>5</v>
      </c>
      <c r="K22" s="23" t="s">
        <v>772</v>
      </c>
    </row>
    <row r="23" ht="38" customHeight="1" spans="1:11">
      <c r="A23" s="20" t="s">
        <v>627</v>
      </c>
      <c r="B23" s="24"/>
      <c r="C23" s="22" t="s">
        <v>638</v>
      </c>
      <c r="D23" s="23" t="s">
        <v>910</v>
      </c>
      <c r="E23" s="22" t="s">
        <v>587</v>
      </c>
      <c r="F23" s="22" t="s">
        <v>592</v>
      </c>
      <c r="G23" s="22" t="s">
        <v>780</v>
      </c>
      <c r="H23" s="22" t="s">
        <v>592</v>
      </c>
      <c r="I23" s="35">
        <v>10</v>
      </c>
      <c r="J23" s="35">
        <v>10</v>
      </c>
      <c r="K23" s="23" t="s">
        <v>772</v>
      </c>
    </row>
    <row r="24" ht="38" customHeight="1" spans="1:11">
      <c r="A24" s="20" t="s">
        <v>627</v>
      </c>
      <c r="B24" s="24"/>
      <c r="C24" s="22" t="s">
        <v>645</v>
      </c>
      <c r="D24" s="23" t="s">
        <v>857</v>
      </c>
      <c r="E24" s="22" t="s">
        <v>578</v>
      </c>
      <c r="F24" s="22" t="s">
        <v>858</v>
      </c>
      <c r="G24" s="22" t="s">
        <v>580</v>
      </c>
      <c r="H24" s="22" t="s">
        <v>859</v>
      </c>
      <c r="I24" s="35">
        <v>10</v>
      </c>
      <c r="J24" s="35">
        <v>10</v>
      </c>
      <c r="K24" s="23" t="s">
        <v>772</v>
      </c>
    </row>
    <row r="25" ht="38" customHeight="1" spans="1:11">
      <c r="A25" s="20" t="s">
        <v>650</v>
      </c>
      <c r="B25" s="24"/>
      <c r="C25" s="22" t="s">
        <v>651</v>
      </c>
      <c r="D25" s="23" t="s">
        <v>752</v>
      </c>
      <c r="E25" s="22" t="s">
        <v>578</v>
      </c>
      <c r="F25" s="22" t="s">
        <v>615</v>
      </c>
      <c r="G25" s="22" t="s">
        <v>580</v>
      </c>
      <c r="H25" s="22" t="s">
        <v>615</v>
      </c>
      <c r="I25" s="35">
        <v>5</v>
      </c>
      <c r="J25" s="35">
        <v>5</v>
      </c>
      <c r="K25" s="23" t="s">
        <v>772</v>
      </c>
    </row>
    <row r="26" s="2" customFormat="1" ht="38" customHeight="1" spans="1:11">
      <c r="A26" s="16" t="s">
        <v>689</v>
      </c>
      <c r="B26" s="16"/>
      <c r="C26" s="16"/>
      <c r="D26" s="17" t="s">
        <v>575</v>
      </c>
      <c r="E26" s="17"/>
      <c r="F26" s="17"/>
      <c r="G26" s="17"/>
      <c r="H26" s="17"/>
      <c r="I26" s="17"/>
      <c r="J26" s="17"/>
      <c r="K26" s="17"/>
    </row>
    <row r="27" s="1" customFormat="1" ht="35" customHeight="1" spans="1:11">
      <c r="A27" s="25"/>
      <c r="B27" s="26"/>
      <c r="C27" s="26"/>
      <c r="D27" s="26"/>
      <c r="E27" s="26"/>
      <c r="F27" s="26"/>
      <c r="G27" s="26"/>
      <c r="H27" s="27"/>
      <c r="I27" s="31">
        <v>100</v>
      </c>
      <c r="J27" s="31">
        <v>99.5</v>
      </c>
      <c r="K27" s="16" t="s">
        <v>691</v>
      </c>
    </row>
    <row r="28" s="3" customFormat="1" ht="18" customHeight="1" spans="1:10">
      <c r="A28" s="28" t="s">
        <v>692</v>
      </c>
      <c r="B28" s="28"/>
      <c r="C28" s="29"/>
      <c r="D28" s="29"/>
      <c r="E28" s="29"/>
      <c r="F28" s="29"/>
      <c r="G28" s="29"/>
      <c r="H28" s="29"/>
      <c r="I28" s="29"/>
      <c r="J28" s="36"/>
    </row>
    <row r="29" s="3" customFormat="1" spans="1:10">
      <c r="A29" s="30" t="s">
        <v>693</v>
      </c>
      <c r="B29" s="30"/>
      <c r="C29" s="30"/>
      <c r="D29" s="30"/>
      <c r="E29" s="30"/>
      <c r="F29" s="30"/>
      <c r="G29" s="30"/>
      <c r="H29" s="30"/>
      <c r="I29" s="30"/>
      <c r="J29" s="30"/>
    </row>
    <row r="30" s="3" customFormat="1" spans="1:10">
      <c r="A30" s="30" t="s">
        <v>694</v>
      </c>
      <c r="B30" s="30"/>
      <c r="C30" s="30"/>
      <c r="D30" s="30"/>
      <c r="E30" s="30"/>
      <c r="F30" s="30"/>
      <c r="G30" s="30"/>
      <c r="H30" s="30"/>
      <c r="I30" s="30"/>
      <c r="J30" s="30"/>
    </row>
    <row r="31" s="3" customFormat="1" spans="1:10">
      <c r="A31" s="30" t="s">
        <v>695</v>
      </c>
      <c r="B31" s="30"/>
      <c r="C31" s="30"/>
      <c r="D31" s="30"/>
      <c r="E31" s="30"/>
      <c r="F31" s="30"/>
      <c r="G31" s="30"/>
      <c r="H31" s="30"/>
      <c r="I31" s="30"/>
      <c r="J31" s="30"/>
    </row>
    <row r="32" s="3" customFormat="1" spans="1:10">
      <c r="A32" s="30" t="s">
        <v>696</v>
      </c>
      <c r="B32" s="30"/>
      <c r="C32" s="30"/>
      <c r="D32" s="30"/>
      <c r="E32" s="30"/>
      <c r="F32" s="30"/>
      <c r="G32" s="30"/>
      <c r="H32" s="30"/>
      <c r="I32" s="30"/>
      <c r="J32" s="30"/>
    </row>
    <row r="33" s="3" customFormat="1" spans="1:10">
      <c r="A33" s="30" t="s">
        <v>697</v>
      </c>
      <c r="B33" s="30"/>
      <c r="C33" s="30"/>
      <c r="D33" s="30"/>
      <c r="E33" s="30"/>
      <c r="F33" s="30"/>
      <c r="G33" s="30"/>
      <c r="H33" s="30"/>
      <c r="I33" s="30"/>
      <c r="J33" s="30"/>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7:H27"/>
    <mergeCell ref="A28:B28"/>
    <mergeCell ref="A29:J29"/>
    <mergeCell ref="A30:J30"/>
    <mergeCell ref="A31:J31"/>
    <mergeCell ref="A32:J32"/>
    <mergeCell ref="A33:J33"/>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3" workbookViewId="0">
      <selection activeCell="A12" sqref="A12:K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76" t="s">
        <v>657</v>
      </c>
      <c r="B2" s="76"/>
      <c r="C2" s="77" t="s">
        <v>911</v>
      </c>
      <c r="D2" s="77"/>
      <c r="E2" s="77"/>
      <c r="F2" s="77"/>
      <c r="G2" s="77"/>
      <c r="H2" s="77"/>
      <c r="I2" s="77"/>
      <c r="J2" s="77"/>
      <c r="K2" s="77"/>
    </row>
    <row r="3" s="1" customFormat="1" ht="30" customHeight="1" spans="1:11">
      <c r="A3" s="76" t="s">
        <v>659</v>
      </c>
      <c r="B3" s="76"/>
      <c r="C3" s="77" t="s">
        <v>548</v>
      </c>
      <c r="D3" s="77"/>
      <c r="E3" s="77"/>
      <c r="F3" s="77"/>
      <c r="G3" s="77"/>
      <c r="H3" s="78" t="s">
        <v>660</v>
      </c>
      <c r="I3" s="77" t="s">
        <v>548</v>
      </c>
      <c r="J3" s="77"/>
      <c r="K3" s="77"/>
    </row>
    <row r="4" s="1" customFormat="1" ht="26" customHeight="1" spans="1:11">
      <c r="A4" s="79" t="s">
        <v>661</v>
      </c>
      <c r="B4" s="79"/>
      <c r="C4" s="76"/>
      <c r="D4" s="80" t="s">
        <v>551</v>
      </c>
      <c r="E4" s="81"/>
      <c r="F4" s="80" t="s">
        <v>465</v>
      </c>
      <c r="G4" s="81"/>
      <c r="H4" s="76" t="s">
        <v>662</v>
      </c>
      <c r="I4" s="76" t="s">
        <v>663</v>
      </c>
      <c r="J4" s="76" t="s">
        <v>664</v>
      </c>
      <c r="K4" s="76" t="s">
        <v>665</v>
      </c>
    </row>
    <row r="5" s="1" customFormat="1" ht="30" customHeight="1" spans="1:11">
      <c r="A5" s="79"/>
      <c r="B5" s="79"/>
      <c r="C5" s="82" t="s">
        <v>558</v>
      </c>
      <c r="D5" s="83">
        <v>0</v>
      </c>
      <c r="E5" s="84"/>
      <c r="F5" s="83">
        <v>1300000</v>
      </c>
      <c r="G5" s="84"/>
      <c r="H5" s="85">
        <v>1300000</v>
      </c>
      <c r="I5" s="98">
        <v>10</v>
      </c>
      <c r="J5" s="98">
        <v>100</v>
      </c>
      <c r="K5" s="99">
        <v>10</v>
      </c>
    </row>
    <row r="6" s="1" customFormat="1" ht="30" customHeight="1" spans="1:11">
      <c r="A6" s="79"/>
      <c r="B6" s="79"/>
      <c r="C6" s="82" t="s">
        <v>559</v>
      </c>
      <c r="D6" s="83">
        <v>0</v>
      </c>
      <c r="E6" s="84"/>
      <c r="F6" s="83">
        <v>1300000</v>
      </c>
      <c r="G6" s="84"/>
      <c r="H6" s="85">
        <v>1300000</v>
      </c>
      <c r="I6" s="100"/>
      <c r="J6" s="98">
        <v>100</v>
      </c>
      <c r="K6" s="101"/>
    </row>
    <row r="7" s="1" customFormat="1" ht="30" customHeight="1" spans="1:11">
      <c r="A7" s="79"/>
      <c r="B7" s="79"/>
      <c r="C7" s="82" t="s">
        <v>666</v>
      </c>
      <c r="D7" s="83">
        <v>0</v>
      </c>
      <c r="E7" s="84"/>
      <c r="F7" s="83">
        <v>0</v>
      </c>
      <c r="G7" s="84"/>
      <c r="H7" s="85">
        <v>0</v>
      </c>
      <c r="I7" s="110" t="s">
        <v>469</v>
      </c>
      <c r="J7" s="110" t="s">
        <v>469</v>
      </c>
      <c r="K7" s="110" t="s">
        <v>469</v>
      </c>
    </row>
    <row r="8" s="1" customFormat="1" ht="30" customHeight="1" spans="1:11">
      <c r="A8" s="79"/>
      <c r="B8" s="79"/>
      <c r="C8" s="82" t="s">
        <v>667</v>
      </c>
      <c r="D8" s="83">
        <v>0</v>
      </c>
      <c r="E8" s="84"/>
      <c r="F8" s="83">
        <v>0</v>
      </c>
      <c r="G8" s="84"/>
      <c r="H8" s="85">
        <v>0</v>
      </c>
      <c r="I8" s="110" t="s">
        <v>469</v>
      </c>
      <c r="J8" s="110" t="s">
        <v>469</v>
      </c>
      <c r="K8" s="110" t="s">
        <v>469</v>
      </c>
    </row>
    <row r="9" ht="26.4" customHeight="1" spans="1:11">
      <c r="A9" s="86" t="s">
        <v>668</v>
      </c>
      <c r="B9" s="78" t="s">
        <v>669</v>
      </c>
      <c r="C9" s="78"/>
      <c r="D9" s="78"/>
      <c r="E9" s="78"/>
      <c r="F9" s="78"/>
      <c r="G9" s="78"/>
      <c r="H9" s="78" t="s">
        <v>670</v>
      </c>
      <c r="I9" s="78"/>
      <c r="J9" s="78"/>
      <c r="K9" s="78"/>
    </row>
    <row r="10" ht="66.65" customHeight="1" spans="1:11">
      <c r="A10" s="86"/>
      <c r="B10" s="87" t="s">
        <v>912</v>
      </c>
      <c r="C10" s="87"/>
      <c r="D10" s="87"/>
      <c r="E10" s="87"/>
      <c r="F10" s="87"/>
      <c r="G10" s="87"/>
      <c r="H10" s="87" t="s">
        <v>913</v>
      </c>
      <c r="I10" s="87"/>
      <c r="J10" s="87"/>
      <c r="K10" s="87"/>
    </row>
    <row r="11" s="1" customFormat="1" ht="31" customHeight="1" spans="1:11">
      <c r="A11" s="76" t="s">
        <v>565</v>
      </c>
      <c r="B11" s="76"/>
      <c r="C11" s="76"/>
      <c r="D11" s="76"/>
      <c r="E11" s="80" t="s">
        <v>673</v>
      </c>
      <c r="F11" s="88"/>
      <c r="G11" s="81"/>
      <c r="H11" s="80" t="s">
        <v>674</v>
      </c>
      <c r="I11" s="88"/>
      <c r="J11" s="88"/>
      <c r="K11" s="81"/>
    </row>
    <row r="12" ht="28" customHeight="1" spans="1:11">
      <c r="A12" s="89" t="s">
        <v>675</v>
      </c>
      <c r="B12" s="89"/>
      <c r="C12" s="89" t="s">
        <v>572</v>
      </c>
      <c r="D12" s="89" t="s">
        <v>573</v>
      </c>
      <c r="E12" s="89" t="s">
        <v>566</v>
      </c>
      <c r="F12" s="89" t="s">
        <v>567</v>
      </c>
      <c r="G12" s="76" t="s">
        <v>568</v>
      </c>
      <c r="H12" s="76" t="s">
        <v>569</v>
      </c>
      <c r="I12" s="76" t="s">
        <v>663</v>
      </c>
      <c r="J12" s="76" t="s">
        <v>665</v>
      </c>
      <c r="K12" s="79" t="s">
        <v>676</v>
      </c>
    </row>
    <row r="13" ht="38" customHeight="1" spans="1:11">
      <c r="A13" s="90" t="s">
        <v>574</v>
      </c>
      <c r="B13" s="91"/>
      <c r="C13" s="92" t="s">
        <v>576</v>
      </c>
      <c r="D13" s="93" t="s">
        <v>914</v>
      </c>
      <c r="E13" s="92" t="s">
        <v>587</v>
      </c>
      <c r="F13" s="92" t="s">
        <v>915</v>
      </c>
      <c r="G13" s="92" t="s">
        <v>678</v>
      </c>
      <c r="H13" s="92" t="s">
        <v>11</v>
      </c>
      <c r="I13" s="102">
        <v>20</v>
      </c>
      <c r="J13" s="102">
        <v>20</v>
      </c>
      <c r="K13" s="103" t="s">
        <v>747</v>
      </c>
    </row>
    <row r="14" ht="38" customHeight="1" spans="1:11">
      <c r="A14" s="90" t="s">
        <v>574</v>
      </c>
      <c r="B14" s="94"/>
      <c r="C14" s="92" t="s">
        <v>576</v>
      </c>
      <c r="D14" s="93" t="s">
        <v>916</v>
      </c>
      <c r="E14" s="92" t="s">
        <v>587</v>
      </c>
      <c r="F14" s="92" t="s">
        <v>915</v>
      </c>
      <c r="G14" s="92" t="s">
        <v>917</v>
      </c>
      <c r="H14" s="92" t="s">
        <v>11</v>
      </c>
      <c r="I14" s="102">
        <v>20</v>
      </c>
      <c r="J14" s="102">
        <v>20</v>
      </c>
      <c r="K14" s="103" t="s">
        <v>747</v>
      </c>
    </row>
    <row r="15" ht="38" customHeight="1" spans="1:11">
      <c r="A15" s="90" t="s">
        <v>574</v>
      </c>
      <c r="B15" s="94"/>
      <c r="C15" s="92" t="s">
        <v>760</v>
      </c>
      <c r="D15" s="93" t="s">
        <v>918</v>
      </c>
      <c r="E15" s="92" t="s">
        <v>578</v>
      </c>
      <c r="F15" s="92" t="s">
        <v>43</v>
      </c>
      <c r="G15" s="92" t="s">
        <v>802</v>
      </c>
      <c r="H15" s="92" t="s">
        <v>43</v>
      </c>
      <c r="I15" s="102">
        <v>20</v>
      </c>
      <c r="J15" s="102">
        <v>20</v>
      </c>
      <c r="K15" s="103" t="s">
        <v>747</v>
      </c>
    </row>
    <row r="16" ht="38" customHeight="1" spans="1:11">
      <c r="A16" s="90" t="s">
        <v>627</v>
      </c>
      <c r="B16" s="94"/>
      <c r="C16" s="92" t="s">
        <v>638</v>
      </c>
      <c r="D16" s="93" t="s">
        <v>919</v>
      </c>
      <c r="E16" s="92" t="s">
        <v>578</v>
      </c>
      <c r="F16" s="92" t="s">
        <v>12</v>
      </c>
      <c r="G16" s="92" t="s">
        <v>678</v>
      </c>
      <c r="H16" s="92" t="s">
        <v>12</v>
      </c>
      <c r="I16" s="102">
        <v>20</v>
      </c>
      <c r="J16" s="102">
        <v>20</v>
      </c>
      <c r="K16" s="103" t="s">
        <v>747</v>
      </c>
    </row>
    <row r="17" ht="38" customHeight="1" spans="1:11">
      <c r="A17" s="90" t="s">
        <v>650</v>
      </c>
      <c r="B17" s="94"/>
      <c r="C17" s="92" t="s">
        <v>651</v>
      </c>
      <c r="D17" s="93" t="s">
        <v>920</v>
      </c>
      <c r="E17" s="92" t="s">
        <v>578</v>
      </c>
      <c r="F17" s="92" t="s">
        <v>615</v>
      </c>
      <c r="G17" s="92" t="s">
        <v>580</v>
      </c>
      <c r="H17" s="92" t="s">
        <v>588</v>
      </c>
      <c r="I17" s="102">
        <v>10</v>
      </c>
      <c r="J17" s="102">
        <v>10</v>
      </c>
      <c r="K17" s="103" t="s">
        <v>747</v>
      </c>
    </row>
    <row r="18" s="2" customFormat="1" ht="30" customHeight="1" spans="1:11">
      <c r="A18" s="86" t="s">
        <v>689</v>
      </c>
      <c r="B18" s="86"/>
      <c r="C18" s="86"/>
      <c r="D18" s="87" t="s">
        <v>913</v>
      </c>
      <c r="E18" s="87"/>
      <c r="F18" s="87"/>
      <c r="G18" s="87"/>
      <c r="H18" s="87"/>
      <c r="I18" s="87"/>
      <c r="J18" s="87"/>
      <c r="K18" s="87"/>
    </row>
    <row r="19" s="1" customFormat="1" ht="35" customHeight="1" spans="1:11">
      <c r="A19" s="95" t="s">
        <v>690</v>
      </c>
      <c r="B19" s="96"/>
      <c r="C19" s="96"/>
      <c r="D19" s="96"/>
      <c r="E19" s="96"/>
      <c r="F19" s="96"/>
      <c r="G19" s="96"/>
      <c r="H19" s="97"/>
      <c r="I19" s="98">
        <v>100</v>
      </c>
      <c r="J19" s="98">
        <v>100</v>
      </c>
      <c r="K19" s="86" t="s">
        <v>691</v>
      </c>
    </row>
    <row r="20" s="3" customFormat="1" ht="18" customHeight="1" spans="1:10">
      <c r="A20" s="28" t="s">
        <v>692</v>
      </c>
      <c r="B20" s="28"/>
      <c r="C20" s="29"/>
      <c r="D20" s="29"/>
      <c r="E20" s="29"/>
      <c r="F20" s="29"/>
      <c r="G20" s="29"/>
      <c r="H20" s="29"/>
      <c r="I20" s="29"/>
      <c r="J20" s="36"/>
    </row>
    <row r="21" s="3" customFormat="1" spans="1:10">
      <c r="A21" s="30" t="s">
        <v>693</v>
      </c>
      <c r="B21" s="30"/>
      <c r="C21" s="30"/>
      <c r="D21" s="30"/>
      <c r="E21" s="30"/>
      <c r="F21" s="30"/>
      <c r="G21" s="30"/>
      <c r="H21" s="30"/>
      <c r="I21" s="30"/>
      <c r="J21" s="30"/>
    </row>
    <row r="22" s="3" customFormat="1" spans="1:10">
      <c r="A22" s="30" t="s">
        <v>694</v>
      </c>
      <c r="B22" s="30"/>
      <c r="C22" s="30"/>
      <c r="D22" s="30"/>
      <c r="E22" s="30"/>
      <c r="F22" s="30"/>
      <c r="G22" s="30"/>
      <c r="H22" s="30"/>
      <c r="I22" s="30"/>
      <c r="J22" s="30"/>
    </row>
    <row r="23" s="3" customFormat="1" spans="1:10">
      <c r="A23" s="30" t="s">
        <v>695</v>
      </c>
      <c r="B23" s="30"/>
      <c r="C23" s="30"/>
      <c r="D23" s="30"/>
      <c r="E23" s="30"/>
      <c r="F23" s="30"/>
      <c r="G23" s="30"/>
      <c r="H23" s="30"/>
      <c r="I23" s="30"/>
      <c r="J23" s="30"/>
    </row>
    <row r="24" s="3" customFormat="1" spans="1:10">
      <c r="A24" s="30" t="s">
        <v>696</v>
      </c>
      <c r="B24" s="30"/>
      <c r="C24" s="30"/>
      <c r="D24" s="30"/>
      <c r="E24" s="30"/>
      <c r="F24" s="30"/>
      <c r="G24" s="30"/>
      <c r="H24" s="30"/>
      <c r="I24" s="30"/>
      <c r="J24" s="30"/>
    </row>
    <row r="25" s="3" customFormat="1" spans="1:10">
      <c r="A25" s="30" t="s">
        <v>697</v>
      </c>
      <c r="B25" s="30"/>
      <c r="C25" s="30"/>
      <c r="D25" s="30"/>
      <c r="E25" s="30"/>
      <c r="F25" s="30"/>
      <c r="G25" s="30"/>
      <c r="H25" s="30"/>
      <c r="I25" s="30"/>
      <c r="J25" s="30"/>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C18"/>
    <mergeCell ref="D18:K18"/>
    <mergeCell ref="A19:H19"/>
    <mergeCell ref="A20:B20"/>
    <mergeCell ref="A21:J21"/>
    <mergeCell ref="A22:J22"/>
    <mergeCell ref="A23:J23"/>
    <mergeCell ref="A24:J24"/>
    <mergeCell ref="A25:J25"/>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topLeftCell="A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921</v>
      </c>
      <c r="D2" s="7"/>
      <c r="E2" s="7"/>
      <c r="F2" s="7"/>
      <c r="G2" s="7"/>
      <c r="H2" s="7"/>
      <c r="I2" s="7"/>
      <c r="J2" s="7"/>
      <c r="K2" s="7"/>
    </row>
    <row r="3" s="1" customFormat="1" ht="30" customHeight="1" spans="1:11">
      <c r="A3" s="6" t="s">
        <v>659</v>
      </c>
      <c r="B3" s="6"/>
      <c r="C3" s="7" t="s">
        <v>548</v>
      </c>
      <c r="D3" s="7"/>
      <c r="E3" s="7"/>
      <c r="F3" s="7"/>
      <c r="G3" s="7"/>
      <c r="H3" s="8" t="s">
        <v>660</v>
      </c>
      <c r="I3" s="7" t="s">
        <v>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80000</v>
      </c>
      <c r="G5" s="14"/>
      <c r="H5" s="15">
        <v>80000</v>
      </c>
      <c r="I5" s="31">
        <v>10</v>
      </c>
      <c r="J5" s="31">
        <v>100</v>
      </c>
      <c r="K5" s="32">
        <v>10</v>
      </c>
    </row>
    <row r="6" s="1" customFormat="1" ht="30" customHeight="1" spans="1:11">
      <c r="A6" s="9"/>
      <c r="B6" s="9"/>
      <c r="C6" s="12" t="s">
        <v>559</v>
      </c>
      <c r="D6" s="13">
        <v>0</v>
      </c>
      <c r="E6" s="14"/>
      <c r="F6" s="13">
        <v>80000</v>
      </c>
      <c r="G6" s="14"/>
      <c r="H6" s="15">
        <v>80000</v>
      </c>
      <c r="I6" s="33"/>
      <c r="J6" s="31">
        <v>100</v>
      </c>
      <c r="K6" s="34"/>
    </row>
    <row r="7" s="1" customFormat="1" ht="30" customHeight="1" spans="1:11">
      <c r="A7" s="9"/>
      <c r="B7" s="9"/>
      <c r="C7" s="12" t="s">
        <v>666</v>
      </c>
      <c r="D7" s="13">
        <v>0</v>
      </c>
      <c r="E7" s="14"/>
      <c r="F7" s="13">
        <v>0</v>
      </c>
      <c r="G7" s="14"/>
      <c r="H7" s="15">
        <v>0</v>
      </c>
      <c r="I7" s="110" t="s">
        <v>469</v>
      </c>
      <c r="J7" s="110" t="s">
        <v>469</v>
      </c>
      <c r="K7" s="110" t="s">
        <v>469</v>
      </c>
    </row>
    <row r="8" s="1" customFormat="1" ht="30" customHeight="1" spans="1:11">
      <c r="A8" s="9"/>
      <c r="B8" s="9"/>
      <c r="C8" s="12" t="s">
        <v>667</v>
      </c>
      <c r="D8" s="13">
        <v>0</v>
      </c>
      <c r="E8" s="14"/>
      <c r="F8" s="13">
        <v>0</v>
      </c>
      <c r="G8" s="14"/>
      <c r="H8" s="15">
        <v>0</v>
      </c>
      <c r="I8" s="110" t="s">
        <v>469</v>
      </c>
      <c r="J8" s="110" t="s">
        <v>469</v>
      </c>
      <c r="K8" s="110" t="s">
        <v>469</v>
      </c>
    </row>
    <row r="9" ht="26.4" customHeight="1" spans="1:11">
      <c r="A9" s="16" t="s">
        <v>668</v>
      </c>
      <c r="B9" s="8" t="s">
        <v>669</v>
      </c>
      <c r="C9" s="8"/>
      <c r="D9" s="8"/>
      <c r="E9" s="8"/>
      <c r="F9" s="8"/>
      <c r="G9" s="8"/>
      <c r="H9" s="8" t="s">
        <v>670</v>
      </c>
      <c r="I9" s="8"/>
      <c r="J9" s="8"/>
      <c r="K9" s="8"/>
    </row>
    <row r="10" ht="66.65" customHeight="1" spans="1:11">
      <c r="A10" s="16"/>
      <c r="B10" s="17" t="s">
        <v>922</v>
      </c>
      <c r="C10" s="17"/>
      <c r="D10" s="17"/>
      <c r="E10" s="17"/>
      <c r="F10" s="17"/>
      <c r="G10" s="17"/>
      <c r="H10" s="17" t="s">
        <v>923</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924</v>
      </c>
      <c r="E13" s="22" t="s">
        <v>578</v>
      </c>
      <c r="F13" s="22" t="s">
        <v>925</v>
      </c>
      <c r="G13" s="22" t="s">
        <v>678</v>
      </c>
      <c r="H13" s="22" t="s">
        <v>93</v>
      </c>
      <c r="I13" s="35">
        <v>10</v>
      </c>
      <c r="J13" s="35">
        <v>8</v>
      </c>
      <c r="K13" s="23" t="s">
        <v>926</v>
      </c>
    </row>
    <row r="14" ht="38" customHeight="1" spans="1:11">
      <c r="A14" s="20" t="s">
        <v>574</v>
      </c>
      <c r="B14" s="24"/>
      <c r="C14" s="22" t="s">
        <v>576</v>
      </c>
      <c r="D14" s="23" t="s">
        <v>927</v>
      </c>
      <c r="E14" s="22" t="s">
        <v>578</v>
      </c>
      <c r="F14" s="22" t="s">
        <v>928</v>
      </c>
      <c r="G14" s="22" t="s">
        <v>678</v>
      </c>
      <c r="H14" s="22" t="s">
        <v>929</v>
      </c>
      <c r="I14" s="35">
        <v>10</v>
      </c>
      <c r="J14" s="35">
        <v>8</v>
      </c>
      <c r="K14" s="23" t="s">
        <v>930</v>
      </c>
    </row>
    <row r="15" ht="38" customHeight="1" spans="1:11">
      <c r="A15" s="20" t="s">
        <v>574</v>
      </c>
      <c r="B15" s="24"/>
      <c r="C15" s="22" t="s">
        <v>576</v>
      </c>
      <c r="D15" s="23" t="s">
        <v>931</v>
      </c>
      <c r="E15" s="22" t="s">
        <v>578</v>
      </c>
      <c r="F15" s="22" t="s">
        <v>12</v>
      </c>
      <c r="G15" s="22" t="s">
        <v>702</v>
      </c>
      <c r="H15" s="22" t="s">
        <v>12</v>
      </c>
      <c r="I15" s="35">
        <v>10</v>
      </c>
      <c r="J15" s="35">
        <v>10</v>
      </c>
      <c r="K15" s="23" t="s">
        <v>772</v>
      </c>
    </row>
    <row r="16" ht="38" customHeight="1" spans="1:11">
      <c r="A16" s="20" t="s">
        <v>574</v>
      </c>
      <c r="B16" s="24"/>
      <c r="C16" s="22" t="s">
        <v>576</v>
      </c>
      <c r="D16" s="23" t="s">
        <v>932</v>
      </c>
      <c r="E16" s="22" t="s">
        <v>578</v>
      </c>
      <c r="F16" s="22" t="s">
        <v>20</v>
      </c>
      <c r="G16" s="22" t="s">
        <v>786</v>
      </c>
      <c r="H16" s="22" t="s">
        <v>20</v>
      </c>
      <c r="I16" s="35">
        <v>10</v>
      </c>
      <c r="J16" s="35">
        <v>10</v>
      </c>
      <c r="K16" s="23" t="s">
        <v>772</v>
      </c>
    </row>
    <row r="17" ht="38" customHeight="1" spans="1:11">
      <c r="A17" s="20" t="s">
        <v>574</v>
      </c>
      <c r="B17" s="24"/>
      <c r="C17" s="22" t="s">
        <v>576</v>
      </c>
      <c r="D17" s="23" t="s">
        <v>933</v>
      </c>
      <c r="E17" s="22" t="s">
        <v>578</v>
      </c>
      <c r="F17" s="22" t="s">
        <v>24</v>
      </c>
      <c r="G17" s="22" t="s">
        <v>702</v>
      </c>
      <c r="H17" s="22" t="s">
        <v>24</v>
      </c>
      <c r="I17" s="35">
        <v>10</v>
      </c>
      <c r="J17" s="35">
        <v>10</v>
      </c>
      <c r="K17" s="23" t="s">
        <v>772</v>
      </c>
    </row>
    <row r="18" ht="45" customHeight="1" spans="1:11">
      <c r="A18" s="20" t="s">
        <v>574</v>
      </c>
      <c r="B18" s="24"/>
      <c r="C18" s="22" t="s">
        <v>760</v>
      </c>
      <c r="D18" s="23" t="s">
        <v>934</v>
      </c>
      <c r="E18" s="22" t="s">
        <v>935</v>
      </c>
      <c r="F18" s="22" t="s">
        <v>936</v>
      </c>
      <c r="G18" s="22" t="s">
        <v>937</v>
      </c>
      <c r="H18" s="23" t="s">
        <v>938</v>
      </c>
      <c r="I18" s="35">
        <v>10</v>
      </c>
      <c r="J18" s="35">
        <v>10</v>
      </c>
      <c r="K18" s="23" t="s">
        <v>939</v>
      </c>
    </row>
    <row r="19" ht="45" customHeight="1" spans="1:11">
      <c r="A19" s="20" t="s">
        <v>574</v>
      </c>
      <c r="B19" s="24"/>
      <c r="C19" s="22" t="s">
        <v>760</v>
      </c>
      <c r="D19" s="23" t="s">
        <v>940</v>
      </c>
      <c r="E19" s="22" t="s">
        <v>935</v>
      </c>
      <c r="F19" s="22" t="s">
        <v>936</v>
      </c>
      <c r="G19" s="22" t="s">
        <v>937</v>
      </c>
      <c r="H19" s="23" t="s">
        <v>941</v>
      </c>
      <c r="I19" s="35">
        <v>10</v>
      </c>
      <c r="J19" s="35">
        <v>10</v>
      </c>
      <c r="K19" s="23" t="s">
        <v>942</v>
      </c>
    </row>
    <row r="20" ht="52" customHeight="1" spans="1:11">
      <c r="A20" s="20" t="s">
        <v>627</v>
      </c>
      <c r="B20" s="24"/>
      <c r="C20" s="22" t="s">
        <v>638</v>
      </c>
      <c r="D20" s="23" t="s">
        <v>943</v>
      </c>
      <c r="E20" s="22" t="s">
        <v>944</v>
      </c>
      <c r="F20" s="22" t="s">
        <v>945</v>
      </c>
      <c r="G20" s="22" t="s">
        <v>575</v>
      </c>
      <c r="H20" s="22" t="s">
        <v>946</v>
      </c>
      <c r="I20" s="35">
        <v>5</v>
      </c>
      <c r="J20" s="35">
        <v>5</v>
      </c>
      <c r="K20" s="23" t="s">
        <v>947</v>
      </c>
    </row>
    <row r="21" ht="38" customHeight="1" spans="1:11">
      <c r="A21" s="20" t="s">
        <v>650</v>
      </c>
      <c r="B21" s="24"/>
      <c r="C21" s="22" t="s">
        <v>651</v>
      </c>
      <c r="D21" s="23" t="s">
        <v>948</v>
      </c>
      <c r="E21" s="22" t="s">
        <v>578</v>
      </c>
      <c r="F21" s="22" t="s">
        <v>615</v>
      </c>
      <c r="G21" s="22" t="s">
        <v>580</v>
      </c>
      <c r="H21" s="22" t="s">
        <v>615</v>
      </c>
      <c r="I21" s="35">
        <v>5</v>
      </c>
      <c r="J21" s="35">
        <v>5</v>
      </c>
      <c r="K21" s="23" t="s">
        <v>949</v>
      </c>
    </row>
    <row r="22" ht="38" customHeight="1" spans="1:11">
      <c r="A22" s="20" t="s">
        <v>650</v>
      </c>
      <c r="B22" s="24"/>
      <c r="C22" s="22" t="s">
        <v>651</v>
      </c>
      <c r="D22" s="23" t="s">
        <v>950</v>
      </c>
      <c r="E22" s="22" t="s">
        <v>578</v>
      </c>
      <c r="F22" s="22" t="s">
        <v>615</v>
      </c>
      <c r="G22" s="22" t="s">
        <v>580</v>
      </c>
      <c r="H22" s="22" t="s">
        <v>615</v>
      </c>
      <c r="I22" s="35">
        <v>10</v>
      </c>
      <c r="J22" s="35">
        <v>10</v>
      </c>
      <c r="K22" s="23" t="s">
        <v>951</v>
      </c>
    </row>
    <row r="23" s="2" customFormat="1" ht="37" customHeight="1" spans="1:11">
      <c r="A23" s="16" t="s">
        <v>689</v>
      </c>
      <c r="B23" s="16"/>
      <c r="C23" s="16"/>
      <c r="D23" s="17" t="s">
        <v>575</v>
      </c>
      <c r="E23" s="17"/>
      <c r="F23" s="17"/>
      <c r="G23" s="17"/>
      <c r="H23" s="17"/>
      <c r="I23" s="17"/>
      <c r="J23" s="17"/>
      <c r="K23" s="17"/>
    </row>
    <row r="24" s="1" customFormat="1" ht="35" customHeight="1" spans="1:11">
      <c r="A24" s="25" t="s">
        <v>690</v>
      </c>
      <c r="B24" s="26"/>
      <c r="C24" s="26"/>
      <c r="D24" s="26"/>
      <c r="E24" s="26"/>
      <c r="F24" s="26"/>
      <c r="G24" s="26"/>
      <c r="H24" s="27"/>
      <c r="I24" s="31">
        <v>100</v>
      </c>
      <c r="J24" s="31">
        <v>96</v>
      </c>
      <c r="K24" s="16" t="s">
        <v>691</v>
      </c>
    </row>
    <row r="25" s="3" customFormat="1" ht="18" customHeight="1" spans="1:10">
      <c r="A25" s="28" t="s">
        <v>692</v>
      </c>
      <c r="B25" s="28"/>
      <c r="C25" s="29"/>
      <c r="D25" s="29"/>
      <c r="E25" s="29"/>
      <c r="F25" s="29"/>
      <c r="G25" s="29"/>
      <c r="H25" s="29"/>
      <c r="I25" s="29"/>
      <c r="J25" s="36"/>
    </row>
    <row r="26" s="3" customFormat="1" spans="1:10">
      <c r="A26" s="30" t="s">
        <v>693</v>
      </c>
      <c r="B26" s="30"/>
      <c r="C26" s="30"/>
      <c r="D26" s="30"/>
      <c r="E26" s="30"/>
      <c r="F26" s="30"/>
      <c r="G26" s="30"/>
      <c r="H26" s="30"/>
      <c r="I26" s="30"/>
      <c r="J26" s="30"/>
    </row>
    <row r="27" s="3" customFormat="1" spans="1:10">
      <c r="A27" s="30" t="s">
        <v>694</v>
      </c>
      <c r="B27" s="30"/>
      <c r="C27" s="30"/>
      <c r="D27" s="30"/>
      <c r="E27" s="30"/>
      <c r="F27" s="30"/>
      <c r="G27" s="30"/>
      <c r="H27" s="30"/>
      <c r="I27" s="30"/>
      <c r="J27" s="30"/>
    </row>
    <row r="28" s="3" customFormat="1" spans="1:10">
      <c r="A28" s="30" t="s">
        <v>695</v>
      </c>
      <c r="B28" s="30"/>
      <c r="C28" s="30"/>
      <c r="D28" s="30"/>
      <c r="E28" s="30"/>
      <c r="F28" s="30"/>
      <c r="G28" s="30"/>
      <c r="H28" s="30"/>
      <c r="I28" s="30"/>
      <c r="J28" s="30"/>
    </row>
    <row r="29" s="3" customFormat="1" spans="1:10">
      <c r="A29" s="30" t="s">
        <v>696</v>
      </c>
      <c r="B29" s="30"/>
      <c r="C29" s="30"/>
      <c r="D29" s="30"/>
      <c r="E29" s="30"/>
      <c r="F29" s="30"/>
      <c r="G29" s="30"/>
      <c r="H29" s="30"/>
      <c r="I29" s="30"/>
      <c r="J29" s="30"/>
    </row>
    <row r="30" s="3" customFormat="1" spans="1:10">
      <c r="A30" s="30" t="s">
        <v>697</v>
      </c>
      <c r="B30" s="30"/>
      <c r="C30" s="30"/>
      <c r="D30" s="30"/>
      <c r="E30" s="30"/>
      <c r="F30" s="30"/>
      <c r="G30" s="30"/>
      <c r="H30" s="30"/>
      <c r="I30" s="30"/>
      <c r="J30" s="30"/>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B21"/>
    <mergeCell ref="A22:B22"/>
    <mergeCell ref="A23:C23"/>
    <mergeCell ref="D23:K23"/>
    <mergeCell ref="A24:H24"/>
    <mergeCell ref="A25:B25"/>
    <mergeCell ref="A26:J26"/>
    <mergeCell ref="A27:J27"/>
    <mergeCell ref="A28:J28"/>
    <mergeCell ref="A29:J29"/>
    <mergeCell ref="A30:J30"/>
    <mergeCell ref="A9:A10"/>
    <mergeCell ref="A4:B8"/>
  </mergeCells>
  <pageMargins left="0.75" right="0.75" top="1" bottom="1" header="0.511805555555556" footer="0.511805555555556"/>
  <pageSetup paperSize="9" scale="45" orientation="landscape"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952</v>
      </c>
      <c r="D2" s="7"/>
      <c r="E2" s="7"/>
      <c r="F2" s="7"/>
      <c r="G2" s="7"/>
      <c r="H2" s="7"/>
      <c r="I2" s="7"/>
      <c r="J2" s="7"/>
      <c r="K2" s="7"/>
    </row>
    <row r="3" s="1" customFormat="1" ht="30" customHeight="1" spans="1:11">
      <c r="A3" s="6" t="s">
        <v>659</v>
      </c>
      <c r="B3" s="6"/>
      <c r="C3" s="7" t="s">
        <v>548</v>
      </c>
      <c r="D3" s="7"/>
      <c r="E3" s="7"/>
      <c r="F3" s="7"/>
      <c r="G3" s="7"/>
      <c r="H3" s="8" t="s">
        <v>660</v>
      </c>
      <c r="I3" s="7" t="s">
        <v>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110500</v>
      </c>
      <c r="G5" s="14"/>
      <c r="H5" s="15">
        <v>80299.05</v>
      </c>
      <c r="I5" s="31">
        <v>10</v>
      </c>
      <c r="J5" s="31">
        <v>72.67</v>
      </c>
      <c r="K5" s="32">
        <v>7.27</v>
      </c>
    </row>
    <row r="6" s="1" customFormat="1" ht="30" customHeight="1" spans="1:11">
      <c r="A6" s="9"/>
      <c r="B6" s="9"/>
      <c r="C6" s="12" t="s">
        <v>559</v>
      </c>
      <c r="D6" s="13">
        <v>0</v>
      </c>
      <c r="E6" s="14"/>
      <c r="F6" s="13">
        <v>110500</v>
      </c>
      <c r="G6" s="14"/>
      <c r="H6" s="15">
        <v>80299.05</v>
      </c>
      <c r="I6" s="33"/>
      <c r="J6" s="31">
        <v>72.67</v>
      </c>
      <c r="K6" s="34"/>
    </row>
    <row r="7" s="1" customFormat="1" ht="30" customHeight="1" spans="1:11">
      <c r="A7" s="9"/>
      <c r="B7" s="9"/>
      <c r="C7" s="12" t="s">
        <v>666</v>
      </c>
      <c r="D7" s="13">
        <v>0</v>
      </c>
      <c r="E7" s="14"/>
      <c r="F7" s="13">
        <v>0</v>
      </c>
      <c r="G7" s="14"/>
      <c r="H7" s="15">
        <v>0</v>
      </c>
      <c r="I7" s="110" t="s">
        <v>469</v>
      </c>
      <c r="J7" s="110" t="s">
        <v>469</v>
      </c>
      <c r="K7" s="110" t="s">
        <v>469</v>
      </c>
    </row>
    <row r="8" s="1" customFormat="1" ht="30" customHeight="1" spans="1:11">
      <c r="A8" s="9"/>
      <c r="B8" s="9"/>
      <c r="C8" s="12" t="s">
        <v>667</v>
      </c>
      <c r="D8" s="13">
        <v>0</v>
      </c>
      <c r="E8" s="14"/>
      <c r="F8" s="13">
        <v>0</v>
      </c>
      <c r="G8" s="14"/>
      <c r="H8" s="15">
        <v>0</v>
      </c>
      <c r="I8" s="110" t="s">
        <v>469</v>
      </c>
      <c r="J8" s="110" t="s">
        <v>469</v>
      </c>
      <c r="K8" s="110" t="s">
        <v>469</v>
      </c>
    </row>
    <row r="9" ht="26.4" customHeight="1" spans="1:11">
      <c r="A9" s="16" t="s">
        <v>668</v>
      </c>
      <c r="B9" s="8" t="s">
        <v>669</v>
      </c>
      <c r="C9" s="8"/>
      <c r="D9" s="8"/>
      <c r="E9" s="8"/>
      <c r="F9" s="8"/>
      <c r="G9" s="8"/>
      <c r="H9" s="8" t="s">
        <v>670</v>
      </c>
      <c r="I9" s="8"/>
      <c r="J9" s="8"/>
      <c r="K9" s="8"/>
    </row>
    <row r="10" ht="115" customHeight="1" spans="1:11">
      <c r="A10" s="16"/>
      <c r="B10" s="17" t="s">
        <v>953</v>
      </c>
      <c r="C10" s="17"/>
      <c r="D10" s="17"/>
      <c r="E10" s="17"/>
      <c r="F10" s="17"/>
      <c r="G10" s="17"/>
      <c r="H10" s="17" t="s">
        <v>874</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875</v>
      </c>
      <c r="E13" s="22" t="s">
        <v>578</v>
      </c>
      <c r="F13" s="22" t="s">
        <v>603</v>
      </c>
      <c r="G13" s="22" t="s">
        <v>580</v>
      </c>
      <c r="H13" s="22" t="s">
        <v>588</v>
      </c>
      <c r="I13" s="35">
        <v>20</v>
      </c>
      <c r="J13" s="35">
        <v>20</v>
      </c>
      <c r="K13" s="23" t="s">
        <v>830</v>
      </c>
    </row>
    <row r="14" ht="38" customHeight="1" spans="1:11">
      <c r="A14" s="20" t="s">
        <v>574</v>
      </c>
      <c r="B14" s="24"/>
      <c r="C14" s="22" t="s">
        <v>576</v>
      </c>
      <c r="D14" s="23" t="s">
        <v>876</v>
      </c>
      <c r="E14" s="22" t="s">
        <v>578</v>
      </c>
      <c r="F14" s="22" t="s">
        <v>603</v>
      </c>
      <c r="G14" s="22" t="s">
        <v>580</v>
      </c>
      <c r="H14" s="22" t="s">
        <v>831</v>
      </c>
      <c r="I14" s="35">
        <v>20</v>
      </c>
      <c r="J14" s="35">
        <v>20</v>
      </c>
      <c r="K14" s="23" t="s">
        <v>830</v>
      </c>
    </row>
    <row r="15" ht="38" customHeight="1" spans="1:11">
      <c r="A15" s="20" t="s">
        <v>574</v>
      </c>
      <c r="B15" s="24"/>
      <c r="C15" s="22" t="s">
        <v>576</v>
      </c>
      <c r="D15" s="23" t="s">
        <v>954</v>
      </c>
      <c r="E15" s="22" t="s">
        <v>578</v>
      </c>
      <c r="F15" s="22" t="s">
        <v>603</v>
      </c>
      <c r="G15" s="22" t="s">
        <v>580</v>
      </c>
      <c r="H15" s="22" t="s">
        <v>588</v>
      </c>
      <c r="I15" s="35">
        <v>10</v>
      </c>
      <c r="J15" s="35">
        <v>10</v>
      </c>
      <c r="K15" s="23" t="s">
        <v>830</v>
      </c>
    </row>
    <row r="16" ht="38" customHeight="1" spans="1:11">
      <c r="A16" s="20" t="s">
        <v>627</v>
      </c>
      <c r="B16" s="24"/>
      <c r="C16" s="22" t="s">
        <v>638</v>
      </c>
      <c r="D16" s="23" t="s">
        <v>880</v>
      </c>
      <c r="E16" s="22" t="s">
        <v>587</v>
      </c>
      <c r="F16" s="22" t="s">
        <v>543</v>
      </c>
      <c r="G16" s="22" t="s">
        <v>575</v>
      </c>
      <c r="H16" s="22" t="s">
        <v>543</v>
      </c>
      <c r="I16" s="35">
        <v>15</v>
      </c>
      <c r="J16" s="35">
        <v>15</v>
      </c>
      <c r="K16" s="23" t="s">
        <v>830</v>
      </c>
    </row>
    <row r="17" ht="38" customHeight="1" spans="1:11">
      <c r="A17" s="20" t="s">
        <v>627</v>
      </c>
      <c r="B17" s="24"/>
      <c r="C17" s="22" t="s">
        <v>881</v>
      </c>
      <c r="D17" s="23" t="s">
        <v>882</v>
      </c>
      <c r="E17" s="22" t="s">
        <v>587</v>
      </c>
      <c r="F17" s="22" t="s">
        <v>883</v>
      </c>
      <c r="G17" s="22" t="s">
        <v>575</v>
      </c>
      <c r="H17" s="22" t="s">
        <v>884</v>
      </c>
      <c r="I17" s="35">
        <v>15</v>
      </c>
      <c r="J17" s="35">
        <v>15</v>
      </c>
      <c r="K17" s="23" t="s">
        <v>955</v>
      </c>
    </row>
    <row r="18" ht="38" customHeight="1" spans="1:11">
      <c r="A18" s="20" t="s">
        <v>650</v>
      </c>
      <c r="B18" s="24"/>
      <c r="C18" s="22" t="s">
        <v>651</v>
      </c>
      <c r="D18" s="23" t="s">
        <v>886</v>
      </c>
      <c r="E18" s="22" t="s">
        <v>578</v>
      </c>
      <c r="F18" s="22" t="s">
        <v>615</v>
      </c>
      <c r="G18" s="22" t="s">
        <v>580</v>
      </c>
      <c r="H18" s="22" t="s">
        <v>603</v>
      </c>
      <c r="I18" s="35">
        <v>10</v>
      </c>
      <c r="J18" s="35">
        <v>10</v>
      </c>
      <c r="K18" s="23" t="s">
        <v>830</v>
      </c>
    </row>
    <row r="19" s="2" customFormat="1" ht="33" customHeight="1" spans="1:11">
      <c r="A19" s="16" t="s">
        <v>689</v>
      </c>
      <c r="B19" s="16"/>
      <c r="C19" s="16"/>
      <c r="D19" s="17" t="s">
        <v>575</v>
      </c>
      <c r="E19" s="17"/>
      <c r="F19" s="17"/>
      <c r="G19" s="17"/>
      <c r="H19" s="17"/>
      <c r="I19" s="17"/>
      <c r="J19" s="17"/>
      <c r="K19" s="17"/>
    </row>
    <row r="20" s="1" customFormat="1" ht="35" customHeight="1" spans="1:11">
      <c r="A20" s="25" t="s">
        <v>690</v>
      </c>
      <c r="B20" s="26"/>
      <c r="C20" s="26"/>
      <c r="D20" s="26"/>
      <c r="E20" s="26"/>
      <c r="F20" s="26"/>
      <c r="G20" s="26"/>
      <c r="H20" s="27"/>
      <c r="I20" s="31">
        <v>100</v>
      </c>
      <c r="J20" s="31">
        <v>97.27</v>
      </c>
      <c r="K20" s="16" t="s">
        <v>691</v>
      </c>
    </row>
    <row r="21" s="3" customFormat="1" ht="18" customHeight="1" spans="1:10">
      <c r="A21" s="28" t="s">
        <v>692</v>
      </c>
      <c r="B21" s="28"/>
      <c r="C21" s="29"/>
      <c r="D21" s="29"/>
      <c r="E21" s="29"/>
      <c r="F21" s="29"/>
      <c r="G21" s="29"/>
      <c r="H21" s="29"/>
      <c r="I21" s="29"/>
      <c r="J21" s="36"/>
    </row>
    <row r="22" s="3" customFormat="1" spans="1:10">
      <c r="A22" s="30" t="s">
        <v>693</v>
      </c>
      <c r="B22" s="30"/>
      <c r="C22" s="30"/>
      <c r="D22" s="30"/>
      <c r="E22" s="30"/>
      <c r="F22" s="30"/>
      <c r="G22" s="30"/>
      <c r="H22" s="30"/>
      <c r="I22" s="30"/>
      <c r="J22" s="30"/>
    </row>
    <row r="23" s="3" customFormat="1" spans="1:10">
      <c r="A23" s="30" t="s">
        <v>694</v>
      </c>
      <c r="B23" s="30"/>
      <c r="C23" s="30"/>
      <c r="D23" s="30"/>
      <c r="E23" s="30"/>
      <c r="F23" s="30"/>
      <c r="G23" s="30"/>
      <c r="H23" s="30"/>
      <c r="I23" s="30"/>
      <c r="J23" s="30"/>
    </row>
    <row r="24" s="3" customFormat="1" spans="1:10">
      <c r="A24" s="30" t="s">
        <v>695</v>
      </c>
      <c r="B24" s="30"/>
      <c r="C24" s="30"/>
      <c r="D24" s="30"/>
      <c r="E24" s="30"/>
      <c r="F24" s="30"/>
      <c r="G24" s="30"/>
      <c r="H24" s="30"/>
      <c r="I24" s="30"/>
      <c r="J24" s="30"/>
    </row>
    <row r="25" s="3" customFormat="1" spans="1:10">
      <c r="A25" s="30" t="s">
        <v>696</v>
      </c>
      <c r="B25" s="30"/>
      <c r="C25" s="30"/>
      <c r="D25" s="30"/>
      <c r="E25" s="30"/>
      <c r="F25" s="30"/>
      <c r="G25" s="30"/>
      <c r="H25" s="30"/>
      <c r="I25" s="30"/>
      <c r="J25" s="30"/>
    </row>
    <row r="26" s="3" customFormat="1" spans="1:10">
      <c r="A26" s="30" t="s">
        <v>697</v>
      </c>
      <c r="B26" s="30"/>
      <c r="C26" s="30"/>
      <c r="D26" s="30"/>
      <c r="E26" s="30"/>
      <c r="F26" s="30"/>
      <c r="G26" s="30"/>
      <c r="H26" s="30"/>
      <c r="I26" s="30"/>
      <c r="J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C19"/>
    <mergeCell ref="D19:K19"/>
    <mergeCell ref="A20:H20"/>
    <mergeCell ref="A21:B21"/>
    <mergeCell ref="A22:J22"/>
    <mergeCell ref="A23:J23"/>
    <mergeCell ref="A24:J24"/>
    <mergeCell ref="A25:J25"/>
    <mergeCell ref="A26:J26"/>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956</v>
      </c>
      <c r="D2" s="7"/>
      <c r="E2" s="7"/>
      <c r="F2" s="7"/>
      <c r="G2" s="7"/>
      <c r="H2" s="7"/>
      <c r="I2" s="7"/>
      <c r="J2" s="7"/>
      <c r="K2" s="7"/>
    </row>
    <row r="3" s="1" customFormat="1" ht="30" customHeight="1" spans="1:11">
      <c r="A3" s="6" t="s">
        <v>659</v>
      </c>
      <c r="B3" s="6"/>
      <c r="C3" s="7" t="s">
        <v>548</v>
      </c>
      <c r="D3" s="7"/>
      <c r="E3" s="7"/>
      <c r="F3" s="7"/>
      <c r="G3" s="7"/>
      <c r="H3" s="8" t="s">
        <v>660</v>
      </c>
      <c r="I3" s="7" t="s">
        <v>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119775.19</v>
      </c>
      <c r="G5" s="14"/>
      <c r="H5" s="15">
        <v>119775.19</v>
      </c>
      <c r="I5" s="31">
        <v>10</v>
      </c>
      <c r="J5" s="31">
        <v>100</v>
      </c>
      <c r="K5" s="32">
        <v>10</v>
      </c>
    </row>
    <row r="6" s="1" customFormat="1" ht="30" customHeight="1" spans="1:11">
      <c r="A6" s="9"/>
      <c r="B6" s="9"/>
      <c r="C6" s="12" t="s">
        <v>559</v>
      </c>
      <c r="D6" s="13">
        <v>0</v>
      </c>
      <c r="E6" s="14"/>
      <c r="F6" s="13">
        <v>119775.19</v>
      </c>
      <c r="G6" s="14"/>
      <c r="H6" s="15">
        <v>119775.19</v>
      </c>
      <c r="I6" s="33"/>
      <c r="J6" s="31">
        <v>100</v>
      </c>
      <c r="K6" s="34"/>
    </row>
    <row r="7" s="1" customFormat="1" ht="30" customHeight="1" spans="1:11">
      <c r="A7" s="9"/>
      <c r="B7" s="9"/>
      <c r="C7" s="12" t="s">
        <v>666</v>
      </c>
      <c r="D7" s="13">
        <v>0</v>
      </c>
      <c r="E7" s="14"/>
      <c r="F7" s="13">
        <v>0</v>
      </c>
      <c r="G7" s="14"/>
      <c r="H7" s="15">
        <v>0</v>
      </c>
      <c r="I7" s="110" t="s">
        <v>469</v>
      </c>
      <c r="J7" s="110" t="s">
        <v>469</v>
      </c>
      <c r="K7" s="110" t="s">
        <v>469</v>
      </c>
    </row>
    <row r="8" s="1" customFormat="1" ht="30" customHeight="1" spans="1:11">
      <c r="A8" s="9"/>
      <c r="B8" s="9"/>
      <c r="C8" s="12" t="s">
        <v>667</v>
      </c>
      <c r="D8" s="13">
        <v>0</v>
      </c>
      <c r="E8" s="14"/>
      <c r="F8" s="13">
        <v>0</v>
      </c>
      <c r="G8" s="14"/>
      <c r="H8" s="15">
        <v>0</v>
      </c>
      <c r="I8" s="110" t="s">
        <v>469</v>
      </c>
      <c r="J8" s="110" t="s">
        <v>469</v>
      </c>
      <c r="K8" s="110" t="s">
        <v>469</v>
      </c>
    </row>
    <row r="9" ht="26.4" customHeight="1" spans="1:11">
      <c r="A9" s="16" t="s">
        <v>668</v>
      </c>
      <c r="B9" s="8" t="s">
        <v>669</v>
      </c>
      <c r="C9" s="8"/>
      <c r="D9" s="8"/>
      <c r="E9" s="8"/>
      <c r="F9" s="8"/>
      <c r="G9" s="8"/>
      <c r="H9" s="8" t="s">
        <v>670</v>
      </c>
      <c r="I9" s="8"/>
      <c r="J9" s="8"/>
      <c r="K9" s="8"/>
    </row>
    <row r="10" ht="66.65" customHeight="1" spans="1:11">
      <c r="A10" s="16"/>
      <c r="B10" s="17" t="s">
        <v>957</v>
      </c>
      <c r="C10" s="17"/>
      <c r="D10" s="17"/>
      <c r="E10" s="17"/>
      <c r="F10" s="17"/>
      <c r="G10" s="17"/>
      <c r="H10" s="17" t="s">
        <v>958</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613</v>
      </c>
      <c r="D13" s="23" t="s">
        <v>959</v>
      </c>
      <c r="E13" s="22" t="s">
        <v>578</v>
      </c>
      <c r="F13" s="22" t="s">
        <v>960</v>
      </c>
      <c r="G13" s="22" t="s">
        <v>852</v>
      </c>
      <c r="H13" s="22" t="s">
        <v>772</v>
      </c>
      <c r="I13" s="35">
        <v>20</v>
      </c>
      <c r="J13" s="35">
        <v>20</v>
      </c>
      <c r="K13" s="23" t="s">
        <v>747</v>
      </c>
    </row>
    <row r="14" ht="67" customHeight="1" spans="1:11">
      <c r="A14" s="20" t="s">
        <v>574</v>
      </c>
      <c r="B14" s="24"/>
      <c r="C14" s="22" t="s">
        <v>613</v>
      </c>
      <c r="D14" s="23" t="s">
        <v>961</v>
      </c>
      <c r="E14" s="22" t="s">
        <v>578</v>
      </c>
      <c r="F14" s="22" t="s">
        <v>11</v>
      </c>
      <c r="G14" s="22" t="s">
        <v>678</v>
      </c>
      <c r="H14" s="22" t="s">
        <v>11</v>
      </c>
      <c r="I14" s="35">
        <v>20</v>
      </c>
      <c r="J14" s="35">
        <v>20</v>
      </c>
      <c r="K14" s="23" t="s">
        <v>747</v>
      </c>
    </row>
    <row r="15" ht="38" customHeight="1" spans="1:11">
      <c r="A15" s="20" t="s">
        <v>574</v>
      </c>
      <c r="B15" s="24"/>
      <c r="C15" s="22" t="s">
        <v>760</v>
      </c>
      <c r="D15" s="23" t="s">
        <v>962</v>
      </c>
      <c r="E15" s="22" t="s">
        <v>578</v>
      </c>
      <c r="F15" s="22" t="s">
        <v>963</v>
      </c>
      <c r="G15" s="22" t="s">
        <v>575</v>
      </c>
      <c r="H15" s="22" t="s">
        <v>964</v>
      </c>
      <c r="I15" s="35">
        <v>20</v>
      </c>
      <c r="J15" s="35">
        <v>20</v>
      </c>
      <c r="K15" s="23" t="s">
        <v>747</v>
      </c>
    </row>
    <row r="16" ht="52" customHeight="1" spans="1:11">
      <c r="A16" s="20" t="s">
        <v>627</v>
      </c>
      <c r="B16" s="24"/>
      <c r="C16" s="22" t="s">
        <v>638</v>
      </c>
      <c r="D16" s="23" t="s">
        <v>965</v>
      </c>
      <c r="E16" s="22" t="s">
        <v>578</v>
      </c>
      <c r="F16" s="22" t="s">
        <v>11</v>
      </c>
      <c r="G16" s="22" t="s">
        <v>966</v>
      </c>
      <c r="H16" s="22" t="s">
        <v>28</v>
      </c>
      <c r="I16" s="35">
        <v>20</v>
      </c>
      <c r="J16" s="35">
        <v>20</v>
      </c>
      <c r="K16" s="23" t="s">
        <v>747</v>
      </c>
    </row>
    <row r="17" ht="38" customHeight="1" spans="1:11">
      <c r="A17" s="20" t="s">
        <v>650</v>
      </c>
      <c r="B17" s="24"/>
      <c r="C17" s="22" t="s">
        <v>651</v>
      </c>
      <c r="D17" s="23" t="s">
        <v>920</v>
      </c>
      <c r="E17" s="22" t="s">
        <v>578</v>
      </c>
      <c r="F17" s="22" t="s">
        <v>615</v>
      </c>
      <c r="G17" s="22" t="s">
        <v>580</v>
      </c>
      <c r="H17" s="22" t="s">
        <v>588</v>
      </c>
      <c r="I17" s="35">
        <v>10</v>
      </c>
      <c r="J17" s="35">
        <v>10</v>
      </c>
      <c r="K17" s="23" t="s">
        <v>747</v>
      </c>
    </row>
    <row r="18" s="2" customFormat="1" ht="38" customHeight="1" spans="1:11">
      <c r="A18" s="16" t="s">
        <v>689</v>
      </c>
      <c r="B18" s="16"/>
      <c r="C18" s="16"/>
      <c r="D18" s="17" t="s">
        <v>967</v>
      </c>
      <c r="E18" s="17"/>
      <c r="F18" s="17"/>
      <c r="G18" s="17"/>
      <c r="H18" s="17"/>
      <c r="I18" s="17"/>
      <c r="J18" s="17"/>
      <c r="K18" s="17"/>
    </row>
    <row r="19" s="1" customFormat="1" ht="35" customHeight="1" spans="1:11">
      <c r="A19" s="25" t="s">
        <v>690</v>
      </c>
      <c r="B19" s="26"/>
      <c r="C19" s="26"/>
      <c r="D19" s="26"/>
      <c r="E19" s="26"/>
      <c r="F19" s="26"/>
      <c r="G19" s="26"/>
      <c r="H19" s="27"/>
      <c r="I19" s="31">
        <v>100</v>
      </c>
      <c r="J19" s="31">
        <v>100</v>
      </c>
      <c r="K19" s="16" t="s">
        <v>691</v>
      </c>
    </row>
    <row r="20" s="3" customFormat="1" ht="18" customHeight="1" spans="1:10">
      <c r="A20" s="28" t="s">
        <v>692</v>
      </c>
      <c r="B20" s="28"/>
      <c r="C20" s="29"/>
      <c r="D20" s="29"/>
      <c r="E20" s="29"/>
      <c r="F20" s="29"/>
      <c r="G20" s="29"/>
      <c r="H20" s="29"/>
      <c r="I20" s="29"/>
      <c r="J20" s="36"/>
    </row>
    <row r="21" s="3" customFormat="1" spans="1:10">
      <c r="A21" s="30" t="s">
        <v>693</v>
      </c>
      <c r="B21" s="30"/>
      <c r="C21" s="30"/>
      <c r="D21" s="30"/>
      <c r="E21" s="30"/>
      <c r="F21" s="30"/>
      <c r="G21" s="30"/>
      <c r="H21" s="30"/>
      <c r="I21" s="30"/>
      <c r="J21" s="30"/>
    </row>
    <row r="22" s="3" customFormat="1" spans="1:10">
      <c r="A22" s="30" t="s">
        <v>694</v>
      </c>
      <c r="B22" s="30"/>
      <c r="C22" s="30"/>
      <c r="D22" s="30"/>
      <c r="E22" s="30"/>
      <c r="F22" s="30"/>
      <c r="G22" s="30"/>
      <c r="H22" s="30"/>
      <c r="I22" s="30"/>
      <c r="J22" s="30"/>
    </row>
    <row r="23" s="3" customFormat="1" spans="1:10">
      <c r="A23" s="30" t="s">
        <v>695</v>
      </c>
      <c r="B23" s="30"/>
      <c r="C23" s="30"/>
      <c r="D23" s="30"/>
      <c r="E23" s="30"/>
      <c r="F23" s="30"/>
      <c r="G23" s="30"/>
      <c r="H23" s="30"/>
      <c r="I23" s="30"/>
      <c r="J23" s="30"/>
    </row>
    <row r="24" s="3" customFormat="1" spans="1:10">
      <c r="A24" s="30" t="s">
        <v>696</v>
      </c>
      <c r="B24" s="30"/>
      <c r="C24" s="30"/>
      <c r="D24" s="30"/>
      <c r="E24" s="30"/>
      <c r="F24" s="30"/>
      <c r="G24" s="30"/>
      <c r="H24" s="30"/>
      <c r="I24" s="30"/>
      <c r="J24" s="30"/>
    </row>
    <row r="25" s="3" customFormat="1" spans="1:10">
      <c r="A25" s="30" t="s">
        <v>697</v>
      </c>
      <c r="B25" s="30"/>
      <c r="C25" s="30"/>
      <c r="D25" s="30"/>
      <c r="E25" s="30"/>
      <c r="F25" s="30"/>
      <c r="G25" s="30"/>
      <c r="H25" s="30"/>
      <c r="I25" s="30"/>
      <c r="J25" s="30"/>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C18"/>
    <mergeCell ref="D18:K18"/>
    <mergeCell ref="A19:H19"/>
    <mergeCell ref="A20:B20"/>
    <mergeCell ref="A21:J21"/>
    <mergeCell ref="A22:J22"/>
    <mergeCell ref="A23:J23"/>
    <mergeCell ref="A24:J24"/>
    <mergeCell ref="A25:J25"/>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3"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968</v>
      </c>
      <c r="D2" s="7"/>
      <c r="E2" s="7"/>
      <c r="F2" s="7"/>
      <c r="G2" s="7"/>
      <c r="H2" s="7"/>
      <c r="I2" s="7"/>
      <c r="J2" s="7"/>
      <c r="K2" s="7"/>
    </row>
    <row r="3" s="1" customFormat="1" ht="30" customHeight="1" spans="1:11">
      <c r="A3" s="6" t="s">
        <v>659</v>
      </c>
      <c r="B3" s="6"/>
      <c r="C3" s="7" t="s">
        <v>548</v>
      </c>
      <c r="D3" s="7"/>
      <c r="E3" s="7"/>
      <c r="F3" s="7"/>
      <c r="G3" s="7"/>
      <c r="H3" s="8" t="s">
        <v>660</v>
      </c>
      <c r="I3" s="7" t="s">
        <v>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1750000</v>
      </c>
      <c r="G5" s="14"/>
      <c r="H5" s="15">
        <v>1750000</v>
      </c>
      <c r="I5" s="31">
        <v>10</v>
      </c>
      <c r="J5" s="31">
        <v>100</v>
      </c>
      <c r="K5" s="32">
        <v>10</v>
      </c>
    </row>
    <row r="6" s="1" customFormat="1" ht="30" customHeight="1" spans="1:11">
      <c r="A6" s="9"/>
      <c r="B6" s="9"/>
      <c r="C6" s="12" t="s">
        <v>559</v>
      </c>
      <c r="D6" s="13">
        <v>0</v>
      </c>
      <c r="E6" s="14"/>
      <c r="F6" s="13">
        <v>1750000</v>
      </c>
      <c r="G6" s="14"/>
      <c r="H6" s="15">
        <v>1750000</v>
      </c>
      <c r="I6" s="33"/>
      <c r="J6" s="31">
        <v>100</v>
      </c>
      <c r="K6" s="34"/>
    </row>
    <row r="7" s="1" customFormat="1" ht="30" customHeight="1" spans="1:11">
      <c r="A7" s="9"/>
      <c r="B7" s="9"/>
      <c r="C7" s="12" t="s">
        <v>666</v>
      </c>
      <c r="D7" s="13">
        <v>0</v>
      </c>
      <c r="E7" s="14"/>
      <c r="F7" s="13">
        <v>0</v>
      </c>
      <c r="G7" s="14"/>
      <c r="H7" s="15">
        <v>0</v>
      </c>
      <c r="I7" s="110" t="s">
        <v>469</v>
      </c>
      <c r="J7" s="110" t="s">
        <v>469</v>
      </c>
      <c r="K7" s="110" t="s">
        <v>469</v>
      </c>
    </row>
    <row r="8" s="1" customFormat="1" ht="30" customHeight="1" spans="1:11">
      <c r="A8" s="9"/>
      <c r="B8" s="9"/>
      <c r="C8" s="12" t="s">
        <v>667</v>
      </c>
      <c r="D8" s="13">
        <v>0</v>
      </c>
      <c r="E8" s="14"/>
      <c r="F8" s="13">
        <v>0</v>
      </c>
      <c r="G8" s="14"/>
      <c r="H8" s="15">
        <v>0</v>
      </c>
      <c r="I8" s="110" t="s">
        <v>469</v>
      </c>
      <c r="J8" s="110" t="s">
        <v>469</v>
      </c>
      <c r="K8" s="110" t="s">
        <v>469</v>
      </c>
    </row>
    <row r="9" ht="26.4" customHeight="1" spans="1:11">
      <c r="A9" s="16" t="s">
        <v>668</v>
      </c>
      <c r="B9" s="8" t="s">
        <v>669</v>
      </c>
      <c r="C9" s="8"/>
      <c r="D9" s="8"/>
      <c r="E9" s="8"/>
      <c r="F9" s="8"/>
      <c r="G9" s="8"/>
      <c r="H9" s="8" t="s">
        <v>670</v>
      </c>
      <c r="I9" s="8"/>
      <c r="J9" s="8"/>
      <c r="K9" s="8"/>
    </row>
    <row r="10" ht="211" customHeight="1" spans="1:11">
      <c r="A10" s="16"/>
      <c r="B10" s="17" t="s">
        <v>969</v>
      </c>
      <c r="C10" s="17"/>
      <c r="D10" s="17"/>
      <c r="E10" s="17"/>
      <c r="F10" s="17"/>
      <c r="G10" s="17"/>
      <c r="H10" s="17" t="s">
        <v>970</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2" t="s">
        <v>971</v>
      </c>
      <c r="E13" s="22" t="s">
        <v>578</v>
      </c>
      <c r="F13" s="22" t="s">
        <v>12</v>
      </c>
      <c r="G13" s="22" t="s">
        <v>702</v>
      </c>
      <c r="H13" s="22" t="s">
        <v>12</v>
      </c>
      <c r="I13" s="35">
        <v>15</v>
      </c>
      <c r="J13" s="35">
        <v>15</v>
      </c>
      <c r="K13" s="37" t="s">
        <v>772</v>
      </c>
    </row>
    <row r="14" ht="38" customHeight="1" spans="1:11">
      <c r="A14" s="20" t="s">
        <v>574</v>
      </c>
      <c r="B14" s="24"/>
      <c r="C14" s="22" t="s">
        <v>613</v>
      </c>
      <c r="D14" s="22" t="s">
        <v>972</v>
      </c>
      <c r="E14" s="22" t="s">
        <v>944</v>
      </c>
      <c r="F14" s="22" t="s">
        <v>603</v>
      </c>
      <c r="G14" s="22" t="s">
        <v>580</v>
      </c>
      <c r="H14" s="22" t="s">
        <v>588</v>
      </c>
      <c r="I14" s="35">
        <v>10</v>
      </c>
      <c r="J14" s="35">
        <v>10</v>
      </c>
      <c r="K14" s="37" t="s">
        <v>772</v>
      </c>
    </row>
    <row r="15" ht="38" customHeight="1" spans="1:11">
      <c r="A15" s="20" t="s">
        <v>574</v>
      </c>
      <c r="B15" s="24"/>
      <c r="C15" s="22" t="s">
        <v>613</v>
      </c>
      <c r="D15" s="22" t="s">
        <v>973</v>
      </c>
      <c r="E15" s="22" t="s">
        <v>578</v>
      </c>
      <c r="F15" s="22" t="s">
        <v>588</v>
      </c>
      <c r="G15" s="22" t="s">
        <v>580</v>
      </c>
      <c r="H15" s="22" t="s">
        <v>588</v>
      </c>
      <c r="I15" s="35">
        <v>15</v>
      </c>
      <c r="J15" s="35">
        <v>15</v>
      </c>
      <c r="K15" s="37" t="s">
        <v>772</v>
      </c>
    </row>
    <row r="16" ht="38" customHeight="1" spans="1:11">
      <c r="A16" s="20" t="s">
        <v>574</v>
      </c>
      <c r="B16" s="24"/>
      <c r="C16" s="22" t="s">
        <v>613</v>
      </c>
      <c r="D16" s="22" t="s">
        <v>810</v>
      </c>
      <c r="E16" s="22" t="s">
        <v>578</v>
      </c>
      <c r="F16" s="22" t="s">
        <v>811</v>
      </c>
      <c r="G16" s="22" t="s">
        <v>580</v>
      </c>
      <c r="H16" s="22" t="s">
        <v>811</v>
      </c>
      <c r="I16" s="35">
        <v>15</v>
      </c>
      <c r="J16" s="35">
        <v>15</v>
      </c>
      <c r="K16" s="37" t="s">
        <v>772</v>
      </c>
    </row>
    <row r="17" ht="38" customHeight="1" spans="1:11">
      <c r="A17" s="20" t="s">
        <v>574</v>
      </c>
      <c r="B17" s="24"/>
      <c r="C17" s="22" t="s">
        <v>760</v>
      </c>
      <c r="D17" s="22" t="s">
        <v>974</v>
      </c>
      <c r="E17" s="22" t="s">
        <v>587</v>
      </c>
      <c r="F17" s="22" t="s">
        <v>975</v>
      </c>
      <c r="G17" s="22" t="s">
        <v>976</v>
      </c>
      <c r="H17" s="22" t="s">
        <v>975</v>
      </c>
      <c r="I17" s="35">
        <v>10</v>
      </c>
      <c r="J17" s="35">
        <v>10</v>
      </c>
      <c r="K17" s="37" t="s">
        <v>772</v>
      </c>
    </row>
    <row r="18" ht="38" customHeight="1" spans="1:11">
      <c r="A18" s="20" t="s">
        <v>627</v>
      </c>
      <c r="B18" s="24"/>
      <c r="C18" s="22" t="s">
        <v>638</v>
      </c>
      <c r="D18" s="22" t="s">
        <v>977</v>
      </c>
      <c r="E18" s="22" t="s">
        <v>587</v>
      </c>
      <c r="F18" s="22" t="s">
        <v>592</v>
      </c>
      <c r="G18" s="22" t="s">
        <v>750</v>
      </c>
      <c r="H18" s="22" t="s">
        <v>592</v>
      </c>
      <c r="I18" s="35">
        <v>15</v>
      </c>
      <c r="J18" s="35">
        <v>15</v>
      </c>
      <c r="K18" s="37" t="s">
        <v>772</v>
      </c>
    </row>
    <row r="19" ht="38" customHeight="1" spans="1:11">
      <c r="A19" s="20" t="s">
        <v>650</v>
      </c>
      <c r="B19" s="24"/>
      <c r="C19" s="22" t="s">
        <v>651</v>
      </c>
      <c r="D19" s="22" t="s">
        <v>978</v>
      </c>
      <c r="E19" s="22" t="s">
        <v>578</v>
      </c>
      <c r="F19" s="22" t="s">
        <v>615</v>
      </c>
      <c r="G19" s="22" t="s">
        <v>580</v>
      </c>
      <c r="H19" s="22" t="s">
        <v>615</v>
      </c>
      <c r="I19" s="35">
        <v>10</v>
      </c>
      <c r="J19" s="35">
        <v>10</v>
      </c>
      <c r="K19" s="37" t="s">
        <v>772</v>
      </c>
    </row>
    <row r="20" s="2" customFormat="1" ht="33" customHeight="1" spans="1:11">
      <c r="A20" s="16" t="s">
        <v>689</v>
      </c>
      <c r="B20" s="16"/>
      <c r="C20" s="16"/>
      <c r="D20" s="17" t="s">
        <v>575</v>
      </c>
      <c r="E20" s="17"/>
      <c r="F20" s="17"/>
      <c r="G20" s="17"/>
      <c r="H20" s="17"/>
      <c r="I20" s="17"/>
      <c r="J20" s="17"/>
      <c r="K20" s="17"/>
    </row>
    <row r="21" s="1" customFormat="1" ht="35" customHeight="1" spans="1:11">
      <c r="A21" s="25" t="s">
        <v>690</v>
      </c>
      <c r="B21" s="26"/>
      <c r="C21" s="26"/>
      <c r="D21" s="26"/>
      <c r="E21" s="26"/>
      <c r="F21" s="26"/>
      <c r="G21" s="26"/>
      <c r="H21" s="27"/>
      <c r="I21" s="31">
        <v>100</v>
      </c>
      <c r="J21" s="31">
        <v>100</v>
      </c>
      <c r="K21" s="16" t="s">
        <v>691</v>
      </c>
    </row>
    <row r="22" s="3" customFormat="1" ht="18" customHeight="1" spans="1:10">
      <c r="A22" s="28" t="s">
        <v>692</v>
      </c>
      <c r="B22" s="28"/>
      <c r="C22" s="29"/>
      <c r="D22" s="29"/>
      <c r="E22" s="29"/>
      <c r="F22" s="29"/>
      <c r="G22" s="29"/>
      <c r="H22" s="29"/>
      <c r="I22" s="29"/>
      <c r="J22" s="36"/>
    </row>
    <row r="23" s="3" customFormat="1" spans="1:10">
      <c r="A23" s="30" t="s">
        <v>693</v>
      </c>
      <c r="B23" s="30"/>
      <c r="C23" s="30"/>
      <c r="D23" s="30"/>
      <c r="E23" s="30"/>
      <c r="F23" s="30"/>
      <c r="G23" s="30"/>
      <c r="H23" s="30"/>
      <c r="I23" s="30"/>
      <c r="J23" s="30"/>
    </row>
    <row r="24" s="3" customFormat="1" spans="1:10">
      <c r="A24" s="30" t="s">
        <v>694</v>
      </c>
      <c r="B24" s="30"/>
      <c r="C24" s="30"/>
      <c r="D24" s="30"/>
      <c r="E24" s="30"/>
      <c r="F24" s="30"/>
      <c r="G24" s="30"/>
      <c r="H24" s="30"/>
      <c r="I24" s="30"/>
      <c r="J24" s="30"/>
    </row>
    <row r="25" s="3" customFormat="1" spans="1:10">
      <c r="A25" s="30" t="s">
        <v>695</v>
      </c>
      <c r="B25" s="30"/>
      <c r="C25" s="30"/>
      <c r="D25" s="30"/>
      <c r="E25" s="30"/>
      <c r="F25" s="30"/>
      <c r="G25" s="30"/>
      <c r="H25" s="30"/>
      <c r="I25" s="30"/>
      <c r="J25" s="30"/>
    </row>
    <row r="26" s="3" customFormat="1" spans="1:10">
      <c r="A26" s="30" t="s">
        <v>696</v>
      </c>
      <c r="B26" s="30"/>
      <c r="C26" s="30"/>
      <c r="D26" s="30"/>
      <c r="E26" s="30"/>
      <c r="F26" s="30"/>
      <c r="G26" s="30"/>
      <c r="H26" s="30"/>
      <c r="I26" s="30"/>
      <c r="J26" s="30"/>
    </row>
    <row r="27" s="3" customFormat="1" spans="1:10">
      <c r="A27" s="30" t="s">
        <v>697</v>
      </c>
      <c r="B27" s="30"/>
      <c r="C27" s="30"/>
      <c r="D27" s="30"/>
      <c r="E27" s="30"/>
      <c r="F27" s="30"/>
      <c r="G27" s="30"/>
      <c r="H27" s="30"/>
      <c r="I27" s="30"/>
      <c r="J27"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1:H21"/>
    <mergeCell ref="A22:B22"/>
    <mergeCell ref="A23:J23"/>
    <mergeCell ref="A24:J24"/>
    <mergeCell ref="A25:J25"/>
    <mergeCell ref="A26:J26"/>
    <mergeCell ref="A27:J27"/>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979</v>
      </c>
      <c r="D2" s="7"/>
      <c r="E2" s="7"/>
      <c r="F2" s="7"/>
      <c r="G2" s="7"/>
      <c r="H2" s="7"/>
      <c r="I2" s="7"/>
      <c r="J2" s="7"/>
      <c r="K2" s="7"/>
    </row>
    <row r="3" s="1" customFormat="1" ht="30" customHeight="1" spans="1:11">
      <c r="A3" s="6" t="s">
        <v>659</v>
      </c>
      <c r="B3" s="6"/>
      <c r="C3" s="7" t="s">
        <v>548</v>
      </c>
      <c r="D3" s="7"/>
      <c r="E3" s="7"/>
      <c r="F3" s="7"/>
      <c r="G3" s="7"/>
      <c r="H3" s="8" t="s">
        <v>660</v>
      </c>
      <c r="I3" s="7" t="s">
        <v>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100000</v>
      </c>
      <c r="G5" s="14"/>
      <c r="H5" s="15">
        <v>100000</v>
      </c>
      <c r="I5" s="31">
        <v>10</v>
      </c>
      <c r="J5" s="31">
        <v>100</v>
      </c>
      <c r="K5" s="32">
        <v>10</v>
      </c>
    </row>
    <row r="6" s="1" customFormat="1" ht="30" customHeight="1" spans="1:11">
      <c r="A6" s="9"/>
      <c r="B6" s="9"/>
      <c r="C6" s="12" t="s">
        <v>559</v>
      </c>
      <c r="D6" s="13">
        <v>0</v>
      </c>
      <c r="E6" s="14"/>
      <c r="F6" s="13">
        <v>100000</v>
      </c>
      <c r="G6" s="14"/>
      <c r="H6" s="15">
        <v>100000</v>
      </c>
      <c r="I6" s="33"/>
      <c r="J6" s="31">
        <v>100</v>
      </c>
      <c r="K6" s="34"/>
    </row>
    <row r="7" s="1" customFormat="1" ht="30" customHeight="1" spans="1:11">
      <c r="A7" s="9"/>
      <c r="B7" s="9"/>
      <c r="C7" s="12" t="s">
        <v>666</v>
      </c>
      <c r="D7" s="13">
        <v>0</v>
      </c>
      <c r="E7" s="14"/>
      <c r="F7" s="13">
        <v>0</v>
      </c>
      <c r="G7" s="14"/>
      <c r="H7" s="15">
        <v>0</v>
      </c>
      <c r="I7" s="110" t="s">
        <v>469</v>
      </c>
      <c r="J7" s="110" t="s">
        <v>469</v>
      </c>
      <c r="K7" s="110" t="s">
        <v>469</v>
      </c>
    </row>
    <row r="8" s="1" customFormat="1" ht="30" customHeight="1" spans="1:11">
      <c r="A8" s="9"/>
      <c r="B8" s="9"/>
      <c r="C8" s="12" t="s">
        <v>667</v>
      </c>
      <c r="D8" s="13">
        <v>0</v>
      </c>
      <c r="E8" s="14"/>
      <c r="F8" s="13">
        <v>0</v>
      </c>
      <c r="G8" s="14"/>
      <c r="H8" s="15">
        <v>0</v>
      </c>
      <c r="I8" s="110" t="s">
        <v>469</v>
      </c>
      <c r="J8" s="110" t="s">
        <v>469</v>
      </c>
      <c r="K8" s="110" t="s">
        <v>469</v>
      </c>
    </row>
    <row r="9" ht="26.4" customHeight="1" spans="1:11">
      <c r="A9" s="16" t="s">
        <v>668</v>
      </c>
      <c r="B9" s="8" t="s">
        <v>669</v>
      </c>
      <c r="C9" s="8"/>
      <c r="D9" s="8"/>
      <c r="E9" s="8"/>
      <c r="F9" s="8"/>
      <c r="G9" s="8"/>
      <c r="H9" s="8" t="s">
        <v>670</v>
      </c>
      <c r="I9" s="8"/>
      <c r="J9" s="8"/>
      <c r="K9" s="8"/>
    </row>
    <row r="10" ht="145" customHeight="1" spans="1:11">
      <c r="A10" s="16"/>
      <c r="B10" s="17" t="s">
        <v>980</v>
      </c>
      <c r="C10" s="17"/>
      <c r="D10" s="17"/>
      <c r="E10" s="17"/>
      <c r="F10" s="17"/>
      <c r="G10" s="17"/>
      <c r="H10" s="17" t="s">
        <v>981</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50" customHeight="1" spans="1:11">
      <c r="A13" s="20" t="s">
        <v>574</v>
      </c>
      <c r="B13" s="21"/>
      <c r="C13" s="22" t="s">
        <v>576</v>
      </c>
      <c r="D13" s="23" t="s">
        <v>982</v>
      </c>
      <c r="E13" s="22" t="s">
        <v>578</v>
      </c>
      <c r="F13" s="22" t="s">
        <v>983</v>
      </c>
      <c r="G13" s="22" t="s">
        <v>852</v>
      </c>
      <c r="H13" s="22" t="s">
        <v>984</v>
      </c>
      <c r="I13" s="35">
        <v>10</v>
      </c>
      <c r="J13" s="35">
        <v>10</v>
      </c>
      <c r="K13" s="23" t="s">
        <v>543</v>
      </c>
    </row>
    <row r="14" ht="67" customHeight="1" spans="1:11">
      <c r="A14" s="20" t="s">
        <v>574</v>
      </c>
      <c r="B14" s="24"/>
      <c r="C14" s="22" t="s">
        <v>576</v>
      </c>
      <c r="D14" s="23" t="s">
        <v>985</v>
      </c>
      <c r="E14" s="22" t="s">
        <v>578</v>
      </c>
      <c r="F14" s="22" t="s">
        <v>986</v>
      </c>
      <c r="G14" s="22" t="s">
        <v>786</v>
      </c>
      <c r="H14" s="22" t="s">
        <v>986</v>
      </c>
      <c r="I14" s="35">
        <v>5</v>
      </c>
      <c r="J14" s="35">
        <v>5</v>
      </c>
      <c r="K14" s="23" t="s">
        <v>543</v>
      </c>
    </row>
    <row r="15" ht="65" customHeight="1" spans="1:11">
      <c r="A15" s="20" t="s">
        <v>574</v>
      </c>
      <c r="B15" s="24"/>
      <c r="C15" s="22" t="s">
        <v>576</v>
      </c>
      <c r="D15" s="23" t="s">
        <v>987</v>
      </c>
      <c r="E15" s="22" t="s">
        <v>578</v>
      </c>
      <c r="F15" s="22" t="s">
        <v>986</v>
      </c>
      <c r="G15" s="22" t="s">
        <v>786</v>
      </c>
      <c r="H15" s="22" t="s">
        <v>986</v>
      </c>
      <c r="I15" s="35">
        <v>5</v>
      </c>
      <c r="J15" s="35">
        <v>5</v>
      </c>
      <c r="K15" s="23" t="s">
        <v>543</v>
      </c>
    </row>
    <row r="16" ht="53" customHeight="1" spans="1:11">
      <c r="A16" s="20" t="s">
        <v>574</v>
      </c>
      <c r="B16" s="24"/>
      <c r="C16" s="22" t="s">
        <v>576</v>
      </c>
      <c r="D16" s="23" t="s">
        <v>988</v>
      </c>
      <c r="E16" s="22" t="s">
        <v>578</v>
      </c>
      <c r="F16" s="22" t="s">
        <v>989</v>
      </c>
      <c r="G16" s="22" t="s">
        <v>852</v>
      </c>
      <c r="H16" s="22" t="s">
        <v>990</v>
      </c>
      <c r="I16" s="35">
        <v>5</v>
      </c>
      <c r="J16" s="35">
        <v>5</v>
      </c>
      <c r="K16" s="23" t="s">
        <v>543</v>
      </c>
    </row>
    <row r="17" ht="38" customHeight="1" spans="1:11">
      <c r="A17" s="20" t="s">
        <v>574</v>
      </c>
      <c r="B17" s="24"/>
      <c r="C17" s="22" t="s">
        <v>613</v>
      </c>
      <c r="D17" s="23" t="s">
        <v>948</v>
      </c>
      <c r="E17" s="22" t="s">
        <v>587</v>
      </c>
      <c r="F17" s="22" t="s">
        <v>603</v>
      </c>
      <c r="G17" s="22" t="s">
        <v>580</v>
      </c>
      <c r="H17" s="22" t="s">
        <v>579</v>
      </c>
      <c r="I17" s="35">
        <v>10</v>
      </c>
      <c r="J17" s="35">
        <v>10</v>
      </c>
      <c r="K17" s="23" t="s">
        <v>543</v>
      </c>
    </row>
    <row r="18" ht="38" customHeight="1" spans="1:11">
      <c r="A18" s="20" t="s">
        <v>574</v>
      </c>
      <c r="B18" s="24"/>
      <c r="C18" s="22" t="s">
        <v>613</v>
      </c>
      <c r="D18" s="23" t="s">
        <v>991</v>
      </c>
      <c r="E18" s="22" t="s">
        <v>587</v>
      </c>
      <c r="F18" s="22" t="s">
        <v>588</v>
      </c>
      <c r="G18" s="22" t="s">
        <v>580</v>
      </c>
      <c r="H18" s="22" t="s">
        <v>588</v>
      </c>
      <c r="I18" s="35">
        <v>10</v>
      </c>
      <c r="J18" s="35">
        <v>10</v>
      </c>
      <c r="K18" s="23" t="s">
        <v>543</v>
      </c>
    </row>
    <row r="19" ht="38" customHeight="1" spans="1:11">
      <c r="A19" s="20" t="s">
        <v>574</v>
      </c>
      <c r="B19" s="24"/>
      <c r="C19" s="22" t="s">
        <v>613</v>
      </c>
      <c r="D19" s="23" t="s">
        <v>992</v>
      </c>
      <c r="E19" s="22" t="s">
        <v>587</v>
      </c>
      <c r="F19" s="22" t="s">
        <v>603</v>
      </c>
      <c r="G19" s="22" t="s">
        <v>580</v>
      </c>
      <c r="H19" s="22" t="s">
        <v>603</v>
      </c>
      <c r="I19" s="35">
        <v>5</v>
      </c>
      <c r="J19" s="35">
        <v>5</v>
      </c>
      <c r="K19" s="23" t="s">
        <v>543</v>
      </c>
    </row>
    <row r="20" ht="38" customHeight="1" spans="1:11">
      <c r="A20" s="20" t="s">
        <v>574</v>
      </c>
      <c r="B20" s="24"/>
      <c r="C20" s="22" t="s">
        <v>760</v>
      </c>
      <c r="D20" s="23" t="s">
        <v>993</v>
      </c>
      <c r="E20" s="22" t="s">
        <v>587</v>
      </c>
      <c r="F20" s="22" t="s">
        <v>588</v>
      </c>
      <c r="G20" s="22" t="s">
        <v>580</v>
      </c>
      <c r="H20" s="22" t="s">
        <v>588</v>
      </c>
      <c r="I20" s="35">
        <v>10</v>
      </c>
      <c r="J20" s="35">
        <v>10</v>
      </c>
      <c r="K20" s="23" t="s">
        <v>543</v>
      </c>
    </row>
    <row r="21" ht="38" customHeight="1" spans="1:11">
      <c r="A21" s="20" t="s">
        <v>627</v>
      </c>
      <c r="B21" s="24"/>
      <c r="C21" s="22" t="s">
        <v>638</v>
      </c>
      <c r="D21" s="23" t="s">
        <v>994</v>
      </c>
      <c r="E21" s="22" t="s">
        <v>578</v>
      </c>
      <c r="F21" s="22" t="s">
        <v>603</v>
      </c>
      <c r="G21" s="22" t="s">
        <v>580</v>
      </c>
      <c r="H21" s="22" t="s">
        <v>603</v>
      </c>
      <c r="I21" s="35">
        <v>10</v>
      </c>
      <c r="J21" s="35">
        <v>10</v>
      </c>
      <c r="K21" s="23" t="s">
        <v>543</v>
      </c>
    </row>
    <row r="22" ht="38" customHeight="1" spans="1:11">
      <c r="A22" s="20" t="s">
        <v>650</v>
      </c>
      <c r="B22" s="24"/>
      <c r="C22" s="22" t="s">
        <v>651</v>
      </c>
      <c r="D22" s="23" t="s">
        <v>752</v>
      </c>
      <c r="E22" s="22" t="s">
        <v>578</v>
      </c>
      <c r="F22" s="22" t="s">
        <v>603</v>
      </c>
      <c r="G22" s="22" t="s">
        <v>580</v>
      </c>
      <c r="H22" s="22" t="s">
        <v>603</v>
      </c>
      <c r="I22" s="35">
        <v>20</v>
      </c>
      <c r="J22" s="35">
        <v>20</v>
      </c>
      <c r="K22" s="23" t="s">
        <v>543</v>
      </c>
    </row>
    <row r="23" s="2" customFormat="1" ht="44" customHeight="1" spans="1:11">
      <c r="A23" s="16" t="s">
        <v>689</v>
      </c>
      <c r="B23" s="16"/>
      <c r="C23" s="16"/>
      <c r="D23" s="17" t="s">
        <v>575</v>
      </c>
      <c r="E23" s="17"/>
      <c r="F23" s="17"/>
      <c r="G23" s="17"/>
      <c r="H23" s="17"/>
      <c r="I23" s="17"/>
      <c r="J23" s="17"/>
      <c r="K23" s="17"/>
    </row>
    <row r="24" s="1" customFormat="1" ht="35" customHeight="1" spans="1:11">
      <c r="A24" s="25" t="s">
        <v>690</v>
      </c>
      <c r="B24" s="26"/>
      <c r="C24" s="26"/>
      <c r="D24" s="26"/>
      <c r="E24" s="26"/>
      <c r="F24" s="26"/>
      <c r="G24" s="26"/>
      <c r="H24" s="27"/>
      <c r="I24" s="31">
        <v>100</v>
      </c>
      <c r="J24" s="31">
        <v>100</v>
      </c>
      <c r="K24" s="16" t="s">
        <v>691</v>
      </c>
    </row>
    <row r="25" s="3" customFormat="1" ht="18" customHeight="1" spans="1:10">
      <c r="A25" s="28" t="s">
        <v>692</v>
      </c>
      <c r="B25" s="28"/>
      <c r="C25" s="29"/>
      <c r="D25" s="29"/>
      <c r="E25" s="29"/>
      <c r="F25" s="29"/>
      <c r="G25" s="29"/>
      <c r="H25" s="29"/>
      <c r="I25" s="29"/>
      <c r="J25" s="36"/>
    </row>
    <row r="26" s="3" customFormat="1" spans="1:10">
      <c r="A26" s="30" t="s">
        <v>693</v>
      </c>
      <c r="B26" s="30"/>
      <c r="C26" s="30"/>
      <c r="D26" s="30"/>
      <c r="E26" s="30"/>
      <c r="F26" s="30"/>
      <c r="G26" s="30"/>
      <c r="H26" s="30"/>
      <c r="I26" s="30"/>
      <c r="J26" s="30"/>
    </row>
    <row r="27" s="3" customFormat="1" spans="1:10">
      <c r="A27" s="30" t="s">
        <v>694</v>
      </c>
      <c r="B27" s="30"/>
      <c r="C27" s="30"/>
      <c r="D27" s="30"/>
      <c r="E27" s="30"/>
      <c r="F27" s="30"/>
      <c r="G27" s="30"/>
      <c r="H27" s="30"/>
      <c r="I27" s="30"/>
      <c r="J27" s="30"/>
    </row>
    <row r="28" s="3" customFormat="1" spans="1:10">
      <c r="A28" s="30" t="s">
        <v>695</v>
      </c>
      <c r="B28" s="30"/>
      <c r="C28" s="30"/>
      <c r="D28" s="30"/>
      <c r="E28" s="30"/>
      <c r="F28" s="30"/>
      <c r="G28" s="30"/>
      <c r="H28" s="30"/>
      <c r="I28" s="30"/>
      <c r="J28" s="30"/>
    </row>
    <row r="29" s="3" customFormat="1" spans="1:10">
      <c r="A29" s="30" t="s">
        <v>696</v>
      </c>
      <c r="B29" s="30"/>
      <c r="C29" s="30"/>
      <c r="D29" s="30"/>
      <c r="E29" s="30"/>
      <c r="F29" s="30"/>
      <c r="G29" s="30"/>
      <c r="H29" s="30"/>
      <c r="I29" s="30"/>
      <c r="J29" s="30"/>
    </row>
    <row r="30" s="3" customFormat="1" spans="1:10">
      <c r="A30" s="30" t="s">
        <v>697</v>
      </c>
      <c r="B30" s="30"/>
      <c r="C30" s="30"/>
      <c r="D30" s="30"/>
      <c r="E30" s="30"/>
      <c r="F30" s="30"/>
      <c r="G30" s="30"/>
      <c r="H30" s="30"/>
      <c r="I30" s="30"/>
      <c r="J30" s="30"/>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B21"/>
    <mergeCell ref="A22:B22"/>
    <mergeCell ref="A23:C23"/>
    <mergeCell ref="D23:K23"/>
    <mergeCell ref="A24:H24"/>
    <mergeCell ref="A25:B25"/>
    <mergeCell ref="A26:J26"/>
    <mergeCell ref="A27:J27"/>
    <mergeCell ref="A28:J28"/>
    <mergeCell ref="A29:J29"/>
    <mergeCell ref="A30:J30"/>
    <mergeCell ref="A9:A10"/>
    <mergeCell ref="A4:B8"/>
  </mergeCells>
  <pageMargins left="0.75" right="0.75" top="1" bottom="1" header="0.511805555555556" footer="0.511805555555556"/>
  <pageSetup paperSize="9" scale="39" orientation="landscape"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K13" sqref="K13:K17"/>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995</v>
      </c>
      <c r="D2" s="7"/>
      <c r="E2" s="7"/>
      <c r="F2" s="7"/>
      <c r="G2" s="7"/>
      <c r="H2" s="7"/>
      <c r="I2" s="7"/>
      <c r="J2" s="7"/>
      <c r="K2" s="7"/>
    </row>
    <row r="3" s="1" customFormat="1" ht="30" customHeight="1" spans="1:11">
      <c r="A3" s="6" t="s">
        <v>659</v>
      </c>
      <c r="B3" s="6"/>
      <c r="C3" s="7" t="s">
        <v>548</v>
      </c>
      <c r="D3" s="7"/>
      <c r="E3" s="7"/>
      <c r="F3" s="7"/>
      <c r="G3" s="7"/>
      <c r="H3" s="8" t="s">
        <v>660</v>
      </c>
      <c r="I3" s="7" t="s">
        <v>996</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7800</v>
      </c>
      <c r="E5" s="14"/>
      <c r="F5" s="13">
        <v>8082</v>
      </c>
      <c r="G5" s="14"/>
      <c r="H5" s="15">
        <v>0.81</v>
      </c>
      <c r="I5" s="31">
        <v>10</v>
      </c>
      <c r="J5" s="31">
        <v>100</v>
      </c>
      <c r="K5" s="32">
        <v>10</v>
      </c>
    </row>
    <row r="6" s="1" customFormat="1" ht="30" customHeight="1" spans="1:11">
      <c r="A6" s="9"/>
      <c r="B6" s="9"/>
      <c r="C6" s="12" t="s">
        <v>559</v>
      </c>
      <c r="D6" s="13">
        <v>7800</v>
      </c>
      <c r="E6" s="14"/>
      <c r="F6" s="13">
        <v>8082</v>
      </c>
      <c r="G6" s="14"/>
      <c r="H6" s="15">
        <v>0.81</v>
      </c>
      <c r="I6" s="33"/>
      <c r="J6" s="31">
        <v>100</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997</v>
      </c>
      <c r="C10" s="17"/>
      <c r="D10" s="17"/>
      <c r="E10" s="17"/>
      <c r="F10" s="17"/>
      <c r="G10" s="17"/>
      <c r="H10" s="17" t="s">
        <v>998</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2" t="s">
        <v>999</v>
      </c>
      <c r="E13" s="22" t="s">
        <v>587</v>
      </c>
      <c r="F13" s="22" t="s">
        <v>11</v>
      </c>
      <c r="G13" s="22" t="s">
        <v>792</v>
      </c>
      <c r="H13" s="22" t="s">
        <v>11</v>
      </c>
      <c r="I13" s="35">
        <v>20</v>
      </c>
      <c r="J13" s="35">
        <v>20</v>
      </c>
      <c r="K13" s="23" t="s">
        <v>747</v>
      </c>
    </row>
    <row r="14" ht="84" customHeight="1" spans="1:11">
      <c r="A14" s="20" t="s">
        <v>574</v>
      </c>
      <c r="B14" s="24"/>
      <c r="C14" s="22" t="s">
        <v>576</v>
      </c>
      <c r="D14" s="22" t="s">
        <v>1000</v>
      </c>
      <c r="E14" s="22" t="s">
        <v>587</v>
      </c>
      <c r="F14" s="22" t="s">
        <v>1001</v>
      </c>
      <c r="G14" s="22" t="s">
        <v>834</v>
      </c>
      <c r="H14" s="22" t="s">
        <v>1002</v>
      </c>
      <c r="I14" s="35">
        <v>20</v>
      </c>
      <c r="J14" s="35">
        <v>20</v>
      </c>
      <c r="K14" s="23" t="s">
        <v>1003</v>
      </c>
    </row>
    <row r="15" ht="38" customHeight="1" spans="1:11">
      <c r="A15" s="20" t="s">
        <v>574</v>
      </c>
      <c r="B15" s="24"/>
      <c r="C15" s="22" t="s">
        <v>613</v>
      </c>
      <c r="D15" s="22" t="s">
        <v>1004</v>
      </c>
      <c r="E15" s="22" t="s">
        <v>587</v>
      </c>
      <c r="F15" s="22" t="s">
        <v>1005</v>
      </c>
      <c r="G15" s="22" t="s">
        <v>575</v>
      </c>
      <c r="H15" s="22" t="s">
        <v>1005</v>
      </c>
      <c r="I15" s="35">
        <v>10</v>
      </c>
      <c r="J15" s="35">
        <v>10</v>
      </c>
      <c r="K15" s="23" t="s">
        <v>747</v>
      </c>
    </row>
    <row r="16" ht="38" customHeight="1" spans="1:11">
      <c r="A16" s="20" t="s">
        <v>627</v>
      </c>
      <c r="B16" s="24"/>
      <c r="C16" s="22" t="s">
        <v>638</v>
      </c>
      <c r="D16" s="22" t="s">
        <v>1006</v>
      </c>
      <c r="E16" s="22" t="s">
        <v>587</v>
      </c>
      <c r="F16" s="22" t="s">
        <v>1007</v>
      </c>
      <c r="G16" s="22" t="s">
        <v>575</v>
      </c>
      <c r="H16" s="22" t="s">
        <v>1007</v>
      </c>
      <c r="I16" s="35">
        <v>30</v>
      </c>
      <c r="J16" s="35">
        <v>30</v>
      </c>
      <c r="K16" s="23" t="s">
        <v>747</v>
      </c>
    </row>
    <row r="17" ht="38" customHeight="1" spans="1:11">
      <c r="A17" s="20" t="s">
        <v>650</v>
      </c>
      <c r="B17" s="24"/>
      <c r="C17" s="22" t="s">
        <v>651</v>
      </c>
      <c r="D17" s="22" t="s">
        <v>1008</v>
      </c>
      <c r="E17" s="22" t="s">
        <v>578</v>
      </c>
      <c r="F17" s="22" t="s">
        <v>603</v>
      </c>
      <c r="G17" s="22" t="s">
        <v>580</v>
      </c>
      <c r="H17" s="22" t="s">
        <v>1009</v>
      </c>
      <c r="I17" s="35">
        <v>10</v>
      </c>
      <c r="J17" s="35">
        <v>10</v>
      </c>
      <c r="K17" s="23" t="s">
        <v>747</v>
      </c>
    </row>
    <row r="18" s="2" customFormat="1" ht="26" customHeight="1" spans="1:11">
      <c r="A18" s="16" t="s">
        <v>689</v>
      </c>
      <c r="B18" s="16"/>
      <c r="C18" s="16"/>
      <c r="D18" s="17" t="s">
        <v>575</v>
      </c>
      <c r="E18" s="17"/>
      <c r="F18" s="17"/>
      <c r="G18" s="17"/>
      <c r="H18" s="17"/>
      <c r="I18" s="17"/>
      <c r="J18" s="17"/>
      <c r="K18" s="17"/>
    </row>
    <row r="19" s="1" customFormat="1" ht="35" customHeight="1" spans="1:11">
      <c r="A19" s="25" t="s">
        <v>690</v>
      </c>
      <c r="B19" s="26"/>
      <c r="C19" s="26"/>
      <c r="D19" s="26"/>
      <c r="E19" s="26"/>
      <c r="F19" s="26"/>
      <c r="G19" s="26"/>
      <c r="H19" s="27"/>
      <c r="I19" s="31">
        <v>100</v>
      </c>
      <c r="J19" s="31">
        <v>100</v>
      </c>
      <c r="K19" s="16" t="s">
        <v>691</v>
      </c>
    </row>
    <row r="20" s="3" customFormat="1" ht="18" customHeight="1" spans="1:10">
      <c r="A20" s="28" t="s">
        <v>692</v>
      </c>
      <c r="B20" s="28"/>
      <c r="C20" s="29"/>
      <c r="D20" s="29"/>
      <c r="E20" s="29"/>
      <c r="F20" s="29"/>
      <c r="G20" s="29"/>
      <c r="H20" s="29"/>
      <c r="I20" s="29"/>
      <c r="J20" s="36"/>
    </row>
    <row r="21" s="3" customFormat="1" spans="1:10">
      <c r="A21" s="30" t="s">
        <v>693</v>
      </c>
      <c r="B21" s="30"/>
      <c r="C21" s="30"/>
      <c r="D21" s="30"/>
      <c r="E21" s="30"/>
      <c r="F21" s="30"/>
      <c r="G21" s="30"/>
      <c r="H21" s="30"/>
      <c r="I21" s="30"/>
      <c r="J21" s="30"/>
    </row>
    <row r="22" s="3" customFormat="1" spans="1:10">
      <c r="A22" s="30" t="s">
        <v>694</v>
      </c>
      <c r="B22" s="30"/>
      <c r="C22" s="30"/>
      <c r="D22" s="30"/>
      <c r="E22" s="30"/>
      <c r="F22" s="30"/>
      <c r="G22" s="30"/>
      <c r="H22" s="30"/>
      <c r="I22" s="30"/>
      <c r="J22" s="30"/>
    </row>
    <row r="23" s="3" customFormat="1" spans="1:10">
      <c r="A23" s="30" t="s">
        <v>695</v>
      </c>
      <c r="B23" s="30"/>
      <c r="C23" s="30"/>
      <c r="D23" s="30"/>
      <c r="E23" s="30"/>
      <c r="F23" s="30"/>
      <c r="G23" s="30"/>
      <c r="H23" s="30"/>
      <c r="I23" s="30"/>
      <c r="J23" s="30"/>
    </row>
    <row r="24" s="3" customFormat="1" spans="1:10">
      <c r="A24" s="30" t="s">
        <v>696</v>
      </c>
      <c r="B24" s="30"/>
      <c r="C24" s="30"/>
      <c r="D24" s="30"/>
      <c r="E24" s="30"/>
      <c r="F24" s="30"/>
      <c r="G24" s="30"/>
      <c r="H24" s="30"/>
      <c r="I24" s="30"/>
      <c r="J24" s="30"/>
    </row>
    <row r="25" s="3" customFormat="1" spans="1:10">
      <c r="A25" s="30" t="s">
        <v>697</v>
      </c>
      <c r="B25" s="30"/>
      <c r="C25" s="30"/>
      <c r="D25" s="30"/>
      <c r="E25" s="30"/>
      <c r="F25" s="30"/>
      <c r="G25" s="30"/>
      <c r="H25" s="30"/>
      <c r="I25" s="30"/>
      <c r="J25" s="30"/>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C18"/>
    <mergeCell ref="D18:K18"/>
    <mergeCell ref="A19:H19"/>
    <mergeCell ref="A20:B20"/>
    <mergeCell ref="A21:J21"/>
    <mergeCell ref="A22:J22"/>
    <mergeCell ref="A23:J23"/>
    <mergeCell ref="A24:J24"/>
    <mergeCell ref="A25:J25"/>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1010</v>
      </c>
      <c r="D2" s="7"/>
      <c r="E2" s="7"/>
      <c r="F2" s="7"/>
      <c r="G2" s="7"/>
      <c r="H2" s="7"/>
      <c r="I2" s="7"/>
      <c r="J2" s="7"/>
      <c r="K2" s="7"/>
    </row>
    <row r="3" s="1" customFormat="1" ht="30" customHeight="1" spans="1:11">
      <c r="A3" s="6" t="s">
        <v>659</v>
      </c>
      <c r="B3" s="6"/>
      <c r="C3" s="7" t="s">
        <v>548</v>
      </c>
      <c r="D3" s="7"/>
      <c r="E3" s="7"/>
      <c r="F3" s="7"/>
      <c r="G3" s="7"/>
      <c r="H3" s="8" t="s">
        <v>660</v>
      </c>
      <c r="I3" s="7" t="s">
        <v>1011</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10000</v>
      </c>
      <c r="G5" s="14"/>
      <c r="H5" s="15">
        <v>10000</v>
      </c>
      <c r="I5" s="31">
        <v>10</v>
      </c>
      <c r="J5" s="31">
        <v>100</v>
      </c>
      <c r="K5" s="32">
        <v>10</v>
      </c>
    </row>
    <row r="6" s="1" customFormat="1" ht="30" customHeight="1" spans="1:11">
      <c r="A6" s="9"/>
      <c r="B6" s="9"/>
      <c r="C6" s="12" t="s">
        <v>559</v>
      </c>
      <c r="D6" s="13">
        <v>0</v>
      </c>
      <c r="E6" s="14"/>
      <c r="F6" s="13">
        <v>10000</v>
      </c>
      <c r="G6" s="14"/>
      <c r="H6" s="15">
        <v>10000</v>
      </c>
      <c r="I6" s="33"/>
      <c r="J6" s="31">
        <v>100</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1012</v>
      </c>
      <c r="C10" s="17"/>
      <c r="D10" s="17"/>
      <c r="E10" s="17"/>
      <c r="F10" s="17"/>
      <c r="G10" s="17"/>
      <c r="H10" s="17" t="s">
        <v>1013</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2" t="s">
        <v>876</v>
      </c>
      <c r="E13" s="22" t="s">
        <v>578</v>
      </c>
      <c r="F13" s="22" t="s">
        <v>84</v>
      </c>
      <c r="G13" s="22" t="s">
        <v>712</v>
      </c>
      <c r="H13" s="22" t="s">
        <v>111</v>
      </c>
      <c r="I13" s="35">
        <v>25</v>
      </c>
      <c r="J13" s="35">
        <v>25</v>
      </c>
      <c r="K13" s="23" t="s">
        <v>747</v>
      </c>
    </row>
    <row r="14" ht="38" customHeight="1" spans="1:11">
      <c r="A14" s="20" t="s">
        <v>574</v>
      </c>
      <c r="B14" s="24"/>
      <c r="C14" s="22" t="s">
        <v>576</v>
      </c>
      <c r="D14" s="22" t="s">
        <v>1014</v>
      </c>
      <c r="E14" s="22" t="s">
        <v>578</v>
      </c>
      <c r="F14" s="22" t="s">
        <v>866</v>
      </c>
      <c r="G14" s="22" t="s">
        <v>1015</v>
      </c>
      <c r="H14" s="22" t="s">
        <v>592</v>
      </c>
      <c r="I14" s="35">
        <v>10</v>
      </c>
      <c r="J14" s="35">
        <v>0</v>
      </c>
      <c r="K14" s="23" t="s">
        <v>1016</v>
      </c>
    </row>
    <row r="15" ht="38" customHeight="1" spans="1:11">
      <c r="A15" s="20" t="s">
        <v>574</v>
      </c>
      <c r="B15" s="24"/>
      <c r="C15" s="22" t="s">
        <v>576</v>
      </c>
      <c r="D15" s="22" t="s">
        <v>1017</v>
      </c>
      <c r="E15" s="22" t="s">
        <v>578</v>
      </c>
      <c r="F15" s="22" t="s">
        <v>11</v>
      </c>
      <c r="G15" s="22" t="s">
        <v>786</v>
      </c>
      <c r="H15" s="22" t="s">
        <v>11</v>
      </c>
      <c r="I15" s="35">
        <v>25</v>
      </c>
      <c r="J15" s="35">
        <v>25</v>
      </c>
      <c r="K15" s="23" t="s">
        <v>747</v>
      </c>
    </row>
    <row r="16" ht="38" customHeight="1" spans="1:11">
      <c r="A16" s="20" t="s">
        <v>574</v>
      </c>
      <c r="B16" s="24"/>
      <c r="C16" s="22" t="s">
        <v>613</v>
      </c>
      <c r="D16" s="22" t="s">
        <v>1018</v>
      </c>
      <c r="E16" s="22" t="s">
        <v>587</v>
      </c>
      <c r="F16" s="22" t="s">
        <v>1007</v>
      </c>
      <c r="G16" s="22" t="s">
        <v>575</v>
      </c>
      <c r="H16" s="22" t="s">
        <v>1007</v>
      </c>
      <c r="I16" s="35">
        <v>10</v>
      </c>
      <c r="J16" s="35">
        <v>10</v>
      </c>
      <c r="K16" s="23" t="s">
        <v>747</v>
      </c>
    </row>
    <row r="17" ht="38" customHeight="1" spans="1:11">
      <c r="A17" s="20" t="s">
        <v>627</v>
      </c>
      <c r="B17" s="24"/>
      <c r="C17" s="22" t="s">
        <v>638</v>
      </c>
      <c r="D17" s="22" t="s">
        <v>1019</v>
      </c>
      <c r="E17" s="22" t="s">
        <v>587</v>
      </c>
      <c r="F17" s="22" t="s">
        <v>1020</v>
      </c>
      <c r="G17" s="22" t="s">
        <v>575</v>
      </c>
      <c r="H17" s="22" t="s">
        <v>1021</v>
      </c>
      <c r="I17" s="35">
        <v>10</v>
      </c>
      <c r="J17" s="35">
        <v>10</v>
      </c>
      <c r="K17" s="23" t="s">
        <v>747</v>
      </c>
    </row>
    <row r="18" ht="38" customHeight="1" spans="1:11">
      <c r="A18" s="20" t="s">
        <v>650</v>
      </c>
      <c r="B18" s="24"/>
      <c r="C18" s="22" t="s">
        <v>651</v>
      </c>
      <c r="D18" s="22" t="s">
        <v>1022</v>
      </c>
      <c r="E18" s="22" t="s">
        <v>578</v>
      </c>
      <c r="F18" s="22" t="s">
        <v>624</v>
      </c>
      <c r="G18" s="22" t="s">
        <v>580</v>
      </c>
      <c r="H18" s="22" t="s">
        <v>1023</v>
      </c>
      <c r="I18" s="35">
        <v>10</v>
      </c>
      <c r="J18" s="35">
        <v>10</v>
      </c>
      <c r="K18" s="23" t="s">
        <v>747</v>
      </c>
    </row>
    <row r="19" s="2" customFormat="1" ht="36" customHeight="1" spans="1:11">
      <c r="A19" s="16" t="s">
        <v>689</v>
      </c>
      <c r="B19" s="16"/>
      <c r="C19" s="16"/>
      <c r="D19" s="17" t="s">
        <v>575</v>
      </c>
      <c r="E19" s="17"/>
      <c r="F19" s="17"/>
      <c r="G19" s="17"/>
      <c r="H19" s="17"/>
      <c r="I19" s="17"/>
      <c r="J19" s="17"/>
      <c r="K19" s="17"/>
    </row>
    <row r="20" s="1" customFormat="1" ht="35" customHeight="1" spans="1:11">
      <c r="A20" s="25" t="s">
        <v>690</v>
      </c>
      <c r="B20" s="26"/>
      <c r="C20" s="26"/>
      <c r="D20" s="26"/>
      <c r="E20" s="26"/>
      <c r="F20" s="26"/>
      <c r="G20" s="26"/>
      <c r="H20" s="27"/>
      <c r="I20" s="31">
        <v>100</v>
      </c>
      <c r="J20" s="31">
        <v>90</v>
      </c>
      <c r="K20" s="16" t="s">
        <v>691</v>
      </c>
    </row>
    <row r="21" s="3" customFormat="1" ht="18" customHeight="1" spans="1:10">
      <c r="A21" s="28" t="s">
        <v>692</v>
      </c>
      <c r="B21" s="28"/>
      <c r="C21" s="29"/>
      <c r="D21" s="29"/>
      <c r="E21" s="29"/>
      <c r="F21" s="29"/>
      <c r="G21" s="29"/>
      <c r="H21" s="29"/>
      <c r="I21" s="29"/>
      <c r="J21" s="36"/>
    </row>
    <row r="22" s="3" customFormat="1" spans="1:10">
      <c r="A22" s="30" t="s">
        <v>693</v>
      </c>
      <c r="B22" s="30"/>
      <c r="C22" s="30"/>
      <c r="D22" s="30"/>
      <c r="E22" s="30"/>
      <c r="F22" s="30"/>
      <c r="G22" s="30"/>
      <c r="H22" s="30"/>
      <c r="I22" s="30"/>
      <c r="J22" s="30"/>
    </row>
    <row r="23" s="3" customFormat="1" spans="1:10">
      <c r="A23" s="30" t="s">
        <v>694</v>
      </c>
      <c r="B23" s="30"/>
      <c r="C23" s="30"/>
      <c r="D23" s="30"/>
      <c r="E23" s="30"/>
      <c r="F23" s="30"/>
      <c r="G23" s="30"/>
      <c r="H23" s="30"/>
      <c r="I23" s="30"/>
      <c r="J23" s="30"/>
    </row>
    <row r="24" s="3" customFormat="1" spans="1:10">
      <c r="A24" s="30" t="s">
        <v>695</v>
      </c>
      <c r="B24" s="30"/>
      <c r="C24" s="30"/>
      <c r="D24" s="30"/>
      <c r="E24" s="30"/>
      <c r="F24" s="30"/>
      <c r="G24" s="30"/>
      <c r="H24" s="30"/>
      <c r="I24" s="30"/>
      <c r="J24" s="30"/>
    </row>
    <row r="25" s="3" customFormat="1" spans="1:10">
      <c r="A25" s="30" t="s">
        <v>696</v>
      </c>
      <c r="B25" s="30"/>
      <c r="C25" s="30"/>
      <c r="D25" s="30"/>
      <c r="E25" s="30"/>
      <c r="F25" s="30"/>
      <c r="G25" s="30"/>
      <c r="H25" s="30"/>
      <c r="I25" s="30"/>
      <c r="J25" s="30"/>
    </row>
    <row r="26" s="3" customFormat="1" spans="1:10">
      <c r="A26" s="30" t="s">
        <v>697</v>
      </c>
      <c r="B26" s="30"/>
      <c r="C26" s="30"/>
      <c r="D26" s="30"/>
      <c r="E26" s="30"/>
      <c r="F26" s="30"/>
      <c r="G26" s="30"/>
      <c r="H26" s="30"/>
      <c r="I26" s="30"/>
      <c r="J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C19"/>
    <mergeCell ref="D19:K19"/>
    <mergeCell ref="A20:H20"/>
    <mergeCell ref="A21:B21"/>
    <mergeCell ref="A22:J22"/>
    <mergeCell ref="A23:J23"/>
    <mergeCell ref="A24:J24"/>
    <mergeCell ref="A25:J25"/>
    <mergeCell ref="A26:J26"/>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2"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995</v>
      </c>
      <c r="D2" s="7"/>
      <c r="E2" s="7"/>
      <c r="F2" s="7"/>
      <c r="G2" s="7"/>
      <c r="H2" s="7"/>
      <c r="I2" s="7"/>
      <c r="J2" s="7"/>
      <c r="K2" s="7"/>
    </row>
    <row r="3" s="1" customFormat="1" ht="30" customHeight="1" spans="1:11">
      <c r="A3" s="6" t="s">
        <v>659</v>
      </c>
      <c r="B3" s="6"/>
      <c r="C3" s="7" t="s">
        <v>548</v>
      </c>
      <c r="D3" s="7"/>
      <c r="E3" s="7"/>
      <c r="F3" s="7"/>
      <c r="G3" s="7"/>
      <c r="H3" s="8" t="s">
        <v>660</v>
      </c>
      <c r="I3" s="7" t="s">
        <v>1011</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11418</v>
      </c>
      <c r="E5" s="14"/>
      <c r="F5" s="13">
        <v>11418</v>
      </c>
      <c r="G5" s="14"/>
      <c r="H5" s="15">
        <v>11418</v>
      </c>
      <c r="I5" s="31">
        <v>10</v>
      </c>
      <c r="J5" s="31">
        <v>100</v>
      </c>
      <c r="K5" s="32">
        <v>10</v>
      </c>
    </row>
    <row r="6" s="1" customFormat="1" ht="30" customHeight="1" spans="1:11">
      <c r="A6" s="9"/>
      <c r="B6" s="9"/>
      <c r="C6" s="12" t="s">
        <v>559</v>
      </c>
      <c r="D6" s="13">
        <v>11418</v>
      </c>
      <c r="E6" s="14"/>
      <c r="F6" s="13">
        <v>11418</v>
      </c>
      <c r="G6" s="14"/>
      <c r="H6" s="15">
        <v>11418</v>
      </c>
      <c r="I6" s="33"/>
      <c r="J6" s="31">
        <v>100</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997</v>
      </c>
      <c r="C10" s="17"/>
      <c r="D10" s="17"/>
      <c r="E10" s="17"/>
      <c r="F10" s="17"/>
      <c r="G10" s="17"/>
      <c r="H10" s="17" t="s">
        <v>998</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2" t="s">
        <v>999</v>
      </c>
      <c r="E13" s="22" t="s">
        <v>587</v>
      </c>
      <c r="F13" s="22" t="s">
        <v>11</v>
      </c>
      <c r="G13" s="22" t="s">
        <v>792</v>
      </c>
      <c r="H13" s="22" t="s">
        <v>11</v>
      </c>
      <c r="I13" s="35">
        <v>20</v>
      </c>
      <c r="J13" s="35">
        <v>20</v>
      </c>
      <c r="K13" s="37" t="s">
        <v>747</v>
      </c>
    </row>
    <row r="14" ht="84" customHeight="1" spans="1:11">
      <c r="A14" s="20" t="s">
        <v>574</v>
      </c>
      <c r="B14" s="24"/>
      <c r="C14" s="22" t="s">
        <v>576</v>
      </c>
      <c r="D14" s="22" t="s">
        <v>1000</v>
      </c>
      <c r="E14" s="22" t="s">
        <v>587</v>
      </c>
      <c r="F14" s="22" t="s">
        <v>1024</v>
      </c>
      <c r="G14" s="22" t="s">
        <v>834</v>
      </c>
      <c r="H14" s="22" t="s">
        <v>1025</v>
      </c>
      <c r="I14" s="35">
        <v>20</v>
      </c>
      <c r="J14" s="35">
        <v>20</v>
      </c>
      <c r="K14" s="37" t="s">
        <v>1026</v>
      </c>
    </row>
    <row r="15" ht="38" customHeight="1" spans="1:11">
      <c r="A15" s="20" t="s">
        <v>574</v>
      </c>
      <c r="B15" s="24"/>
      <c r="C15" s="22" t="s">
        <v>613</v>
      </c>
      <c r="D15" s="22" t="s">
        <v>1004</v>
      </c>
      <c r="E15" s="22" t="s">
        <v>587</v>
      </c>
      <c r="F15" s="22" t="s">
        <v>1005</v>
      </c>
      <c r="G15" s="22" t="s">
        <v>575</v>
      </c>
      <c r="H15" s="22" t="s">
        <v>1005</v>
      </c>
      <c r="I15" s="35">
        <v>20</v>
      </c>
      <c r="J15" s="35">
        <v>20</v>
      </c>
      <c r="K15" s="37" t="s">
        <v>747</v>
      </c>
    </row>
    <row r="16" ht="38" customHeight="1" spans="1:11">
      <c r="A16" s="20" t="s">
        <v>627</v>
      </c>
      <c r="B16" s="24"/>
      <c r="C16" s="22" t="s">
        <v>638</v>
      </c>
      <c r="D16" s="22" t="s">
        <v>1006</v>
      </c>
      <c r="E16" s="22" t="s">
        <v>587</v>
      </c>
      <c r="F16" s="22" t="s">
        <v>1007</v>
      </c>
      <c r="G16" s="22" t="s">
        <v>575</v>
      </c>
      <c r="H16" s="22" t="s">
        <v>1007</v>
      </c>
      <c r="I16" s="35">
        <v>20</v>
      </c>
      <c r="J16" s="35">
        <v>20</v>
      </c>
      <c r="K16" s="37" t="s">
        <v>747</v>
      </c>
    </row>
    <row r="17" ht="38" customHeight="1" spans="1:11">
      <c r="A17" s="20" t="s">
        <v>650</v>
      </c>
      <c r="B17" s="24"/>
      <c r="C17" s="22" t="s">
        <v>651</v>
      </c>
      <c r="D17" s="22" t="s">
        <v>1008</v>
      </c>
      <c r="E17" s="22" t="s">
        <v>578</v>
      </c>
      <c r="F17" s="22" t="s">
        <v>603</v>
      </c>
      <c r="G17" s="22" t="s">
        <v>580</v>
      </c>
      <c r="H17" s="22" t="s">
        <v>588</v>
      </c>
      <c r="I17" s="35">
        <v>10</v>
      </c>
      <c r="J17" s="35">
        <v>10</v>
      </c>
      <c r="K17" s="37" t="s">
        <v>747</v>
      </c>
    </row>
    <row r="18" s="2" customFormat="1" ht="39" customHeight="1" spans="1:11">
      <c r="A18" s="16" t="s">
        <v>689</v>
      </c>
      <c r="B18" s="16"/>
      <c r="C18" s="16"/>
      <c r="D18" s="17" t="s">
        <v>575</v>
      </c>
      <c r="E18" s="17"/>
      <c r="F18" s="17"/>
      <c r="G18" s="17"/>
      <c r="H18" s="17"/>
      <c r="I18" s="17"/>
      <c r="J18" s="17"/>
      <c r="K18" s="17"/>
    </row>
    <row r="19" s="1" customFormat="1" ht="35" customHeight="1" spans="1:11">
      <c r="A19" s="25" t="s">
        <v>690</v>
      </c>
      <c r="B19" s="26"/>
      <c r="C19" s="26"/>
      <c r="D19" s="26"/>
      <c r="E19" s="26"/>
      <c r="F19" s="26"/>
      <c r="G19" s="26"/>
      <c r="H19" s="27"/>
      <c r="I19" s="31">
        <v>100</v>
      </c>
      <c r="J19" s="31">
        <v>100</v>
      </c>
      <c r="K19" s="16" t="s">
        <v>691</v>
      </c>
    </row>
    <row r="20" s="3" customFormat="1" ht="18" customHeight="1" spans="1:10">
      <c r="A20" s="28" t="s">
        <v>692</v>
      </c>
      <c r="B20" s="28"/>
      <c r="C20" s="29"/>
      <c r="D20" s="29"/>
      <c r="E20" s="29"/>
      <c r="F20" s="29"/>
      <c r="G20" s="29"/>
      <c r="H20" s="29"/>
      <c r="I20" s="29"/>
      <c r="J20" s="36"/>
    </row>
    <row r="21" s="3" customFormat="1" spans="1:10">
      <c r="A21" s="30" t="s">
        <v>693</v>
      </c>
      <c r="B21" s="30"/>
      <c r="C21" s="30"/>
      <c r="D21" s="30"/>
      <c r="E21" s="30"/>
      <c r="F21" s="30"/>
      <c r="G21" s="30"/>
      <c r="H21" s="30"/>
      <c r="I21" s="30"/>
      <c r="J21" s="30"/>
    </row>
    <row r="22" s="3" customFormat="1" spans="1:10">
      <c r="A22" s="30" t="s">
        <v>694</v>
      </c>
      <c r="B22" s="30"/>
      <c r="C22" s="30"/>
      <c r="D22" s="30"/>
      <c r="E22" s="30"/>
      <c r="F22" s="30"/>
      <c r="G22" s="30"/>
      <c r="H22" s="30"/>
      <c r="I22" s="30"/>
      <c r="J22" s="30"/>
    </row>
    <row r="23" s="3" customFormat="1" spans="1:10">
      <c r="A23" s="30" t="s">
        <v>695</v>
      </c>
      <c r="B23" s="30"/>
      <c r="C23" s="30"/>
      <c r="D23" s="30"/>
      <c r="E23" s="30"/>
      <c r="F23" s="30"/>
      <c r="G23" s="30"/>
      <c r="H23" s="30"/>
      <c r="I23" s="30"/>
      <c r="J23" s="30"/>
    </row>
    <row r="24" s="3" customFormat="1" spans="1:10">
      <c r="A24" s="30" t="s">
        <v>696</v>
      </c>
      <c r="B24" s="30"/>
      <c r="C24" s="30"/>
      <c r="D24" s="30"/>
      <c r="E24" s="30"/>
      <c r="F24" s="30"/>
      <c r="G24" s="30"/>
      <c r="H24" s="30"/>
      <c r="I24" s="30"/>
      <c r="J24" s="30"/>
    </row>
    <row r="25" s="3" customFormat="1" spans="1:10">
      <c r="A25" s="30" t="s">
        <v>697</v>
      </c>
      <c r="B25" s="30"/>
      <c r="C25" s="30"/>
      <c r="D25" s="30"/>
      <c r="E25" s="30"/>
      <c r="F25" s="30"/>
      <c r="G25" s="30"/>
      <c r="H25" s="30"/>
      <c r="I25" s="30"/>
      <c r="J25" s="30"/>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C18"/>
    <mergeCell ref="D18:K18"/>
    <mergeCell ref="A19:H19"/>
    <mergeCell ref="A20:B20"/>
    <mergeCell ref="A21:J21"/>
    <mergeCell ref="A22:J22"/>
    <mergeCell ref="A23:J23"/>
    <mergeCell ref="A24:J24"/>
    <mergeCell ref="A25:J25"/>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1027</v>
      </c>
      <c r="D2" s="7"/>
      <c r="E2" s="7"/>
      <c r="F2" s="7"/>
      <c r="G2" s="7"/>
      <c r="H2" s="7"/>
      <c r="I2" s="7"/>
      <c r="J2" s="7"/>
      <c r="K2" s="7"/>
    </row>
    <row r="3" s="1" customFormat="1" ht="30" customHeight="1" spans="1:11">
      <c r="A3" s="6" t="s">
        <v>659</v>
      </c>
      <c r="B3" s="6"/>
      <c r="C3" s="7" t="s">
        <v>548</v>
      </c>
      <c r="D3" s="7"/>
      <c r="E3" s="7"/>
      <c r="F3" s="7"/>
      <c r="G3" s="7"/>
      <c r="H3" s="8" t="s">
        <v>660</v>
      </c>
      <c r="I3" s="7" t="s">
        <v>1011</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4670000</v>
      </c>
      <c r="G5" s="14"/>
      <c r="H5" s="15">
        <v>601393.2</v>
      </c>
      <c r="I5" s="31">
        <v>10</v>
      </c>
      <c r="J5" s="31">
        <v>12.88</v>
      </c>
      <c r="K5" s="32">
        <v>1.29</v>
      </c>
    </row>
    <row r="6" s="1" customFormat="1" ht="30" customHeight="1" spans="1:11">
      <c r="A6" s="9"/>
      <c r="B6" s="9"/>
      <c r="C6" s="12" t="s">
        <v>559</v>
      </c>
      <c r="D6" s="13">
        <v>0</v>
      </c>
      <c r="E6" s="14"/>
      <c r="F6" s="13">
        <v>4670000</v>
      </c>
      <c r="G6" s="14"/>
      <c r="H6" s="15">
        <v>601393.2</v>
      </c>
      <c r="I6" s="33"/>
      <c r="J6" s="31">
        <v>12.88</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87" customHeight="1" spans="1:11">
      <c r="A10" s="16"/>
      <c r="B10" s="17" t="s">
        <v>1028</v>
      </c>
      <c r="C10" s="17"/>
      <c r="D10" s="17"/>
      <c r="E10" s="17"/>
      <c r="F10" s="17"/>
      <c r="G10" s="17"/>
      <c r="H10" s="17" t="s">
        <v>1029</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1030</v>
      </c>
      <c r="E13" s="22" t="s">
        <v>578</v>
      </c>
      <c r="F13" s="22" t="s">
        <v>1031</v>
      </c>
      <c r="G13" s="22" t="s">
        <v>678</v>
      </c>
      <c r="H13" s="22" t="s">
        <v>1032</v>
      </c>
      <c r="I13" s="35">
        <v>15</v>
      </c>
      <c r="J13" s="35">
        <v>15</v>
      </c>
      <c r="K13" s="23" t="s">
        <v>1033</v>
      </c>
    </row>
    <row r="14" ht="38" customHeight="1" spans="1:11">
      <c r="A14" s="20" t="s">
        <v>574</v>
      </c>
      <c r="B14" s="24"/>
      <c r="C14" s="22" t="s">
        <v>576</v>
      </c>
      <c r="D14" s="22" t="s">
        <v>1034</v>
      </c>
      <c r="E14" s="22" t="s">
        <v>578</v>
      </c>
      <c r="F14" s="22" t="s">
        <v>48</v>
      </c>
      <c r="G14" s="22" t="s">
        <v>678</v>
      </c>
      <c r="H14" s="22" t="s">
        <v>592</v>
      </c>
      <c r="I14" s="35">
        <v>15</v>
      </c>
      <c r="J14" s="35">
        <v>0</v>
      </c>
      <c r="K14" s="23" t="s">
        <v>1033</v>
      </c>
    </row>
    <row r="15" ht="38" customHeight="1" spans="1:11">
      <c r="A15" s="20" t="s">
        <v>574</v>
      </c>
      <c r="B15" s="24"/>
      <c r="C15" s="22" t="s">
        <v>576</v>
      </c>
      <c r="D15" s="22" t="s">
        <v>1035</v>
      </c>
      <c r="E15" s="22" t="s">
        <v>578</v>
      </c>
      <c r="F15" s="22" t="s">
        <v>1036</v>
      </c>
      <c r="G15" s="22" t="s">
        <v>721</v>
      </c>
      <c r="H15" s="22" t="s">
        <v>1037</v>
      </c>
      <c r="I15" s="35">
        <v>15</v>
      </c>
      <c r="J15" s="35">
        <v>5</v>
      </c>
      <c r="K15" s="23" t="s">
        <v>1033</v>
      </c>
    </row>
    <row r="16" ht="38" customHeight="1" spans="1:11">
      <c r="A16" s="20" t="s">
        <v>574</v>
      </c>
      <c r="B16" s="24"/>
      <c r="C16" s="22" t="s">
        <v>576</v>
      </c>
      <c r="D16" s="22" t="s">
        <v>1038</v>
      </c>
      <c r="E16" s="22" t="s">
        <v>578</v>
      </c>
      <c r="F16" s="22" t="s">
        <v>1039</v>
      </c>
      <c r="G16" s="22" t="s">
        <v>721</v>
      </c>
      <c r="H16" s="22" t="s">
        <v>1039</v>
      </c>
      <c r="I16" s="35">
        <v>10</v>
      </c>
      <c r="J16" s="35">
        <v>10</v>
      </c>
      <c r="K16" s="23" t="s">
        <v>747</v>
      </c>
    </row>
    <row r="17" ht="38" customHeight="1" spans="1:11">
      <c r="A17" s="20" t="s">
        <v>574</v>
      </c>
      <c r="B17" s="24"/>
      <c r="C17" s="22" t="s">
        <v>576</v>
      </c>
      <c r="D17" s="23" t="s">
        <v>1040</v>
      </c>
      <c r="E17" s="22" t="s">
        <v>578</v>
      </c>
      <c r="F17" s="22" t="s">
        <v>46</v>
      </c>
      <c r="G17" s="22" t="s">
        <v>678</v>
      </c>
      <c r="H17" s="22" t="s">
        <v>46</v>
      </c>
      <c r="I17" s="35">
        <v>10</v>
      </c>
      <c r="J17" s="35">
        <v>10</v>
      </c>
      <c r="K17" s="23" t="s">
        <v>747</v>
      </c>
    </row>
    <row r="18" ht="38" customHeight="1" spans="1:11">
      <c r="A18" s="20" t="s">
        <v>574</v>
      </c>
      <c r="B18" s="24"/>
      <c r="C18" s="22" t="s">
        <v>613</v>
      </c>
      <c r="D18" s="22" t="s">
        <v>1041</v>
      </c>
      <c r="E18" s="22" t="s">
        <v>587</v>
      </c>
      <c r="F18" s="22" t="s">
        <v>588</v>
      </c>
      <c r="G18" s="22" t="s">
        <v>580</v>
      </c>
      <c r="H18" s="22" t="s">
        <v>1042</v>
      </c>
      <c r="I18" s="35">
        <v>10</v>
      </c>
      <c r="J18" s="35">
        <v>1.26</v>
      </c>
      <c r="K18" s="23" t="s">
        <v>1033</v>
      </c>
    </row>
    <row r="19" ht="38" customHeight="1" spans="1:11">
      <c r="A19" s="20" t="s">
        <v>574</v>
      </c>
      <c r="B19" s="24"/>
      <c r="C19" s="22" t="s">
        <v>613</v>
      </c>
      <c r="D19" s="22" t="s">
        <v>1043</v>
      </c>
      <c r="E19" s="22" t="s">
        <v>578</v>
      </c>
      <c r="F19" s="22" t="s">
        <v>1044</v>
      </c>
      <c r="G19" s="22" t="s">
        <v>580</v>
      </c>
      <c r="H19" s="22" t="s">
        <v>592</v>
      </c>
      <c r="I19" s="35">
        <v>5</v>
      </c>
      <c r="J19" s="35">
        <v>0</v>
      </c>
      <c r="K19" s="23" t="s">
        <v>1045</v>
      </c>
    </row>
    <row r="20" ht="38" customHeight="1" spans="1:11">
      <c r="A20" s="20" t="s">
        <v>627</v>
      </c>
      <c r="B20" s="24"/>
      <c r="C20" s="22" t="s">
        <v>645</v>
      </c>
      <c r="D20" s="22" t="s">
        <v>1046</v>
      </c>
      <c r="E20" s="22" t="s">
        <v>587</v>
      </c>
      <c r="F20" s="22" t="s">
        <v>1047</v>
      </c>
      <c r="G20" s="22" t="s">
        <v>575</v>
      </c>
      <c r="H20" s="22" t="s">
        <v>592</v>
      </c>
      <c r="I20" s="35">
        <v>5</v>
      </c>
      <c r="J20" s="35">
        <v>0</v>
      </c>
      <c r="K20" s="23" t="s">
        <v>1045</v>
      </c>
    </row>
    <row r="21" ht="38" customHeight="1" spans="1:11">
      <c r="A21" s="20" t="s">
        <v>650</v>
      </c>
      <c r="B21" s="24"/>
      <c r="C21" s="22" t="s">
        <v>651</v>
      </c>
      <c r="D21" s="22" t="s">
        <v>1048</v>
      </c>
      <c r="E21" s="22" t="s">
        <v>578</v>
      </c>
      <c r="F21" s="22" t="s">
        <v>603</v>
      </c>
      <c r="G21" s="22" t="s">
        <v>580</v>
      </c>
      <c r="H21" s="22" t="s">
        <v>592</v>
      </c>
      <c r="I21" s="35">
        <v>5</v>
      </c>
      <c r="J21" s="35">
        <v>0</v>
      </c>
      <c r="K21" s="23" t="s">
        <v>1045</v>
      </c>
    </row>
    <row r="22" s="2" customFormat="1" ht="38" customHeight="1" spans="1:11">
      <c r="A22" s="16" t="s">
        <v>689</v>
      </c>
      <c r="B22" s="16"/>
      <c r="C22" s="16"/>
      <c r="D22" s="17" t="s">
        <v>575</v>
      </c>
      <c r="E22" s="17"/>
      <c r="F22" s="17"/>
      <c r="G22" s="17"/>
      <c r="H22" s="17"/>
      <c r="I22" s="17"/>
      <c r="J22" s="17"/>
      <c r="K22" s="17"/>
    </row>
    <row r="23" s="1" customFormat="1" ht="35" customHeight="1" spans="1:11">
      <c r="A23" s="25" t="s">
        <v>690</v>
      </c>
      <c r="B23" s="26"/>
      <c r="C23" s="26"/>
      <c r="D23" s="26"/>
      <c r="E23" s="26"/>
      <c r="F23" s="26"/>
      <c r="G23" s="26"/>
      <c r="H23" s="27"/>
      <c r="I23" s="31">
        <v>100</v>
      </c>
      <c r="J23" s="31">
        <v>42.55</v>
      </c>
      <c r="K23" s="16" t="s">
        <v>1049</v>
      </c>
    </row>
    <row r="24" s="3" customFormat="1" ht="18" customHeight="1" spans="1:10">
      <c r="A24" s="28" t="s">
        <v>692</v>
      </c>
      <c r="B24" s="28"/>
      <c r="C24" s="29"/>
      <c r="D24" s="29"/>
      <c r="E24" s="29"/>
      <c r="F24" s="29"/>
      <c r="G24" s="29"/>
      <c r="H24" s="29"/>
      <c r="I24" s="29"/>
      <c r="J24" s="36"/>
    </row>
    <row r="25" s="3" customFormat="1" spans="1:10">
      <c r="A25" s="30" t="s">
        <v>693</v>
      </c>
      <c r="B25" s="30"/>
      <c r="C25" s="30"/>
      <c r="D25" s="30"/>
      <c r="E25" s="30"/>
      <c r="F25" s="30"/>
      <c r="G25" s="30"/>
      <c r="H25" s="30"/>
      <c r="I25" s="30"/>
      <c r="J25" s="30"/>
    </row>
    <row r="26" s="3" customFormat="1" spans="1:10">
      <c r="A26" s="30" t="s">
        <v>694</v>
      </c>
      <c r="B26" s="30"/>
      <c r="C26" s="30"/>
      <c r="D26" s="30"/>
      <c r="E26" s="30"/>
      <c r="F26" s="30"/>
      <c r="G26" s="30"/>
      <c r="H26" s="30"/>
      <c r="I26" s="30"/>
      <c r="J26" s="30"/>
    </row>
    <row r="27" s="3" customFormat="1" spans="1:10">
      <c r="A27" s="30" t="s">
        <v>695</v>
      </c>
      <c r="B27" s="30"/>
      <c r="C27" s="30"/>
      <c r="D27" s="30"/>
      <c r="E27" s="30"/>
      <c r="F27" s="30"/>
      <c r="G27" s="30"/>
      <c r="H27" s="30"/>
      <c r="I27" s="30"/>
      <c r="J27" s="30"/>
    </row>
    <row r="28" s="3" customFormat="1" spans="1:10">
      <c r="A28" s="30" t="s">
        <v>696</v>
      </c>
      <c r="B28" s="30"/>
      <c r="C28" s="30"/>
      <c r="D28" s="30"/>
      <c r="E28" s="30"/>
      <c r="F28" s="30"/>
      <c r="G28" s="30"/>
      <c r="H28" s="30"/>
      <c r="I28" s="30"/>
      <c r="J28" s="30"/>
    </row>
    <row r="29" s="3" customFormat="1" spans="1:10">
      <c r="A29" s="30" t="s">
        <v>697</v>
      </c>
      <c r="B29" s="30"/>
      <c r="C29" s="30"/>
      <c r="D29" s="30"/>
      <c r="E29" s="30"/>
      <c r="F29" s="30"/>
      <c r="G29" s="30"/>
      <c r="H29" s="30"/>
      <c r="I29" s="30"/>
      <c r="J29" s="30"/>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B21"/>
    <mergeCell ref="A22:C22"/>
    <mergeCell ref="D22:K22"/>
    <mergeCell ref="A23:H23"/>
    <mergeCell ref="A24:B24"/>
    <mergeCell ref="A25:J25"/>
    <mergeCell ref="A26:J26"/>
    <mergeCell ref="A27:J27"/>
    <mergeCell ref="A28:J28"/>
    <mergeCell ref="A29:J29"/>
    <mergeCell ref="A9:A10"/>
    <mergeCell ref="A4:B8"/>
  </mergeCells>
  <pageMargins left="0.75" right="0.75" top="1" bottom="1" header="0.511805555555556" footer="0.511805555555556"/>
  <pageSetup paperSize="9" scale="47" orientation="landscape" horizontalDpi="300" verticalDpi="300"/>
  <headerFooter alignWithMargins="0" scaleWithDoc="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1050</v>
      </c>
      <c r="D2" s="7"/>
      <c r="E2" s="7"/>
      <c r="F2" s="7"/>
      <c r="G2" s="7"/>
      <c r="H2" s="7"/>
      <c r="I2" s="7"/>
      <c r="J2" s="7"/>
      <c r="K2" s="7"/>
    </row>
    <row r="3" s="1" customFormat="1" ht="30" customHeight="1" spans="1:11">
      <c r="A3" s="6" t="s">
        <v>659</v>
      </c>
      <c r="B3" s="6"/>
      <c r="C3" s="7" t="s">
        <v>548</v>
      </c>
      <c r="D3" s="7"/>
      <c r="E3" s="7"/>
      <c r="F3" s="7"/>
      <c r="G3" s="7"/>
      <c r="H3" s="8" t="s">
        <v>660</v>
      </c>
      <c r="I3" s="7" t="s">
        <v>1051</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362494.1</v>
      </c>
      <c r="G5" s="14"/>
      <c r="H5" s="15">
        <v>362494.1</v>
      </c>
      <c r="I5" s="31">
        <v>10</v>
      </c>
      <c r="J5" s="31">
        <v>100</v>
      </c>
      <c r="K5" s="32">
        <v>10</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362494.1</v>
      </c>
      <c r="G7" s="14"/>
      <c r="H7" s="15">
        <v>362494.1</v>
      </c>
      <c r="I7" s="33"/>
      <c r="J7" s="31">
        <v>100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98" customHeight="1" spans="1:11">
      <c r="A10" s="16"/>
      <c r="B10" s="17" t="s">
        <v>1052</v>
      </c>
      <c r="C10" s="17"/>
      <c r="D10" s="17"/>
      <c r="E10" s="17"/>
      <c r="F10" s="17"/>
      <c r="G10" s="17"/>
      <c r="H10" s="17" t="s">
        <v>1053</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65" customHeight="1" spans="1:11">
      <c r="A13" s="20" t="s">
        <v>574</v>
      </c>
      <c r="B13" s="21"/>
      <c r="C13" s="22" t="s">
        <v>576</v>
      </c>
      <c r="D13" s="23" t="s">
        <v>1054</v>
      </c>
      <c r="E13" s="22" t="s">
        <v>578</v>
      </c>
      <c r="F13" s="22" t="s">
        <v>1055</v>
      </c>
      <c r="G13" s="22" t="s">
        <v>792</v>
      </c>
      <c r="H13" s="22" t="s">
        <v>1056</v>
      </c>
      <c r="I13" s="35">
        <v>20</v>
      </c>
      <c r="J13" s="35">
        <v>19</v>
      </c>
      <c r="K13" s="37" t="s">
        <v>1057</v>
      </c>
    </row>
    <row r="14" ht="38" customHeight="1" spans="1:11">
      <c r="A14" s="20" t="s">
        <v>574</v>
      </c>
      <c r="B14" s="24"/>
      <c r="C14" s="22" t="s">
        <v>613</v>
      </c>
      <c r="D14" s="23" t="s">
        <v>789</v>
      </c>
      <c r="E14" s="22" t="s">
        <v>587</v>
      </c>
      <c r="F14" s="22" t="s">
        <v>579</v>
      </c>
      <c r="G14" s="22" t="s">
        <v>580</v>
      </c>
      <c r="H14" s="22" t="s">
        <v>588</v>
      </c>
      <c r="I14" s="35">
        <v>10</v>
      </c>
      <c r="J14" s="35">
        <v>10</v>
      </c>
      <c r="K14" s="37" t="s">
        <v>1058</v>
      </c>
    </row>
    <row r="15" ht="38" customHeight="1" spans="1:11">
      <c r="A15" s="20" t="s">
        <v>574</v>
      </c>
      <c r="B15" s="24"/>
      <c r="C15" s="22" t="s">
        <v>760</v>
      </c>
      <c r="D15" s="23" t="s">
        <v>1059</v>
      </c>
      <c r="E15" s="22" t="s">
        <v>749</v>
      </c>
      <c r="F15" s="22" t="s">
        <v>49</v>
      </c>
      <c r="G15" s="22" t="s">
        <v>802</v>
      </c>
      <c r="H15" s="22" t="s">
        <v>49</v>
      </c>
      <c r="I15" s="35">
        <v>10</v>
      </c>
      <c r="J15" s="35">
        <v>10</v>
      </c>
      <c r="K15" s="37" t="s">
        <v>1060</v>
      </c>
    </row>
    <row r="16" ht="51" customHeight="1" spans="1:11">
      <c r="A16" s="20" t="s">
        <v>574</v>
      </c>
      <c r="B16" s="24"/>
      <c r="C16" s="22" t="s">
        <v>625</v>
      </c>
      <c r="D16" s="23" t="s">
        <v>1061</v>
      </c>
      <c r="E16" s="22" t="s">
        <v>749</v>
      </c>
      <c r="F16" s="22" t="s">
        <v>1062</v>
      </c>
      <c r="G16" s="22" t="s">
        <v>834</v>
      </c>
      <c r="H16" s="22" t="s">
        <v>1063</v>
      </c>
      <c r="I16" s="35">
        <v>10</v>
      </c>
      <c r="J16" s="35">
        <v>10</v>
      </c>
      <c r="K16" s="37" t="s">
        <v>1060</v>
      </c>
    </row>
    <row r="17" ht="61" customHeight="1" spans="1:11">
      <c r="A17" s="20" t="s">
        <v>627</v>
      </c>
      <c r="B17" s="24"/>
      <c r="C17" s="22" t="s">
        <v>638</v>
      </c>
      <c r="D17" s="23" t="s">
        <v>1064</v>
      </c>
      <c r="E17" s="22" t="s">
        <v>578</v>
      </c>
      <c r="F17" s="22" t="s">
        <v>588</v>
      </c>
      <c r="G17" s="22" t="s">
        <v>792</v>
      </c>
      <c r="H17" s="22" t="s">
        <v>1065</v>
      </c>
      <c r="I17" s="35">
        <v>30</v>
      </c>
      <c r="J17" s="35">
        <v>30</v>
      </c>
      <c r="K17" s="37" t="s">
        <v>1066</v>
      </c>
    </row>
    <row r="18" ht="38" customHeight="1" spans="1:11">
      <c r="A18" s="20" t="s">
        <v>650</v>
      </c>
      <c r="B18" s="24"/>
      <c r="C18" s="22" t="s">
        <v>651</v>
      </c>
      <c r="D18" s="23" t="s">
        <v>793</v>
      </c>
      <c r="E18" s="22" t="s">
        <v>578</v>
      </c>
      <c r="F18" s="22" t="s">
        <v>615</v>
      </c>
      <c r="G18" s="22" t="s">
        <v>580</v>
      </c>
      <c r="H18" s="22" t="s">
        <v>1067</v>
      </c>
      <c r="I18" s="35">
        <v>10</v>
      </c>
      <c r="J18" s="35">
        <v>10</v>
      </c>
      <c r="K18" s="37" t="s">
        <v>1068</v>
      </c>
    </row>
    <row r="19" s="2" customFormat="1" ht="34" customHeight="1" spans="1:11">
      <c r="A19" s="16" t="s">
        <v>689</v>
      </c>
      <c r="B19" s="16"/>
      <c r="C19" s="16"/>
      <c r="D19" s="17" t="s">
        <v>1069</v>
      </c>
      <c r="E19" s="17"/>
      <c r="F19" s="17"/>
      <c r="G19" s="17"/>
      <c r="H19" s="17"/>
      <c r="I19" s="17"/>
      <c r="J19" s="17"/>
      <c r="K19" s="17"/>
    </row>
    <row r="20" s="1" customFormat="1" ht="35" customHeight="1" spans="1:11">
      <c r="A20" s="25" t="s">
        <v>690</v>
      </c>
      <c r="B20" s="26"/>
      <c r="C20" s="26"/>
      <c r="D20" s="26"/>
      <c r="E20" s="26"/>
      <c r="F20" s="26"/>
      <c r="G20" s="26"/>
      <c r="H20" s="27"/>
      <c r="I20" s="31">
        <v>100</v>
      </c>
      <c r="J20" s="31">
        <v>99</v>
      </c>
      <c r="K20" s="16" t="s">
        <v>691</v>
      </c>
    </row>
    <row r="21" s="3" customFormat="1" ht="18" customHeight="1" spans="1:10">
      <c r="A21" s="28" t="s">
        <v>692</v>
      </c>
      <c r="B21" s="28"/>
      <c r="C21" s="29"/>
      <c r="D21" s="29"/>
      <c r="E21" s="29"/>
      <c r="F21" s="29"/>
      <c r="G21" s="29"/>
      <c r="H21" s="29"/>
      <c r="I21" s="29"/>
      <c r="J21" s="36"/>
    </row>
    <row r="22" s="3" customFormat="1" spans="1:10">
      <c r="A22" s="30" t="s">
        <v>693</v>
      </c>
      <c r="B22" s="30"/>
      <c r="C22" s="30"/>
      <c r="D22" s="30"/>
      <c r="E22" s="30"/>
      <c r="F22" s="30"/>
      <c r="G22" s="30"/>
      <c r="H22" s="30"/>
      <c r="I22" s="30"/>
      <c r="J22" s="30"/>
    </row>
    <row r="23" s="3" customFormat="1" spans="1:10">
      <c r="A23" s="30" t="s">
        <v>694</v>
      </c>
      <c r="B23" s="30"/>
      <c r="C23" s="30"/>
      <c r="D23" s="30"/>
      <c r="E23" s="30"/>
      <c r="F23" s="30"/>
      <c r="G23" s="30"/>
      <c r="H23" s="30"/>
      <c r="I23" s="30"/>
      <c r="J23" s="30"/>
    </row>
    <row r="24" s="3" customFormat="1" spans="1:10">
      <c r="A24" s="30" t="s">
        <v>695</v>
      </c>
      <c r="B24" s="30"/>
      <c r="C24" s="30"/>
      <c r="D24" s="30"/>
      <c r="E24" s="30"/>
      <c r="F24" s="30"/>
      <c r="G24" s="30"/>
      <c r="H24" s="30"/>
      <c r="I24" s="30"/>
      <c r="J24" s="30"/>
    </row>
    <row r="25" s="3" customFormat="1" spans="1:10">
      <c r="A25" s="30" t="s">
        <v>696</v>
      </c>
      <c r="B25" s="30"/>
      <c r="C25" s="30"/>
      <c r="D25" s="30"/>
      <c r="E25" s="30"/>
      <c r="F25" s="30"/>
      <c r="G25" s="30"/>
      <c r="H25" s="30"/>
      <c r="I25" s="30"/>
      <c r="J25" s="30"/>
    </row>
    <row r="26" s="3" customFormat="1" spans="1:10">
      <c r="A26" s="30" t="s">
        <v>697</v>
      </c>
      <c r="B26" s="30"/>
      <c r="C26" s="30"/>
      <c r="D26" s="30"/>
      <c r="E26" s="30"/>
      <c r="F26" s="30"/>
      <c r="G26" s="30"/>
      <c r="H26" s="30"/>
      <c r="I26" s="30"/>
      <c r="J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C19"/>
    <mergeCell ref="D19:K19"/>
    <mergeCell ref="A20:H20"/>
    <mergeCell ref="A21:B21"/>
    <mergeCell ref="A22:J22"/>
    <mergeCell ref="A23:J23"/>
    <mergeCell ref="A24:J24"/>
    <mergeCell ref="A25:J25"/>
    <mergeCell ref="A26:J26"/>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1070</v>
      </c>
      <c r="D2" s="7"/>
      <c r="E2" s="7"/>
      <c r="F2" s="7"/>
      <c r="G2" s="7"/>
      <c r="H2" s="7"/>
      <c r="I2" s="7"/>
      <c r="J2" s="7"/>
      <c r="K2" s="7"/>
    </row>
    <row r="3" s="1" customFormat="1" ht="30" customHeight="1" spans="1:11">
      <c r="A3" s="6" t="s">
        <v>659</v>
      </c>
      <c r="B3" s="6"/>
      <c r="C3" s="7" t="s">
        <v>548</v>
      </c>
      <c r="D3" s="7"/>
      <c r="E3" s="7"/>
      <c r="F3" s="7"/>
      <c r="G3" s="7"/>
      <c r="H3" s="8" t="s">
        <v>660</v>
      </c>
      <c r="I3" s="7" t="s">
        <v>1051</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410000</v>
      </c>
      <c r="G5" s="14"/>
      <c r="H5" s="15">
        <v>99544</v>
      </c>
      <c r="I5" s="31">
        <v>10</v>
      </c>
      <c r="J5" s="31">
        <v>24.27</v>
      </c>
      <c r="K5" s="32">
        <v>2.43</v>
      </c>
    </row>
    <row r="6" s="1" customFormat="1" ht="30" customHeight="1" spans="1:11">
      <c r="A6" s="9"/>
      <c r="B6" s="9"/>
      <c r="C6" s="12" t="s">
        <v>559</v>
      </c>
      <c r="D6" s="13">
        <v>0</v>
      </c>
      <c r="E6" s="14"/>
      <c r="F6" s="13">
        <v>410000</v>
      </c>
      <c r="G6" s="14"/>
      <c r="H6" s="15">
        <v>99544</v>
      </c>
      <c r="I6" s="33"/>
      <c r="J6" s="31">
        <v>24.27</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100" customHeight="1" spans="1:11">
      <c r="A10" s="16"/>
      <c r="B10" s="17" t="s">
        <v>1071</v>
      </c>
      <c r="C10" s="17"/>
      <c r="D10" s="17"/>
      <c r="E10" s="17"/>
      <c r="F10" s="17"/>
      <c r="G10" s="17"/>
      <c r="H10" s="17" t="s">
        <v>1072</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66" customHeight="1" spans="1:11">
      <c r="A13" s="20" t="s">
        <v>574</v>
      </c>
      <c r="B13" s="21"/>
      <c r="C13" s="22" t="s">
        <v>576</v>
      </c>
      <c r="D13" s="23" t="s">
        <v>1073</v>
      </c>
      <c r="E13" s="22" t="s">
        <v>578</v>
      </c>
      <c r="F13" s="22" t="s">
        <v>1074</v>
      </c>
      <c r="G13" s="22" t="s">
        <v>792</v>
      </c>
      <c r="H13" s="22" t="s">
        <v>1075</v>
      </c>
      <c r="I13" s="35">
        <v>20</v>
      </c>
      <c r="J13" s="35">
        <v>19</v>
      </c>
      <c r="K13" s="37" t="s">
        <v>1076</v>
      </c>
    </row>
    <row r="14" ht="38" customHeight="1" spans="1:11">
      <c r="A14" s="20" t="s">
        <v>574</v>
      </c>
      <c r="B14" s="24"/>
      <c r="C14" s="22" t="s">
        <v>613</v>
      </c>
      <c r="D14" s="23" t="s">
        <v>1077</v>
      </c>
      <c r="E14" s="22" t="s">
        <v>578</v>
      </c>
      <c r="F14" s="22" t="s">
        <v>603</v>
      </c>
      <c r="G14" s="22" t="s">
        <v>580</v>
      </c>
      <c r="H14" s="22" t="s">
        <v>588</v>
      </c>
      <c r="I14" s="35">
        <v>10</v>
      </c>
      <c r="J14" s="35">
        <v>10</v>
      </c>
      <c r="K14" s="37" t="s">
        <v>1060</v>
      </c>
    </row>
    <row r="15" ht="38" customHeight="1" spans="1:11">
      <c r="A15" s="20" t="s">
        <v>574</v>
      </c>
      <c r="B15" s="24"/>
      <c r="C15" s="22" t="s">
        <v>760</v>
      </c>
      <c r="D15" s="23" t="s">
        <v>1078</v>
      </c>
      <c r="E15" s="22" t="s">
        <v>749</v>
      </c>
      <c r="F15" s="22" t="s">
        <v>49</v>
      </c>
      <c r="G15" s="22" t="s">
        <v>802</v>
      </c>
      <c r="H15" s="22" t="s">
        <v>49</v>
      </c>
      <c r="I15" s="35">
        <v>10</v>
      </c>
      <c r="J15" s="35">
        <v>10</v>
      </c>
      <c r="K15" s="37" t="s">
        <v>1079</v>
      </c>
    </row>
    <row r="16" ht="38" customHeight="1" spans="1:11">
      <c r="A16" s="20" t="s">
        <v>574</v>
      </c>
      <c r="B16" s="24"/>
      <c r="C16" s="22" t="s">
        <v>625</v>
      </c>
      <c r="D16" s="23" t="s">
        <v>1080</v>
      </c>
      <c r="E16" s="22" t="s">
        <v>749</v>
      </c>
      <c r="F16" s="22" t="s">
        <v>837</v>
      </c>
      <c r="G16" s="22" t="s">
        <v>834</v>
      </c>
      <c r="H16" s="22" t="s">
        <v>1081</v>
      </c>
      <c r="I16" s="35">
        <v>10</v>
      </c>
      <c r="J16" s="35">
        <v>10</v>
      </c>
      <c r="K16" s="37" t="s">
        <v>1060</v>
      </c>
    </row>
    <row r="17" ht="38" customHeight="1" spans="1:11">
      <c r="A17" s="20" t="s">
        <v>627</v>
      </c>
      <c r="B17" s="24"/>
      <c r="C17" s="22" t="s">
        <v>628</v>
      </c>
      <c r="D17" s="23" t="s">
        <v>1082</v>
      </c>
      <c r="E17" s="22" t="s">
        <v>578</v>
      </c>
      <c r="F17" s="22" t="s">
        <v>588</v>
      </c>
      <c r="G17" s="22" t="s">
        <v>792</v>
      </c>
      <c r="H17" s="22" t="s">
        <v>588</v>
      </c>
      <c r="I17" s="35">
        <v>30</v>
      </c>
      <c r="J17" s="35">
        <v>30</v>
      </c>
      <c r="K17" s="37" t="s">
        <v>1083</v>
      </c>
    </row>
    <row r="18" ht="38" customHeight="1" spans="1:11">
      <c r="A18" s="20" t="s">
        <v>650</v>
      </c>
      <c r="B18" s="24"/>
      <c r="C18" s="22" t="s">
        <v>651</v>
      </c>
      <c r="D18" s="23" t="s">
        <v>793</v>
      </c>
      <c r="E18" s="22" t="s">
        <v>578</v>
      </c>
      <c r="F18" s="22" t="s">
        <v>603</v>
      </c>
      <c r="G18" s="22" t="s">
        <v>580</v>
      </c>
      <c r="H18" s="22" t="s">
        <v>1084</v>
      </c>
      <c r="I18" s="35">
        <v>10</v>
      </c>
      <c r="J18" s="35">
        <v>10</v>
      </c>
      <c r="K18" s="37" t="s">
        <v>1060</v>
      </c>
    </row>
    <row r="19" s="2" customFormat="1" ht="40" customHeight="1" spans="1:11">
      <c r="A19" s="16" t="s">
        <v>689</v>
      </c>
      <c r="B19" s="16"/>
      <c r="C19" s="16"/>
      <c r="D19" s="17" t="s">
        <v>1085</v>
      </c>
      <c r="E19" s="17"/>
      <c r="F19" s="17"/>
      <c r="G19" s="17"/>
      <c r="H19" s="17"/>
      <c r="I19" s="17"/>
      <c r="J19" s="17"/>
      <c r="K19" s="17"/>
    </row>
    <row r="20" s="1" customFormat="1" ht="35" customHeight="1" spans="1:11">
      <c r="A20" s="25" t="s">
        <v>690</v>
      </c>
      <c r="B20" s="26"/>
      <c r="C20" s="26"/>
      <c r="D20" s="26"/>
      <c r="E20" s="26"/>
      <c r="F20" s="26"/>
      <c r="G20" s="26"/>
      <c r="H20" s="27"/>
      <c r="I20" s="31">
        <v>100</v>
      </c>
      <c r="J20" s="31">
        <v>91.43</v>
      </c>
      <c r="K20" s="16" t="s">
        <v>691</v>
      </c>
    </row>
    <row r="21" s="107" customFormat="1" ht="18" customHeight="1" spans="1:10">
      <c r="A21" s="108" t="s">
        <v>692</v>
      </c>
      <c r="B21" s="108"/>
      <c r="C21" s="29"/>
      <c r="D21" s="29"/>
      <c r="E21" s="29"/>
      <c r="F21" s="29"/>
      <c r="G21" s="29"/>
      <c r="H21" s="29"/>
      <c r="I21" s="29"/>
      <c r="J21" s="36"/>
    </row>
    <row r="22" s="107" customFormat="1" spans="1:10">
      <c r="A22" s="109" t="s">
        <v>693</v>
      </c>
      <c r="B22" s="109"/>
      <c r="C22" s="109"/>
      <c r="D22" s="109"/>
      <c r="E22" s="109"/>
      <c r="F22" s="109"/>
      <c r="G22" s="109"/>
      <c r="H22" s="109"/>
      <c r="I22" s="109"/>
      <c r="J22" s="109"/>
    </row>
    <row r="23" s="107" customFormat="1" spans="1:10">
      <c r="A23" s="109" t="s">
        <v>694</v>
      </c>
      <c r="B23" s="109"/>
      <c r="C23" s="109"/>
      <c r="D23" s="109"/>
      <c r="E23" s="109"/>
      <c r="F23" s="109"/>
      <c r="G23" s="109"/>
      <c r="H23" s="109"/>
      <c r="I23" s="109"/>
      <c r="J23" s="109"/>
    </row>
    <row r="24" s="107" customFormat="1" spans="1:10">
      <c r="A24" s="109" t="s">
        <v>695</v>
      </c>
      <c r="B24" s="109"/>
      <c r="C24" s="109"/>
      <c r="D24" s="109"/>
      <c r="E24" s="109"/>
      <c r="F24" s="109"/>
      <c r="G24" s="109"/>
      <c r="H24" s="109"/>
      <c r="I24" s="109"/>
      <c r="J24" s="109"/>
    </row>
    <row r="25" s="107" customFormat="1" spans="1:10">
      <c r="A25" s="109" t="s">
        <v>696</v>
      </c>
      <c r="B25" s="109"/>
      <c r="C25" s="109"/>
      <c r="D25" s="109"/>
      <c r="E25" s="109"/>
      <c r="F25" s="109"/>
      <c r="G25" s="109"/>
      <c r="H25" s="109"/>
      <c r="I25" s="109"/>
      <c r="J25" s="109"/>
    </row>
    <row r="26" s="107" customFormat="1" spans="1:10">
      <c r="A26" s="109" t="s">
        <v>697</v>
      </c>
      <c r="B26" s="109"/>
      <c r="C26" s="109"/>
      <c r="D26" s="109"/>
      <c r="E26" s="109"/>
      <c r="F26" s="109"/>
      <c r="G26" s="109"/>
      <c r="H26" s="109"/>
      <c r="I26" s="109"/>
      <c r="J26" s="109"/>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C19"/>
    <mergeCell ref="D19:K19"/>
    <mergeCell ref="A20:H20"/>
    <mergeCell ref="A21:B21"/>
    <mergeCell ref="A22:J22"/>
    <mergeCell ref="A23:J23"/>
    <mergeCell ref="A24:J24"/>
    <mergeCell ref="A25:J25"/>
    <mergeCell ref="A26:J26"/>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995</v>
      </c>
      <c r="D2" s="7"/>
      <c r="E2" s="7"/>
      <c r="F2" s="7"/>
      <c r="G2" s="7"/>
      <c r="H2" s="7"/>
      <c r="I2" s="7"/>
      <c r="J2" s="7"/>
      <c r="K2" s="7"/>
    </row>
    <row r="3" s="1" customFormat="1" ht="30" customHeight="1" spans="1:11">
      <c r="A3" s="6" t="s">
        <v>659</v>
      </c>
      <c r="B3" s="6"/>
      <c r="C3" s="7" t="s">
        <v>548</v>
      </c>
      <c r="D3" s="7"/>
      <c r="E3" s="7"/>
      <c r="F3" s="7"/>
      <c r="G3" s="7"/>
      <c r="H3" s="8" t="s">
        <v>660</v>
      </c>
      <c r="I3" s="7" t="s">
        <v>1086</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18800</v>
      </c>
      <c r="E5" s="14"/>
      <c r="F5" s="13">
        <v>19002</v>
      </c>
      <c r="G5" s="14"/>
      <c r="H5" s="15">
        <v>19002</v>
      </c>
      <c r="I5" s="31">
        <v>10</v>
      </c>
      <c r="J5" s="31">
        <v>100</v>
      </c>
      <c r="K5" s="32">
        <v>10</v>
      </c>
    </row>
    <row r="6" s="1" customFormat="1" ht="30" customHeight="1" spans="1:11">
      <c r="A6" s="9"/>
      <c r="B6" s="9"/>
      <c r="C6" s="12" t="s">
        <v>559</v>
      </c>
      <c r="D6" s="13">
        <v>18800</v>
      </c>
      <c r="E6" s="14"/>
      <c r="F6" s="13">
        <v>19002</v>
      </c>
      <c r="G6" s="14"/>
      <c r="H6" s="15">
        <v>19002</v>
      </c>
      <c r="I6" s="33"/>
      <c r="J6" s="31">
        <v>100</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997</v>
      </c>
      <c r="C10" s="17"/>
      <c r="D10" s="17"/>
      <c r="E10" s="17"/>
      <c r="F10" s="17"/>
      <c r="G10" s="17"/>
      <c r="H10" s="17" t="s">
        <v>998</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2" t="s">
        <v>999</v>
      </c>
      <c r="E13" s="22" t="s">
        <v>587</v>
      </c>
      <c r="F13" s="22" t="s">
        <v>12</v>
      </c>
      <c r="G13" s="22" t="s">
        <v>792</v>
      </c>
      <c r="H13" s="22" t="s">
        <v>12</v>
      </c>
      <c r="I13" s="35">
        <v>20</v>
      </c>
      <c r="J13" s="35">
        <v>20</v>
      </c>
      <c r="K13" s="37" t="s">
        <v>747</v>
      </c>
    </row>
    <row r="14" ht="67" customHeight="1" spans="1:11">
      <c r="A14" s="20" t="s">
        <v>574</v>
      </c>
      <c r="B14" s="24"/>
      <c r="C14" s="22" t="s">
        <v>576</v>
      </c>
      <c r="D14" s="22" t="s">
        <v>1000</v>
      </c>
      <c r="E14" s="22" t="s">
        <v>587</v>
      </c>
      <c r="F14" s="22" t="s">
        <v>1087</v>
      </c>
      <c r="G14" s="22" t="s">
        <v>834</v>
      </c>
      <c r="H14" s="22" t="s">
        <v>1088</v>
      </c>
      <c r="I14" s="35">
        <v>20</v>
      </c>
      <c r="J14" s="35">
        <v>20</v>
      </c>
      <c r="K14" s="37" t="s">
        <v>1089</v>
      </c>
    </row>
    <row r="15" ht="38" customHeight="1" spans="1:11">
      <c r="A15" s="20" t="s">
        <v>574</v>
      </c>
      <c r="B15" s="24"/>
      <c r="C15" s="22" t="s">
        <v>613</v>
      </c>
      <c r="D15" s="22" t="s">
        <v>1004</v>
      </c>
      <c r="E15" s="22" t="s">
        <v>587</v>
      </c>
      <c r="F15" s="22" t="s">
        <v>1005</v>
      </c>
      <c r="G15" s="22" t="s">
        <v>575</v>
      </c>
      <c r="H15" s="22" t="s">
        <v>1005</v>
      </c>
      <c r="I15" s="35">
        <v>20</v>
      </c>
      <c r="J15" s="35">
        <v>20</v>
      </c>
      <c r="K15" s="37" t="s">
        <v>747</v>
      </c>
    </row>
    <row r="16" ht="38" customHeight="1" spans="1:11">
      <c r="A16" s="20" t="s">
        <v>627</v>
      </c>
      <c r="B16" s="24"/>
      <c r="C16" s="22" t="s">
        <v>638</v>
      </c>
      <c r="D16" s="22" t="s">
        <v>1006</v>
      </c>
      <c r="E16" s="22" t="s">
        <v>587</v>
      </c>
      <c r="F16" s="22" t="s">
        <v>1007</v>
      </c>
      <c r="G16" s="22" t="s">
        <v>575</v>
      </c>
      <c r="H16" s="22" t="s">
        <v>1007</v>
      </c>
      <c r="I16" s="35">
        <v>20</v>
      </c>
      <c r="J16" s="35">
        <v>20</v>
      </c>
      <c r="K16" s="37" t="s">
        <v>747</v>
      </c>
    </row>
    <row r="17" ht="38" customHeight="1" spans="1:11">
      <c r="A17" s="20" t="s">
        <v>650</v>
      </c>
      <c r="B17" s="24"/>
      <c r="C17" s="22" t="s">
        <v>651</v>
      </c>
      <c r="D17" s="23" t="s">
        <v>1008</v>
      </c>
      <c r="E17" s="22" t="s">
        <v>578</v>
      </c>
      <c r="F17" s="22" t="s">
        <v>603</v>
      </c>
      <c r="G17" s="22" t="s">
        <v>580</v>
      </c>
      <c r="H17" s="22" t="s">
        <v>579</v>
      </c>
      <c r="I17" s="35">
        <v>10</v>
      </c>
      <c r="J17" s="35">
        <v>10</v>
      </c>
      <c r="K17" s="37" t="s">
        <v>747</v>
      </c>
    </row>
    <row r="18" s="2" customFormat="1" ht="37" customHeight="1" spans="1:11">
      <c r="A18" s="16" t="s">
        <v>689</v>
      </c>
      <c r="B18" s="16"/>
      <c r="C18" s="16"/>
      <c r="D18" s="17" t="s">
        <v>575</v>
      </c>
      <c r="E18" s="17"/>
      <c r="F18" s="17"/>
      <c r="G18" s="17"/>
      <c r="H18" s="17"/>
      <c r="I18" s="17"/>
      <c r="J18" s="17"/>
      <c r="K18" s="17"/>
    </row>
    <row r="19" s="1" customFormat="1" ht="35" customHeight="1" spans="1:11">
      <c r="A19" s="25" t="s">
        <v>690</v>
      </c>
      <c r="B19" s="26"/>
      <c r="C19" s="26"/>
      <c r="D19" s="26"/>
      <c r="E19" s="26"/>
      <c r="F19" s="26"/>
      <c r="G19" s="26"/>
      <c r="H19" s="27"/>
      <c r="I19" s="31">
        <v>100</v>
      </c>
      <c r="J19" s="31">
        <v>100</v>
      </c>
      <c r="K19" s="16" t="s">
        <v>691</v>
      </c>
    </row>
    <row r="20" s="3" customFormat="1" ht="18" customHeight="1" spans="1:10">
      <c r="A20" s="28" t="s">
        <v>692</v>
      </c>
      <c r="B20" s="28"/>
      <c r="C20" s="29"/>
      <c r="D20" s="29"/>
      <c r="E20" s="29"/>
      <c r="F20" s="29"/>
      <c r="G20" s="29"/>
      <c r="H20" s="29"/>
      <c r="I20" s="29"/>
      <c r="J20" s="36"/>
    </row>
    <row r="21" s="3" customFormat="1" spans="1:10">
      <c r="A21" s="30" t="s">
        <v>693</v>
      </c>
      <c r="B21" s="30"/>
      <c r="C21" s="30"/>
      <c r="D21" s="30"/>
      <c r="E21" s="30"/>
      <c r="F21" s="30"/>
      <c r="G21" s="30"/>
      <c r="H21" s="30"/>
      <c r="I21" s="30"/>
      <c r="J21" s="30"/>
    </row>
    <row r="22" s="3" customFormat="1" spans="1:10">
      <c r="A22" s="30" t="s">
        <v>694</v>
      </c>
      <c r="B22" s="30"/>
      <c r="C22" s="30"/>
      <c r="D22" s="30"/>
      <c r="E22" s="30"/>
      <c r="F22" s="30"/>
      <c r="G22" s="30"/>
      <c r="H22" s="30"/>
      <c r="I22" s="30"/>
      <c r="J22" s="30"/>
    </row>
    <row r="23" s="3" customFormat="1" spans="1:10">
      <c r="A23" s="30" t="s">
        <v>695</v>
      </c>
      <c r="B23" s="30"/>
      <c r="C23" s="30"/>
      <c r="D23" s="30"/>
      <c r="E23" s="30"/>
      <c r="F23" s="30"/>
      <c r="G23" s="30"/>
      <c r="H23" s="30"/>
      <c r="I23" s="30"/>
      <c r="J23" s="30"/>
    </row>
    <row r="24" s="3" customFormat="1" spans="1:10">
      <c r="A24" s="30" t="s">
        <v>696</v>
      </c>
      <c r="B24" s="30"/>
      <c r="C24" s="30"/>
      <c r="D24" s="30"/>
      <c r="E24" s="30"/>
      <c r="F24" s="30"/>
      <c r="G24" s="30"/>
      <c r="H24" s="30"/>
      <c r="I24" s="30"/>
      <c r="J24" s="30"/>
    </row>
    <row r="25" s="3" customFormat="1" spans="1:10">
      <c r="A25" s="30" t="s">
        <v>697</v>
      </c>
      <c r="B25" s="30"/>
      <c r="C25" s="30"/>
      <c r="D25" s="30"/>
      <c r="E25" s="30"/>
      <c r="F25" s="30"/>
      <c r="G25" s="30"/>
      <c r="H25" s="30"/>
      <c r="I25" s="30"/>
      <c r="J25" s="30"/>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C18"/>
    <mergeCell ref="D18:K18"/>
    <mergeCell ref="A19:H19"/>
    <mergeCell ref="A20:B20"/>
    <mergeCell ref="A21:J21"/>
    <mergeCell ref="A22:J22"/>
    <mergeCell ref="A23:J23"/>
    <mergeCell ref="A24:J24"/>
    <mergeCell ref="A25:J25"/>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1090</v>
      </c>
      <c r="D2" s="7"/>
      <c r="E2" s="7"/>
      <c r="F2" s="7"/>
      <c r="G2" s="7"/>
      <c r="H2" s="7"/>
      <c r="I2" s="7"/>
      <c r="J2" s="7"/>
      <c r="K2" s="7"/>
    </row>
    <row r="3" s="1" customFormat="1" ht="30" customHeight="1" spans="1:11">
      <c r="A3" s="6" t="s">
        <v>659</v>
      </c>
      <c r="B3" s="6"/>
      <c r="C3" s="7" t="s">
        <v>548</v>
      </c>
      <c r="D3" s="7"/>
      <c r="E3" s="7"/>
      <c r="F3" s="7"/>
      <c r="G3" s="7"/>
      <c r="H3" s="8" t="s">
        <v>660</v>
      </c>
      <c r="I3" s="7" t="s">
        <v>1086</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190000</v>
      </c>
      <c r="G5" s="14"/>
      <c r="H5" s="15">
        <v>146864</v>
      </c>
      <c r="I5" s="31">
        <v>10</v>
      </c>
      <c r="J5" s="31">
        <v>77.32</v>
      </c>
      <c r="K5" s="32">
        <v>7.73</v>
      </c>
    </row>
    <row r="6" s="1" customFormat="1" ht="30" customHeight="1" spans="1:11">
      <c r="A6" s="9"/>
      <c r="B6" s="9"/>
      <c r="C6" s="12" t="s">
        <v>559</v>
      </c>
      <c r="D6" s="13">
        <v>0</v>
      </c>
      <c r="E6" s="14"/>
      <c r="F6" s="13">
        <v>190000</v>
      </c>
      <c r="G6" s="14"/>
      <c r="H6" s="15">
        <v>146864</v>
      </c>
      <c r="I6" s="33"/>
      <c r="J6" s="31">
        <v>77.32</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242" customHeight="1" spans="1:11">
      <c r="A10" s="16"/>
      <c r="B10" s="17" t="s">
        <v>1091</v>
      </c>
      <c r="C10" s="17"/>
      <c r="D10" s="17"/>
      <c r="E10" s="17"/>
      <c r="F10" s="17"/>
      <c r="G10" s="17"/>
      <c r="H10" s="17" t="s">
        <v>1092</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785</v>
      </c>
      <c r="E13" s="22" t="s">
        <v>578</v>
      </c>
      <c r="F13" s="22" t="s">
        <v>20</v>
      </c>
      <c r="G13" s="22" t="s">
        <v>786</v>
      </c>
      <c r="H13" s="22" t="s">
        <v>36</v>
      </c>
      <c r="I13" s="35">
        <v>10</v>
      </c>
      <c r="J13" s="35">
        <v>10</v>
      </c>
      <c r="K13" s="37" t="s">
        <v>543</v>
      </c>
    </row>
    <row r="14" ht="38" customHeight="1" spans="1:11">
      <c r="A14" s="20" t="s">
        <v>574</v>
      </c>
      <c r="B14" s="24"/>
      <c r="C14" s="22" t="s">
        <v>576</v>
      </c>
      <c r="D14" s="23" t="s">
        <v>1093</v>
      </c>
      <c r="E14" s="22" t="s">
        <v>578</v>
      </c>
      <c r="F14" s="22" t="s">
        <v>1094</v>
      </c>
      <c r="G14" s="22" t="s">
        <v>712</v>
      </c>
      <c r="H14" s="22" t="s">
        <v>1095</v>
      </c>
      <c r="I14" s="35">
        <v>10</v>
      </c>
      <c r="J14" s="35">
        <v>10</v>
      </c>
      <c r="K14" s="37" t="s">
        <v>543</v>
      </c>
    </row>
    <row r="15" ht="38" customHeight="1" spans="1:11">
      <c r="A15" s="20" t="s">
        <v>574</v>
      </c>
      <c r="B15" s="24"/>
      <c r="C15" s="22" t="s">
        <v>576</v>
      </c>
      <c r="D15" s="23" t="s">
        <v>1096</v>
      </c>
      <c r="E15" s="22" t="s">
        <v>578</v>
      </c>
      <c r="F15" s="22" t="s">
        <v>32</v>
      </c>
      <c r="G15" s="22" t="s">
        <v>1097</v>
      </c>
      <c r="H15" s="22" t="s">
        <v>1098</v>
      </c>
      <c r="I15" s="35">
        <v>10</v>
      </c>
      <c r="J15" s="35">
        <v>10</v>
      </c>
      <c r="K15" s="37" t="s">
        <v>543</v>
      </c>
    </row>
    <row r="16" ht="38" customHeight="1" spans="1:11">
      <c r="A16" s="20" t="s">
        <v>574</v>
      </c>
      <c r="B16" s="24"/>
      <c r="C16" s="22" t="s">
        <v>613</v>
      </c>
      <c r="D16" s="23" t="s">
        <v>1099</v>
      </c>
      <c r="E16" s="22" t="s">
        <v>578</v>
      </c>
      <c r="F16" s="22" t="s">
        <v>12</v>
      </c>
      <c r="G16" s="22" t="s">
        <v>1100</v>
      </c>
      <c r="H16" s="22" t="s">
        <v>20</v>
      </c>
      <c r="I16" s="35">
        <v>10</v>
      </c>
      <c r="J16" s="35">
        <v>10</v>
      </c>
      <c r="K16" s="37" t="s">
        <v>543</v>
      </c>
    </row>
    <row r="17" ht="38" customHeight="1" spans="1:11">
      <c r="A17" s="20" t="s">
        <v>574</v>
      </c>
      <c r="B17" s="24"/>
      <c r="C17" s="22" t="s">
        <v>613</v>
      </c>
      <c r="D17" s="23" t="s">
        <v>1101</v>
      </c>
      <c r="E17" s="22" t="s">
        <v>578</v>
      </c>
      <c r="F17" s="22" t="s">
        <v>32</v>
      </c>
      <c r="G17" s="22" t="s">
        <v>1102</v>
      </c>
      <c r="H17" s="22" t="s">
        <v>1103</v>
      </c>
      <c r="I17" s="35">
        <v>10</v>
      </c>
      <c r="J17" s="35">
        <v>10</v>
      </c>
      <c r="K17" s="37" t="s">
        <v>543</v>
      </c>
    </row>
    <row r="18" ht="38" customHeight="1" spans="1:11">
      <c r="A18" s="20" t="s">
        <v>574</v>
      </c>
      <c r="B18" s="24"/>
      <c r="C18" s="22" t="s">
        <v>760</v>
      </c>
      <c r="D18" s="23" t="s">
        <v>1104</v>
      </c>
      <c r="E18" s="22" t="s">
        <v>749</v>
      </c>
      <c r="F18" s="22" t="s">
        <v>11</v>
      </c>
      <c r="G18" s="22" t="s">
        <v>976</v>
      </c>
      <c r="H18" s="22" t="s">
        <v>1105</v>
      </c>
      <c r="I18" s="35">
        <v>10</v>
      </c>
      <c r="J18" s="35">
        <v>8</v>
      </c>
      <c r="K18" s="37" t="s">
        <v>1106</v>
      </c>
    </row>
    <row r="19" ht="38" customHeight="1" spans="1:11">
      <c r="A19" s="20" t="s">
        <v>574</v>
      </c>
      <c r="B19" s="24"/>
      <c r="C19" s="22" t="s">
        <v>625</v>
      </c>
      <c r="D19" s="23" t="s">
        <v>1080</v>
      </c>
      <c r="E19" s="22" t="s">
        <v>749</v>
      </c>
      <c r="F19" s="22" t="s">
        <v>588</v>
      </c>
      <c r="G19" s="22" t="s">
        <v>818</v>
      </c>
      <c r="H19" s="22" t="s">
        <v>1107</v>
      </c>
      <c r="I19" s="35">
        <v>10</v>
      </c>
      <c r="J19" s="35">
        <v>10</v>
      </c>
      <c r="K19" s="37" t="s">
        <v>543</v>
      </c>
    </row>
    <row r="20" ht="38" customHeight="1" spans="1:11">
      <c r="A20" s="20" t="s">
        <v>627</v>
      </c>
      <c r="B20" s="24"/>
      <c r="C20" s="22" t="s">
        <v>638</v>
      </c>
      <c r="D20" s="23" t="s">
        <v>1108</v>
      </c>
      <c r="E20" s="22" t="s">
        <v>578</v>
      </c>
      <c r="F20" s="22" t="s">
        <v>93</v>
      </c>
      <c r="G20" s="22" t="s">
        <v>580</v>
      </c>
      <c r="H20" s="22" t="s">
        <v>1109</v>
      </c>
      <c r="I20" s="35">
        <v>10</v>
      </c>
      <c r="J20" s="35">
        <v>10</v>
      </c>
      <c r="K20" s="37" t="s">
        <v>543</v>
      </c>
    </row>
    <row r="21" ht="38" customHeight="1" spans="1:11">
      <c r="A21" s="20" t="s">
        <v>650</v>
      </c>
      <c r="B21" s="24"/>
      <c r="C21" s="22" t="s">
        <v>651</v>
      </c>
      <c r="D21" s="23" t="s">
        <v>1110</v>
      </c>
      <c r="E21" s="22" t="s">
        <v>578</v>
      </c>
      <c r="F21" s="22" t="s">
        <v>603</v>
      </c>
      <c r="G21" s="22" t="s">
        <v>580</v>
      </c>
      <c r="H21" s="22" t="s">
        <v>588</v>
      </c>
      <c r="I21" s="35">
        <v>10</v>
      </c>
      <c r="J21" s="35">
        <v>10</v>
      </c>
      <c r="K21" s="37" t="s">
        <v>543</v>
      </c>
    </row>
    <row r="22" s="2" customFormat="1" ht="67" customHeight="1" spans="1:11">
      <c r="A22" s="16" t="s">
        <v>689</v>
      </c>
      <c r="B22" s="16"/>
      <c r="C22" s="16"/>
      <c r="D22" s="17" t="s">
        <v>1111</v>
      </c>
      <c r="E22" s="17"/>
      <c r="F22" s="17"/>
      <c r="G22" s="17"/>
      <c r="H22" s="17"/>
      <c r="I22" s="17"/>
      <c r="J22" s="17"/>
      <c r="K22" s="17"/>
    </row>
    <row r="23" s="1" customFormat="1" ht="35" customHeight="1" spans="1:11">
      <c r="A23" s="25" t="s">
        <v>690</v>
      </c>
      <c r="B23" s="26"/>
      <c r="C23" s="26"/>
      <c r="D23" s="26"/>
      <c r="E23" s="26"/>
      <c r="F23" s="26"/>
      <c r="G23" s="26"/>
      <c r="H23" s="27"/>
      <c r="I23" s="31">
        <v>100</v>
      </c>
      <c r="J23" s="31">
        <v>95.73</v>
      </c>
      <c r="K23" s="16" t="s">
        <v>691</v>
      </c>
    </row>
    <row r="24" s="3" customFormat="1" ht="18" customHeight="1" spans="1:10">
      <c r="A24" s="28" t="s">
        <v>692</v>
      </c>
      <c r="B24" s="28"/>
      <c r="C24" s="29"/>
      <c r="D24" s="29"/>
      <c r="E24" s="29"/>
      <c r="F24" s="29"/>
      <c r="G24" s="29"/>
      <c r="H24" s="29"/>
      <c r="I24" s="29"/>
      <c r="J24" s="36"/>
    </row>
    <row r="25" s="3" customFormat="1" spans="1:10">
      <c r="A25" s="30" t="s">
        <v>693</v>
      </c>
      <c r="B25" s="30"/>
      <c r="C25" s="30"/>
      <c r="D25" s="30"/>
      <c r="E25" s="30"/>
      <c r="F25" s="30"/>
      <c r="G25" s="30"/>
      <c r="H25" s="30"/>
      <c r="I25" s="30"/>
      <c r="J25" s="30"/>
    </row>
    <row r="26" s="3" customFormat="1" spans="1:10">
      <c r="A26" s="30" t="s">
        <v>694</v>
      </c>
      <c r="B26" s="30"/>
      <c r="C26" s="30"/>
      <c r="D26" s="30"/>
      <c r="E26" s="30"/>
      <c r="F26" s="30"/>
      <c r="G26" s="30"/>
      <c r="H26" s="30"/>
      <c r="I26" s="30"/>
      <c r="J26" s="30"/>
    </row>
    <row r="27" s="3" customFormat="1" spans="1:10">
      <c r="A27" s="30" t="s">
        <v>695</v>
      </c>
      <c r="B27" s="30"/>
      <c r="C27" s="30"/>
      <c r="D27" s="30"/>
      <c r="E27" s="30"/>
      <c r="F27" s="30"/>
      <c r="G27" s="30"/>
      <c r="H27" s="30"/>
      <c r="I27" s="30"/>
      <c r="J27" s="30"/>
    </row>
    <row r="28" s="3" customFormat="1" spans="1:10">
      <c r="A28" s="30" t="s">
        <v>696</v>
      </c>
      <c r="B28" s="30"/>
      <c r="C28" s="30"/>
      <c r="D28" s="30"/>
      <c r="E28" s="30"/>
      <c r="F28" s="30"/>
      <c r="G28" s="30"/>
      <c r="H28" s="30"/>
      <c r="I28" s="30"/>
      <c r="J28" s="30"/>
    </row>
    <row r="29" s="3" customFormat="1" spans="1:10">
      <c r="A29" s="30" t="s">
        <v>697</v>
      </c>
      <c r="B29" s="30"/>
      <c r="C29" s="30"/>
      <c r="D29" s="30"/>
      <c r="E29" s="30"/>
      <c r="F29" s="30"/>
      <c r="G29" s="30"/>
      <c r="H29" s="30"/>
      <c r="I29" s="30"/>
      <c r="J29" s="30"/>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B21"/>
    <mergeCell ref="A22:C22"/>
    <mergeCell ref="D22:K22"/>
    <mergeCell ref="A23:H23"/>
    <mergeCell ref="A24:B24"/>
    <mergeCell ref="A25:J25"/>
    <mergeCell ref="A26:J26"/>
    <mergeCell ref="A27:J27"/>
    <mergeCell ref="A28:J28"/>
    <mergeCell ref="A29:J29"/>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1112</v>
      </c>
      <c r="D2" s="7"/>
      <c r="E2" s="7"/>
      <c r="F2" s="7"/>
      <c r="G2" s="7"/>
      <c r="H2" s="7"/>
      <c r="I2" s="7"/>
      <c r="J2" s="7"/>
      <c r="K2" s="7"/>
    </row>
    <row r="3" s="1" customFormat="1" ht="30" customHeight="1" spans="1:11">
      <c r="A3" s="6" t="s">
        <v>659</v>
      </c>
      <c r="B3" s="6"/>
      <c r="C3" s="7" t="s">
        <v>548</v>
      </c>
      <c r="D3" s="7"/>
      <c r="E3" s="7"/>
      <c r="F3" s="7"/>
      <c r="G3" s="7"/>
      <c r="H3" s="8" t="s">
        <v>660</v>
      </c>
      <c r="I3" s="7" t="s">
        <v>1113</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1110000</v>
      </c>
      <c r="G5" s="14"/>
      <c r="H5" s="15">
        <v>1110000</v>
      </c>
      <c r="I5" s="31">
        <v>10</v>
      </c>
      <c r="J5" s="31">
        <v>100</v>
      </c>
      <c r="K5" s="32">
        <v>10</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1110000</v>
      </c>
      <c r="G7" s="14"/>
      <c r="H7" s="15">
        <v>1110000</v>
      </c>
      <c r="I7" s="33"/>
      <c r="J7" s="31">
        <v>100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1114</v>
      </c>
      <c r="C10" s="17"/>
      <c r="D10" s="17"/>
      <c r="E10" s="17"/>
      <c r="F10" s="17"/>
      <c r="G10" s="17"/>
      <c r="H10" s="17" t="s">
        <v>1115</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1116</v>
      </c>
      <c r="E13" s="22" t="s">
        <v>587</v>
      </c>
      <c r="F13" s="22" t="s">
        <v>11</v>
      </c>
      <c r="G13" s="22" t="s">
        <v>678</v>
      </c>
      <c r="H13" s="22" t="s">
        <v>11</v>
      </c>
      <c r="I13" s="35">
        <v>15</v>
      </c>
      <c r="J13" s="35">
        <v>15</v>
      </c>
      <c r="K13" s="37" t="s">
        <v>830</v>
      </c>
    </row>
    <row r="14" ht="38" customHeight="1" spans="1:11">
      <c r="A14" s="20" t="s">
        <v>574</v>
      </c>
      <c r="B14" s="24"/>
      <c r="C14" s="22" t="s">
        <v>576</v>
      </c>
      <c r="D14" s="23" t="s">
        <v>1117</v>
      </c>
      <c r="E14" s="22" t="s">
        <v>578</v>
      </c>
      <c r="F14" s="22" t="s">
        <v>18</v>
      </c>
      <c r="G14" s="22" t="s">
        <v>678</v>
      </c>
      <c r="H14" s="22" t="s">
        <v>18</v>
      </c>
      <c r="I14" s="35">
        <v>15</v>
      </c>
      <c r="J14" s="35">
        <v>15</v>
      </c>
      <c r="K14" s="37" t="s">
        <v>830</v>
      </c>
    </row>
    <row r="15" ht="38" customHeight="1" spans="1:11">
      <c r="A15" s="20" t="s">
        <v>574</v>
      </c>
      <c r="B15" s="24"/>
      <c r="C15" s="22" t="s">
        <v>613</v>
      </c>
      <c r="D15" s="23" t="s">
        <v>1118</v>
      </c>
      <c r="E15" s="22" t="s">
        <v>587</v>
      </c>
      <c r="F15" s="22" t="s">
        <v>1119</v>
      </c>
      <c r="G15" s="22" t="s">
        <v>580</v>
      </c>
      <c r="H15" s="22" t="s">
        <v>588</v>
      </c>
      <c r="I15" s="35">
        <v>10</v>
      </c>
      <c r="J15" s="35">
        <v>10</v>
      </c>
      <c r="K15" s="37" t="s">
        <v>1120</v>
      </c>
    </row>
    <row r="16" ht="69" customHeight="1" spans="1:11">
      <c r="A16" s="20" t="s">
        <v>574</v>
      </c>
      <c r="B16" s="24"/>
      <c r="C16" s="22" t="s">
        <v>625</v>
      </c>
      <c r="D16" s="23" t="s">
        <v>1121</v>
      </c>
      <c r="E16" s="22" t="s">
        <v>587</v>
      </c>
      <c r="F16" s="22" t="s">
        <v>1122</v>
      </c>
      <c r="G16" s="22" t="s">
        <v>687</v>
      </c>
      <c r="H16" s="22" t="s">
        <v>1122</v>
      </c>
      <c r="I16" s="35">
        <v>10</v>
      </c>
      <c r="J16" s="35">
        <v>10</v>
      </c>
      <c r="K16" s="37" t="s">
        <v>1123</v>
      </c>
    </row>
    <row r="17" ht="38" customHeight="1" spans="1:11">
      <c r="A17" s="20" t="s">
        <v>627</v>
      </c>
      <c r="B17" s="24"/>
      <c r="C17" s="22" t="s">
        <v>628</v>
      </c>
      <c r="D17" s="23" t="s">
        <v>1124</v>
      </c>
      <c r="E17" s="22" t="s">
        <v>578</v>
      </c>
      <c r="F17" s="22" t="s">
        <v>20</v>
      </c>
      <c r="G17" s="22" t="s">
        <v>687</v>
      </c>
      <c r="H17" s="22" t="s">
        <v>592</v>
      </c>
      <c r="I17" s="35">
        <v>10</v>
      </c>
      <c r="J17" s="35">
        <v>10</v>
      </c>
      <c r="K17" s="37" t="s">
        <v>1125</v>
      </c>
    </row>
    <row r="18" ht="54" customHeight="1" spans="1:11">
      <c r="A18" s="20" t="s">
        <v>627</v>
      </c>
      <c r="B18" s="24"/>
      <c r="C18" s="22" t="s">
        <v>638</v>
      </c>
      <c r="D18" s="23" t="s">
        <v>1126</v>
      </c>
      <c r="E18" s="22" t="s">
        <v>587</v>
      </c>
      <c r="F18" s="22" t="s">
        <v>588</v>
      </c>
      <c r="G18" s="22" t="s">
        <v>580</v>
      </c>
      <c r="H18" s="22" t="s">
        <v>588</v>
      </c>
      <c r="I18" s="35">
        <v>10</v>
      </c>
      <c r="J18" s="35">
        <v>10</v>
      </c>
      <c r="K18" s="37" t="s">
        <v>1127</v>
      </c>
    </row>
    <row r="19" ht="54" customHeight="1" spans="1:11">
      <c r="A19" s="20" t="s">
        <v>627</v>
      </c>
      <c r="B19" s="24"/>
      <c r="C19" s="22" t="s">
        <v>638</v>
      </c>
      <c r="D19" s="23" t="s">
        <v>1128</v>
      </c>
      <c r="E19" s="22" t="s">
        <v>587</v>
      </c>
      <c r="F19" s="22" t="s">
        <v>588</v>
      </c>
      <c r="G19" s="22" t="s">
        <v>580</v>
      </c>
      <c r="H19" s="22" t="s">
        <v>588</v>
      </c>
      <c r="I19" s="35">
        <v>10</v>
      </c>
      <c r="J19" s="35">
        <v>10</v>
      </c>
      <c r="K19" s="37" t="s">
        <v>1129</v>
      </c>
    </row>
    <row r="20" ht="38" customHeight="1" spans="1:11">
      <c r="A20" s="20" t="s">
        <v>650</v>
      </c>
      <c r="B20" s="24"/>
      <c r="C20" s="22" t="s">
        <v>651</v>
      </c>
      <c r="D20" s="23" t="s">
        <v>1130</v>
      </c>
      <c r="E20" s="22" t="s">
        <v>587</v>
      </c>
      <c r="F20" s="22" t="s">
        <v>579</v>
      </c>
      <c r="G20" s="22" t="s">
        <v>580</v>
      </c>
      <c r="H20" s="22" t="s">
        <v>588</v>
      </c>
      <c r="I20" s="35">
        <v>10</v>
      </c>
      <c r="J20" s="35">
        <v>10</v>
      </c>
      <c r="K20" s="37" t="s">
        <v>1131</v>
      </c>
    </row>
    <row r="21" s="2" customFormat="1" ht="36" customHeight="1" spans="1:11">
      <c r="A21" s="16" t="s">
        <v>689</v>
      </c>
      <c r="B21" s="16"/>
      <c r="C21" s="16"/>
      <c r="D21" s="17" t="s">
        <v>575</v>
      </c>
      <c r="E21" s="17"/>
      <c r="F21" s="17"/>
      <c r="G21" s="17"/>
      <c r="H21" s="17"/>
      <c r="I21" s="17"/>
      <c r="J21" s="17"/>
      <c r="K21" s="17"/>
    </row>
    <row r="22" s="1" customFormat="1" ht="35" customHeight="1" spans="1:11">
      <c r="A22" s="25" t="s">
        <v>690</v>
      </c>
      <c r="B22" s="26"/>
      <c r="C22" s="26"/>
      <c r="D22" s="26"/>
      <c r="E22" s="26"/>
      <c r="F22" s="26"/>
      <c r="G22" s="26"/>
      <c r="H22" s="27"/>
      <c r="I22" s="31">
        <v>100</v>
      </c>
      <c r="J22" s="31">
        <v>100</v>
      </c>
      <c r="K22" s="16" t="s">
        <v>691</v>
      </c>
    </row>
    <row r="23" s="3" customFormat="1" ht="18" customHeight="1" spans="1:10">
      <c r="A23" s="28" t="s">
        <v>692</v>
      </c>
      <c r="B23" s="28"/>
      <c r="C23" s="29"/>
      <c r="D23" s="29"/>
      <c r="E23" s="29"/>
      <c r="F23" s="29"/>
      <c r="G23" s="29"/>
      <c r="H23" s="29"/>
      <c r="I23" s="29"/>
      <c r="J23" s="36"/>
    </row>
    <row r="24" s="3" customFormat="1" spans="1:10">
      <c r="A24" s="30" t="s">
        <v>693</v>
      </c>
      <c r="B24" s="30"/>
      <c r="C24" s="30"/>
      <c r="D24" s="30"/>
      <c r="E24" s="30"/>
      <c r="F24" s="30"/>
      <c r="G24" s="30"/>
      <c r="H24" s="30"/>
      <c r="I24" s="30"/>
      <c r="J24" s="30"/>
    </row>
    <row r="25" s="3" customFormat="1" spans="1:10">
      <c r="A25" s="30" t="s">
        <v>694</v>
      </c>
      <c r="B25" s="30"/>
      <c r="C25" s="30"/>
      <c r="D25" s="30"/>
      <c r="E25" s="30"/>
      <c r="F25" s="30"/>
      <c r="G25" s="30"/>
      <c r="H25" s="30"/>
      <c r="I25" s="30"/>
      <c r="J25" s="30"/>
    </row>
    <row r="26" s="3" customFormat="1" spans="1:10">
      <c r="A26" s="30" t="s">
        <v>695</v>
      </c>
      <c r="B26" s="30"/>
      <c r="C26" s="30"/>
      <c r="D26" s="30"/>
      <c r="E26" s="30"/>
      <c r="F26" s="30"/>
      <c r="G26" s="30"/>
      <c r="H26" s="30"/>
      <c r="I26" s="30"/>
      <c r="J26" s="30"/>
    </row>
    <row r="27" s="3" customFormat="1" spans="1:10">
      <c r="A27" s="30" t="s">
        <v>696</v>
      </c>
      <c r="B27" s="30"/>
      <c r="C27" s="30"/>
      <c r="D27" s="30"/>
      <c r="E27" s="30"/>
      <c r="F27" s="30"/>
      <c r="G27" s="30"/>
      <c r="H27" s="30"/>
      <c r="I27" s="30"/>
      <c r="J27" s="30"/>
    </row>
    <row r="28" s="3" customFormat="1" spans="1:10">
      <c r="A28" s="30" t="s">
        <v>697</v>
      </c>
      <c r="B28" s="30"/>
      <c r="C28" s="30"/>
      <c r="D28" s="30"/>
      <c r="E28" s="30"/>
      <c r="F28" s="30"/>
      <c r="G28" s="30"/>
      <c r="H28" s="30"/>
      <c r="I28" s="30"/>
      <c r="J28" s="30"/>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C21"/>
    <mergeCell ref="D21:K21"/>
    <mergeCell ref="A22:H22"/>
    <mergeCell ref="A23:B23"/>
    <mergeCell ref="A24:J24"/>
    <mergeCell ref="A25:J25"/>
    <mergeCell ref="A26:J26"/>
    <mergeCell ref="A27:J27"/>
    <mergeCell ref="A28:J28"/>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1132</v>
      </c>
      <c r="D2" s="7"/>
      <c r="E2" s="7"/>
      <c r="F2" s="7"/>
      <c r="G2" s="7"/>
      <c r="H2" s="7"/>
      <c r="I2" s="7"/>
      <c r="J2" s="7"/>
      <c r="K2" s="7"/>
    </row>
    <row r="3" s="1" customFormat="1" ht="30" customHeight="1" spans="1:11">
      <c r="A3" s="6" t="s">
        <v>659</v>
      </c>
      <c r="B3" s="6"/>
      <c r="C3" s="7" t="s">
        <v>548</v>
      </c>
      <c r="D3" s="7"/>
      <c r="E3" s="7"/>
      <c r="F3" s="7"/>
      <c r="G3" s="7"/>
      <c r="H3" s="8" t="s">
        <v>660</v>
      </c>
      <c r="I3" s="7" t="s">
        <v>1113</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18020</v>
      </c>
      <c r="G5" s="14"/>
      <c r="H5" s="15">
        <v>18020</v>
      </c>
      <c r="I5" s="31">
        <v>10</v>
      </c>
      <c r="J5" s="31">
        <v>100</v>
      </c>
      <c r="K5" s="32">
        <v>10</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18020</v>
      </c>
      <c r="G7" s="14"/>
      <c r="H7" s="15">
        <v>18020</v>
      </c>
      <c r="I7" s="33"/>
      <c r="J7" s="31">
        <v>100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1133</v>
      </c>
      <c r="C10" s="17"/>
      <c r="D10" s="17"/>
      <c r="E10" s="17"/>
      <c r="F10" s="17"/>
      <c r="G10" s="17"/>
      <c r="H10" s="17" t="s">
        <v>1134</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1135</v>
      </c>
      <c r="E13" s="22" t="s">
        <v>587</v>
      </c>
      <c r="F13" s="22" t="s">
        <v>11</v>
      </c>
      <c r="G13" s="22" t="s">
        <v>1136</v>
      </c>
      <c r="H13" s="22" t="s">
        <v>11</v>
      </c>
      <c r="I13" s="35">
        <v>10</v>
      </c>
      <c r="J13" s="35">
        <v>10</v>
      </c>
      <c r="K13" s="37" t="s">
        <v>1137</v>
      </c>
    </row>
    <row r="14" ht="38" customHeight="1" spans="1:11">
      <c r="A14" s="20" t="s">
        <v>574</v>
      </c>
      <c r="B14" s="24"/>
      <c r="C14" s="22" t="s">
        <v>576</v>
      </c>
      <c r="D14" s="23" t="s">
        <v>1138</v>
      </c>
      <c r="E14" s="22" t="s">
        <v>944</v>
      </c>
      <c r="F14" s="22" t="s">
        <v>32</v>
      </c>
      <c r="G14" s="22" t="s">
        <v>687</v>
      </c>
      <c r="H14" s="22" t="s">
        <v>1139</v>
      </c>
      <c r="I14" s="35">
        <v>15</v>
      </c>
      <c r="J14" s="35">
        <v>15</v>
      </c>
      <c r="K14" s="37" t="s">
        <v>1140</v>
      </c>
    </row>
    <row r="15" ht="38" customHeight="1" spans="1:11">
      <c r="A15" s="20" t="s">
        <v>574</v>
      </c>
      <c r="B15" s="24"/>
      <c r="C15" s="22" t="s">
        <v>613</v>
      </c>
      <c r="D15" s="23" t="s">
        <v>1141</v>
      </c>
      <c r="E15" s="22" t="s">
        <v>587</v>
      </c>
      <c r="F15" s="22" t="s">
        <v>588</v>
      </c>
      <c r="G15" s="22" t="s">
        <v>580</v>
      </c>
      <c r="H15" s="22" t="s">
        <v>588</v>
      </c>
      <c r="I15" s="35">
        <v>10</v>
      </c>
      <c r="J15" s="35">
        <v>10</v>
      </c>
      <c r="K15" s="37" t="s">
        <v>1142</v>
      </c>
    </row>
    <row r="16" ht="59" customHeight="1" spans="1:11">
      <c r="A16" s="20" t="s">
        <v>574</v>
      </c>
      <c r="B16" s="24"/>
      <c r="C16" s="22" t="s">
        <v>613</v>
      </c>
      <c r="D16" s="23" t="s">
        <v>1143</v>
      </c>
      <c r="E16" s="22" t="s">
        <v>578</v>
      </c>
      <c r="F16" s="22" t="s">
        <v>579</v>
      </c>
      <c r="G16" s="22" t="s">
        <v>580</v>
      </c>
      <c r="H16" s="22" t="s">
        <v>588</v>
      </c>
      <c r="I16" s="35">
        <v>15</v>
      </c>
      <c r="J16" s="35">
        <v>15</v>
      </c>
      <c r="K16" s="37" t="s">
        <v>1144</v>
      </c>
    </row>
    <row r="17" ht="78" customHeight="1" spans="1:11">
      <c r="A17" s="20" t="s">
        <v>627</v>
      </c>
      <c r="B17" s="24"/>
      <c r="C17" s="22" t="s">
        <v>638</v>
      </c>
      <c r="D17" s="23" t="s">
        <v>1145</v>
      </c>
      <c r="E17" s="22" t="s">
        <v>587</v>
      </c>
      <c r="F17" s="22" t="s">
        <v>588</v>
      </c>
      <c r="G17" s="22" t="s">
        <v>580</v>
      </c>
      <c r="H17" s="22" t="s">
        <v>588</v>
      </c>
      <c r="I17" s="35">
        <v>30</v>
      </c>
      <c r="J17" s="35">
        <v>30</v>
      </c>
      <c r="K17" s="37" t="s">
        <v>1144</v>
      </c>
    </row>
    <row r="18" ht="52" customHeight="1" spans="1:11">
      <c r="A18" s="20" t="s">
        <v>650</v>
      </c>
      <c r="B18" s="24"/>
      <c r="C18" s="22" t="s">
        <v>651</v>
      </c>
      <c r="D18" s="23" t="s">
        <v>1146</v>
      </c>
      <c r="E18" s="22" t="s">
        <v>578</v>
      </c>
      <c r="F18" s="22" t="s">
        <v>579</v>
      </c>
      <c r="G18" s="22" t="s">
        <v>580</v>
      </c>
      <c r="H18" s="22" t="s">
        <v>588</v>
      </c>
      <c r="I18" s="35">
        <v>5</v>
      </c>
      <c r="J18" s="35">
        <v>5</v>
      </c>
      <c r="K18" s="37" t="s">
        <v>1144</v>
      </c>
    </row>
    <row r="19" ht="38" customHeight="1" spans="1:11">
      <c r="A19" s="20" t="s">
        <v>650</v>
      </c>
      <c r="B19" s="24"/>
      <c r="C19" s="22" t="s">
        <v>651</v>
      </c>
      <c r="D19" s="23" t="s">
        <v>1147</v>
      </c>
      <c r="E19" s="22" t="s">
        <v>587</v>
      </c>
      <c r="F19" s="22" t="s">
        <v>579</v>
      </c>
      <c r="G19" s="22" t="s">
        <v>580</v>
      </c>
      <c r="H19" s="22" t="s">
        <v>588</v>
      </c>
      <c r="I19" s="35">
        <v>5</v>
      </c>
      <c r="J19" s="35">
        <v>5</v>
      </c>
      <c r="K19" s="37" t="s">
        <v>1142</v>
      </c>
    </row>
    <row r="20" s="2" customFormat="1" ht="67" customHeight="1" spans="1:11">
      <c r="A20" s="16" t="s">
        <v>689</v>
      </c>
      <c r="B20" s="16"/>
      <c r="C20" s="16"/>
      <c r="D20" s="17" t="s">
        <v>575</v>
      </c>
      <c r="E20" s="17"/>
      <c r="F20" s="17"/>
      <c r="G20" s="17"/>
      <c r="H20" s="17"/>
      <c r="I20" s="17"/>
      <c r="J20" s="17"/>
      <c r="K20" s="17"/>
    </row>
    <row r="21" s="1" customFormat="1" ht="35" customHeight="1" spans="1:11">
      <c r="A21" s="25"/>
      <c r="B21" s="26"/>
      <c r="C21" s="26"/>
      <c r="D21" s="26"/>
      <c r="E21" s="26"/>
      <c r="F21" s="26"/>
      <c r="G21" s="26"/>
      <c r="H21" s="27"/>
      <c r="I21" s="31">
        <v>100</v>
      </c>
      <c r="J21" s="31">
        <v>100</v>
      </c>
      <c r="K21" s="16" t="s">
        <v>691</v>
      </c>
    </row>
    <row r="22" s="3" customFormat="1" ht="18" customHeight="1" spans="1:10">
      <c r="A22" s="28" t="s">
        <v>692</v>
      </c>
      <c r="B22" s="28"/>
      <c r="C22" s="29"/>
      <c r="D22" s="29"/>
      <c r="E22" s="29"/>
      <c r="F22" s="29"/>
      <c r="G22" s="29"/>
      <c r="H22" s="29"/>
      <c r="I22" s="29"/>
      <c r="J22" s="36"/>
    </row>
    <row r="23" s="3" customFormat="1" spans="1:10">
      <c r="A23" s="30" t="s">
        <v>693</v>
      </c>
      <c r="B23" s="30"/>
      <c r="C23" s="30"/>
      <c r="D23" s="30"/>
      <c r="E23" s="30"/>
      <c r="F23" s="30"/>
      <c r="G23" s="30"/>
      <c r="H23" s="30"/>
      <c r="I23" s="30"/>
      <c r="J23" s="30"/>
    </row>
    <row r="24" s="3" customFormat="1" spans="1:10">
      <c r="A24" s="30" t="s">
        <v>694</v>
      </c>
      <c r="B24" s="30"/>
      <c r="C24" s="30"/>
      <c r="D24" s="30"/>
      <c r="E24" s="30"/>
      <c r="F24" s="30"/>
      <c r="G24" s="30"/>
      <c r="H24" s="30"/>
      <c r="I24" s="30"/>
      <c r="J24" s="30"/>
    </row>
    <row r="25" s="3" customFormat="1" spans="1:10">
      <c r="A25" s="30" t="s">
        <v>695</v>
      </c>
      <c r="B25" s="30"/>
      <c r="C25" s="30"/>
      <c r="D25" s="30"/>
      <c r="E25" s="30"/>
      <c r="F25" s="30"/>
      <c r="G25" s="30"/>
      <c r="H25" s="30"/>
      <c r="I25" s="30"/>
      <c r="J25" s="30"/>
    </row>
    <row r="26" s="3" customFormat="1" spans="1:10">
      <c r="A26" s="30" t="s">
        <v>696</v>
      </c>
      <c r="B26" s="30"/>
      <c r="C26" s="30"/>
      <c r="D26" s="30"/>
      <c r="E26" s="30"/>
      <c r="F26" s="30"/>
      <c r="G26" s="30"/>
      <c r="H26" s="30"/>
      <c r="I26" s="30"/>
      <c r="J26" s="30"/>
    </row>
    <row r="27" s="3" customFormat="1" spans="1:10">
      <c r="A27" s="30" t="s">
        <v>697</v>
      </c>
      <c r="B27" s="30"/>
      <c r="C27" s="30"/>
      <c r="D27" s="30"/>
      <c r="E27" s="30"/>
      <c r="F27" s="30"/>
      <c r="G27" s="30"/>
      <c r="H27" s="30"/>
      <c r="I27" s="30"/>
      <c r="J27"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1:H21"/>
    <mergeCell ref="A22:B22"/>
    <mergeCell ref="A23:J23"/>
    <mergeCell ref="A24:J24"/>
    <mergeCell ref="A25:J25"/>
    <mergeCell ref="A26:J26"/>
    <mergeCell ref="A27:J27"/>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1148</v>
      </c>
      <c r="D2" s="7"/>
      <c r="E2" s="7"/>
      <c r="F2" s="7"/>
      <c r="G2" s="7"/>
      <c r="H2" s="7"/>
      <c r="I2" s="7"/>
      <c r="J2" s="7"/>
      <c r="K2" s="7"/>
    </row>
    <row r="3" s="1" customFormat="1" ht="30" customHeight="1" spans="1:11">
      <c r="A3" s="6" t="s">
        <v>659</v>
      </c>
      <c r="B3" s="6"/>
      <c r="C3" s="7" t="s">
        <v>548</v>
      </c>
      <c r="D3" s="7"/>
      <c r="E3" s="7"/>
      <c r="F3" s="7"/>
      <c r="G3" s="7"/>
      <c r="H3" s="8" t="s">
        <v>660</v>
      </c>
      <c r="I3" s="7" t="s">
        <v>1113</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24086.8</v>
      </c>
      <c r="G5" s="14"/>
      <c r="H5" s="15">
        <v>24086.8</v>
      </c>
      <c r="I5" s="31">
        <v>10</v>
      </c>
      <c r="J5" s="31">
        <v>100</v>
      </c>
      <c r="K5" s="32">
        <v>10</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24086.8</v>
      </c>
      <c r="G7" s="14"/>
      <c r="H7" s="15">
        <v>24086.8</v>
      </c>
      <c r="I7" s="33"/>
      <c r="J7" s="31">
        <v>100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1149</v>
      </c>
      <c r="C10" s="17"/>
      <c r="D10" s="17"/>
      <c r="E10" s="17"/>
      <c r="F10" s="17"/>
      <c r="G10" s="17"/>
      <c r="H10" s="17" t="s">
        <v>1150</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50" customHeight="1" spans="1:11">
      <c r="A13" s="20" t="s">
        <v>574</v>
      </c>
      <c r="B13" s="21"/>
      <c r="C13" s="22" t="s">
        <v>576</v>
      </c>
      <c r="D13" s="23" t="s">
        <v>1151</v>
      </c>
      <c r="E13" s="22" t="s">
        <v>587</v>
      </c>
      <c r="F13" s="22" t="s">
        <v>11</v>
      </c>
      <c r="G13" s="22" t="s">
        <v>786</v>
      </c>
      <c r="H13" s="22" t="s">
        <v>20</v>
      </c>
      <c r="I13" s="35">
        <v>10</v>
      </c>
      <c r="J13" s="35">
        <v>10</v>
      </c>
      <c r="K13" s="37" t="s">
        <v>1152</v>
      </c>
    </row>
    <row r="14" ht="51" customHeight="1" spans="1:11">
      <c r="A14" s="20" t="s">
        <v>574</v>
      </c>
      <c r="B14" s="24"/>
      <c r="C14" s="22" t="s">
        <v>576</v>
      </c>
      <c r="D14" s="23" t="s">
        <v>1153</v>
      </c>
      <c r="E14" s="22" t="s">
        <v>578</v>
      </c>
      <c r="F14" s="22" t="s">
        <v>24</v>
      </c>
      <c r="G14" s="22" t="s">
        <v>678</v>
      </c>
      <c r="H14" s="22" t="s">
        <v>24</v>
      </c>
      <c r="I14" s="35">
        <v>20</v>
      </c>
      <c r="J14" s="35">
        <v>20</v>
      </c>
      <c r="K14" s="37" t="s">
        <v>1154</v>
      </c>
    </row>
    <row r="15" ht="38" customHeight="1" spans="1:11">
      <c r="A15" s="20" t="s">
        <v>574</v>
      </c>
      <c r="B15" s="24"/>
      <c r="C15" s="22" t="s">
        <v>613</v>
      </c>
      <c r="D15" s="23" t="s">
        <v>1155</v>
      </c>
      <c r="E15" s="22" t="s">
        <v>587</v>
      </c>
      <c r="F15" s="22" t="s">
        <v>588</v>
      </c>
      <c r="G15" s="22" t="s">
        <v>580</v>
      </c>
      <c r="H15" s="22" t="s">
        <v>588</v>
      </c>
      <c r="I15" s="35">
        <v>10</v>
      </c>
      <c r="J15" s="35">
        <v>10</v>
      </c>
      <c r="K15" s="37" t="s">
        <v>1156</v>
      </c>
    </row>
    <row r="16" ht="50" customHeight="1" spans="1:11">
      <c r="A16" s="20" t="s">
        <v>574</v>
      </c>
      <c r="B16" s="24"/>
      <c r="C16" s="22" t="s">
        <v>613</v>
      </c>
      <c r="D16" s="23" t="s">
        <v>1157</v>
      </c>
      <c r="E16" s="22" t="s">
        <v>587</v>
      </c>
      <c r="F16" s="22" t="s">
        <v>588</v>
      </c>
      <c r="G16" s="22" t="s">
        <v>580</v>
      </c>
      <c r="H16" s="22" t="s">
        <v>592</v>
      </c>
      <c r="I16" s="35">
        <v>10</v>
      </c>
      <c r="J16" s="35">
        <v>10</v>
      </c>
      <c r="K16" s="37" t="s">
        <v>1158</v>
      </c>
    </row>
    <row r="17" ht="50" customHeight="1" spans="1:11">
      <c r="A17" s="20" t="s">
        <v>627</v>
      </c>
      <c r="B17" s="24"/>
      <c r="C17" s="22" t="s">
        <v>638</v>
      </c>
      <c r="D17" s="23" t="s">
        <v>1159</v>
      </c>
      <c r="E17" s="22" t="s">
        <v>587</v>
      </c>
      <c r="F17" s="22" t="s">
        <v>588</v>
      </c>
      <c r="G17" s="22" t="s">
        <v>580</v>
      </c>
      <c r="H17" s="22" t="s">
        <v>588</v>
      </c>
      <c r="I17" s="35">
        <v>30</v>
      </c>
      <c r="J17" s="35">
        <v>30</v>
      </c>
      <c r="K17" s="37" t="s">
        <v>1160</v>
      </c>
    </row>
    <row r="18" ht="38" customHeight="1" spans="1:11">
      <c r="A18" s="20" t="s">
        <v>650</v>
      </c>
      <c r="B18" s="24"/>
      <c r="C18" s="22" t="s">
        <v>651</v>
      </c>
      <c r="D18" s="23" t="s">
        <v>1161</v>
      </c>
      <c r="E18" s="22" t="s">
        <v>578</v>
      </c>
      <c r="F18" s="22" t="s">
        <v>579</v>
      </c>
      <c r="G18" s="22" t="s">
        <v>580</v>
      </c>
      <c r="H18" s="22" t="s">
        <v>588</v>
      </c>
      <c r="I18" s="35">
        <v>5</v>
      </c>
      <c r="J18" s="35">
        <v>5</v>
      </c>
      <c r="K18" s="37" t="s">
        <v>1162</v>
      </c>
    </row>
    <row r="19" ht="51" customHeight="1" spans="1:11">
      <c r="A19" s="20" t="s">
        <v>650</v>
      </c>
      <c r="B19" s="24"/>
      <c r="C19" s="22" t="s">
        <v>651</v>
      </c>
      <c r="D19" s="23" t="s">
        <v>1163</v>
      </c>
      <c r="E19" s="22" t="s">
        <v>578</v>
      </c>
      <c r="F19" s="22" t="s">
        <v>603</v>
      </c>
      <c r="G19" s="22" t="s">
        <v>580</v>
      </c>
      <c r="H19" s="22" t="s">
        <v>588</v>
      </c>
      <c r="I19" s="35">
        <v>5</v>
      </c>
      <c r="J19" s="35">
        <v>5</v>
      </c>
      <c r="K19" s="37" t="s">
        <v>1164</v>
      </c>
    </row>
    <row r="20" s="2" customFormat="1" ht="67" customHeight="1" spans="1:11">
      <c r="A20" s="16" t="s">
        <v>689</v>
      </c>
      <c r="B20" s="16"/>
      <c r="C20" s="16"/>
      <c r="D20" s="17" t="s">
        <v>575</v>
      </c>
      <c r="E20" s="17"/>
      <c r="F20" s="17"/>
      <c r="G20" s="17"/>
      <c r="H20" s="17"/>
      <c r="I20" s="17"/>
      <c r="J20" s="17"/>
      <c r="K20" s="17"/>
    </row>
    <row r="21" s="2" customFormat="1" ht="30" customHeight="1" spans="1:11">
      <c r="A21" s="104" t="s">
        <v>690</v>
      </c>
      <c r="B21" s="105"/>
      <c r="C21" s="105"/>
      <c r="D21" s="105"/>
      <c r="E21" s="105"/>
      <c r="F21" s="105"/>
      <c r="G21" s="105"/>
      <c r="H21" s="106"/>
      <c r="I21" s="16" t="s">
        <v>1165</v>
      </c>
      <c r="J21" s="16" t="s">
        <v>1166</v>
      </c>
      <c r="K21" s="16" t="s">
        <v>1167</v>
      </c>
    </row>
    <row r="22" s="1" customFormat="1" ht="35" customHeight="1" spans="1:11">
      <c r="A22" s="25"/>
      <c r="B22" s="26"/>
      <c r="C22" s="26"/>
      <c r="D22" s="26"/>
      <c r="E22" s="26"/>
      <c r="F22" s="26"/>
      <c r="G22" s="26"/>
      <c r="H22" s="27"/>
      <c r="I22" s="31">
        <v>100</v>
      </c>
      <c r="J22" s="31">
        <v>100</v>
      </c>
      <c r="K22" s="16" t="s">
        <v>691</v>
      </c>
    </row>
    <row r="23" s="3" customFormat="1" ht="18" customHeight="1" spans="1:10">
      <c r="A23" s="28" t="s">
        <v>692</v>
      </c>
      <c r="B23" s="28"/>
      <c r="C23" s="29"/>
      <c r="D23" s="29"/>
      <c r="E23" s="29"/>
      <c r="F23" s="29"/>
      <c r="G23" s="29"/>
      <c r="H23" s="29"/>
      <c r="I23" s="29"/>
      <c r="J23" s="36"/>
    </row>
    <row r="24" s="3" customFormat="1" spans="1:10">
      <c r="A24" s="30" t="s">
        <v>693</v>
      </c>
      <c r="B24" s="30"/>
      <c r="C24" s="30"/>
      <c r="D24" s="30"/>
      <c r="E24" s="30"/>
      <c r="F24" s="30"/>
      <c r="G24" s="30"/>
      <c r="H24" s="30"/>
      <c r="I24" s="30"/>
      <c r="J24" s="30"/>
    </row>
    <row r="25" s="3" customFormat="1" spans="1:10">
      <c r="A25" s="30" t="s">
        <v>694</v>
      </c>
      <c r="B25" s="30"/>
      <c r="C25" s="30"/>
      <c r="D25" s="30"/>
      <c r="E25" s="30"/>
      <c r="F25" s="30"/>
      <c r="G25" s="30"/>
      <c r="H25" s="30"/>
      <c r="I25" s="30"/>
      <c r="J25" s="30"/>
    </row>
    <row r="26" s="3" customFormat="1" spans="1:10">
      <c r="A26" s="30" t="s">
        <v>695</v>
      </c>
      <c r="B26" s="30"/>
      <c r="C26" s="30"/>
      <c r="D26" s="30"/>
      <c r="E26" s="30"/>
      <c r="F26" s="30"/>
      <c r="G26" s="30"/>
      <c r="H26" s="30"/>
      <c r="I26" s="30"/>
      <c r="J26" s="30"/>
    </row>
    <row r="27" s="3" customFormat="1" spans="1:10">
      <c r="A27" s="30" t="s">
        <v>696</v>
      </c>
      <c r="B27" s="30"/>
      <c r="C27" s="30"/>
      <c r="D27" s="30"/>
      <c r="E27" s="30"/>
      <c r="F27" s="30"/>
      <c r="G27" s="30"/>
      <c r="H27" s="30"/>
      <c r="I27" s="30"/>
      <c r="J27" s="30"/>
    </row>
    <row r="28" s="3" customFormat="1" spans="1:10">
      <c r="A28" s="30" t="s">
        <v>697</v>
      </c>
      <c r="B28" s="30"/>
      <c r="C28" s="30"/>
      <c r="D28" s="30"/>
      <c r="E28" s="30"/>
      <c r="F28" s="30"/>
      <c r="G28" s="30"/>
      <c r="H28" s="30"/>
      <c r="I28" s="30"/>
      <c r="J28"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3:B23"/>
    <mergeCell ref="A24:J24"/>
    <mergeCell ref="A25:J25"/>
    <mergeCell ref="A26:J26"/>
    <mergeCell ref="A27:J27"/>
    <mergeCell ref="A28:J28"/>
    <mergeCell ref="A9:A10"/>
    <mergeCell ref="A4:B8"/>
    <mergeCell ref="A21:H22"/>
  </mergeCells>
  <pageMargins left="0.75" right="0.75" top="1" bottom="1" header="0.511805555555556" footer="0.511805555555556"/>
  <pageSetup paperSize="9" scale="47" orientation="portrait" horizontalDpi="300" verticalDpi="300"/>
  <headerFooter alignWithMargins="0" scaleWithDoc="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1168</v>
      </c>
      <c r="D2" s="7"/>
      <c r="E2" s="7"/>
      <c r="F2" s="7"/>
      <c r="G2" s="7"/>
      <c r="H2" s="7"/>
      <c r="I2" s="7"/>
      <c r="J2" s="7"/>
      <c r="K2" s="7"/>
    </row>
    <row r="3" s="1" customFormat="1" ht="30" customHeight="1" spans="1:11">
      <c r="A3" s="6" t="s">
        <v>659</v>
      </c>
      <c r="B3" s="6"/>
      <c r="C3" s="7" t="s">
        <v>548</v>
      </c>
      <c r="D3" s="7"/>
      <c r="E3" s="7"/>
      <c r="F3" s="7"/>
      <c r="G3" s="7"/>
      <c r="H3" s="8" t="s">
        <v>660</v>
      </c>
      <c r="I3" s="7" t="s">
        <v>1113</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40000</v>
      </c>
      <c r="G5" s="14"/>
      <c r="H5" s="15">
        <v>35361</v>
      </c>
      <c r="I5" s="31">
        <v>10</v>
      </c>
      <c r="J5" s="31">
        <v>88.5</v>
      </c>
      <c r="K5" s="32">
        <v>8.85</v>
      </c>
    </row>
    <row r="6" s="1" customFormat="1" ht="30" customHeight="1" spans="1:11">
      <c r="A6" s="9"/>
      <c r="B6" s="9"/>
      <c r="C6" s="12" t="s">
        <v>559</v>
      </c>
      <c r="D6" s="13">
        <v>0</v>
      </c>
      <c r="E6" s="14"/>
      <c r="F6" s="13">
        <v>40000</v>
      </c>
      <c r="G6" s="14"/>
      <c r="H6" s="15">
        <v>35361</v>
      </c>
      <c r="I6" s="33"/>
      <c r="J6" s="31">
        <v>88.5</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1169</v>
      </c>
      <c r="C10" s="17"/>
      <c r="D10" s="17"/>
      <c r="E10" s="17"/>
      <c r="F10" s="17"/>
      <c r="G10" s="17"/>
      <c r="H10" s="17" t="s">
        <v>1170</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1171</v>
      </c>
      <c r="E13" s="22" t="s">
        <v>578</v>
      </c>
      <c r="F13" s="22" t="s">
        <v>43</v>
      </c>
      <c r="G13" s="22" t="s">
        <v>786</v>
      </c>
      <c r="H13" s="22" t="s">
        <v>40</v>
      </c>
      <c r="I13" s="35">
        <v>20</v>
      </c>
      <c r="J13" s="35">
        <v>18</v>
      </c>
      <c r="K13" s="37" t="s">
        <v>1172</v>
      </c>
    </row>
    <row r="14" ht="38" customHeight="1" spans="1:11">
      <c r="A14" s="20" t="s">
        <v>574</v>
      </c>
      <c r="B14" s="24"/>
      <c r="C14" s="22" t="s">
        <v>613</v>
      </c>
      <c r="D14" s="23" t="s">
        <v>1077</v>
      </c>
      <c r="E14" s="22" t="s">
        <v>587</v>
      </c>
      <c r="F14" s="22" t="s">
        <v>588</v>
      </c>
      <c r="G14" s="22" t="s">
        <v>580</v>
      </c>
      <c r="H14" s="22" t="s">
        <v>592</v>
      </c>
      <c r="I14" s="35">
        <v>10</v>
      </c>
      <c r="J14" s="35">
        <v>0</v>
      </c>
      <c r="K14" s="37" t="s">
        <v>1173</v>
      </c>
    </row>
    <row r="15" ht="52" customHeight="1" spans="1:11">
      <c r="A15" s="20" t="s">
        <v>574</v>
      </c>
      <c r="B15" s="24"/>
      <c r="C15" s="22" t="s">
        <v>613</v>
      </c>
      <c r="D15" s="23" t="s">
        <v>1174</v>
      </c>
      <c r="E15" s="22" t="s">
        <v>587</v>
      </c>
      <c r="F15" s="22" t="s">
        <v>588</v>
      </c>
      <c r="G15" s="22" t="s">
        <v>580</v>
      </c>
      <c r="H15" s="22" t="s">
        <v>588</v>
      </c>
      <c r="I15" s="35">
        <v>20</v>
      </c>
      <c r="J15" s="35">
        <v>20</v>
      </c>
      <c r="K15" s="37" t="s">
        <v>1175</v>
      </c>
    </row>
    <row r="16" ht="38" customHeight="1" spans="1:11">
      <c r="A16" s="20" t="s">
        <v>574</v>
      </c>
      <c r="B16" s="24"/>
      <c r="C16" s="22" t="s">
        <v>625</v>
      </c>
      <c r="D16" s="23" t="s">
        <v>1080</v>
      </c>
      <c r="E16" s="22" t="s">
        <v>749</v>
      </c>
      <c r="F16" s="22" t="s">
        <v>1176</v>
      </c>
      <c r="G16" s="22" t="s">
        <v>834</v>
      </c>
      <c r="H16" s="22" t="s">
        <v>603</v>
      </c>
      <c r="I16" s="35">
        <v>10</v>
      </c>
      <c r="J16" s="35">
        <v>10</v>
      </c>
      <c r="K16" s="37" t="s">
        <v>1177</v>
      </c>
    </row>
    <row r="17" ht="98" customHeight="1" spans="1:11">
      <c r="A17" s="20" t="s">
        <v>627</v>
      </c>
      <c r="B17" s="24"/>
      <c r="C17" s="22" t="s">
        <v>638</v>
      </c>
      <c r="D17" s="23" t="s">
        <v>1178</v>
      </c>
      <c r="E17" s="22" t="s">
        <v>578</v>
      </c>
      <c r="F17" s="22" t="s">
        <v>603</v>
      </c>
      <c r="G17" s="22" t="s">
        <v>580</v>
      </c>
      <c r="H17" s="22" t="s">
        <v>588</v>
      </c>
      <c r="I17" s="35">
        <v>30</v>
      </c>
      <c r="J17" s="35">
        <v>30</v>
      </c>
      <c r="K17" s="37" t="s">
        <v>1179</v>
      </c>
    </row>
    <row r="18" ht="38" customHeight="1" spans="1:11">
      <c r="A18" s="20" t="s">
        <v>650</v>
      </c>
      <c r="B18" s="24"/>
      <c r="C18" s="22" t="s">
        <v>651</v>
      </c>
      <c r="D18" s="23" t="s">
        <v>793</v>
      </c>
      <c r="E18" s="22" t="s">
        <v>578</v>
      </c>
      <c r="F18" s="22" t="s">
        <v>579</v>
      </c>
      <c r="G18" s="22" t="s">
        <v>580</v>
      </c>
      <c r="H18" s="22" t="s">
        <v>588</v>
      </c>
      <c r="I18" s="35">
        <v>10</v>
      </c>
      <c r="J18" s="35">
        <v>10</v>
      </c>
      <c r="K18" s="37" t="s">
        <v>1180</v>
      </c>
    </row>
    <row r="19" s="2" customFormat="1" ht="45" customHeight="1" spans="1:11">
      <c r="A19" s="16" t="s">
        <v>689</v>
      </c>
      <c r="B19" s="16"/>
      <c r="C19" s="16"/>
      <c r="D19" s="17" t="s">
        <v>575</v>
      </c>
      <c r="E19" s="17"/>
      <c r="F19" s="17"/>
      <c r="G19" s="17"/>
      <c r="H19" s="17"/>
      <c r="I19" s="17"/>
      <c r="J19" s="17"/>
      <c r="K19" s="17"/>
    </row>
    <row r="20" s="1" customFormat="1" ht="35" customHeight="1" spans="1:11">
      <c r="A20" s="25"/>
      <c r="B20" s="26"/>
      <c r="C20" s="26"/>
      <c r="D20" s="26"/>
      <c r="E20" s="26"/>
      <c r="F20" s="26"/>
      <c r="G20" s="26"/>
      <c r="H20" s="27"/>
      <c r="I20" s="31">
        <v>100</v>
      </c>
      <c r="J20" s="31">
        <v>86.85</v>
      </c>
      <c r="K20" s="16" t="s">
        <v>1049</v>
      </c>
    </row>
    <row r="21" s="3" customFormat="1" ht="18" customHeight="1" spans="1:10">
      <c r="A21" s="28" t="s">
        <v>692</v>
      </c>
      <c r="B21" s="28"/>
      <c r="C21" s="29"/>
      <c r="D21" s="29"/>
      <c r="E21" s="29"/>
      <c r="F21" s="29"/>
      <c r="G21" s="29"/>
      <c r="H21" s="29"/>
      <c r="I21" s="29"/>
      <c r="J21" s="36"/>
    </row>
    <row r="22" s="3" customFormat="1" spans="1:10">
      <c r="A22" s="30" t="s">
        <v>693</v>
      </c>
      <c r="B22" s="30"/>
      <c r="C22" s="30"/>
      <c r="D22" s="30"/>
      <c r="E22" s="30"/>
      <c r="F22" s="30"/>
      <c r="G22" s="30"/>
      <c r="H22" s="30"/>
      <c r="I22" s="30"/>
      <c r="J22" s="30"/>
    </row>
    <row r="23" s="3" customFormat="1" spans="1:10">
      <c r="A23" s="30" t="s">
        <v>694</v>
      </c>
      <c r="B23" s="30"/>
      <c r="C23" s="30"/>
      <c r="D23" s="30"/>
      <c r="E23" s="30"/>
      <c r="F23" s="30"/>
      <c r="G23" s="30"/>
      <c r="H23" s="30"/>
      <c r="I23" s="30"/>
      <c r="J23" s="30"/>
    </row>
    <row r="24" s="3" customFormat="1" spans="1:10">
      <c r="A24" s="30" t="s">
        <v>695</v>
      </c>
      <c r="B24" s="30"/>
      <c r="C24" s="30"/>
      <c r="D24" s="30"/>
      <c r="E24" s="30"/>
      <c r="F24" s="30"/>
      <c r="G24" s="30"/>
      <c r="H24" s="30"/>
      <c r="I24" s="30"/>
      <c r="J24" s="30"/>
    </row>
    <row r="25" s="3" customFormat="1" spans="1:10">
      <c r="A25" s="30" t="s">
        <v>696</v>
      </c>
      <c r="B25" s="30"/>
      <c r="C25" s="30"/>
      <c r="D25" s="30"/>
      <c r="E25" s="30"/>
      <c r="F25" s="30"/>
      <c r="G25" s="30"/>
      <c r="H25" s="30"/>
      <c r="I25" s="30"/>
      <c r="J25" s="30"/>
    </row>
    <row r="26" s="3" customFormat="1" spans="1:10">
      <c r="A26" s="30" t="s">
        <v>697</v>
      </c>
      <c r="B26" s="30"/>
      <c r="C26" s="30"/>
      <c r="D26" s="30"/>
      <c r="E26" s="30"/>
      <c r="F26" s="30"/>
      <c r="G26" s="30"/>
      <c r="H26" s="30"/>
      <c r="I26" s="30"/>
      <c r="J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C19"/>
    <mergeCell ref="D19:K19"/>
    <mergeCell ref="A20:H20"/>
    <mergeCell ref="A21:B21"/>
    <mergeCell ref="A22:J22"/>
    <mergeCell ref="A23:J23"/>
    <mergeCell ref="A24:J24"/>
    <mergeCell ref="A25:J25"/>
    <mergeCell ref="A26:J26"/>
    <mergeCell ref="A9:A10"/>
    <mergeCell ref="A4:B8"/>
  </mergeCells>
  <pageMargins left="0.75" right="0.75" top="1" bottom="1" header="0.511805555555556" footer="0.511805555555556"/>
  <pageSetup paperSize="9" scale="50" orientation="landscape" horizontalDpi="300" verticalDpi="300"/>
  <headerFooter alignWithMargins="0" scaleWithDoc="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A4"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1181</v>
      </c>
      <c r="D2" s="7"/>
      <c r="E2" s="7"/>
      <c r="F2" s="7"/>
      <c r="G2" s="7"/>
      <c r="H2" s="7"/>
      <c r="I2" s="7"/>
      <c r="J2" s="7"/>
      <c r="K2" s="7"/>
    </row>
    <row r="3" s="1" customFormat="1" ht="30" customHeight="1" spans="1:11">
      <c r="A3" s="6" t="s">
        <v>659</v>
      </c>
      <c r="B3" s="6"/>
      <c r="C3" s="7" t="s">
        <v>548</v>
      </c>
      <c r="D3" s="7"/>
      <c r="E3" s="7"/>
      <c r="F3" s="7"/>
      <c r="G3" s="7"/>
      <c r="H3" s="8" t="s">
        <v>660</v>
      </c>
      <c r="I3" s="7" t="s">
        <v>1113</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110000</v>
      </c>
      <c r="G5" s="14"/>
      <c r="H5" s="15">
        <v>60000</v>
      </c>
      <c r="I5" s="31">
        <v>10</v>
      </c>
      <c r="J5" s="31">
        <v>54.55</v>
      </c>
      <c r="K5" s="32">
        <v>5.46</v>
      </c>
    </row>
    <row r="6" s="1" customFormat="1" ht="30" customHeight="1" spans="1:11">
      <c r="A6" s="9"/>
      <c r="B6" s="9"/>
      <c r="C6" s="12" t="s">
        <v>559</v>
      </c>
      <c r="D6" s="13">
        <v>0</v>
      </c>
      <c r="E6" s="14"/>
      <c r="F6" s="13">
        <v>110000</v>
      </c>
      <c r="G6" s="14"/>
      <c r="H6" s="15">
        <v>60000</v>
      </c>
      <c r="I6" s="33"/>
      <c r="J6" s="31">
        <v>54.55</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1182</v>
      </c>
      <c r="C10" s="17"/>
      <c r="D10" s="17"/>
      <c r="E10" s="17"/>
      <c r="F10" s="17"/>
      <c r="G10" s="17"/>
      <c r="H10" s="17" t="s">
        <v>1183</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52" customHeight="1" spans="1:11">
      <c r="A13" s="20" t="s">
        <v>574</v>
      </c>
      <c r="B13" s="21"/>
      <c r="C13" s="22" t="s">
        <v>576</v>
      </c>
      <c r="D13" s="23" t="s">
        <v>1184</v>
      </c>
      <c r="E13" s="22" t="s">
        <v>578</v>
      </c>
      <c r="F13" s="22" t="s">
        <v>20</v>
      </c>
      <c r="G13" s="22" t="s">
        <v>786</v>
      </c>
      <c r="H13" s="22" t="s">
        <v>20</v>
      </c>
      <c r="I13" s="35">
        <v>10</v>
      </c>
      <c r="J13" s="35">
        <v>10</v>
      </c>
      <c r="K13" s="23" t="s">
        <v>1185</v>
      </c>
    </row>
    <row r="14" ht="40" customHeight="1" spans="1:11">
      <c r="A14" s="20" t="s">
        <v>574</v>
      </c>
      <c r="B14" s="24"/>
      <c r="C14" s="22" t="s">
        <v>576</v>
      </c>
      <c r="D14" s="23" t="s">
        <v>1186</v>
      </c>
      <c r="E14" s="22" t="s">
        <v>587</v>
      </c>
      <c r="F14" s="22" t="s">
        <v>12</v>
      </c>
      <c r="G14" s="22" t="s">
        <v>786</v>
      </c>
      <c r="H14" s="22" t="s">
        <v>11</v>
      </c>
      <c r="I14" s="35">
        <v>10</v>
      </c>
      <c r="J14" s="35">
        <v>5</v>
      </c>
      <c r="K14" s="23" t="s">
        <v>1187</v>
      </c>
    </row>
    <row r="15" ht="82" customHeight="1" spans="1:11">
      <c r="A15" s="20" t="s">
        <v>574</v>
      </c>
      <c r="B15" s="24"/>
      <c r="C15" s="22" t="s">
        <v>613</v>
      </c>
      <c r="D15" s="23" t="s">
        <v>1188</v>
      </c>
      <c r="E15" s="22" t="s">
        <v>587</v>
      </c>
      <c r="F15" s="22" t="s">
        <v>588</v>
      </c>
      <c r="G15" s="22" t="s">
        <v>580</v>
      </c>
      <c r="H15" s="22" t="s">
        <v>588</v>
      </c>
      <c r="I15" s="35">
        <v>15</v>
      </c>
      <c r="J15" s="35">
        <v>15</v>
      </c>
      <c r="K15" s="23" t="s">
        <v>1189</v>
      </c>
    </row>
    <row r="16" ht="53" customHeight="1" spans="1:11">
      <c r="A16" s="20" t="s">
        <v>574</v>
      </c>
      <c r="B16" s="24"/>
      <c r="C16" s="22" t="s">
        <v>613</v>
      </c>
      <c r="D16" s="23" t="s">
        <v>1190</v>
      </c>
      <c r="E16" s="22" t="s">
        <v>587</v>
      </c>
      <c r="F16" s="22" t="s">
        <v>588</v>
      </c>
      <c r="G16" s="22" t="s">
        <v>580</v>
      </c>
      <c r="H16" s="22" t="s">
        <v>588</v>
      </c>
      <c r="I16" s="35">
        <v>15</v>
      </c>
      <c r="J16" s="35">
        <v>15</v>
      </c>
      <c r="K16" s="23" t="s">
        <v>1191</v>
      </c>
    </row>
    <row r="17" ht="52" customHeight="1" spans="1:11">
      <c r="A17" s="20" t="s">
        <v>627</v>
      </c>
      <c r="B17" s="24"/>
      <c r="C17" s="22" t="s">
        <v>628</v>
      </c>
      <c r="D17" s="23" t="s">
        <v>1192</v>
      </c>
      <c r="E17" s="22" t="s">
        <v>578</v>
      </c>
      <c r="F17" s="22" t="s">
        <v>46</v>
      </c>
      <c r="G17" s="22" t="s">
        <v>687</v>
      </c>
      <c r="H17" s="22" t="s">
        <v>61</v>
      </c>
      <c r="I17" s="35">
        <v>15</v>
      </c>
      <c r="J17" s="35">
        <v>15</v>
      </c>
      <c r="K17" s="23" t="s">
        <v>1193</v>
      </c>
    </row>
    <row r="18" ht="75" customHeight="1" spans="1:11">
      <c r="A18" s="20" t="s">
        <v>627</v>
      </c>
      <c r="B18" s="24"/>
      <c r="C18" s="22" t="s">
        <v>638</v>
      </c>
      <c r="D18" s="23" t="s">
        <v>1194</v>
      </c>
      <c r="E18" s="22" t="s">
        <v>587</v>
      </c>
      <c r="F18" s="22" t="s">
        <v>588</v>
      </c>
      <c r="G18" s="22" t="s">
        <v>580</v>
      </c>
      <c r="H18" s="22" t="s">
        <v>588</v>
      </c>
      <c r="I18" s="35">
        <v>15</v>
      </c>
      <c r="J18" s="35">
        <v>15</v>
      </c>
      <c r="K18" s="23" t="s">
        <v>1195</v>
      </c>
    </row>
    <row r="19" ht="59" customHeight="1" spans="1:11">
      <c r="A19" s="20" t="s">
        <v>650</v>
      </c>
      <c r="B19" s="24"/>
      <c r="C19" s="22" t="s">
        <v>651</v>
      </c>
      <c r="D19" s="23" t="s">
        <v>1196</v>
      </c>
      <c r="E19" s="22" t="s">
        <v>578</v>
      </c>
      <c r="F19" s="22" t="s">
        <v>579</v>
      </c>
      <c r="G19" s="22" t="s">
        <v>580</v>
      </c>
      <c r="H19" s="22" t="s">
        <v>588</v>
      </c>
      <c r="I19" s="35">
        <v>5</v>
      </c>
      <c r="J19" s="35">
        <v>5</v>
      </c>
      <c r="K19" s="23" t="s">
        <v>1197</v>
      </c>
    </row>
    <row r="20" ht="52" customHeight="1" spans="1:11">
      <c r="A20" s="20" t="s">
        <v>650</v>
      </c>
      <c r="B20" s="24"/>
      <c r="C20" s="22" t="s">
        <v>651</v>
      </c>
      <c r="D20" s="23" t="s">
        <v>1198</v>
      </c>
      <c r="E20" s="22" t="s">
        <v>578</v>
      </c>
      <c r="F20" s="22" t="s">
        <v>579</v>
      </c>
      <c r="G20" s="22" t="s">
        <v>580</v>
      </c>
      <c r="H20" s="22" t="s">
        <v>588</v>
      </c>
      <c r="I20" s="35">
        <v>5</v>
      </c>
      <c r="J20" s="35">
        <v>5</v>
      </c>
      <c r="K20" s="23" t="s">
        <v>1197</v>
      </c>
    </row>
    <row r="21" s="2" customFormat="1" ht="37" customHeight="1" spans="1:11">
      <c r="A21" s="16" t="s">
        <v>689</v>
      </c>
      <c r="B21" s="16"/>
      <c r="C21" s="16"/>
      <c r="D21" s="17" t="s">
        <v>575</v>
      </c>
      <c r="E21" s="17"/>
      <c r="F21" s="17"/>
      <c r="G21" s="17"/>
      <c r="H21" s="17"/>
      <c r="I21" s="17"/>
      <c r="J21" s="17"/>
      <c r="K21" s="17"/>
    </row>
    <row r="22" s="1" customFormat="1" ht="35" customHeight="1" spans="1:11">
      <c r="A22" s="25" t="s">
        <v>690</v>
      </c>
      <c r="B22" s="26"/>
      <c r="C22" s="26"/>
      <c r="D22" s="26"/>
      <c r="E22" s="26"/>
      <c r="F22" s="26"/>
      <c r="G22" s="26"/>
      <c r="H22" s="27"/>
      <c r="I22" s="31">
        <v>100</v>
      </c>
      <c r="J22" s="31">
        <v>90.46</v>
      </c>
      <c r="K22" s="16" t="s">
        <v>691</v>
      </c>
    </row>
    <row r="23" s="3" customFormat="1" ht="18" customHeight="1" spans="1:10">
      <c r="A23" s="28" t="s">
        <v>692</v>
      </c>
      <c r="B23" s="28"/>
      <c r="C23" s="29"/>
      <c r="D23" s="29"/>
      <c r="E23" s="29"/>
      <c r="F23" s="29"/>
      <c r="G23" s="29"/>
      <c r="H23" s="29"/>
      <c r="I23" s="29"/>
      <c r="J23" s="36"/>
    </row>
    <row r="24" s="3" customFormat="1" spans="1:10">
      <c r="A24" s="30" t="s">
        <v>693</v>
      </c>
      <c r="B24" s="30"/>
      <c r="C24" s="30"/>
      <c r="D24" s="30"/>
      <c r="E24" s="30"/>
      <c r="F24" s="30"/>
      <c r="G24" s="30"/>
      <c r="H24" s="30"/>
      <c r="I24" s="30"/>
      <c r="J24" s="30"/>
    </row>
    <row r="25" s="3" customFormat="1" spans="1:10">
      <c r="A25" s="30" t="s">
        <v>694</v>
      </c>
      <c r="B25" s="30"/>
      <c r="C25" s="30"/>
      <c r="D25" s="30"/>
      <c r="E25" s="30"/>
      <c r="F25" s="30"/>
      <c r="G25" s="30"/>
      <c r="H25" s="30"/>
      <c r="I25" s="30"/>
      <c r="J25" s="30"/>
    </row>
    <row r="26" s="3" customFormat="1" spans="1:10">
      <c r="A26" s="30" t="s">
        <v>695</v>
      </c>
      <c r="B26" s="30"/>
      <c r="C26" s="30"/>
      <c r="D26" s="30"/>
      <c r="E26" s="30"/>
      <c r="F26" s="30"/>
      <c r="G26" s="30"/>
      <c r="H26" s="30"/>
      <c r="I26" s="30"/>
      <c r="J26" s="30"/>
    </row>
    <row r="27" s="3" customFormat="1" spans="1:10">
      <c r="A27" s="30" t="s">
        <v>696</v>
      </c>
      <c r="B27" s="30"/>
      <c r="C27" s="30"/>
      <c r="D27" s="30"/>
      <c r="E27" s="30"/>
      <c r="F27" s="30"/>
      <c r="G27" s="30"/>
      <c r="H27" s="30"/>
      <c r="I27" s="30"/>
      <c r="J27" s="30"/>
    </row>
    <row r="28" s="3" customFormat="1" spans="1:10">
      <c r="A28" s="30" t="s">
        <v>697</v>
      </c>
      <c r="B28" s="30"/>
      <c r="C28" s="30"/>
      <c r="D28" s="30"/>
      <c r="E28" s="30"/>
      <c r="F28" s="30"/>
      <c r="G28" s="30"/>
      <c r="H28" s="30"/>
      <c r="I28" s="30"/>
      <c r="J28" s="30"/>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C21"/>
    <mergeCell ref="D21:K21"/>
    <mergeCell ref="A22:H22"/>
    <mergeCell ref="A23:B23"/>
    <mergeCell ref="A24:J24"/>
    <mergeCell ref="A25:J25"/>
    <mergeCell ref="A26:J26"/>
    <mergeCell ref="A27:J27"/>
    <mergeCell ref="A28:J28"/>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76" t="s">
        <v>657</v>
      </c>
      <c r="B2" s="76"/>
      <c r="C2" s="77" t="s">
        <v>1199</v>
      </c>
      <c r="D2" s="77"/>
      <c r="E2" s="77"/>
      <c r="F2" s="77"/>
      <c r="G2" s="77"/>
      <c r="H2" s="77"/>
      <c r="I2" s="77"/>
      <c r="J2" s="77"/>
      <c r="K2" s="77"/>
    </row>
    <row r="3" s="1" customFormat="1" ht="30" customHeight="1" spans="1:11">
      <c r="A3" s="76" t="s">
        <v>659</v>
      </c>
      <c r="B3" s="76"/>
      <c r="C3" s="77" t="s">
        <v>548</v>
      </c>
      <c r="D3" s="77"/>
      <c r="E3" s="77"/>
      <c r="F3" s="77"/>
      <c r="G3" s="77"/>
      <c r="H3" s="78" t="s">
        <v>660</v>
      </c>
      <c r="I3" s="77" t="s">
        <v>1113</v>
      </c>
      <c r="J3" s="77"/>
      <c r="K3" s="77"/>
    </row>
    <row r="4" s="1" customFormat="1" ht="26" customHeight="1" spans="1:11">
      <c r="A4" s="79" t="s">
        <v>661</v>
      </c>
      <c r="B4" s="79"/>
      <c r="C4" s="76"/>
      <c r="D4" s="80" t="s">
        <v>551</v>
      </c>
      <c r="E4" s="81"/>
      <c r="F4" s="80" t="s">
        <v>465</v>
      </c>
      <c r="G4" s="81"/>
      <c r="H4" s="76" t="s">
        <v>662</v>
      </c>
      <c r="I4" s="76" t="s">
        <v>663</v>
      </c>
      <c r="J4" s="76" t="s">
        <v>664</v>
      </c>
      <c r="K4" s="76" t="s">
        <v>665</v>
      </c>
    </row>
    <row r="5" s="1" customFormat="1" ht="30" customHeight="1" spans="1:11">
      <c r="A5" s="79"/>
      <c r="B5" s="79"/>
      <c r="C5" s="82" t="s">
        <v>558</v>
      </c>
      <c r="D5" s="83">
        <v>250000</v>
      </c>
      <c r="E5" s="84"/>
      <c r="F5" s="83">
        <v>248434</v>
      </c>
      <c r="G5" s="84"/>
      <c r="H5" s="85">
        <v>248434</v>
      </c>
      <c r="I5" s="98">
        <v>10</v>
      </c>
      <c r="J5" s="98">
        <v>100</v>
      </c>
      <c r="K5" s="99">
        <v>10</v>
      </c>
    </row>
    <row r="6" s="1" customFormat="1" ht="30" customHeight="1" spans="1:11">
      <c r="A6" s="79"/>
      <c r="B6" s="79"/>
      <c r="C6" s="82" t="s">
        <v>559</v>
      </c>
      <c r="D6" s="83">
        <v>250000</v>
      </c>
      <c r="E6" s="84"/>
      <c r="F6" s="83">
        <v>248434</v>
      </c>
      <c r="G6" s="84"/>
      <c r="H6" s="85">
        <v>248434</v>
      </c>
      <c r="I6" s="100"/>
      <c r="J6" s="98">
        <v>100</v>
      </c>
      <c r="K6" s="101"/>
    </row>
    <row r="7" s="1" customFormat="1" ht="30" customHeight="1" spans="1:11">
      <c r="A7" s="79"/>
      <c r="B7" s="79"/>
      <c r="C7" s="82" t="s">
        <v>666</v>
      </c>
      <c r="D7" s="83">
        <v>0</v>
      </c>
      <c r="E7" s="84"/>
      <c r="F7" s="83">
        <v>0</v>
      </c>
      <c r="G7" s="84"/>
      <c r="H7" s="85">
        <v>0</v>
      </c>
      <c r="I7" s="100"/>
      <c r="J7" s="98">
        <v>0</v>
      </c>
      <c r="K7" s="101"/>
    </row>
    <row r="8" s="1" customFormat="1" ht="30" customHeight="1" spans="1:11">
      <c r="A8" s="79"/>
      <c r="B8" s="79"/>
      <c r="C8" s="82" t="s">
        <v>667</v>
      </c>
      <c r="D8" s="83">
        <v>0</v>
      </c>
      <c r="E8" s="84"/>
      <c r="F8" s="83">
        <v>0</v>
      </c>
      <c r="G8" s="84"/>
      <c r="H8" s="85">
        <v>0</v>
      </c>
      <c r="I8" s="100"/>
      <c r="J8" s="98">
        <v>0</v>
      </c>
      <c r="K8" s="101"/>
    </row>
    <row r="9" ht="26.4" customHeight="1" spans="1:11">
      <c r="A9" s="86" t="s">
        <v>668</v>
      </c>
      <c r="B9" s="78" t="s">
        <v>669</v>
      </c>
      <c r="C9" s="78"/>
      <c r="D9" s="78"/>
      <c r="E9" s="78"/>
      <c r="F9" s="78"/>
      <c r="G9" s="78"/>
      <c r="H9" s="78" t="s">
        <v>670</v>
      </c>
      <c r="I9" s="78"/>
      <c r="J9" s="78"/>
      <c r="K9" s="78"/>
    </row>
    <row r="10" ht="67" customHeight="1" spans="1:11">
      <c r="A10" s="86"/>
      <c r="B10" s="87" t="s">
        <v>1200</v>
      </c>
      <c r="C10" s="87"/>
      <c r="D10" s="87"/>
      <c r="E10" s="87"/>
      <c r="F10" s="87"/>
      <c r="G10" s="87"/>
      <c r="H10" s="87" t="s">
        <v>1201</v>
      </c>
      <c r="I10" s="87"/>
      <c r="J10" s="87"/>
      <c r="K10" s="87"/>
    </row>
    <row r="11" s="1" customFormat="1" ht="31" customHeight="1" spans="1:11">
      <c r="A11" s="76" t="s">
        <v>565</v>
      </c>
      <c r="B11" s="76"/>
      <c r="C11" s="76"/>
      <c r="D11" s="76"/>
      <c r="E11" s="80" t="s">
        <v>673</v>
      </c>
      <c r="F11" s="88"/>
      <c r="G11" s="81"/>
      <c r="H11" s="80" t="s">
        <v>674</v>
      </c>
      <c r="I11" s="88"/>
      <c r="J11" s="88"/>
      <c r="K11" s="81"/>
    </row>
    <row r="12" s="2" customFormat="1" ht="28" customHeight="1" spans="1:11">
      <c r="A12" s="89" t="s">
        <v>675</v>
      </c>
      <c r="B12" s="89"/>
      <c r="C12" s="89" t="s">
        <v>572</v>
      </c>
      <c r="D12" s="89" t="s">
        <v>573</v>
      </c>
      <c r="E12" s="89" t="s">
        <v>566</v>
      </c>
      <c r="F12" s="89" t="s">
        <v>567</v>
      </c>
      <c r="G12" s="76" t="s">
        <v>568</v>
      </c>
      <c r="H12" s="76" t="s">
        <v>569</v>
      </c>
      <c r="I12" s="76" t="s">
        <v>663</v>
      </c>
      <c r="J12" s="76" t="s">
        <v>665</v>
      </c>
      <c r="K12" s="79" t="s">
        <v>676</v>
      </c>
    </row>
    <row r="13" ht="38" customHeight="1" spans="1:11">
      <c r="A13" s="90" t="s">
        <v>574</v>
      </c>
      <c r="B13" s="91"/>
      <c r="C13" s="92" t="s">
        <v>576</v>
      </c>
      <c r="D13" s="93" t="s">
        <v>785</v>
      </c>
      <c r="E13" s="92" t="s">
        <v>587</v>
      </c>
      <c r="F13" s="92" t="s">
        <v>12</v>
      </c>
      <c r="G13" s="92" t="s">
        <v>702</v>
      </c>
      <c r="H13" s="92" t="s">
        <v>20</v>
      </c>
      <c r="I13" s="102">
        <v>5</v>
      </c>
      <c r="J13" s="102">
        <v>5</v>
      </c>
      <c r="K13" s="103" t="s">
        <v>1202</v>
      </c>
    </row>
    <row r="14" ht="38" customHeight="1" spans="1:11">
      <c r="A14" s="90" t="s">
        <v>574</v>
      </c>
      <c r="B14" s="94"/>
      <c r="C14" s="92" t="s">
        <v>576</v>
      </c>
      <c r="D14" s="93" t="s">
        <v>787</v>
      </c>
      <c r="E14" s="92" t="s">
        <v>578</v>
      </c>
      <c r="F14" s="92" t="s">
        <v>1203</v>
      </c>
      <c r="G14" s="92" t="s">
        <v>712</v>
      </c>
      <c r="H14" s="92" t="s">
        <v>829</v>
      </c>
      <c r="I14" s="102">
        <v>5</v>
      </c>
      <c r="J14" s="102">
        <v>4</v>
      </c>
      <c r="K14" s="103" t="s">
        <v>1204</v>
      </c>
    </row>
    <row r="15" ht="77" customHeight="1" spans="1:11">
      <c r="A15" s="90" t="s">
        <v>574</v>
      </c>
      <c r="B15" s="94"/>
      <c r="C15" s="92" t="s">
        <v>576</v>
      </c>
      <c r="D15" s="93" t="s">
        <v>1205</v>
      </c>
      <c r="E15" s="92" t="s">
        <v>587</v>
      </c>
      <c r="F15" s="92" t="s">
        <v>1206</v>
      </c>
      <c r="G15" s="92" t="s">
        <v>678</v>
      </c>
      <c r="H15" s="92" t="s">
        <v>1207</v>
      </c>
      <c r="I15" s="102">
        <v>5</v>
      </c>
      <c r="J15" s="102">
        <v>5</v>
      </c>
      <c r="K15" s="103" t="s">
        <v>1208</v>
      </c>
    </row>
    <row r="16" ht="77" customHeight="1" spans="1:11">
      <c r="A16" s="90" t="s">
        <v>574</v>
      </c>
      <c r="B16" s="94"/>
      <c r="C16" s="92" t="s">
        <v>576</v>
      </c>
      <c r="D16" s="93" t="s">
        <v>1209</v>
      </c>
      <c r="E16" s="92" t="s">
        <v>587</v>
      </c>
      <c r="F16" s="92" t="s">
        <v>1210</v>
      </c>
      <c r="G16" s="92" t="s">
        <v>678</v>
      </c>
      <c r="H16" s="92" t="s">
        <v>1210</v>
      </c>
      <c r="I16" s="102">
        <v>5</v>
      </c>
      <c r="J16" s="102">
        <v>5</v>
      </c>
      <c r="K16" s="103" t="s">
        <v>1211</v>
      </c>
    </row>
    <row r="17" ht="77" customHeight="1" spans="1:11">
      <c r="A17" s="90" t="s">
        <v>574</v>
      </c>
      <c r="B17" s="94"/>
      <c r="C17" s="92" t="s">
        <v>576</v>
      </c>
      <c r="D17" s="93" t="s">
        <v>1212</v>
      </c>
      <c r="E17" s="92" t="s">
        <v>587</v>
      </c>
      <c r="F17" s="92" t="s">
        <v>1213</v>
      </c>
      <c r="G17" s="92" t="s">
        <v>678</v>
      </c>
      <c r="H17" s="92" t="s">
        <v>1214</v>
      </c>
      <c r="I17" s="102">
        <v>5</v>
      </c>
      <c r="J17" s="102">
        <v>5</v>
      </c>
      <c r="K17" s="103" t="s">
        <v>1215</v>
      </c>
    </row>
    <row r="18" ht="38" customHeight="1" spans="1:11">
      <c r="A18" s="90" t="s">
        <v>574</v>
      </c>
      <c r="B18" s="94"/>
      <c r="C18" s="92" t="s">
        <v>613</v>
      </c>
      <c r="D18" s="93" t="s">
        <v>1216</v>
      </c>
      <c r="E18" s="92" t="s">
        <v>578</v>
      </c>
      <c r="F18" s="92" t="s">
        <v>588</v>
      </c>
      <c r="G18" s="92" t="s">
        <v>580</v>
      </c>
      <c r="H18" s="92" t="s">
        <v>588</v>
      </c>
      <c r="I18" s="102">
        <v>5</v>
      </c>
      <c r="J18" s="102">
        <v>5</v>
      </c>
      <c r="K18" s="103" t="s">
        <v>1217</v>
      </c>
    </row>
    <row r="19" ht="38" customHeight="1" spans="1:11">
      <c r="A19" s="90" t="s">
        <v>574</v>
      </c>
      <c r="B19" s="94"/>
      <c r="C19" s="92" t="s">
        <v>613</v>
      </c>
      <c r="D19" s="93" t="s">
        <v>790</v>
      </c>
      <c r="E19" s="92" t="s">
        <v>587</v>
      </c>
      <c r="F19" s="92" t="s">
        <v>620</v>
      </c>
      <c r="G19" s="92" t="s">
        <v>580</v>
      </c>
      <c r="H19" s="92" t="s">
        <v>620</v>
      </c>
      <c r="I19" s="102">
        <v>5</v>
      </c>
      <c r="J19" s="102">
        <v>5</v>
      </c>
      <c r="K19" s="103" t="s">
        <v>1218</v>
      </c>
    </row>
    <row r="20" ht="90" customHeight="1" spans="1:11">
      <c r="A20" s="90" t="s">
        <v>574</v>
      </c>
      <c r="B20" s="94"/>
      <c r="C20" s="92" t="s">
        <v>613</v>
      </c>
      <c r="D20" s="93" t="s">
        <v>1219</v>
      </c>
      <c r="E20" s="92" t="s">
        <v>587</v>
      </c>
      <c r="F20" s="92" t="s">
        <v>588</v>
      </c>
      <c r="G20" s="92" t="s">
        <v>580</v>
      </c>
      <c r="H20" s="92" t="s">
        <v>588</v>
      </c>
      <c r="I20" s="102">
        <v>10</v>
      </c>
      <c r="J20" s="102">
        <v>10</v>
      </c>
      <c r="K20" s="103" t="s">
        <v>1220</v>
      </c>
    </row>
    <row r="21" ht="62" customHeight="1" spans="1:11">
      <c r="A21" s="90" t="s">
        <v>574</v>
      </c>
      <c r="B21" s="94"/>
      <c r="C21" s="92" t="s">
        <v>760</v>
      </c>
      <c r="D21" s="93" t="s">
        <v>1221</v>
      </c>
      <c r="E21" s="92" t="s">
        <v>587</v>
      </c>
      <c r="F21" s="92" t="s">
        <v>975</v>
      </c>
      <c r="G21" s="92" t="s">
        <v>976</v>
      </c>
      <c r="H21" s="92" t="s">
        <v>975</v>
      </c>
      <c r="I21" s="102">
        <v>5</v>
      </c>
      <c r="J21" s="102">
        <v>5</v>
      </c>
      <c r="K21" s="103" t="s">
        <v>1222</v>
      </c>
    </row>
    <row r="22" ht="102" customHeight="1" spans="1:11">
      <c r="A22" s="90" t="s">
        <v>574</v>
      </c>
      <c r="B22" s="94"/>
      <c r="C22" s="92" t="s">
        <v>760</v>
      </c>
      <c r="D22" s="93" t="s">
        <v>1223</v>
      </c>
      <c r="E22" s="92" t="s">
        <v>587</v>
      </c>
      <c r="F22" s="92" t="s">
        <v>975</v>
      </c>
      <c r="G22" s="92" t="s">
        <v>976</v>
      </c>
      <c r="H22" s="92" t="s">
        <v>975</v>
      </c>
      <c r="I22" s="102">
        <v>5</v>
      </c>
      <c r="J22" s="102">
        <v>5</v>
      </c>
      <c r="K22" s="103" t="s">
        <v>1224</v>
      </c>
    </row>
    <row r="23" ht="97" customHeight="1" spans="1:11">
      <c r="A23" s="90" t="s">
        <v>627</v>
      </c>
      <c r="B23" s="94"/>
      <c r="C23" s="92" t="s">
        <v>628</v>
      </c>
      <c r="D23" s="93" t="s">
        <v>1225</v>
      </c>
      <c r="E23" s="92" t="s">
        <v>587</v>
      </c>
      <c r="F23" s="92" t="s">
        <v>36</v>
      </c>
      <c r="G23" s="92" t="s">
        <v>580</v>
      </c>
      <c r="H23" s="92" t="s">
        <v>1226</v>
      </c>
      <c r="I23" s="102">
        <v>10</v>
      </c>
      <c r="J23" s="102">
        <v>8</v>
      </c>
      <c r="K23" s="103" t="s">
        <v>1227</v>
      </c>
    </row>
    <row r="24" ht="38" customHeight="1" spans="1:11">
      <c r="A24" s="90" t="s">
        <v>627</v>
      </c>
      <c r="B24" s="94"/>
      <c r="C24" s="92" t="s">
        <v>628</v>
      </c>
      <c r="D24" s="93" t="s">
        <v>1228</v>
      </c>
      <c r="E24" s="92" t="s">
        <v>578</v>
      </c>
      <c r="F24" s="92" t="s">
        <v>46</v>
      </c>
      <c r="G24" s="92" t="s">
        <v>687</v>
      </c>
      <c r="H24" s="92" t="s">
        <v>61</v>
      </c>
      <c r="I24" s="102">
        <v>5</v>
      </c>
      <c r="J24" s="102">
        <v>5</v>
      </c>
      <c r="K24" s="103" t="s">
        <v>1229</v>
      </c>
    </row>
    <row r="25" ht="82" customHeight="1" spans="1:11">
      <c r="A25" s="90" t="s">
        <v>627</v>
      </c>
      <c r="B25" s="94"/>
      <c r="C25" s="92" t="s">
        <v>638</v>
      </c>
      <c r="D25" s="93" t="s">
        <v>1230</v>
      </c>
      <c r="E25" s="92" t="s">
        <v>587</v>
      </c>
      <c r="F25" s="92" t="s">
        <v>588</v>
      </c>
      <c r="G25" s="92" t="s">
        <v>580</v>
      </c>
      <c r="H25" s="92" t="s">
        <v>588</v>
      </c>
      <c r="I25" s="102">
        <v>10</v>
      </c>
      <c r="J25" s="102">
        <v>10</v>
      </c>
      <c r="K25" s="103" t="s">
        <v>1231</v>
      </c>
    </row>
    <row r="26" ht="38" customHeight="1" spans="1:11">
      <c r="A26" s="90" t="s">
        <v>650</v>
      </c>
      <c r="B26" s="94"/>
      <c r="C26" s="92" t="s">
        <v>651</v>
      </c>
      <c r="D26" s="93" t="s">
        <v>793</v>
      </c>
      <c r="E26" s="92" t="s">
        <v>578</v>
      </c>
      <c r="F26" s="92" t="s">
        <v>579</v>
      </c>
      <c r="G26" s="92" t="s">
        <v>580</v>
      </c>
      <c r="H26" s="92" t="s">
        <v>588</v>
      </c>
      <c r="I26" s="102">
        <v>5</v>
      </c>
      <c r="J26" s="102">
        <v>5</v>
      </c>
      <c r="K26" s="103" t="s">
        <v>1232</v>
      </c>
    </row>
    <row r="27" ht="97" customHeight="1" spans="1:11">
      <c r="A27" s="90" t="s">
        <v>650</v>
      </c>
      <c r="B27" s="94"/>
      <c r="C27" s="92" t="s">
        <v>651</v>
      </c>
      <c r="D27" s="93" t="s">
        <v>1233</v>
      </c>
      <c r="E27" s="92" t="s">
        <v>587</v>
      </c>
      <c r="F27" s="92" t="s">
        <v>603</v>
      </c>
      <c r="G27" s="92" t="s">
        <v>580</v>
      </c>
      <c r="H27" s="92" t="s">
        <v>1234</v>
      </c>
      <c r="I27" s="102">
        <v>5</v>
      </c>
      <c r="J27" s="102">
        <v>5</v>
      </c>
      <c r="K27" s="103" t="s">
        <v>1235</v>
      </c>
    </row>
    <row r="28" s="2" customFormat="1" ht="67" customHeight="1" spans="1:11">
      <c r="A28" s="86" t="s">
        <v>689</v>
      </c>
      <c r="B28" s="86"/>
      <c r="C28" s="86"/>
      <c r="D28" s="87" t="s">
        <v>575</v>
      </c>
      <c r="E28" s="87"/>
      <c r="F28" s="87"/>
      <c r="G28" s="87"/>
      <c r="H28" s="87"/>
      <c r="I28" s="87"/>
      <c r="J28" s="87"/>
      <c r="K28" s="87"/>
    </row>
    <row r="29" s="1" customFormat="1" ht="35" customHeight="1" spans="1:11">
      <c r="A29" s="95" t="s">
        <v>690</v>
      </c>
      <c r="B29" s="96"/>
      <c r="C29" s="96"/>
      <c r="D29" s="96"/>
      <c r="E29" s="96"/>
      <c r="F29" s="96"/>
      <c r="G29" s="96"/>
      <c r="H29" s="97"/>
      <c r="I29" s="98">
        <v>100</v>
      </c>
      <c r="J29" s="98">
        <v>97</v>
      </c>
      <c r="K29" s="86" t="s">
        <v>691</v>
      </c>
    </row>
    <row r="30" s="3" customFormat="1" ht="18" customHeight="1" spans="1:10">
      <c r="A30" s="28" t="s">
        <v>692</v>
      </c>
      <c r="B30" s="28"/>
      <c r="C30" s="29"/>
      <c r="D30" s="29"/>
      <c r="E30" s="29"/>
      <c r="F30" s="29"/>
      <c r="G30" s="29"/>
      <c r="H30" s="29"/>
      <c r="I30" s="29"/>
      <c r="J30" s="36"/>
    </row>
    <row r="31" s="3" customFormat="1" spans="1:10">
      <c r="A31" s="30" t="s">
        <v>693</v>
      </c>
      <c r="B31" s="30"/>
      <c r="C31" s="30"/>
      <c r="D31" s="30"/>
      <c r="E31" s="30"/>
      <c r="F31" s="30"/>
      <c r="G31" s="30"/>
      <c r="H31" s="30"/>
      <c r="I31" s="30"/>
      <c r="J31" s="30"/>
    </row>
    <row r="32" s="3" customFormat="1" spans="1:10">
      <c r="A32" s="30" t="s">
        <v>694</v>
      </c>
      <c r="B32" s="30"/>
      <c r="C32" s="30"/>
      <c r="D32" s="30"/>
      <c r="E32" s="30"/>
      <c r="F32" s="30"/>
      <c r="G32" s="30"/>
      <c r="H32" s="30"/>
      <c r="I32" s="30"/>
      <c r="J32" s="30"/>
    </row>
    <row r="33" s="3" customFormat="1" spans="1:10">
      <c r="A33" s="30" t="s">
        <v>695</v>
      </c>
      <c r="B33" s="30"/>
      <c r="C33" s="30"/>
      <c r="D33" s="30"/>
      <c r="E33" s="30"/>
      <c r="F33" s="30"/>
      <c r="G33" s="30"/>
      <c r="H33" s="30"/>
      <c r="I33" s="30"/>
      <c r="J33" s="30"/>
    </row>
    <row r="34" s="3" customFormat="1" spans="1:10">
      <c r="A34" s="30" t="s">
        <v>696</v>
      </c>
      <c r="B34" s="30"/>
      <c r="C34" s="30"/>
      <c r="D34" s="30"/>
      <c r="E34" s="30"/>
      <c r="F34" s="30"/>
      <c r="G34" s="30"/>
      <c r="H34" s="30"/>
      <c r="I34" s="30"/>
      <c r="J34" s="30"/>
    </row>
    <row r="35" s="3" customFormat="1" spans="1:10">
      <c r="A35" s="30" t="s">
        <v>697</v>
      </c>
      <c r="B35" s="30"/>
      <c r="C35" s="30"/>
      <c r="D35" s="30"/>
      <c r="E35" s="30"/>
      <c r="F35" s="30"/>
      <c r="G35" s="30"/>
      <c r="H35" s="30"/>
      <c r="I35" s="30"/>
      <c r="J35" s="30"/>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29:H29"/>
    <mergeCell ref="A30:B30"/>
    <mergeCell ref="A31:J31"/>
    <mergeCell ref="A32:J32"/>
    <mergeCell ref="A33:J33"/>
    <mergeCell ref="A34:J34"/>
    <mergeCell ref="A35:J35"/>
    <mergeCell ref="A9:A10"/>
    <mergeCell ref="A4:B8"/>
  </mergeCells>
  <pageMargins left="0.75" right="0.75" top="1" bottom="1" header="0.511805555555556" footer="0.511805555555556"/>
  <pageSetup paperSize="9" scale="42" orientation="portrait" horizontalDpi="300" verticalDpi="300"/>
  <headerFooter alignWithMargins="0" scaleWithDoc="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A3"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76" t="s">
        <v>657</v>
      </c>
      <c r="B2" s="76"/>
      <c r="C2" s="77" t="s">
        <v>1236</v>
      </c>
      <c r="D2" s="77"/>
      <c r="E2" s="77"/>
      <c r="F2" s="77"/>
      <c r="G2" s="77"/>
      <c r="H2" s="77"/>
      <c r="I2" s="77"/>
      <c r="J2" s="77"/>
      <c r="K2" s="77"/>
    </row>
    <row r="3" s="1" customFormat="1" ht="30" customHeight="1" spans="1:11">
      <c r="A3" s="76" t="s">
        <v>659</v>
      </c>
      <c r="B3" s="76"/>
      <c r="C3" s="77" t="s">
        <v>548</v>
      </c>
      <c r="D3" s="77"/>
      <c r="E3" s="77"/>
      <c r="F3" s="77"/>
      <c r="G3" s="77"/>
      <c r="H3" s="78" t="s">
        <v>660</v>
      </c>
      <c r="I3" s="77" t="s">
        <v>1113</v>
      </c>
      <c r="J3" s="77"/>
      <c r="K3" s="77"/>
    </row>
    <row r="4" s="1" customFormat="1" ht="26" customHeight="1" spans="1:11">
      <c r="A4" s="79" t="s">
        <v>661</v>
      </c>
      <c r="B4" s="79"/>
      <c r="C4" s="76"/>
      <c r="D4" s="80" t="s">
        <v>551</v>
      </c>
      <c r="E4" s="81"/>
      <c r="F4" s="80" t="s">
        <v>465</v>
      </c>
      <c r="G4" s="81"/>
      <c r="H4" s="76" t="s">
        <v>662</v>
      </c>
      <c r="I4" s="76" t="s">
        <v>663</v>
      </c>
      <c r="J4" s="76" t="s">
        <v>664</v>
      </c>
      <c r="K4" s="76" t="s">
        <v>665</v>
      </c>
    </row>
    <row r="5" s="1" customFormat="1" ht="30" customHeight="1" spans="1:11">
      <c r="A5" s="79"/>
      <c r="B5" s="79"/>
      <c r="C5" s="82" t="s">
        <v>558</v>
      </c>
      <c r="D5" s="83">
        <v>0</v>
      </c>
      <c r="E5" s="84"/>
      <c r="F5" s="83">
        <v>340000</v>
      </c>
      <c r="G5" s="84"/>
      <c r="H5" s="85">
        <v>140000</v>
      </c>
      <c r="I5" s="98">
        <v>10</v>
      </c>
      <c r="J5" s="98">
        <v>41.18</v>
      </c>
      <c r="K5" s="99">
        <v>4.12</v>
      </c>
    </row>
    <row r="6" s="1" customFormat="1" ht="30" customHeight="1" spans="1:11">
      <c r="A6" s="79"/>
      <c r="B6" s="79"/>
      <c r="C6" s="82" t="s">
        <v>559</v>
      </c>
      <c r="D6" s="83">
        <v>0</v>
      </c>
      <c r="E6" s="84"/>
      <c r="F6" s="83">
        <v>340000</v>
      </c>
      <c r="G6" s="84"/>
      <c r="H6" s="85">
        <v>140000</v>
      </c>
      <c r="I6" s="100"/>
      <c r="J6" s="98">
        <v>41.18</v>
      </c>
      <c r="K6" s="101"/>
    </row>
    <row r="7" s="1" customFormat="1" ht="30" customHeight="1" spans="1:11">
      <c r="A7" s="79"/>
      <c r="B7" s="79"/>
      <c r="C7" s="82" t="s">
        <v>666</v>
      </c>
      <c r="D7" s="83">
        <v>0</v>
      </c>
      <c r="E7" s="84"/>
      <c r="F7" s="83">
        <v>0</v>
      </c>
      <c r="G7" s="84"/>
      <c r="H7" s="85">
        <v>0</v>
      </c>
      <c r="I7" s="100"/>
      <c r="J7" s="98">
        <v>0</v>
      </c>
      <c r="K7" s="101"/>
    </row>
    <row r="8" s="1" customFormat="1" ht="30" customHeight="1" spans="1:11">
      <c r="A8" s="79"/>
      <c r="B8" s="79"/>
      <c r="C8" s="82" t="s">
        <v>667</v>
      </c>
      <c r="D8" s="83">
        <v>0</v>
      </c>
      <c r="E8" s="84"/>
      <c r="F8" s="83">
        <v>0</v>
      </c>
      <c r="G8" s="84"/>
      <c r="H8" s="85">
        <v>0</v>
      </c>
      <c r="I8" s="100"/>
      <c r="J8" s="98">
        <v>0</v>
      </c>
      <c r="K8" s="101"/>
    </row>
    <row r="9" ht="26.4" customHeight="1" spans="1:11">
      <c r="A9" s="86" t="s">
        <v>668</v>
      </c>
      <c r="B9" s="78" t="s">
        <v>669</v>
      </c>
      <c r="C9" s="78"/>
      <c r="D9" s="78"/>
      <c r="E9" s="78"/>
      <c r="F9" s="78"/>
      <c r="G9" s="78"/>
      <c r="H9" s="78" t="s">
        <v>670</v>
      </c>
      <c r="I9" s="78"/>
      <c r="J9" s="78"/>
      <c r="K9" s="78"/>
    </row>
    <row r="10" ht="66.65" customHeight="1" spans="1:11">
      <c r="A10" s="86"/>
      <c r="B10" s="87" t="s">
        <v>1237</v>
      </c>
      <c r="C10" s="87"/>
      <c r="D10" s="87"/>
      <c r="E10" s="87"/>
      <c r="F10" s="87"/>
      <c r="G10" s="87"/>
      <c r="H10" s="87" t="s">
        <v>1238</v>
      </c>
      <c r="I10" s="87"/>
      <c r="J10" s="87"/>
      <c r="K10" s="87"/>
    </row>
    <row r="11" s="1" customFormat="1" ht="31" customHeight="1" spans="1:11">
      <c r="A11" s="76" t="s">
        <v>565</v>
      </c>
      <c r="B11" s="76"/>
      <c r="C11" s="76"/>
      <c r="D11" s="76"/>
      <c r="E11" s="80" t="s">
        <v>673</v>
      </c>
      <c r="F11" s="88"/>
      <c r="G11" s="81"/>
      <c r="H11" s="80" t="s">
        <v>674</v>
      </c>
      <c r="I11" s="88"/>
      <c r="J11" s="88"/>
      <c r="K11" s="81"/>
    </row>
    <row r="12" ht="28" customHeight="1" spans="1:11">
      <c r="A12" s="89" t="s">
        <v>675</v>
      </c>
      <c r="B12" s="89"/>
      <c r="C12" s="89" t="s">
        <v>572</v>
      </c>
      <c r="D12" s="89" t="s">
        <v>573</v>
      </c>
      <c r="E12" s="89" t="s">
        <v>566</v>
      </c>
      <c r="F12" s="89" t="s">
        <v>567</v>
      </c>
      <c r="G12" s="76" t="s">
        <v>568</v>
      </c>
      <c r="H12" s="76" t="s">
        <v>569</v>
      </c>
      <c r="I12" s="76" t="s">
        <v>663</v>
      </c>
      <c r="J12" s="76" t="s">
        <v>665</v>
      </c>
      <c r="K12" s="79" t="s">
        <v>676</v>
      </c>
    </row>
    <row r="13" ht="61" customHeight="1" spans="1:11">
      <c r="A13" s="90" t="s">
        <v>574</v>
      </c>
      <c r="B13" s="91"/>
      <c r="C13" s="92" t="s">
        <v>576</v>
      </c>
      <c r="D13" s="93" t="s">
        <v>1239</v>
      </c>
      <c r="E13" s="92" t="s">
        <v>587</v>
      </c>
      <c r="F13" s="92" t="s">
        <v>11</v>
      </c>
      <c r="G13" s="92" t="s">
        <v>678</v>
      </c>
      <c r="H13" s="92" t="s">
        <v>12</v>
      </c>
      <c r="I13" s="102">
        <v>15</v>
      </c>
      <c r="J13" s="102">
        <v>15</v>
      </c>
      <c r="K13" s="103" t="s">
        <v>1240</v>
      </c>
    </row>
    <row r="14" ht="38" customHeight="1" spans="1:11">
      <c r="A14" s="90" t="s">
        <v>574</v>
      </c>
      <c r="B14" s="94"/>
      <c r="C14" s="92" t="s">
        <v>576</v>
      </c>
      <c r="D14" s="93" t="s">
        <v>1241</v>
      </c>
      <c r="E14" s="92" t="s">
        <v>587</v>
      </c>
      <c r="F14" s="92" t="s">
        <v>12</v>
      </c>
      <c r="G14" s="92" t="s">
        <v>678</v>
      </c>
      <c r="H14" s="92" t="s">
        <v>12</v>
      </c>
      <c r="I14" s="102">
        <v>15</v>
      </c>
      <c r="J14" s="102">
        <v>15</v>
      </c>
      <c r="K14" s="103" t="s">
        <v>1242</v>
      </c>
    </row>
    <row r="15" ht="61" customHeight="1" spans="1:11">
      <c r="A15" s="90" t="s">
        <v>574</v>
      </c>
      <c r="B15" s="94"/>
      <c r="C15" s="92" t="s">
        <v>613</v>
      </c>
      <c r="D15" s="93" t="s">
        <v>1118</v>
      </c>
      <c r="E15" s="92" t="s">
        <v>587</v>
      </c>
      <c r="F15" s="92" t="s">
        <v>579</v>
      </c>
      <c r="G15" s="92" t="s">
        <v>580</v>
      </c>
      <c r="H15" s="92" t="s">
        <v>588</v>
      </c>
      <c r="I15" s="102">
        <v>15</v>
      </c>
      <c r="J15" s="102">
        <v>15</v>
      </c>
      <c r="K15" s="103" t="s">
        <v>1243</v>
      </c>
    </row>
    <row r="16" ht="59" customHeight="1" spans="1:11">
      <c r="A16" s="90" t="s">
        <v>574</v>
      </c>
      <c r="B16" s="94"/>
      <c r="C16" s="92" t="s">
        <v>625</v>
      </c>
      <c r="D16" s="93" t="s">
        <v>1080</v>
      </c>
      <c r="E16" s="92" t="s">
        <v>587</v>
      </c>
      <c r="F16" s="92" t="s">
        <v>26</v>
      </c>
      <c r="G16" s="92" t="s">
        <v>687</v>
      </c>
      <c r="H16" s="92" t="s">
        <v>58</v>
      </c>
      <c r="I16" s="102">
        <v>5</v>
      </c>
      <c r="J16" s="102" t="s">
        <v>575</v>
      </c>
      <c r="K16" s="103" t="s">
        <v>1244</v>
      </c>
    </row>
    <row r="17" ht="38" customHeight="1" spans="1:11">
      <c r="A17" s="90" t="s">
        <v>627</v>
      </c>
      <c r="B17" s="94"/>
      <c r="C17" s="92" t="s">
        <v>628</v>
      </c>
      <c r="D17" s="93" t="s">
        <v>1245</v>
      </c>
      <c r="E17" s="92" t="s">
        <v>578</v>
      </c>
      <c r="F17" s="92" t="s">
        <v>20</v>
      </c>
      <c r="G17" s="92" t="s">
        <v>687</v>
      </c>
      <c r="H17" s="92" t="s">
        <v>592</v>
      </c>
      <c r="I17" s="102">
        <v>10</v>
      </c>
      <c r="J17" s="102">
        <v>10</v>
      </c>
      <c r="K17" s="103" t="s">
        <v>1125</v>
      </c>
    </row>
    <row r="18" ht="60" customHeight="1" spans="1:11">
      <c r="A18" s="90" t="s">
        <v>627</v>
      </c>
      <c r="B18" s="94"/>
      <c r="C18" s="92" t="s">
        <v>638</v>
      </c>
      <c r="D18" s="93" t="s">
        <v>1126</v>
      </c>
      <c r="E18" s="92" t="s">
        <v>587</v>
      </c>
      <c r="F18" s="92" t="s">
        <v>588</v>
      </c>
      <c r="G18" s="92" t="s">
        <v>580</v>
      </c>
      <c r="H18" s="92" t="s">
        <v>588</v>
      </c>
      <c r="I18" s="102">
        <v>10</v>
      </c>
      <c r="J18" s="102">
        <v>10</v>
      </c>
      <c r="K18" s="103" t="s">
        <v>1246</v>
      </c>
    </row>
    <row r="19" ht="60" customHeight="1" spans="1:11">
      <c r="A19" s="90" t="s">
        <v>627</v>
      </c>
      <c r="B19" s="94"/>
      <c r="C19" s="92" t="s">
        <v>638</v>
      </c>
      <c r="D19" s="93" t="s">
        <v>1128</v>
      </c>
      <c r="E19" s="92" t="s">
        <v>587</v>
      </c>
      <c r="F19" s="92" t="s">
        <v>588</v>
      </c>
      <c r="G19" s="92" t="s">
        <v>580</v>
      </c>
      <c r="H19" s="92" t="s">
        <v>588</v>
      </c>
      <c r="I19" s="102">
        <v>10</v>
      </c>
      <c r="J19" s="102">
        <v>10</v>
      </c>
      <c r="K19" s="103" t="s">
        <v>1246</v>
      </c>
    </row>
    <row r="20" ht="77" customHeight="1" spans="1:11">
      <c r="A20" s="90" t="s">
        <v>650</v>
      </c>
      <c r="B20" s="94"/>
      <c r="C20" s="92" t="s">
        <v>651</v>
      </c>
      <c r="D20" s="93" t="s">
        <v>1130</v>
      </c>
      <c r="E20" s="92" t="s">
        <v>587</v>
      </c>
      <c r="F20" s="92" t="s">
        <v>579</v>
      </c>
      <c r="G20" s="92" t="s">
        <v>580</v>
      </c>
      <c r="H20" s="92" t="s">
        <v>588</v>
      </c>
      <c r="I20" s="102">
        <v>10</v>
      </c>
      <c r="J20" s="102">
        <v>10</v>
      </c>
      <c r="K20" s="103" t="s">
        <v>1247</v>
      </c>
    </row>
    <row r="21" s="2" customFormat="1" ht="43" customHeight="1" spans="1:11">
      <c r="A21" s="86" t="s">
        <v>689</v>
      </c>
      <c r="B21" s="86"/>
      <c r="C21" s="86"/>
      <c r="D21" s="87" t="s">
        <v>575</v>
      </c>
      <c r="E21" s="87"/>
      <c r="F21" s="87"/>
      <c r="G21" s="87"/>
      <c r="H21" s="87"/>
      <c r="I21" s="87"/>
      <c r="J21" s="87"/>
      <c r="K21" s="87"/>
    </row>
    <row r="22" s="1" customFormat="1" ht="35" customHeight="1" spans="1:11">
      <c r="A22" s="95" t="s">
        <v>690</v>
      </c>
      <c r="B22" s="96"/>
      <c r="C22" s="96"/>
      <c r="D22" s="96"/>
      <c r="E22" s="96"/>
      <c r="F22" s="96"/>
      <c r="G22" s="96"/>
      <c r="H22" s="97"/>
      <c r="I22" s="98">
        <v>100</v>
      </c>
      <c r="J22" s="98">
        <v>89.12</v>
      </c>
      <c r="K22" s="86" t="s">
        <v>754</v>
      </c>
    </row>
    <row r="23" s="3" customFormat="1" ht="18" customHeight="1" spans="1:10">
      <c r="A23" s="28" t="s">
        <v>692</v>
      </c>
      <c r="B23" s="28"/>
      <c r="C23" s="29"/>
      <c r="D23" s="29"/>
      <c r="E23" s="29"/>
      <c r="F23" s="29"/>
      <c r="G23" s="29"/>
      <c r="H23" s="29"/>
      <c r="I23" s="29"/>
      <c r="J23" s="36"/>
    </row>
    <row r="24" s="3" customFormat="1" spans="1:10">
      <c r="A24" s="30" t="s">
        <v>693</v>
      </c>
      <c r="B24" s="30"/>
      <c r="C24" s="30"/>
      <c r="D24" s="30"/>
      <c r="E24" s="30"/>
      <c r="F24" s="30"/>
      <c r="G24" s="30"/>
      <c r="H24" s="30"/>
      <c r="I24" s="30"/>
      <c r="J24" s="30"/>
    </row>
    <row r="25" s="3" customFormat="1" spans="1:10">
      <c r="A25" s="30" t="s">
        <v>694</v>
      </c>
      <c r="B25" s="30"/>
      <c r="C25" s="30"/>
      <c r="D25" s="30"/>
      <c r="E25" s="30"/>
      <c r="F25" s="30"/>
      <c r="G25" s="30"/>
      <c r="H25" s="30"/>
      <c r="I25" s="30"/>
      <c r="J25" s="30"/>
    </row>
    <row r="26" s="3" customFormat="1" spans="1:10">
      <c r="A26" s="30" t="s">
        <v>695</v>
      </c>
      <c r="B26" s="30"/>
      <c r="C26" s="30"/>
      <c r="D26" s="30"/>
      <c r="E26" s="30"/>
      <c r="F26" s="30"/>
      <c r="G26" s="30"/>
      <c r="H26" s="30"/>
      <c r="I26" s="30"/>
      <c r="J26" s="30"/>
    </row>
    <row r="27" s="3" customFormat="1" spans="1:10">
      <c r="A27" s="30" t="s">
        <v>696</v>
      </c>
      <c r="B27" s="30"/>
      <c r="C27" s="30"/>
      <c r="D27" s="30"/>
      <c r="E27" s="30"/>
      <c r="F27" s="30"/>
      <c r="G27" s="30"/>
      <c r="H27" s="30"/>
      <c r="I27" s="30"/>
      <c r="J27" s="30"/>
    </row>
    <row r="28" s="3" customFormat="1" spans="1:10">
      <c r="A28" s="30" t="s">
        <v>697</v>
      </c>
      <c r="B28" s="30"/>
      <c r="C28" s="30"/>
      <c r="D28" s="30"/>
      <c r="E28" s="30"/>
      <c r="F28" s="30"/>
      <c r="G28" s="30"/>
      <c r="H28" s="30"/>
      <c r="I28" s="30"/>
      <c r="J28" s="30"/>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C21"/>
    <mergeCell ref="D21:K21"/>
    <mergeCell ref="A22:H22"/>
    <mergeCell ref="A23:B23"/>
    <mergeCell ref="A24:J24"/>
    <mergeCell ref="A25:J25"/>
    <mergeCell ref="A26:J26"/>
    <mergeCell ref="A27:J27"/>
    <mergeCell ref="A28:J28"/>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1248</v>
      </c>
      <c r="D2" s="7"/>
      <c r="E2" s="7"/>
      <c r="F2" s="7"/>
      <c r="G2" s="7"/>
      <c r="H2" s="7"/>
      <c r="I2" s="7"/>
      <c r="J2" s="7"/>
      <c r="K2" s="7"/>
    </row>
    <row r="3" s="1" customFormat="1" ht="30" customHeight="1" spans="1:11">
      <c r="A3" s="6" t="s">
        <v>659</v>
      </c>
      <c r="B3" s="6"/>
      <c r="C3" s="7" t="s">
        <v>548</v>
      </c>
      <c r="D3" s="7"/>
      <c r="E3" s="7"/>
      <c r="F3" s="7"/>
      <c r="G3" s="7"/>
      <c r="H3" s="8" t="s">
        <v>660</v>
      </c>
      <c r="I3" s="7" t="s">
        <v>1249</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48244.61</v>
      </c>
      <c r="G5" s="14"/>
      <c r="H5" s="15">
        <v>48244.61</v>
      </c>
      <c r="I5" s="31">
        <v>10</v>
      </c>
      <c r="J5" s="31">
        <v>100</v>
      </c>
      <c r="K5" s="32">
        <v>10</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48244.61</v>
      </c>
      <c r="G7" s="14"/>
      <c r="H7" s="15">
        <v>48244.61</v>
      </c>
      <c r="I7" s="33"/>
      <c r="J7" s="31">
        <v>100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85" customHeight="1" spans="1:11">
      <c r="A10" s="16"/>
      <c r="B10" s="17" t="s">
        <v>1250</v>
      </c>
      <c r="C10" s="17"/>
      <c r="D10" s="17"/>
      <c r="E10" s="17"/>
      <c r="F10" s="17"/>
      <c r="G10" s="17"/>
      <c r="H10" s="17" t="s">
        <v>1251</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1252</v>
      </c>
      <c r="E13" s="22" t="s">
        <v>578</v>
      </c>
      <c r="F13" s="22" t="s">
        <v>588</v>
      </c>
      <c r="G13" s="22" t="s">
        <v>852</v>
      </c>
      <c r="H13" s="22" t="s">
        <v>710</v>
      </c>
      <c r="I13" s="35">
        <v>10</v>
      </c>
      <c r="J13" s="35">
        <v>10</v>
      </c>
      <c r="K13" s="23" t="s">
        <v>830</v>
      </c>
    </row>
    <row r="14" ht="38" customHeight="1" spans="1:11">
      <c r="A14" s="20" t="s">
        <v>574</v>
      </c>
      <c r="B14" s="24"/>
      <c r="C14" s="22" t="s">
        <v>576</v>
      </c>
      <c r="D14" s="23" t="s">
        <v>1253</v>
      </c>
      <c r="E14" s="22" t="s">
        <v>578</v>
      </c>
      <c r="F14" s="22" t="s">
        <v>1254</v>
      </c>
      <c r="G14" s="22" t="s">
        <v>852</v>
      </c>
      <c r="H14" s="22" t="s">
        <v>1255</v>
      </c>
      <c r="I14" s="35">
        <v>10</v>
      </c>
      <c r="J14" s="35">
        <v>10</v>
      </c>
      <c r="K14" s="23" t="s">
        <v>830</v>
      </c>
    </row>
    <row r="15" ht="52" customHeight="1" spans="1:11">
      <c r="A15" s="20" t="s">
        <v>574</v>
      </c>
      <c r="B15" s="24"/>
      <c r="C15" s="22" t="s">
        <v>576</v>
      </c>
      <c r="D15" s="23" t="s">
        <v>1256</v>
      </c>
      <c r="E15" s="22" t="s">
        <v>578</v>
      </c>
      <c r="F15" s="22" t="s">
        <v>48</v>
      </c>
      <c r="G15" s="22" t="s">
        <v>852</v>
      </c>
      <c r="H15" s="22" t="s">
        <v>63</v>
      </c>
      <c r="I15" s="35">
        <v>10</v>
      </c>
      <c r="J15" s="35">
        <v>10</v>
      </c>
      <c r="K15" s="23" t="s">
        <v>830</v>
      </c>
    </row>
    <row r="16" ht="38" customHeight="1" spans="1:11">
      <c r="A16" s="20" t="s">
        <v>574</v>
      </c>
      <c r="B16" s="24"/>
      <c r="C16" s="22" t="s">
        <v>576</v>
      </c>
      <c r="D16" s="23" t="s">
        <v>1257</v>
      </c>
      <c r="E16" s="22" t="s">
        <v>578</v>
      </c>
      <c r="F16" s="22" t="s">
        <v>837</v>
      </c>
      <c r="G16" s="22" t="s">
        <v>852</v>
      </c>
      <c r="H16" s="22" t="s">
        <v>1258</v>
      </c>
      <c r="I16" s="35">
        <v>10</v>
      </c>
      <c r="J16" s="35">
        <v>10</v>
      </c>
      <c r="K16" s="23" t="s">
        <v>830</v>
      </c>
    </row>
    <row r="17" ht="38" customHeight="1" spans="1:11">
      <c r="A17" s="20" t="s">
        <v>574</v>
      </c>
      <c r="B17" s="24"/>
      <c r="C17" s="22" t="s">
        <v>576</v>
      </c>
      <c r="D17" s="23" t="s">
        <v>1259</v>
      </c>
      <c r="E17" s="22" t="s">
        <v>587</v>
      </c>
      <c r="F17" s="22" t="s">
        <v>46</v>
      </c>
      <c r="G17" s="22" t="s">
        <v>1260</v>
      </c>
      <c r="H17" s="22" t="s">
        <v>49</v>
      </c>
      <c r="I17" s="35">
        <v>10</v>
      </c>
      <c r="J17" s="35">
        <v>10</v>
      </c>
      <c r="K17" s="23" t="s">
        <v>830</v>
      </c>
    </row>
    <row r="18" ht="38" customHeight="1" spans="1:11">
      <c r="A18" s="20" t="s">
        <v>627</v>
      </c>
      <c r="B18" s="24"/>
      <c r="C18" s="22" t="s">
        <v>881</v>
      </c>
      <c r="D18" s="23" t="s">
        <v>1261</v>
      </c>
      <c r="E18" s="22" t="s">
        <v>578</v>
      </c>
      <c r="F18" s="22" t="s">
        <v>1176</v>
      </c>
      <c r="G18" s="22" t="s">
        <v>852</v>
      </c>
      <c r="H18" s="22" t="s">
        <v>1262</v>
      </c>
      <c r="I18" s="35">
        <v>30</v>
      </c>
      <c r="J18" s="35">
        <v>30</v>
      </c>
      <c r="K18" s="23" t="s">
        <v>830</v>
      </c>
    </row>
    <row r="19" ht="38" customHeight="1" spans="1:11">
      <c r="A19" s="20" t="s">
        <v>650</v>
      </c>
      <c r="B19" s="24"/>
      <c r="C19" s="22" t="s">
        <v>651</v>
      </c>
      <c r="D19" s="23" t="s">
        <v>1263</v>
      </c>
      <c r="E19" s="22" t="s">
        <v>587</v>
      </c>
      <c r="F19" s="22" t="s">
        <v>624</v>
      </c>
      <c r="G19" s="22" t="s">
        <v>580</v>
      </c>
      <c r="H19" s="22" t="s">
        <v>603</v>
      </c>
      <c r="I19" s="35">
        <v>10</v>
      </c>
      <c r="J19" s="35">
        <v>10</v>
      </c>
      <c r="K19" s="23" t="s">
        <v>830</v>
      </c>
    </row>
    <row r="20" s="2" customFormat="1" ht="67" customHeight="1" spans="1:11">
      <c r="A20" s="16" t="s">
        <v>689</v>
      </c>
      <c r="B20" s="16"/>
      <c r="C20" s="16"/>
      <c r="D20" s="17" t="s">
        <v>575</v>
      </c>
      <c r="E20" s="17"/>
      <c r="F20" s="17"/>
      <c r="G20" s="17"/>
      <c r="H20" s="17"/>
      <c r="I20" s="17"/>
      <c r="J20" s="17"/>
      <c r="K20" s="17"/>
    </row>
    <row r="21" s="1" customFormat="1" ht="35" customHeight="1" spans="1:11">
      <c r="A21" s="25" t="s">
        <v>690</v>
      </c>
      <c r="B21" s="26"/>
      <c r="C21" s="26"/>
      <c r="D21" s="26"/>
      <c r="E21" s="26"/>
      <c r="F21" s="26"/>
      <c r="G21" s="26"/>
      <c r="H21" s="27"/>
      <c r="I21" s="31">
        <v>100</v>
      </c>
      <c r="J21" s="31">
        <v>100</v>
      </c>
      <c r="K21" s="16" t="s">
        <v>691</v>
      </c>
    </row>
    <row r="22" s="3" customFormat="1" ht="18" customHeight="1" spans="1:10">
      <c r="A22" s="28" t="s">
        <v>692</v>
      </c>
      <c r="B22" s="28"/>
      <c r="C22" s="29"/>
      <c r="D22" s="29"/>
      <c r="E22" s="29"/>
      <c r="F22" s="29"/>
      <c r="G22" s="29"/>
      <c r="H22" s="29"/>
      <c r="I22" s="29"/>
      <c r="J22" s="36"/>
    </row>
    <row r="23" s="3" customFormat="1" spans="1:10">
      <c r="A23" s="30" t="s">
        <v>693</v>
      </c>
      <c r="B23" s="30"/>
      <c r="C23" s="30"/>
      <c r="D23" s="30"/>
      <c r="E23" s="30"/>
      <c r="F23" s="30"/>
      <c r="G23" s="30"/>
      <c r="H23" s="30"/>
      <c r="I23" s="30"/>
      <c r="J23" s="30"/>
    </row>
    <row r="24" s="3" customFormat="1" spans="1:10">
      <c r="A24" s="30" t="s">
        <v>694</v>
      </c>
      <c r="B24" s="30"/>
      <c r="C24" s="30"/>
      <c r="D24" s="30"/>
      <c r="E24" s="30"/>
      <c r="F24" s="30"/>
      <c r="G24" s="30"/>
      <c r="H24" s="30"/>
      <c r="I24" s="30"/>
      <c r="J24" s="30"/>
    </row>
    <row r="25" s="3" customFormat="1" spans="1:10">
      <c r="A25" s="30" t="s">
        <v>695</v>
      </c>
      <c r="B25" s="30"/>
      <c r="C25" s="30"/>
      <c r="D25" s="30"/>
      <c r="E25" s="30"/>
      <c r="F25" s="30"/>
      <c r="G25" s="30"/>
      <c r="H25" s="30"/>
      <c r="I25" s="30"/>
      <c r="J25" s="30"/>
    </row>
    <row r="26" s="3" customFormat="1" spans="1:10">
      <c r="A26" s="30" t="s">
        <v>696</v>
      </c>
      <c r="B26" s="30"/>
      <c r="C26" s="30"/>
      <c r="D26" s="30"/>
      <c r="E26" s="30"/>
      <c r="F26" s="30"/>
      <c r="G26" s="30"/>
      <c r="H26" s="30"/>
      <c r="I26" s="30"/>
      <c r="J26" s="30"/>
    </row>
    <row r="27" s="3" customFormat="1" spans="1:10">
      <c r="A27" s="30" t="s">
        <v>697</v>
      </c>
      <c r="B27" s="30"/>
      <c r="C27" s="30"/>
      <c r="D27" s="30"/>
      <c r="E27" s="30"/>
      <c r="F27" s="30"/>
      <c r="G27" s="30"/>
      <c r="H27" s="30"/>
      <c r="I27" s="30"/>
      <c r="J27"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1:H21"/>
    <mergeCell ref="A22:B22"/>
    <mergeCell ref="A23:J23"/>
    <mergeCell ref="A24:J24"/>
    <mergeCell ref="A25:J25"/>
    <mergeCell ref="A26:J26"/>
    <mergeCell ref="A27:J27"/>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8"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1264</v>
      </c>
      <c r="D2" s="7"/>
      <c r="E2" s="7"/>
      <c r="F2" s="7"/>
      <c r="G2" s="7"/>
      <c r="H2" s="7"/>
      <c r="I2" s="7"/>
      <c r="J2" s="7"/>
      <c r="K2" s="7"/>
    </row>
    <row r="3" s="1" customFormat="1" ht="30" customHeight="1" spans="1:11">
      <c r="A3" s="6" t="s">
        <v>659</v>
      </c>
      <c r="B3" s="6"/>
      <c r="C3" s="7" t="s">
        <v>548</v>
      </c>
      <c r="D3" s="7"/>
      <c r="E3" s="7"/>
      <c r="F3" s="7"/>
      <c r="G3" s="7"/>
      <c r="H3" s="8" t="s">
        <v>660</v>
      </c>
      <c r="I3" s="7" t="s">
        <v>1249</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123700</v>
      </c>
      <c r="G5" s="14"/>
      <c r="H5" s="15">
        <v>75498.14</v>
      </c>
      <c r="I5" s="31">
        <v>10</v>
      </c>
      <c r="J5" s="31">
        <v>61.03</v>
      </c>
      <c r="K5" s="32">
        <v>6.1</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123700</v>
      </c>
      <c r="G7" s="14"/>
      <c r="H7" s="15">
        <v>75498.14</v>
      </c>
      <c r="I7" s="33"/>
      <c r="J7" s="31">
        <v>61.03</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1265</v>
      </c>
      <c r="C10" s="17"/>
      <c r="D10" s="17"/>
      <c r="E10" s="17"/>
      <c r="F10" s="17"/>
      <c r="G10" s="17"/>
      <c r="H10" s="17" t="s">
        <v>1265</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1266</v>
      </c>
      <c r="E13" s="22" t="s">
        <v>578</v>
      </c>
      <c r="F13" s="22" t="s">
        <v>837</v>
      </c>
      <c r="G13" s="22" t="s">
        <v>721</v>
      </c>
      <c r="H13" s="22" t="s">
        <v>1267</v>
      </c>
      <c r="I13" s="35">
        <v>25</v>
      </c>
      <c r="J13" s="35">
        <v>25</v>
      </c>
      <c r="K13" s="23" t="s">
        <v>830</v>
      </c>
    </row>
    <row r="14" ht="38" customHeight="1" spans="1:11">
      <c r="A14" s="20" t="s">
        <v>574</v>
      </c>
      <c r="B14" s="24"/>
      <c r="C14" s="22" t="s">
        <v>576</v>
      </c>
      <c r="D14" s="23" t="s">
        <v>1268</v>
      </c>
      <c r="E14" s="22" t="s">
        <v>578</v>
      </c>
      <c r="F14" s="22" t="s">
        <v>686</v>
      </c>
      <c r="G14" s="22" t="s">
        <v>1269</v>
      </c>
      <c r="H14" s="22" t="s">
        <v>707</v>
      </c>
      <c r="I14" s="35">
        <v>25</v>
      </c>
      <c r="J14" s="35">
        <v>25</v>
      </c>
      <c r="K14" s="23" t="s">
        <v>830</v>
      </c>
    </row>
    <row r="15" ht="59" customHeight="1" spans="1:11">
      <c r="A15" s="20" t="s">
        <v>627</v>
      </c>
      <c r="B15" s="24"/>
      <c r="C15" s="22" t="s">
        <v>628</v>
      </c>
      <c r="D15" s="23" t="s">
        <v>1270</v>
      </c>
      <c r="E15" s="22" t="s">
        <v>578</v>
      </c>
      <c r="F15" s="22" t="s">
        <v>28</v>
      </c>
      <c r="G15" s="22" t="s">
        <v>580</v>
      </c>
      <c r="H15" s="22" t="s">
        <v>32</v>
      </c>
      <c r="I15" s="35">
        <v>15</v>
      </c>
      <c r="J15" s="35">
        <v>15</v>
      </c>
      <c r="K15" s="23" t="s">
        <v>830</v>
      </c>
    </row>
    <row r="16" ht="38" customHeight="1" spans="1:11">
      <c r="A16" s="20" t="s">
        <v>627</v>
      </c>
      <c r="B16" s="24"/>
      <c r="C16" s="22" t="s">
        <v>881</v>
      </c>
      <c r="D16" s="23" t="s">
        <v>1271</v>
      </c>
      <c r="E16" s="22" t="s">
        <v>578</v>
      </c>
      <c r="F16" s="22" t="s">
        <v>615</v>
      </c>
      <c r="G16" s="22" t="s">
        <v>580</v>
      </c>
      <c r="H16" s="22" t="s">
        <v>588</v>
      </c>
      <c r="I16" s="35">
        <v>15</v>
      </c>
      <c r="J16" s="35">
        <v>15</v>
      </c>
      <c r="K16" s="23" t="s">
        <v>830</v>
      </c>
    </row>
    <row r="17" ht="38" customHeight="1" spans="1:11">
      <c r="A17" s="20" t="s">
        <v>650</v>
      </c>
      <c r="B17" s="24"/>
      <c r="C17" s="22" t="s">
        <v>651</v>
      </c>
      <c r="D17" s="23" t="s">
        <v>1272</v>
      </c>
      <c r="E17" s="22" t="s">
        <v>578</v>
      </c>
      <c r="F17" s="22" t="s">
        <v>615</v>
      </c>
      <c r="G17" s="22" t="s">
        <v>580</v>
      </c>
      <c r="H17" s="22" t="s">
        <v>603</v>
      </c>
      <c r="I17" s="35">
        <v>10</v>
      </c>
      <c r="J17" s="35">
        <v>10</v>
      </c>
      <c r="K17" s="23" t="s">
        <v>830</v>
      </c>
    </row>
    <row r="18" s="2" customFormat="1" ht="39" customHeight="1" spans="1:11">
      <c r="A18" s="16" t="s">
        <v>689</v>
      </c>
      <c r="B18" s="16"/>
      <c r="C18" s="16"/>
      <c r="D18" s="17" t="s">
        <v>575</v>
      </c>
      <c r="E18" s="17"/>
      <c r="F18" s="17"/>
      <c r="G18" s="17"/>
      <c r="H18" s="17"/>
      <c r="I18" s="17"/>
      <c r="J18" s="17"/>
      <c r="K18" s="17"/>
    </row>
    <row r="19" s="1" customFormat="1" ht="35" customHeight="1" spans="1:11">
      <c r="A19" s="25" t="s">
        <v>690</v>
      </c>
      <c r="B19" s="26"/>
      <c r="C19" s="26"/>
      <c r="D19" s="26"/>
      <c r="E19" s="26"/>
      <c r="F19" s="26"/>
      <c r="G19" s="26"/>
      <c r="H19" s="27"/>
      <c r="I19" s="31">
        <v>100</v>
      </c>
      <c r="J19" s="31">
        <v>96.1</v>
      </c>
      <c r="K19" s="16" t="s">
        <v>691</v>
      </c>
    </row>
    <row r="20" s="3" customFormat="1" ht="18" customHeight="1" spans="1:10">
      <c r="A20" s="28" t="s">
        <v>692</v>
      </c>
      <c r="B20" s="28"/>
      <c r="C20" s="29"/>
      <c r="D20" s="29"/>
      <c r="E20" s="29"/>
      <c r="F20" s="29"/>
      <c r="G20" s="29"/>
      <c r="H20" s="29"/>
      <c r="I20" s="29"/>
      <c r="J20" s="36"/>
    </row>
    <row r="21" s="3" customFormat="1" spans="1:10">
      <c r="A21" s="30" t="s">
        <v>693</v>
      </c>
      <c r="B21" s="30"/>
      <c r="C21" s="30"/>
      <c r="D21" s="30"/>
      <c r="E21" s="30"/>
      <c r="F21" s="30"/>
      <c r="G21" s="30"/>
      <c r="H21" s="30"/>
      <c r="I21" s="30"/>
      <c r="J21" s="30"/>
    </row>
    <row r="22" s="3" customFormat="1" spans="1:10">
      <c r="A22" s="30" t="s">
        <v>694</v>
      </c>
      <c r="B22" s="30"/>
      <c r="C22" s="30"/>
      <c r="D22" s="30"/>
      <c r="E22" s="30"/>
      <c r="F22" s="30"/>
      <c r="G22" s="30"/>
      <c r="H22" s="30"/>
      <c r="I22" s="30"/>
      <c r="J22" s="30"/>
    </row>
    <row r="23" s="3" customFormat="1" spans="1:10">
      <c r="A23" s="30" t="s">
        <v>695</v>
      </c>
      <c r="B23" s="30"/>
      <c r="C23" s="30"/>
      <c r="D23" s="30"/>
      <c r="E23" s="30"/>
      <c r="F23" s="30"/>
      <c r="G23" s="30"/>
      <c r="H23" s="30"/>
      <c r="I23" s="30"/>
      <c r="J23" s="30"/>
    </row>
    <row r="24" s="3" customFormat="1" spans="1:10">
      <c r="A24" s="30" t="s">
        <v>696</v>
      </c>
      <c r="B24" s="30"/>
      <c r="C24" s="30"/>
      <c r="D24" s="30"/>
      <c r="E24" s="30"/>
      <c r="F24" s="30"/>
      <c r="G24" s="30"/>
      <c r="H24" s="30"/>
      <c r="I24" s="30"/>
      <c r="J24" s="30"/>
    </row>
    <row r="25" s="3" customFormat="1" spans="1:10">
      <c r="A25" s="30" t="s">
        <v>697</v>
      </c>
      <c r="B25" s="30"/>
      <c r="C25" s="30"/>
      <c r="D25" s="30"/>
      <c r="E25" s="30"/>
      <c r="F25" s="30"/>
      <c r="G25" s="30"/>
      <c r="H25" s="30"/>
      <c r="I25" s="30"/>
      <c r="J25" s="30"/>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C18"/>
    <mergeCell ref="D18:K18"/>
    <mergeCell ref="A19:H19"/>
    <mergeCell ref="A20:B20"/>
    <mergeCell ref="A21:J21"/>
    <mergeCell ref="A22:J22"/>
    <mergeCell ref="A23:J23"/>
    <mergeCell ref="A24:J24"/>
    <mergeCell ref="A25:J25"/>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topLeftCell="A2"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1273</v>
      </c>
      <c r="D2" s="7"/>
      <c r="E2" s="7"/>
      <c r="F2" s="7"/>
      <c r="G2" s="7"/>
      <c r="H2" s="7"/>
      <c r="I2" s="7"/>
      <c r="J2" s="7"/>
      <c r="K2" s="7"/>
    </row>
    <row r="3" s="1" customFormat="1" ht="30" customHeight="1" spans="1:11">
      <c r="A3" s="6" t="s">
        <v>659</v>
      </c>
      <c r="B3" s="6"/>
      <c r="C3" s="7" t="s">
        <v>548</v>
      </c>
      <c r="D3" s="7"/>
      <c r="E3" s="7"/>
      <c r="F3" s="7"/>
      <c r="G3" s="7"/>
      <c r="H3" s="8" t="s">
        <v>660</v>
      </c>
      <c r="I3" s="7" t="s">
        <v>1249</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400000</v>
      </c>
      <c r="G5" s="14"/>
      <c r="H5" s="15">
        <v>162776.5</v>
      </c>
      <c r="I5" s="31">
        <v>10</v>
      </c>
      <c r="J5" s="31">
        <v>40.7</v>
      </c>
      <c r="K5" s="32">
        <v>4.07</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400000</v>
      </c>
      <c r="G7" s="14"/>
      <c r="H7" s="15">
        <v>162776.5</v>
      </c>
      <c r="I7" s="33"/>
      <c r="J7" s="31">
        <v>40.7</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113" customHeight="1" spans="1:11">
      <c r="A10" s="16"/>
      <c r="B10" s="17" t="s">
        <v>1274</v>
      </c>
      <c r="C10" s="17"/>
      <c r="D10" s="17"/>
      <c r="E10" s="17"/>
      <c r="F10" s="17"/>
      <c r="G10" s="17"/>
      <c r="H10" s="17" t="s">
        <v>1275</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1276</v>
      </c>
      <c r="E13" s="22" t="s">
        <v>587</v>
      </c>
      <c r="F13" s="22" t="s">
        <v>12</v>
      </c>
      <c r="G13" s="22" t="s">
        <v>1260</v>
      </c>
      <c r="H13" s="22" t="s">
        <v>12</v>
      </c>
      <c r="I13" s="35">
        <v>10</v>
      </c>
      <c r="J13" s="35">
        <v>10</v>
      </c>
      <c r="K13" s="23" t="s">
        <v>830</v>
      </c>
    </row>
    <row r="14" ht="52" customHeight="1" spans="1:11">
      <c r="A14" s="20" t="s">
        <v>574</v>
      </c>
      <c r="B14" s="24"/>
      <c r="C14" s="22" t="s">
        <v>576</v>
      </c>
      <c r="D14" s="23" t="s">
        <v>1277</v>
      </c>
      <c r="E14" s="22" t="s">
        <v>587</v>
      </c>
      <c r="F14" s="22" t="s">
        <v>12</v>
      </c>
      <c r="G14" s="22" t="s">
        <v>1260</v>
      </c>
      <c r="H14" s="22" t="s">
        <v>12</v>
      </c>
      <c r="I14" s="35">
        <v>10</v>
      </c>
      <c r="J14" s="35">
        <v>10</v>
      </c>
      <c r="K14" s="23" t="s">
        <v>830</v>
      </c>
    </row>
    <row r="15" ht="44" customHeight="1" spans="1:11">
      <c r="A15" s="20" t="s">
        <v>574</v>
      </c>
      <c r="B15" s="24"/>
      <c r="C15" s="22" t="s">
        <v>576</v>
      </c>
      <c r="D15" s="23" t="s">
        <v>1278</v>
      </c>
      <c r="E15" s="22" t="s">
        <v>578</v>
      </c>
      <c r="F15" s="22" t="s">
        <v>40</v>
      </c>
      <c r="G15" s="22" t="s">
        <v>721</v>
      </c>
      <c r="H15" s="22" t="s">
        <v>40</v>
      </c>
      <c r="I15" s="35">
        <v>10</v>
      </c>
      <c r="J15" s="35">
        <v>10</v>
      </c>
      <c r="K15" s="23" t="s">
        <v>830</v>
      </c>
    </row>
    <row r="16" ht="52" customHeight="1" spans="1:11">
      <c r="A16" s="20" t="s">
        <v>574</v>
      </c>
      <c r="B16" s="24"/>
      <c r="C16" s="22" t="s">
        <v>576</v>
      </c>
      <c r="D16" s="23" t="s">
        <v>1279</v>
      </c>
      <c r="E16" s="22" t="s">
        <v>578</v>
      </c>
      <c r="F16" s="22" t="s">
        <v>110</v>
      </c>
      <c r="G16" s="22" t="s">
        <v>721</v>
      </c>
      <c r="H16" s="22" t="s">
        <v>110</v>
      </c>
      <c r="I16" s="35">
        <v>10</v>
      </c>
      <c r="J16" s="35">
        <v>10</v>
      </c>
      <c r="K16" s="23" t="s">
        <v>830</v>
      </c>
    </row>
    <row r="17" ht="38" customHeight="1" spans="1:11">
      <c r="A17" s="20" t="s">
        <v>574</v>
      </c>
      <c r="B17" s="24"/>
      <c r="C17" s="22" t="s">
        <v>613</v>
      </c>
      <c r="D17" s="23" t="s">
        <v>1280</v>
      </c>
      <c r="E17" s="22" t="s">
        <v>578</v>
      </c>
      <c r="F17" s="22" t="s">
        <v>603</v>
      </c>
      <c r="G17" s="22" t="s">
        <v>580</v>
      </c>
      <c r="H17" s="22" t="s">
        <v>588</v>
      </c>
      <c r="I17" s="35">
        <v>10</v>
      </c>
      <c r="J17" s="35">
        <v>10</v>
      </c>
      <c r="K17" s="23" t="s">
        <v>830</v>
      </c>
    </row>
    <row r="18" ht="38" customHeight="1" spans="1:11">
      <c r="A18" s="20" t="s">
        <v>627</v>
      </c>
      <c r="B18" s="24"/>
      <c r="C18" s="22" t="s">
        <v>628</v>
      </c>
      <c r="D18" s="23" t="s">
        <v>1281</v>
      </c>
      <c r="E18" s="22" t="s">
        <v>578</v>
      </c>
      <c r="F18" s="22" t="s">
        <v>111</v>
      </c>
      <c r="G18" s="22" t="s">
        <v>687</v>
      </c>
      <c r="H18" s="22" t="s">
        <v>788</v>
      </c>
      <c r="I18" s="35">
        <v>10</v>
      </c>
      <c r="J18" s="35">
        <v>10</v>
      </c>
      <c r="K18" s="23" t="s">
        <v>830</v>
      </c>
    </row>
    <row r="19" ht="38" customHeight="1" spans="1:11">
      <c r="A19" s="20" t="s">
        <v>627</v>
      </c>
      <c r="B19" s="24"/>
      <c r="C19" s="22" t="s">
        <v>638</v>
      </c>
      <c r="D19" s="23" t="s">
        <v>1282</v>
      </c>
      <c r="E19" s="22" t="s">
        <v>578</v>
      </c>
      <c r="F19" s="22" t="s">
        <v>588</v>
      </c>
      <c r="G19" s="22" t="s">
        <v>712</v>
      </c>
      <c r="H19" s="22" t="s">
        <v>866</v>
      </c>
      <c r="I19" s="35">
        <v>10</v>
      </c>
      <c r="J19" s="35">
        <v>10</v>
      </c>
      <c r="K19" s="23" t="s">
        <v>830</v>
      </c>
    </row>
    <row r="20" ht="38" customHeight="1" spans="1:11">
      <c r="A20" s="20" t="s">
        <v>627</v>
      </c>
      <c r="B20" s="24"/>
      <c r="C20" s="22" t="s">
        <v>645</v>
      </c>
      <c r="D20" s="23" t="s">
        <v>1283</v>
      </c>
      <c r="E20" s="22" t="s">
        <v>578</v>
      </c>
      <c r="F20" s="22" t="s">
        <v>28</v>
      </c>
      <c r="G20" s="22" t="s">
        <v>580</v>
      </c>
      <c r="H20" s="22" t="s">
        <v>1284</v>
      </c>
      <c r="I20" s="35">
        <v>5</v>
      </c>
      <c r="J20" s="35">
        <v>5</v>
      </c>
      <c r="K20" s="23" t="s">
        <v>830</v>
      </c>
    </row>
    <row r="21" ht="38" customHeight="1" spans="1:11">
      <c r="A21" s="20" t="s">
        <v>627</v>
      </c>
      <c r="B21" s="24"/>
      <c r="C21" s="22" t="s">
        <v>881</v>
      </c>
      <c r="D21" s="23" t="s">
        <v>1285</v>
      </c>
      <c r="E21" s="22" t="s">
        <v>578</v>
      </c>
      <c r="F21" s="22" t="s">
        <v>32</v>
      </c>
      <c r="G21" s="22" t="s">
        <v>580</v>
      </c>
      <c r="H21" s="22" t="s">
        <v>36</v>
      </c>
      <c r="I21" s="35">
        <v>5</v>
      </c>
      <c r="J21" s="35">
        <v>5</v>
      </c>
      <c r="K21" s="23" t="s">
        <v>830</v>
      </c>
    </row>
    <row r="22" ht="48" customHeight="1" spans="1:11">
      <c r="A22" s="20" t="s">
        <v>650</v>
      </c>
      <c r="B22" s="24"/>
      <c r="C22" s="22" t="s">
        <v>651</v>
      </c>
      <c r="D22" s="23" t="s">
        <v>1286</v>
      </c>
      <c r="E22" s="22" t="s">
        <v>578</v>
      </c>
      <c r="F22" s="22" t="s">
        <v>1287</v>
      </c>
      <c r="G22" s="22" t="s">
        <v>580</v>
      </c>
      <c r="H22" s="22" t="s">
        <v>579</v>
      </c>
      <c r="I22" s="35">
        <v>10</v>
      </c>
      <c r="J22" s="35">
        <v>10</v>
      </c>
      <c r="K22" s="23" t="s">
        <v>830</v>
      </c>
    </row>
    <row r="23" s="2" customFormat="1" ht="67" customHeight="1" spans="1:11">
      <c r="A23" s="16" t="s">
        <v>689</v>
      </c>
      <c r="B23" s="16"/>
      <c r="C23" s="16"/>
      <c r="D23" s="17" t="s">
        <v>575</v>
      </c>
      <c r="E23" s="17"/>
      <c r="F23" s="17"/>
      <c r="G23" s="17"/>
      <c r="H23" s="17"/>
      <c r="I23" s="17"/>
      <c r="J23" s="17"/>
      <c r="K23" s="17"/>
    </row>
    <row r="24" s="1" customFormat="1" ht="35" customHeight="1" spans="1:11">
      <c r="A24" s="25" t="s">
        <v>690</v>
      </c>
      <c r="B24" s="26"/>
      <c r="C24" s="26"/>
      <c r="D24" s="26"/>
      <c r="E24" s="26"/>
      <c r="F24" s="26"/>
      <c r="G24" s="26"/>
      <c r="H24" s="27"/>
      <c r="I24" s="31">
        <v>100</v>
      </c>
      <c r="J24" s="31">
        <v>94.07</v>
      </c>
      <c r="K24" s="16" t="s">
        <v>691</v>
      </c>
    </row>
    <row r="25" s="3" customFormat="1" ht="18" customHeight="1" spans="1:10">
      <c r="A25" s="28" t="s">
        <v>692</v>
      </c>
      <c r="B25" s="28"/>
      <c r="C25" s="29"/>
      <c r="D25" s="29"/>
      <c r="E25" s="29"/>
      <c r="F25" s="29"/>
      <c r="G25" s="29"/>
      <c r="H25" s="29"/>
      <c r="I25" s="29"/>
      <c r="J25" s="36"/>
    </row>
    <row r="26" s="3" customFormat="1" spans="1:10">
      <c r="A26" s="30" t="s">
        <v>693</v>
      </c>
      <c r="B26" s="30"/>
      <c r="C26" s="30"/>
      <c r="D26" s="30"/>
      <c r="E26" s="30"/>
      <c r="F26" s="30"/>
      <c r="G26" s="30"/>
      <c r="H26" s="30"/>
      <c r="I26" s="30"/>
      <c r="J26" s="30"/>
    </row>
    <row r="27" s="3" customFormat="1" spans="1:10">
      <c r="A27" s="30" t="s">
        <v>694</v>
      </c>
      <c r="B27" s="30"/>
      <c r="C27" s="30"/>
      <c r="D27" s="30"/>
      <c r="E27" s="30"/>
      <c r="F27" s="30"/>
      <c r="G27" s="30"/>
      <c r="H27" s="30"/>
      <c r="I27" s="30"/>
      <c r="J27" s="30"/>
    </row>
    <row r="28" s="3" customFormat="1" spans="1:10">
      <c r="A28" s="30" t="s">
        <v>695</v>
      </c>
      <c r="B28" s="30"/>
      <c r="C28" s="30"/>
      <c r="D28" s="30"/>
      <c r="E28" s="30"/>
      <c r="F28" s="30"/>
      <c r="G28" s="30"/>
      <c r="H28" s="30"/>
      <c r="I28" s="30"/>
      <c r="J28" s="30"/>
    </row>
    <row r="29" s="3" customFormat="1" spans="1:10">
      <c r="A29" s="30" t="s">
        <v>696</v>
      </c>
      <c r="B29" s="30"/>
      <c r="C29" s="30"/>
      <c r="D29" s="30"/>
      <c r="E29" s="30"/>
      <c r="F29" s="30"/>
      <c r="G29" s="30"/>
      <c r="H29" s="30"/>
      <c r="I29" s="30"/>
      <c r="J29" s="30"/>
    </row>
    <row r="30" s="3" customFormat="1" spans="1:10">
      <c r="A30" s="30" t="s">
        <v>697</v>
      </c>
      <c r="B30" s="30"/>
      <c r="C30" s="30"/>
      <c r="D30" s="30"/>
      <c r="E30" s="30"/>
      <c r="F30" s="30"/>
      <c r="G30" s="30"/>
      <c r="H30" s="30"/>
      <c r="I30" s="30"/>
      <c r="J30" s="30"/>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B21"/>
    <mergeCell ref="A22:B22"/>
    <mergeCell ref="A23:C23"/>
    <mergeCell ref="D23:K23"/>
    <mergeCell ref="A24:H24"/>
    <mergeCell ref="A25:B25"/>
    <mergeCell ref="A26:J26"/>
    <mergeCell ref="A27:J27"/>
    <mergeCell ref="A28:J28"/>
    <mergeCell ref="A29:J29"/>
    <mergeCell ref="A30:J30"/>
    <mergeCell ref="A9:A10"/>
    <mergeCell ref="A4:B8"/>
  </mergeCells>
  <pageMargins left="0.75" right="0.75" top="1" bottom="1" header="0.511805555555556" footer="0.511805555555556"/>
  <pageSetup paperSize="9" scale="41" orientation="landscape" horizontalDpi="300" verticalDpi="300"/>
  <headerFooter alignWithMargins="0" scaleWithDoc="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A9"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1288</v>
      </c>
      <c r="D2" s="7"/>
      <c r="E2" s="7"/>
      <c r="F2" s="7"/>
      <c r="G2" s="7"/>
      <c r="H2" s="7"/>
      <c r="I2" s="7"/>
      <c r="J2" s="7"/>
      <c r="K2" s="7"/>
    </row>
    <row r="3" s="1" customFormat="1" ht="30" customHeight="1" spans="1:11">
      <c r="A3" s="6" t="s">
        <v>659</v>
      </c>
      <c r="B3" s="6"/>
      <c r="C3" s="7" t="s">
        <v>548</v>
      </c>
      <c r="D3" s="7"/>
      <c r="E3" s="7"/>
      <c r="F3" s="7"/>
      <c r="G3" s="7"/>
      <c r="H3" s="8" t="s">
        <v>660</v>
      </c>
      <c r="I3" s="7" t="s">
        <v>1249</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100000</v>
      </c>
      <c r="G5" s="14"/>
      <c r="H5" s="15">
        <v>67358</v>
      </c>
      <c r="I5" s="31">
        <v>10</v>
      </c>
      <c r="J5" s="31">
        <v>67.4</v>
      </c>
      <c r="K5" s="32">
        <v>6.74</v>
      </c>
    </row>
    <row r="6" s="1" customFormat="1" ht="30" customHeight="1" spans="1:11">
      <c r="A6" s="9"/>
      <c r="B6" s="9"/>
      <c r="C6" s="12" t="s">
        <v>559</v>
      </c>
      <c r="D6" s="13">
        <v>0</v>
      </c>
      <c r="E6" s="14"/>
      <c r="F6" s="13">
        <v>100000</v>
      </c>
      <c r="G6" s="14"/>
      <c r="H6" s="15">
        <v>67358</v>
      </c>
      <c r="I6" s="33"/>
      <c r="J6" s="31">
        <v>67.4</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90" customHeight="1" spans="1:11">
      <c r="A10" s="16"/>
      <c r="B10" s="17" t="s">
        <v>1289</v>
      </c>
      <c r="C10" s="17"/>
      <c r="D10" s="17"/>
      <c r="E10" s="17"/>
      <c r="F10" s="17"/>
      <c r="G10" s="17"/>
      <c r="H10" s="17" t="s">
        <v>1290</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1266</v>
      </c>
      <c r="E13" s="22" t="s">
        <v>578</v>
      </c>
      <c r="F13" s="22" t="s">
        <v>588</v>
      </c>
      <c r="G13" s="22" t="s">
        <v>721</v>
      </c>
      <c r="H13" s="22" t="s">
        <v>710</v>
      </c>
      <c r="I13" s="35">
        <v>15</v>
      </c>
      <c r="J13" s="35">
        <v>15</v>
      </c>
      <c r="K13" s="23" t="s">
        <v>830</v>
      </c>
    </row>
    <row r="14" ht="38" customHeight="1" spans="1:11">
      <c r="A14" s="20" t="s">
        <v>574</v>
      </c>
      <c r="B14" s="24"/>
      <c r="C14" s="22" t="s">
        <v>576</v>
      </c>
      <c r="D14" s="23" t="s">
        <v>1291</v>
      </c>
      <c r="E14" s="22" t="s">
        <v>587</v>
      </c>
      <c r="F14" s="22" t="s">
        <v>1292</v>
      </c>
      <c r="G14" s="22" t="s">
        <v>1260</v>
      </c>
      <c r="H14" s="22" t="s">
        <v>11</v>
      </c>
      <c r="I14" s="35">
        <v>15</v>
      </c>
      <c r="J14" s="35">
        <v>15</v>
      </c>
      <c r="K14" s="23" t="s">
        <v>830</v>
      </c>
    </row>
    <row r="15" ht="38" customHeight="1" spans="1:11">
      <c r="A15" s="20" t="s">
        <v>574</v>
      </c>
      <c r="B15" s="24"/>
      <c r="C15" s="22" t="s">
        <v>576</v>
      </c>
      <c r="D15" s="23" t="s">
        <v>1293</v>
      </c>
      <c r="E15" s="22" t="s">
        <v>587</v>
      </c>
      <c r="F15" s="22" t="s">
        <v>20</v>
      </c>
      <c r="G15" s="22" t="s">
        <v>1260</v>
      </c>
      <c r="H15" s="22" t="s">
        <v>20</v>
      </c>
      <c r="I15" s="35">
        <v>10</v>
      </c>
      <c r="J15" s="35">
        <v>10</v>
      </c>
      <c r="K15" s="23" t="s">
        <v>830</v>
      </c>
    </row>
    <row r="16" ht="38" customHeight="1" spans="1:11">
      <c r="A16" s="20" t="s">
        <v>574</v>
      </c>
      <c r="B16" s="24"/>
      <c r="C16" s="22" t="s">
        <v>613</v>
      </c>
      <c r="D16" s="23" t="s">
        <v>1294</v>
      </c>
      <c r="E16" s="22" t="s">
        <v>578</v>
      </c>
      <c r="F16" s="22" t="s">
        <v>603</v>
      </c>
      <c r="G16" s="22" t="s">
        <v>580</v>
      </c>
      <c r="H16" s="22" t="s">
        <v>1295</v>
      </c>
      <c r="I16" s="35">
        <v>10</v>
      </c>
      <c r="J16" s="35">
        <v>10</v>
      </c>
      <c r="K16" s="23" t="s">
        <v>830</v>
      </c>
    </row>
    <row r="17" ht="38" customHeight="1" spans="1:11">
      <c r="A17" s="20" t="s">
        <v>627</v>
      </c>
      <c r="B17" s="24"/>
      <c r="C17" s="22" t="s">
        <v>628</v>
      </c>
      <c r="D17" s="23" t="s">
        <v>1296</v>
      </c>
      <c r="E17" s="22" t="s">
        <v>578</v>
      </c>
      <c r="F17" s="22" t="s">
        <v>686</v>
      </c>
      <c r="G17" s="22" t="s">
        <v>834</v>
      </c>
      <c r="H17" s="22" t="s">
        <v>1297</v>
      </c>
      <c r="I17" s="35">
        <v>10</v>
      </c>
      <c r="J17" s="35">
        <v>10</v>
      </c>
      <c r="K17" s="23" t="s">
        <v>830</v>
      </c>
    </row>
    <row r="18" ht="38" customHeight="1" spans="1:11">
      <c r="A18" s="20" t="s">
        <v>627</v>
      </c>
      <c r="B18" s="24"/>
      <c r="C18" s="22" t="s">
        <v>638</v>
      </c>
      <c r="D18" s="23" t="s">
        <v>1282</v>
      </c>
      <c r="E18" s="22" t="s">
        <v>578</v>
      </c>
      <c r="F18" s="22" t="s">
        <v>686</v>
      </c>
      <c r="G18" s="22" t="s">
        <v>712</v>
      </c>
      <c r="H18" s="22" t="s">
        <v>1298</v>
      </c>
      <c r="I18" s="35">
        <v>10</v>
      </c>
      <c r="J18" s="35">
        <v>10</v>
      </c>
      <c r="K18" s="23" t="s">
        <v>830</v>
      </c>
    </row>
    <row r="19" ht="38" customHeight="1" spans="1:11">
      <c r="A19" s="20" t="s">
        <v>627</v>
      </c>
      <c r="B19" s="24"/>
      <c r="C19" s="22" t="s">
        <v>881</v>
      </c>
      <c r="D19" s="23" t="s">
        <v>1271</v>
      </c>
      <c r="E19" s="22" t="s">
        <v>587</v>
      </c>
      <c r="F19" s="22" t="s">
        <v>588</v>
      </c>
      <c r="G19" s="22" t="s">
        <v>580</v>
      </c>
      <c r="H19" s="22" t="s">
        <v>588</v>
      </c>
      <c r="I19" s="35">
        <v>10</v>
      </c>
      <c r="J19" s="35">
        <v>10</v>
      </c>
      <c r="K19" s="23" t="s">
        <v>830</v>
      </c>
    </row>
    <row r="20" ht="38" customHeight="1" spans="1:11">
      <c r="A20" s="20" t="s">
        <v>650</v>
      </c>
      <c r="B20" s="24"/>
      <c r="C20" s="22" t="s">
        <v>651</v>
      </c>
      <c r="D20" s="23" t="s">
        <v>1272</v>
      </c>
      <c r="E20" s="22" t="s">
        <v>578</v>
      </c>
      <c r="F20" s="22" t="s">
        <v>603</v>
      </c>
      <c r="G20" s="22" t="s">
        <v>580</v>
      </c>
      <c r="H20" s="22" t="s">
        <v>620</v>
      </c>
      <c r="I20" s="35">
        <v>10</v>
      </c>
      <c r="J20" s="35">
        <v>10</v>
      </c>
      <c r="K20" s="23" t="s">
        <v>830</v>
      </c>
    </row>
    <row r="21" s="2" customFormat="1" ht="39" customHeight="1" spans="1:11">
      <c r="A21" s="16" t="s">
        <v>689</v>
      </c>
      <c r="B21" s="16"/>
      <c r="C21" s="16"/>
      <c r="D21" s="17" t="s">
        <v>575</v>
      </c>
      <c r="E21" s="17"/>
      <c r="F21" s="17"/>
      <c r="G21" s="17"/>
      <c r="H21" s="17"/>
      <c r="I21" s="17"/>
      <c r="J21" s="17"/>
      <c r="K21" s="17"/>
    </row>
    <row r="22" s="1" customFormat="1" ht="35" customHeight="1" spans="1:11">
      <c r="A22" s="25" t="s">
        <v>690</v>
      </c>
      <c r="B22" s="26"/>
      <c r="C22" s="26"/>
      <c r="D22" s="26"/>
      <c r="E22" s="26"/>
      <c r="F22" s="26"/>
      <c r="G22" s="26"/>
      <c r="H22" s="27"/>
      <c r="I22" s="31">
        <v>100</v>
      </c>
      <c r="J22" s="31">
        <v>96.74</v>
      </c>
      <c r="K22" s="16" t="s">
        <v>691</v>
      </c>
    </row>
    <row r="23" s="3" customFormat="1" ht="18" customHeight="1" spans="1:10">
      <c r="A23" s="28" t="s">
        <v>692</v>
      </c>
      <c r="B23" s="28"/>
      <c r="C23" s="29"/>
      <c r="D23" s="29"/>
      <c r="E23" s="29"/>
      <c r="F23" s="29"/>
      <c r="G23" s="29"/>
      <c r="H23" s="29"/>
      <c r="I23" s="29"/>
      <c r="J23" s="36"/>
    </row>
    <row r="24" s="3" customFormat="1" spans="1:10">
      <c r="A24" s="30" t="s">
        <v>693</v>
      </c>
      <c r="B24" s="30"/>
      <c r="C24" s="30"/>
      <c r="D24" s="30"/>
      <c r="E24" s="30"/>
      <c r="F24" s="30"/>
      <c r="G24" s="30"/>
      <c r="H24" s="30"/>
      <c r="I24" s="30"/>
      <c r="J24" s="30"/>
    </row>
    <row r="25" s="3" customFormat="1" spans="1:10">
      <c r="A25" s="30" t="s">
        <v>694</v>
      </c>
      <c r="B25" s="30"/>
      <c r="C25" s="30"/>
      <c r="D25" s="30"/>
      <c r="E25" s="30"/>
      <c r="F25" s="30"/>
      <c r="G25" s="30"/>
      <c r="H25" s="30"/>
      <c r="I25" s="30"/>
      <c r="J25" s="30"/>
    </row>
    <row r="26" s="3" customFormat="1" spans="1:10">
      <c r="A26" s="30" t="s">
        <v>695</v>
      </c>
      <c r="B26" s="30"/>
      <c r="C26" s="30"/>
      <c r="D26" s="30"/>
      <c r="E26" s="30"/>
      <c r="F26" s="30"/>
      <c r="G26" s="30"/>
      <c r="H26" s="30"/>
      <c r="I26" s="30"/>
      <c r="J26" s="30"/>
    </row>
    <row r="27" s="3" customFormat="1" spans="1:10">
      <c r="A27" s="30" t="s">
        <v>696</v>
      </c>
      <c r="B27" s="30"/>
      <c r="C27" s="30"/>
      <c r="D27" s="30"/>
      <c r="E27" s="30"/>
      <c r="F27" s="30"/>
      <c r="G27" s="30"/>
      <c r="H27" s="30"/>
      <c r="I27" s="30"/>
      <c r="J27" s="30"/>
    </row>
    <row r="28" s="3" customFormat="1" spans="1:10">
      <c r="A28" s="30" t="s">
        <v>697</v>
      </c>
      <c r="B28" s="30"/>
      <c r="C28" s="30"/>
      <c r="D28" s="30"/>
      <c r="E28" s="30"/>
      <c r="F28" s="30"/>
      <c r="G28" s="30"/>
      <c r="H28" s="30"/>
      <c r="I28" s="30"/>
      <c r="J28" s="30"/>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C21"/>
    <mergeCell ref="D21:K21"/>
    <mergeCell ref="A22:H22"/>
    <mergeCell ref="A23:B23"/>
    <mergeCell ref="A24:J24"/>
    <mergeCell ref="A25:J25"/>
    <mergeCell ref="A26:J26"/>
    <mergeCell ref="A27:J27"/>
    <mergeCell ref="A28:J28"/>
    <mergeCell ref="A9:A10"/>
    <mergeCell ref="A4:B8"/>
  </mergeCells>
  <pageMargins left="0.75" right="0.75" top="1" bottom="1" header="0.511805555555556" footer="0.511805555555556"/>
  <pageSetup paperSize="9" scale="49" orientation="landscape" horizontalDpi="300" verticalDpi="300"/>
  <headerFooter alignWithMargins="0" scaleWithDoc="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2" sqref="A2:K2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1299</v>
      </c>
      <c r="D2" s="7"/>
      <c r="E2" s="7"/>
      <c r="F2" s="7"/>
      <c r="G2" s="7"/>
      <c r="H2" s="7"/>
      <c r="I2" s="7"/>
      <c r="J2" s="7"/>
      <c r="K2" s="7"/>
    </row>
    <row r="3" s="1" customFormat="1" ht="30" customHeight="1" spans="1:11">
      <c r="A3" s="6" t="s">
        <v>659</v>
      </c>
      <c r="B3" s="6"/>
      <c r="C3" s="7" t="s">
        <v>548</v>
      </c>
      <c r="D3" s="7"/>
      <c r="E3" s="7"/>
      <c r="F3" s="7"/>
      <c r="G3" s="7"/>
      <c r="H3" s="8" t="s">
        <v>660</v>
      </c>
      <c r="I3" s="7" t="s">
        <v>1249</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24000</v>
      </c>
      <c r="E5" s="14"/>
      <c r="F5" s="13">
        <v>22836</v>
      </c>
      <c r="G5" s="14"/>
      <c r="H5" s="15">
        <v>22836</v>
      </c>
      <c r="I5" s="31">
        <v>10</v>
      </c>
      <c r="J5" s="31">
        <v>100</v>
      </c>
      <c r="K5" s="32">
        <v>10</v>
      </c>
    </row>
    <row r="6" s="1" customFormat="1" ht="30" customHeight="1" spans="1:11">
      <c r="A6" s="9"/>
      <c r="B6" s="9"/>
      <c r="C6" s="12" t="s">
        <v>559</v>
      </c>
      <c r="D6" s="13">
        <v>24000</v>
      </c>
      <c r="E6" s="14"/>
      <c r="F6" s="13">
        <v>22836</v>
      </c>
      <c r="G6" s="14"/>
      <c r="H6" s="15">
        <v>22836</v>
      </c>
      <c r="I6" s="33"/>
      <c r="J6" s="31">
        <v>100</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1300</v>
      </c>
      <c r="C10" s="17"/>
      <c r="D10" s="17"/>
      <c r="E10" s="17"/>
      <c r="F10" s="17"/>
      <c r="G10" s="17"/>
      <c r="H10" s="17" t="s">
        <v>1300</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1301</v>
      </c>
      <c r="E13" s="22" t="s">
        <v>587</v>
      </c>
      <c r="F13" s="22" t="s">
        <v>12</v>
      </c>
      <c r="G13" s="22" t="s">
        <v>792</v>
      </c>
      <c r="H13" s="22" t="s">
        <v>12</v>
      </c>
      <c r="I13" s="35">
        <v>15</v>
      </c>
      <c r="J13" s="35">
        <v>15</v>
      </c>
      <c r="K13" s="23" t="s">
        <v>830</v>
      </c>
    </row>
    <row r="14" ht="38" customHeight="1" spans="1:11">
      <c r="A14" s="20" t="s">
        <v>574</v>
      </c>
      <c r="B14" s="24"/>
      <c r="C14" s="22" t="s">
        <v>613</v>
      </c>
      <c r="D14" s="23" t="s">
        <v>1302</v>
      </c>
      <c r="E14" s="22" t="s">
        <v>578</v>
      </c>
      <c r="F14" s="22" t="s">
        <v>603</v>
      </c>
      <c r="G14" s="22" t="s">
        <v>580</v>
      </c>
      <c r="H14" s="22" t="s">
        <v>603</v>
      </c>
      <c r="I14" s="35">
        <v>15</v>
      </c>
      <c r="J14" s="35">
        <v>15</v>
      </c>
      <c r="K14" s="23" t="s">
        <v>830</v>
      </c>
    </row>
    <row r="15" ht="38" customHeight="1" spans="1:11">
      <c r="A15" s="20" t="s">
        <v>574</v>
      </c>
      <c r="B15" s="24"/>
      <c r="C15" s="22" t="s">
        <v>613</v>
      </c>
      <c r="D15" s="23" t="s">
        <v>1303</v>
      </c>
      <c r="E15" s="22" t="s">
        <v>578</v>
      </c>
      <c r="F15" s="22" t="s">
        <v>603</v>
      </c>
      <c r="G15" s="22" t="s">
        <v>580</v>
      </c>
      <c r="H15" s="22" t="s">
        <v>603</v>
      </c>
      <c r="I15" s="35">
        <v>10</v>
      </c>
      <c r="J15" s="35">
        <v>10</v>
      </c>
      <c r="K15" s="23" t="s">
        <v>830</v>
      </c>
    </row>
    <row r="16" ht="38" customHeight="1" spans="1:11">
      <c r="A16" s="20" t="s">
        <v>574</v>
      </c>
      <c r="B16" s="24"/>
      <c r="C16" s="22" t="s">
        <v>760</v>
      </c>
      <c r="D16" s="23" t="s">
        <v>993</v>
      </c>
      <c r="E16" s="22" t="s">
        <v>578</v>
      </c>
      <c r="F16" s="22" t="s">
        <v>603</v>
      </c>
      <c r="G16" s="22" t="s">
        <v>580</v>
      </c>
      <c r="H16" s="22" t="s">
        <v>603</v>
      </c>
      <c r="I16" s="35">
        <v>10</v>
      </c>
      <c r="J16" s="35">
        <v>10</v>
      </c>
      <c r="K16" s="23" t="s">
        <v>830</v>
      </c>
    </row>
    <row r="17" ht="38" customHeight="1" spans="1:11">
      <c r="A17" s="20" t="s">
        <v>627</v>
      </c>
      <c r="B17" s="24"/>
      <c r="C17" s="22" t="s">
        <v>638</v>
      </c>
      <c r="D17" s="23" t="s">
        <v>1304</v>
      </c>
      <c r="E17" s="22" t="s">
        <v>587</v>
      </c>
      <c r="F17" s="22" t="s">
        <v>1304</v>
      </c>
      <c r="G17" s="22" t="s">
        <v>575</v>
      </c>
      <c r="H17" s="22" t="s">
        <v>1304</v>
      </c>
      <c r="I17" s="35">
        <v>30</v>
      </c>
      <c r="J17" s="35">
        <v>30</v>
      </c>
      <c r="K17" s="23" t="s">
        <v>830</v>
      </c>
    </row>
    <row r="18" ht="38" customHeight="1" spans="1:11">
      <c r="A18" s="20" t="s">
        <v>650</v>
      </c>
      <c r="B18" s="24"/>
      <c r="C18" s="22" t="s">
        <v>651</v>
      </c>
      <c r="D18" s="23" t="s">
        <v>752</v>
      </c>
      <c r="E18" s="22" t="s">
        <v>578</v>
      </c>
      <c r="F18" s="22" t="s">
        <v>603</v>
      </c>
      <c r="G18" s="22" t="s">
        <v>580</v>
      </c>
      <c r="H18" s="22" t="s">
        <v>603</v>
      </c>
      <c r="I18" s="35">
        <v>10</v>
      </c>
      <c r="J18" s="35">
        <v>10</v>
      </c>
      <c r="K18" s="23" t="s">
        <v>830</v>
      </c>
    </row>
    <row r="19" s="2" customFormat="1" ht="37" customHeight="1" spans="1:11">
      <c r="A19" s="16" t="s">
        <v>689</v>
      </c>
      <c r="B19" s="16"/>
      <c r="C19" s="16"/>
      <c r="D19" s="17" t="s">
        <v>575</v>
      </c>
      <c r="E19" s="17"/>
      <c r="F19" s="17"/>
      <c r="G19" s="17"/>
      <c r="H19" s="17"/>
      <c r="I19" s="17"/>
      <c r="J19" s="17"/>
      <c r="K19" s="17"/>
    </row>
    <row r="20" s="1" customFormat="1" ht="35" customHeight="1" spans="1:11">
      <c r="A20" s="25" t="s">
        <v>690</v>
      </c>
      <c r="B20" s="26"/>
      <c r="C20" s="26"/>
      <c r="D20" s="26"/>
      <c r="E20" s="26"/>
      <c r="F20" s="26"/>
      <c r="G20" s="26"/>
      <c r="H20" s="27"/>
      <c r="I20" s="31">
        <v>100</v>
      </c>
      <c r="J20" s="31">
        <v>100</v>
      </c>
      <c r="K20" s="16" t="s">
        <v>691</v>
      </c>
    </row>
    <row r="21" s="3" customFormat="1" ht="18" customHeight="1" spans="1:10">
      <c r="A21" s="28" t="s">
        <v>692</v>
      </c>
      <c r="B21" s="28"/>
      <c r="C21" s="29"/>
      <c r="D21" s="29"/>
      <c r="E21" s="29"/>
      <c r="F21" s="29"/>
      <c r="G21" s="29"/>
      <c r="H21" s="29"/>
      <c r="I21" s="29"/>
      <c r="J21" s="36"/>
    </row>
    <row r="22" s="3" customFormat="1" spans="1:10">
      <c r="A22" s="30" t="s">
        <v>693</v>
      </c>
      <c r="B22" s="30"/>
      <c r="C22" s="30"/>
      <c r="D22" s="30"/>
      <c r="E22" s="30"/>
      <c r="F22" s="30"/>
      <c r="G22" s="30"/>
      <c r="H22" s="30"/>
      <c r="I22" s="30"/>
      <c r="J22" s="30"/>
    </row>
    <row r="23" s="3" customFormat="1" spans="1:10">
      <c r="A23" s="30" t="s">
        <v>694</v>
      </c>
      <c r="B23" s="30"/>
      <c r="C23" s="30"/>
      <c r="D23" s="30"/>
      <c r="E23" s="30"/>
      <c r="F23" s="30"/>
      <c r="G23" s="30"/>
      <c r="H23" s="30"/>
      <c r="I23" s="30"/>
      <c r="J23" s="30"/>
    </row>
    <row r="24" s="3" customFormat="1" spans="1:10">
      <c r="A24" s="30" t="s">
        <v>695</v>
      </c>
      <c r="B24" s="30"/>
      <c r="C24" s="30"/>
      <c r="D24" s="30"/>
      <c r="E24" s="30"/>
      <c r="F24" s="30"/>
      <c r="G24" s="30"/>
      <c r="H24" s="30"/>
      <c r="I24" s="30"/>
      <c r="J24" s="30"/>
    </row>
    <row r="25" s="3" customFormat="1" spans="1:10">
      <c r="A25" s="30" t="s">
        <v>696</v>
      </c>
      <c r="B25" s="30"/>
      <c r="C25" s="30"/>
      <c r="D25" s="30"/>
      <c r="E25" s="30"/>
      <c r="F25" s="30"/>
      <c r="G25" s="30"/>
      <c r="H25" s="30"/>
      <c r="I25" s="30"/>
      <c r="J25" s="30"/>
    </row>
    <row r="26" s="3" customFormat="1" spans="1:10">
      <c r="A26" s="30" t="s">
        <v>697</v>
      </c>
      <c r="B26" s="30"/>
      <c r="C26" s="30"/>
      <c r="D26" s="30"/>
      <c r="E26" s="30"/>
      <c r="F26" s="30"/>
      <c r="G26" s="30"/>
      <c r="H26" s="30"/>
      <c r="I26" s="30"/>
      <c r="J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C19"/>
    <mergeCell ref="D19:K19"/>
    <mergeCell ref="A20:H20"/>
    <mergeCell ref="A21:B21"/>
    <mergeCell ref="A22:J22"/>
    <mergeCell ref="A23:J23"/>
    <mergeCell ref="A24:J24"/>
    <mergeCell ref="A25:J25"/>
    <mergeCell ref="A26:J26"/>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1305</v>
      </c>
      <c r="D2" s="7"/>
      <c r="E2" s="7"/>
      <c r="F2" s="7"/>
      <c r="G2" s="7"/>
      <c r="H2" s="7"/>
      <c r="I2" s="7"/>
      <c r="J2" s="7"/>
      <c r="K2" s="7"/>
    </row>
    <row r="3" s="1" customFormat="1" ht="30" customHeight="1" spans="1:11">
      <c r="A3" s="6" t="s">
        <v>659</v>
      </c>
      <c r="B3" s="6"/>
      <c r="C3" s="7" t="s">
        <v>548</v>
      </c>
      <c r="D3" s="7"/>
      <c r="E3" s="7"/>
      <c r="F3" s="7"/>
      <c r="G3" s="7"/>
      <c r="H3" s="8" t="s">
        <v>660</v>
      </c>
      <c r="I3" s="7" t="s">
        <v>1249</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120000</v>
      </c>
      <c r="G5" s="14"/>
      <c r="H5" s="15">
        <v>120000</v>
      </c>
      <c r="I5" s="31">
        <v>10</v>
      </c>
      <c r="J5" s="31">
        <v>100</v>
      </c>
      <c r="K5" s="32">
        <v>10</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120000</v>
      </c>
      <c r="G7" s="14"/>
      <c r="H7" s="15">
        <v>120000</v>
      </c>
      <c r="I7" s="33"/>
      <c r="J7" s="31">
        <v>100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75" customHeight="1" spans="1:11">
      <c r="A10" s="16"/>
      <c r="B10" s="17" t="s">
        <v>1306</v>
      </c>
      <c r="C10" s="17"/>
      <c r="D10" s="17"/>
      <c r="E10" s="17"/>
      <c r="F10" s="17"/>
      <c r="G10" s="17"/>
      <c r="H10" s="17" t="s">
        <v>1307</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52" customHeight="1" spans="1:11">
      <c r="A13" s="20" t="s">
        <v>574</v>
      </c>
      <c r="B13" s="21"/>
      <c r="C13" s="22" t="s">
        <v>576</v>
      </c>
      <c r="D13" s="23" t="s">
        <v>1308</v>
      </c>
      <c r="E13" s="22" t="s">
        <v>578</v>
      </c>
      <c r="F13" s="22" t="s">
        <v>1309</v>
      </c>
      <c r="G13" s="22" t="s">
        <v>721</v>
      </c>
      <c r="H13" s="22" t="s">
        <v>1310</v>
      </c>
      <c r="I13" s="35">
        <v>20</v>
      </c>
      <c r="J13" s="35">
        <v>20</v>
      </c>
      <c r="K13" s="23" t="s">
        <v>830</v>
      </c>
    </row>
    <row r="14" ht="38" customHeight="1" spans="1:11">
      <c r="A14" s="20" t="s">
        <v>574</v>
      </c>
      <c r="B14" s="24"/>
      <c r="C14" s="22" t="s">
        <v>576</v>
      </c>
      <c r="D14" s="23" t="s">
        <v>1271</v>
      </c>
      <c r="E14" s="22" t="s">
        <v>578</v>
      </c>
      <c r="F14" s="22" t="s">
        <v>579</v>
      </c>
      <c r="G14" s="22" t="s">
        <v>580</v>
      </c>
      <c r="H14" s="22" t="s">
        <v>588</v>
      </c>
      <c r="I14" s="35">
        <v>10</v>
      </c>
      <c r="J14" s="35">
        <v>10</v>
      </c>
      <c r="K14" s="23" t="s">
        <v>830</v>
      </c>
    </row>
    <row r="15" ht="38" customHeight="1" spans="1:11">
      <c r="A15" s="20" t="s">
        <v>574</v>
      </c>
      <c r="B15" s="24"/>
      <c r="C15" s="22" t="s">
        <v>576</v>
      </c>
      <c r="D15" s="23" t="s">
        <v>1268</v>
      </c>
      <c r="E15" s="22" t="s">
        <v>578</v>
      </c>
      <c r="F15" s="22" t="s">
        <v>1074</v>
      </c>
      <c r="G15" s="22" t="s">
        <v>1269</v>
      </c>
      <c r="H15" s="22" t="s">
        <v>1311</v>
      </c>
      <c r="I15" s="35">
        <v>20</v>
      </c>
      <c r="J15" s="35">
        <v>20</v>
      </c>
      <c r="K15" s="23" t="s">
        <v>830</v>
      </c>
    </row>
    <row r="16" ht="38" customHeight="1" spans="1:11">
      <c r="A16" s="20" t="s">
        <v>627</v>
      </c>
      <c r="B16" s="24"/>
      <c r="C16" s="22" t="s">
        <v>628</v>
      </c>
      <c r="D16" s="23" t="s">
        <v>1312</v>
      </c>
      <c r="E16" s="22" t="s">
        <v>578</v>
      </c>
      <c r="F16" s="22" t="s">
        <v>12</v>
      </c>
      <c r="G16" s="22" t="s">
        <v>580</v>
      </c>
      <c r="H16" s="22" t="s">
        <v>1313</v>
      </c>
      <c r="I16" s="35">
        <v>15</v>
      </c>
      <c r="J16" s="35">
        <v>15</v>
      </c>
      <c r="K16" s="23" t="s">
        <v>830</v>
      </c>
    </row>
    <row r="17" ht="38" customHeight="1" spans="1:11">
      <c r="A17" s="20" t="s">
        <v>627</v>
      </c>
      <c r="B17" s="24"/>
      <c r="C17" s="22" t="s">
        <v>881</v>
      </c>
      <c r="D17" s="23" t="s">
        <v>1314</v>
      </c>
      <c r="E17" s="22" t="s">
        <v>749</v>
      </c>
      <c r="F17" s="22" t="s">
        <v>28</v>
      </c>
      <c r="G17" s="22" t="s">
        <v>580</v>
      </c>
      <c r="H17" s="22" t="s">
        <v>28</v>
      </c>
      <c r="I17" s="35">
        <v>15</v>
      </c>
      <c r="J17" s="35">
        <v>15</v>
      </c>
      <c r="K17" s="23" t="s">
        <v>830</v>
      </c>
    </row>
    <row r="18" ht="38" customHeight="1" spans="1:11">
      <c r="A18" s="20" t="s">
        <v>650</v>
      </c>
      <c r="B18" s="24"/>
      <c r="C18" s="22" t="s">
        <v>651</v>
      </c>
      <c r="D18" s="23" t="s">
        <v>1263</v>
      </c>
      <c r="E18" s="22" t="s">
        <v>578</v>
      </c>
      <c r="F18" s="22" t="s">
        <v>624</v>
      </c>
      <c r="G18" s="22" t="s">
        <v>580</v>
      </c>
      <c r="H18" s="22" t="s">
        <v>603</v>
      </c>
      <c r="I18" s="35">
        <v>10</v>
      </c>
      <c r="J18" s="35">
        <v>10</v>
      </c>
      <c r="K18" s="23" t="s">
        <v>830</v>
      </c>
    </row>
    <row r="19" s="2" customFormat="1" ht="34" customHeight="1" spans="1:11">
      <c r="A19" s="16" t="s">
        <v>689</v>
      </c>
      <c r="B19" s="16"/>
      <c r="C19" s="16"/>
      <c r="D19" s="17" t="s">
        <v>575</v>
      </c>
      <c r="E19" s="17"/>
      <c r="F19" s="17"/>
      <c r="G19" s="17"/>
      <c r="H19" s="17"/>
      <c r="I19" s="17"/>
      <c r="J19" s="17"/>
      <c r="K19" s="17"/>
    </row>
    <row r="20" s="1" customFormat="1" ht="35" customHeight="1" spans="1:11">
      <c r="A20" s="25" t="s">
        <v>690</v>
      </c>
      <c r="B20" s="26"/>
      <c r="C20" s="26"/>
      <c r="D20" s="26"/>
      <c r="E20" s="26"/>
      <c r="F20" s="26"/>
      <c r="G20" s="26"/>
      <c r="H20" s="27"/>
      <c r="I20" s="31">
        <v>100</v>
      </c>
      <c r="J20" s="31">
        <v>100</v>
      </c>
      <c r="K20" s="16" t="s">
        <v>691</v>
      </c>
    </row>
    <row r="21" s="3" customFormat="1" ht="18" customHeight="1" spans="1:10">
      <c r="A21" s="28" t="s">
        <v>692</v>
      </c>
      <c r="B21" s="28"/>
      <c r="C21" s="29"/>
      <c r="D21" s="29"/>
      <c r="E21" s="29"/>
      <c r="F21" s="29"/>
      <c r="G21" s="29"/>
      <c r="H21" s="29"/>
      <c r="I21" s="29"/>
      <c r="J21" s="36"/>
    </row>
    <row r="22" s="3" customFormat="1" spans="1:10">
      <c r="A22" s="30" t="s">
        <v>693</v>
      </c>
      <c r="B22" s="30"/>
      <c r="C22" s="30"/>
      <c r="D22" s="30"/>
      <c r="E22" s="30"/>
      <c r="F22" s="30"/>
      <c r="G22" s="30"/>
      <c r="H22" s="30"/>
      <c r="I22" s="30"/>
      <c r="J22" s="30"/>
    </row>
    <row r="23" s="3" customFormat="1" spans="1:10">
      <c r="A23" s="30" t="s">
        <v>694</v>
      </c>
      <c r="B23" s="30"/>
      <c r="C23" s="30"/>
      <c r="D23" s="30"/>
      <c r="E23" s="30"/>
      <c r="F23" s="30"/>
      <c r="G23" s="30"/>
      <c r="H23" s="30"/>
      <c r="I23" s="30"/>
      <c r="J23" s="30"/>
    </row>
    <row r="24" s="3" customFormat="1" spans="1:10">
      <c r="A24" s="30" t="s">
        <v>695</v>
      </c>
      <c r="B24" s="30"/>
      <c r="C24" s="30"/>
      <c r="D24" s="30"/>
      <c r="E24" s="30"/>
      <c r="F24" s="30"/>
      <c r="G24" s="30"/>
      <c r="H24" s="30"/>
      <c r="I24" s="30"/>
      <c r="J24" s="30"/>
    </row>
    <row r="25" s="3" customFormat="1" spans="1:10">
      <c r="A25" s="30" t="s">
        <v>696</v>
      </c>
      <c r="B25" s="30"/>
      <c r="C25" s="30"/>
      <c r="D25" s="30"/>
      <c r="E25" s="30"/>
      <c r="F25" s="30"/>
      <c r="G25" s="30"/>
      <c r="H25" s="30"/>
      <c r="I25" s="30"/>
      <c r="J25" s="30"/>
    </row>
    <row r="26" s="3" customFormat="1" spans="1:10">
      <c r="A26" s="30" t="s">
        <v>697</v>
      </c>
      <c r="B26" s="30"/>
      <c r="C26" s="30"/>
      <c r="D26" s="30"/>
      <c r="E26" s="30"/>
      <c r="F26" s="30"/>
      <c r="G26" s="30"/>
      <c r="H26" s="30"/>
      <c r="I26" s="30"/>
      <c r="J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C19"/>
    <mergeCell ref="D19:K19"/>
    <mergeCell ref="A20:H20"/>
    <mergeCell ref="A21:B21"/>
    <mergeCell ref="A22:J22"/>
    <mergeCell ref="A23:J23"/>
    <mergeCell ref="A24:J24"/>
    <mergeCell ref="A25:J25"/>
    <mergeCell ref="A26:J26"/>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5" workbookViewId="0">
      <selection activeCell="A2" sqref="A2:K2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1315</v>
      </c>
      <c r="D2" s="7"/>
      <c r="E2" s="7"/>
      <c r="F2" s="7"/>
      <c r="G2" s="7"/>
      <c r="H2" s="7"/>
      <c r="I2" s="7"/>
      <c r="J2" s="7"/>
      <c r="K2" s="7"/>
    </row>
    <row r="3" s="1" customFormat="1" ht="30" customHeight="1" spans="1:11">
      <c r="A3" s="6" t="s">
        <v>659</v>
      </c>
      <c r="B3" s="6"/>
      <c r="C3" s="7" t="s">
        <v>548</v>
      </c>
      <c r="D3" s="7"/>
      <c r="E3" s="7"/>
      <c r="F3" s="7"/>
      <c r="G3" s="7"/>
      <c r="H3" s="8" t="s">
        <v>660</v>
      </c>
      <c r="I3" s="7" t="s">
        <v>1249</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281900</v>
      </c>
      <c r="G5" s="14"/>
      <c r="H5" s="15">
        <v>252596.18</v>
      </c>
      <c r="I5" s="31">
        <v>10</v>
      </c>
      <c r="J5" s="31">
        <v>89.61</v>
      </c>
      <c r="K5" s="32">
        <v>8.96</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281900</v>
      </c>
      <c r="G7" s="14"/>
      <c r="H7" s="15">
        <v>252596.18</v>
      </c>
      <c r="I7" s="33"/>
      <c r="J7" s="31">
        <v>89.61</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91" customHeight="1" spans="1:11">
      <c r="A10" s="16"/>
      <c r="B10" s="17" t="s">
        <v>1316</v>
      </c>
      <c r="C10" s="17"/>
      <c r="D10" s="17"/>
      <c r="E10" s="17"/>
      <c r="F10" s="17"/>
      <c r="G10" s="17"/>
      <c r="H10" s="17" t="s">
        <v>1317</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1253</v>
      </c>
      <c r="E13" s="22" t="s">
        <v>578</v>
      </c>
      <c r="F13" s="22" t="s">
        <v>1318</v>
      </c>
      <c r="G13" s="22" t="s">
        <v>852</v>
      </c>
      <c r="H13" s="22" t="s">
        <v>1319</v>
      </c>
      <c r="I13" s="35">
        <v>15</v>
      </c>
      <c r="J13" s="35">
        <v>15</v>
      </c>
      <c r="K13" s="23" t="s">
        <v>830</v>
      </c>
    </row>
    <row r="14" ht="48" customHeight="1" spans="1:11">
      <c r="A14" s="20" t="s">
        <v>574</v>
      </c>
      <c r="B14" s="24"/>
      <c r="C14" s="22" t="s">
        <v>576</v>
      </c>
      <c r="D14" s="23" t="s">
        <v>1256</v>
      </c>
      <c r="E14" s="22" t="s">
        <v>578</v>
      </c>
      <c r="F14" s="22" t="s">
        <v>78</v>
      </c>
      <c r="G14" s="22" t="s">
        <v>852</v>
      </c>
      <c r="H14" s="22" t="s">
        <v>588</v>
      </c>
      <c r="I14" s="35">
        <v>15</v>
      </c>
      <c r="J14" s="35">
        <v>15</v>
      </c>
      <c r="K14" s="23" t="s">
        <v>830</v>
      </c>
    </row>
    <row r="15" ht="38" customHeight="1" spans="1:11">
      <c r="A15" s="20" t="s">
        <v>574</v>
      </c>
      <c r="B15" s="24"/>
      <c r="C15" s="22" t="s">
        <v>576</v>
      </c>
      <c r="D15" s="23" t="s">
        <v>1252</v>
      </c>
      <c r="E15" s="22" t="s">
        <v>578</v>
      </c>
      <c r="F15" s="22" t="s">
        <v>686</v>
      </c>
      <c r="G15" s="22" t="s">
        <v>852</v>
      </c>
      <c r="H15" s="22" t="s">
        <v>1267</v>
      </c>
      <c r="I15" s="35">
        <v>10</v>
      </c>
      <c r="J15" s="35">
        <v>10</v>
      </c>
      <c r="K15" s="23" t="s">
        <v>830</v>
      </c>
    </row>
    <row r="16" ht="38" customHeight="1" spans="1:11">
      <c r="A16" s="20" t="s">
        <v>574</v>
      </c>
      <c r="B16" s="24"/>
      <c r="C16" s="22" t="s">
        <v>576</v>
      </c>
      <c r="D16" s="23" t="s">
        <v>1259</v>
      </c>
      <c r="E16" s="22" t="s">
        <v>587</v>
      </c>
      <c r="F16" s="22" t="s">
        <v>46</v>
      </c>
      <c r="G16" s="22" t="s">
        <v>1260</v>
      </c>
      <c r="H16" s="22" t="s">
        <v>52</v>
      </c>
      <c r="I16" s="35">
        <v>10</v>
      </c>
      <c r="J16" s="35">
        <v>10</v>
      </c>
      <c r="K16" s="23" t="s">
        <v>830</v>
      </c>
    </row>
    <row r="17" ht="38" customHeight="1" spans="1:11">
      <c r="A17" s="20" t="s">
        <v>627</v>
      </c>
      <c r="B17" s="24"/>
      <c r="C17" s="22" t="s">
        <v>881</v>
      </c>
      <c r="D17" s="23" t="s">
        <v>1261</v>
      </c>
      <c r="E17" s="22" t="s">
        <v>578</v>
      </c>
      <c r="F17" s="22" t="s">
        <v>1094</v>
      </c>
      <c r="G17" s="22" t="s">
        <v>678</v>
      </c>
      <c r="H17" s="22" t="s">
        <v>1094</v>
      </c>
      <c r="I17" s="35">
        <v>30</v>
      </c>
      <c r="J17" s="35">
        <v>30</v>
      </c>
      <c r="K17" s="23" t="s">
        <v>830</v>
      </c>
    </row>
    <row r="18" ht="38" customHeight="1" spans="1:11">
      <c r="A18" s="20" t="s">
        <v>650</v>
      </c>
      <c r="B18" s="24"/>
      <c r="C18" s="22" t="s">
        <v>651</v>
      </c>
      <c r="D18" s="23" t="s">
        <v>1263</v>
      </c>
      <c r="E18" s="22" t="s">
        <v>578</v>
      </c>
      <c r="F18" s="22" t="s">
        <v>624</v>
      </c>
      <c r="G18" s="22" t="s">
        <v>580</v>
      </c>
      <c r="H18" s="22" t="s">
        <v>603</v>
      </c>
      <c r="I18" s="35">
        <v>10</v>
      </c>
      <c r="J18" s="35">
        <v>10</v>
      </c>
      <c r="K18" s="23" t="s">
        <v>830</v>
      </c>
    </row>
    <row r="19" s="2" customFormat="1" ht="44" customHeight="1" spans="1:11">
      <c r="A19" s="16" t="s">
        <v>689</v>
      </c>
      <c r="B19" s="16"/>
      <c r="C19" s="16"/>
      <c r="D19" s="17" t="s">
        <v>575</v>
      </c>
      <c r="E19" s="17"/>
      <c r="F19" s="17"/>
      <c r="G19" s="17"/>
      <c r="H19" s="17"/>
      <c r="I19" s="17"/>
      <c r="J19" s="17"/>
      <c r="K19" s="17"/>
    </row>
    <row r="20" s="1" customFormat="1" ht="35" customHeight="1" spans="1:11">
      <c r="A20" s="25" t="s">
        <v>690</v>
      </c>
      <c r="B20" s="26"/>
      <c r="C20" s="26"/>
      <c r="D20" s="26"/>
      <c r="E20" s="26"/>
      <c r="F20" s="26"/>
      <c r="G20" s="26"/>
      <c r="H20" s="27"/>
      <c r="I20" s="31">
        <v>100</v>
      </c>
      <c r="J20" s="31">
        <v>98.96</v>
      </c>
      <c r="K20" s="16" t="s">
        <v>691</v>
      </c>
    </row>
    <row r="21" s="3" customFormat="1" ht="18" customHeight="1" spans="1:10">
      <c r="A21" s="28" t="s">
        <v>692</v>
      </c>
      <c r="B21" s="28"/>
      <c r="C21" s="29"/>
      <c r="D21" s="29"/>
      <c r="E21" s="29"/>
      <c r="F21" s="29"/>
      <c r="G21" s="29"/>
      <c r="H21" s="29"/>
      <c r="I21" s="29"/>
      <c r="J21" s="36"/>
    </row>
    <row r="22" s="3" customFormat="1" spans="1:10">
      <c r="A22" s="30" t="s">
        <v>693</v>
      </c>
      <c r="B22" s="30"/>
      <c r="C22" s="30"/>
      <c r="D22" s="30"/>
      <c r="E22" s="30"/>
      <c r="F22" s="30"/>
      <c r="G22" s="30"/>
      <c r="H22" s="30"/>
      <c r="I22" s="30"/>
      <c r="J22" s="30"/>
    </row>
    <row r="23" s="3" customFormat="1" spans="1:10">
      <c r="A23" s="30" t="s">
        <v>694</v>
      </c>
      <c r="B23" s="30"/>
      <c r="C23" s="30"/>
      <c r="D23" s="30"/>
      <c r="E23" s="30"/>
      <c r="F23" s="30"/>
      <c r="G23" s="30"/>
      <c r="H23" s="30"/>
      <c r="I23" s="30"/>
      <c r="J23" s="30"/>
    </row>
    <row r="24" s="3" customFormat="1" spans="1:10">
      <c r="A24" s="30" t="s">
        <v>695</v>
      </c>
      <c r="B24" s="30"/>
      <c r="C24" s="30"/>
      <c r="D24" s="30"/>
      <c r="E24" s="30"/>
      <c r="F24" s="30"/>
      <c r="G24" s="30"/>
      <c r="H24" s="30"/>
      <c r="I24" s="30"/>
      <c r="J24" s="30"/>
    </row>
    <row r="25" s="3" customFormat="1" spans="1:10">
      <c r="A25" s="30" t="s">
        <v>696</v>
      </c>
      <c r="B25" s="30"/>
      <c r="C25" s="30"/>
      <c r="D25" s="30"/>
      <c r="E25" s="30"/>
      <c r="F25" s="30"/>
      <c r="G25" s="30"/>
      <c r="H25" s="30"/>
      <c r="I25" s="30"/>
      <c r="J25" s="30"/>
    </row>
    <row r="26" s="3" customFormat="1" spans="1:10">
      <c r="A26" s="30" t="s">
        <v>697</v>
      </c>
      <c r="B26" s="30"/>
      <c r="C26" s="30"/>
      <c r="D26" s="30"/>
      <c r="E26" s="30"/>
      <c r="F26" s="30"/>
      <c r="G26" s="30"/>
      <c r="H26" s="30"/>
      <c r="I26" s="30"/>
      <c r="J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C19"/>
    <mergeCell ref="D19:K19"/>
    <mergeCell ref="A20:H20"/>
    <mergeCell ref="A21:B21"/>
    <mergeCell ref="A22:J22"/>
    <mergeCell ref="A23:J23"/>
    <mergeCell ref="A24:J24"/>
    <mergeCell ref="A25:J25"/>
    <mergeCell ref="A26:J26"/>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1320</v>
      </c>
      <c r="D2" s="7"/>
      <c r="E2" s="7"/>
      <c r="F2" s="7"/>
      <c r="G2" s="7"/>
      <c r="H2" s="7"/>
      <c r="I2" s="7"/>
      <c r="J2" s="7"/>
      <c r="K2" s="7"/>
    </row>
    <row r="3" s="1" customFormat="1" ht="30" customHeight="1" spans="1:11">
      <c r="A3" s="6" t="s">
        <v>659</v>
      </c>
      <c r="B3" s="6"/>
      <c r="C3" s="7" t="s">
        <v>548</v>
      </c>
      <c r="D3" s="7"/>
      <c r="E3" s="7"/>
      <c r="F3" s="7"/>
      <c r="G3" s="7"/>
      <c r="H3" s="8" t="s">
        <v>660</v>
      </c>
      <c r="I3" s="7" t="s">
        <v>1249</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300000</v>
      </c>
      <c r="G5" s="14"/>
      <c r="H5" s="15">
        <v>94049.4</v>
      </c>
      <c r="I5" s="31">
        <v>10</v>
      </c>
      <c r="J5" s="31">
        <v>31.33</v>
      </c>
      <c r="K5" s="32">
        <v>3.13</v>
      </c>
    </row>
    <row r="6" s="1" customFormat="1" ht="30" customHeight="1" spans="1:11">
      <c r="A6" s="9"/>
      <c r="B6" s="9"/>
      <c r="C6" s="12" t="s">
        <v>559</v>
      </c>
      <c r="D6" s="13">
        <v>0</v>
      </c>
      <c r="E6" s="14"/>
      <c r="F6" s="13">
        <v>0</v>
      </c>
      <c r="G6" s="14"/>
      <c r="H6" s="15">
        <v>0</v>
      </c>
      <c r="I6" s="67"/>
      <c r="J6" s="68">
        <v>0</v>
      </c>
      <c r="K6" s="69"/>
    </row>
    <row r="7" s="1" customFormat="1" ht="30" customHeight="1" spans="1:11">
      <c r="A7" s="9"/>
      <c r="B7" s="9"/>
      <c r="C7" s="12" t="s">
        <v>666</v>
      </c>
      <c r="D7" s="13">
        <v>0</v>
      </c>
      <c r="E7" s="14"/>
      <c r="F7" s="13">
        <v>300000</v>
      </c>
      <c r="G7" s="14"/>
      <c r="H7" s="15">
        <v>94049.4</v>
      </c>
      <c r="I7" s="33"/>
      <c r="J7" s="31">
        <v>31.33</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128" customHeight="1" spans="1:11">
      <c r="A10" s="16"/>
      <c r="B10" s="17" t="s">
        <v>1321</v>
      </c>
      <c r="C10" s="17"/>
      <c r="D10" s="17"/>
      <c r="E10" s="17"/>
      <c r="F10" s="17"/>
      <c r="G10" s="17"/>
      <c r="H10" s="17" t="s">
        <v>1322</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50" customHeight="1" spans="1:11">
      <c r="A13" s="20" t="s">
        <v>574</v>
      </c>
      <c r="B13" s="21"/>
      <c r="C13" s="22" t="s">
        <v>576</v>
      </c>
      <c r="D13" s="23" t="s">
        <v>1323</v>
      </c>
      <c r="E13" s="22" t="s">
        <v>587</v>
      </c>
      <c r="F13" s="22" t="s">
        <v>11</v>
      </c>
      <c r="G13" s="22" t="s">
        <v>678</v>
      </c>
      <c r="H13" s="22" t="s">
        <v>11</v>
      </c>
      <c r="I13" s="35">
        <v>5</v>
      </c>
      <c r="J13" s="35">
        <v>5</v>
      </c>
      <c r="K13" s="23" t="s">
        <v>830</v>
      </c>
    </row>
    <row r="14" ht="52" customHeight="1" spans="1:11">
      <c r="A14" s="20" t="s">
        <v>574</v>
      </c>
      <c r="B14" s="24"/>
      <c r="C14" s="22" t="s">
        <v>576</v>
      </c>
      <c r="D14" s="23" t="s">
        <v>1324</v>
      </c>
      <c r="E14" s="22" t="s">
        <v>587</v>
      </c>
      <c r="F14" s="22" t="s">
        <v>20</v>
      </c>
      <c r="G14" s="22" t="s">
        <v>1260</v>
      </c>
      <c r="H14" s="22" t="s">
        <v>28</v>
      </c>
      <c r="I14" s="35">
        <v>5</v>
      </c>
      <c r="J14" s="35">
        <v>5</v>
      </c>
      <c r="K14" s="23" t="s">
        <v>830</v>
      </c>
    </row>
    <row r="15" ht="56" customHeight="1" spans="1:11">
      <c r="A15" s="20" t="s">
        <v>574</v>
      </c>
      <c r="B15" s="24"/>
      <c r="C15" s="22" t="s">
        <v>576</v>
      </c>
      <c r="D15" s="23" t="s">
        <v>1325</v>
      </c>
      <c r="E15" s="22" t="s">
        <v>587</v>
      </c>
      <c r="F15" s="22" t="s">
        <v>20</v>
      </c>
      <c r="G15" s="22" t="s">
        <v>1260</v>
      </c>
      <c r="H15" s="22" t="s">
        <v>20</v>
      </c>
      <c r="I15" s="35">
        <v>5</v>
      </c>
      <c r="J15" s="35">
        <v>5</v>
      </c>
      <c r="K15" s="23" t="s">
        <v>830</v>
      </c>
    </row>
    <row r="16" ht="38" customHeight="1" spans="1:11">
      <c r="A16" s="20" t="s">
        <v>574</v>
      </c>
      <c r="B16" s="24"/>
      <c r="C16" s="22" t="s">
        <v>576</v>
      </c>
      <c r="D16" s="23" t="s">
        <v>1326</v>
      </c>
      <c r="E16" s="22" t="s">
        <v>587</v>
      </c>
      <c r="F16" s="22" t="s">
        <v>11</v>
      </c>
      <c r="G16" s="22" t="s">
        <v>1260</v>
      </c>
      <c r="H16" s="22" t="s">
        <v>11</v>
      </c>
      <c r="I16" s="35">
        <v>5</v>
      </c>
      <c r="J16" s="35">
        <v>5</v>
      </c>
      <c r="K16" s="23" t="s">
        <v>830</v>
      </c>
    </row>
    <row r="17" ht="75" customHeight="1" spans="1:11">
      <c r="A17" s="20" t="s">
        <v>574</v>
      </c>
      <c r="B17" s="24"/>
      <c r="C17" s="22" t="s">
        <v>576</v>
      </c>
      <c r="D17" s="23" t="s">
        <v>1327</v>
      </c>
      <c r="E17" s="22" t="s">
        <v>578</v>
      </c>
      <c r="F17" s="22" t="s">
        <v>1309</v>
      </c>
      <c r="G17" s="22" t="s">
        <v>721</v>
      </c>
      <c r="H17" s="22" t="s">
        <v>1328</v>
      </c>
      <c r="I17" s="35">
        <v>20</v>
      </c>
      <c r="J17" s="35">
        <v>20</v>
      </c>
      <c r="K17" s="23" t="s">
        <v>830</v>
      </c>
    </row>
    <row r="18" ht="38" customHeight="1" spans="1:11">
      <c r="A18" s="20" t="s">
        <v>574</v>
      </c>
      <c r="B18" s="24"/>
      <c r="C18" s="22" t="s">
        <v>576</v>
      </c>
      <c r="D18" s="23" t="s">
        <v>1329</v>
      </c>
      <c r="E18" s="22" t="s">
        <v>578</v>
      </c>
      <c r="F18" s="22" t="s">
        <v>61</v>
      </c>
      <c r="G18" s="22" t="s">
        <v>721</v>
      </c>
      <c r="H18" s="22" t="s">
        <v>1330</v>
      </c>
      <c r="I18" s="35">
        <v>5</v>
      </c>
      <c r="J18" s="35">
        <v>5</v>
      </c>
      <c r="K18" s="23" t="s">
        <v>830</v>
      </c>
    </row>
    <row r="19" ht="38" customHeight="1" spans="1:11">
      <c r="A19" s="20" t="s">
        <v>574</v>
      </c>
      <c r="B19" s="24"/>
      <c r="C19" s="22" t="s">
        <v>613</v>
      </c>
      <c r="D19" s="23" t="s">
        <v>1280</v>
      </c>
      <c r="E19" s="22" t="s">
        <v>578</v>
      </c>
      <c r="F19" s="22" t="s">
        <v>603</v>
      </c>
      <c r="G19" s="22" t="s">
        <v>580</v>
      </c>
      <c r="H19" s="22" t="s">
        <v>603</v>
      </c>
      <c r="I19" s="35">
        <v>5</v>
      </c>
      <c r="J19" s="35">
        <v>5</v>
      </c>
      <c r="K19" s="23" t="s">
        <v>830</v>
      </c>
    </row>
    <row r="20" ht="38" customHeight="1" spans="1:11">
      <c r="A20" s="20" t="s">
        <v>627</v>
      </c>
      <c r="B20" s="24"/>
      <c r="C20" s="22" t="s">
        <v>628</v>
      </c>
      <c r="D20" s="23" t="s">
        <v>1331</v>
      </c>
      <c r="E20" s="22" t="s">
        <v>578</v>
      </c>
      <c r="F20" s="22" t="s">
        <v>710</v>
      </c>
      <c r="G20" s="22" t="s">
        <v>834</v>
      </c>
      <c r="H20" s="22" t="s">
        <v>710</v>
      </c>
      <c r="I20" s="35">
        <v>10</v>
      </c>
      <c r="J20" s="35">
        <v>10</v>
      </c>
      <c r="K20" s="23" t="s">
        <v>830</v>
      </c>
    </row>
    <row r="21" ht="38" customHeight="1" spans="1:11">
      <c r="A21" s="20" t="s">
        <v>627</v>
      </c>
      <c r="B21" s="24"/>
      <c r="C21" s="22" t="s">
        <v>638</v>
      </c>
      <c r="D21" s="23" t="s">
        <v>1282</v>
      </c>
      <c r="E21" s="22" t="s">
        <v>578</v>
      </c>
      <c r="F21" s="22" t="s">
        <v>588</v>
      </c>
      <c r="G21" s="22" t="s">
        <v>712</v>
      </c>
      <c r="H21" s="22" t="s">
        <v>709</v>
      </c>
      <c r="I21" s="35">
        <v>10</v>
      </c>
      <c r="J21" s="35">
        <v>10</v>
      </c>
      <c r="K21" s="23" t="s">
        <v>830</v>
      </c>
    </row>
    <row r="22" ht="38" customHeight="1" spans="1:11">
      <c r="A22" s="20" t="s">
        <v>627</v>
      </c>
      <c r="B22" s="24"/>
      <c r="C22" s="22" t="s">
        <v>645</v>
      </c>
      <c r="D22" s="23" t="s">
        <v>1332</v>
      </c>
      <c r="E22" s="22" t="s">
        <v>578</v>
      </c>
      <c r="F22" s="22" t="s">
        <v>28</v>
      </c>
      <c r="G22" s="22" t="s">
        <v>580</v>
      </c>
      <c r="H22" s="22" t="s">
        <v>1333</v>
      </c>
      <c r="I22" s="35">
        <v>5</v>
      </c>
      <c r="J22" s="35">
        <v>5</v>
      </c>
      <c r="K22" s="23" t="s">
        <v>830</v>
      </c>
    </row>
    <row r="23" ht="38" customHeight="1" spans="1:11">
      <c r="A23" s="20" t="s">
        <v>627</v>
      </c>
      <c r="B23" s="24"/>
      <c r="C23" s="22" t="s">
        <v>881</v>
      </c>
      <c r="D23" s="23" t="s">
        <v>1334</v>
      </c>
      <c r="E23" s="22" t="s">
        <v>578</v>
      </c>
      <c r="F23" s="22" t="s">
        <v>12</v>
      </c>
      <c r="G23" s="22" t="s">
        <v>678</v>
      </c>
      <c r="H23" s="22" t="s">
        <v>12</v>
      </c>
      <c r="I23" s="35">
        <v>5</v>
      </c>
      <c r="J23" s="35">
        <v>5</v>
      </c>
      <c r="K23" s="23" t="s">
        <v>830</v>
      </c>
    </row>
    <row r="24" ht="38" customHeight="1" spans="1:11">
      <c r="A24" s="20" t="s">
        <v>650</v>
      </c>
      <c r="B24" s="24"/>
      <c r="C24" s="22" t="s">
        <v>651</v>
      </c>
      <c r="D24" s="23" t="s">
        <v>1335</v>
      </c>
      <c r="E24" s="22" t="s">
        <v>578</v>
      </c>
      <c r="F24" s="22" t="s">
        <v>603</v>
      </c>
      <c r="G24" s="22" t="s">
        <v>580</v>
      </c>
      <c r="H24" s="22" t="s">
        <v>1044</v>
      </c>
      <c r="I24" s="35">
        <v>10</v>
      </c>
      <c r="J24" s="35">
        <v>10</v>
      </c>
      <c r="K24" s="23" t="s">
        <v>830</v>
      </c>
    </row>
    <row r="25" s="2" customFormat="1" ht="26" customHeight="1" spans="1:11">
      <c r="A25" s="16" t="s">
        <v>689</v>
      </c>
      <c r="B25" s="16"/>
      <c r="C25" s="16"/>
      <c r="D25" s="17" t="s">
        <v>575</v>
      </c>
      <c r="E25" s="17"/>
      <c r="F25" s="17"/>
      <c r="G25" s="17"/>
      <c r="H25" s="17"/>
      <c r="I25" s="17"/>
      <c r="J25" s="17"/>
      <c r="K25" s="17"/>
    </row>
    <row r="26" s="1" customFormat="1" ht="35" customHeight="1" spans="1:11">
      <c r="A26" s="25" t="s">
        <v>690</v>
      </c>
      <c r="B26" s="26"/>
      <c r="C26" s="26"/>
      <c r="D26" s="26"/>
      <c r="E26" s="26"/>
      <c r="F26" s="26"/>
      <c r="G26" s="26"/>
      <c r="H26" s="27"/>
      <c r="I26" s="31">
        <v>100</v>
      </c>
      <c r="J26" s="31">
        <v>93.13</v>
      </c>
      <c r="K26" s="16" t="s">
        <v>691</v>
      </c>
    </row>
    <row r="27" s="3" customFormat="1" ht="18" customHeight="1" spans="1:10">
      <c r="A27" s="28" t="s">
        <v>692</v>
      </c>
      <c r="B27" s="28"/>
      <c r="C27" s="29"/>
      <c r="D27" s="29"/>
      <c r="E27" s="29"/>
      <c r="F27" s="29"/>
      <c r="G27" s="29"/>
      <c r="H27" s="29"/>
      <c r="I27" s="29"/>
      <c r="J27" s="36"/>
    </row>
    <row r="28" s="3" customFormat="1" spans="1:10">
      <c r="A28" s="30" t="s">
        <v>693</v>
      </c>
      <c r="B28" s="30"/>
      <c r="C28" s="30"/>
      <c r="D28" s="30"/>
      <c r="E28" s="30"/>
      <c r="F28" s="30"/>
      <c r="G28" s="30"/>
      <c r="H28" s="30"/>
      <c r="I28" s="30"/>
      <c r="J28" s="30"/>
    </row>
    <row r="29" s="3" customFormat="1" spans="1:10">
      <c r="A29" s="30" t="s">
        <v>694</v>
      </c>
      <c r="B29" s="30"/>
      <c r="C29" s="30"/>
      <c r="D29" s="30"/>
      <c r="E29" s="30"/>
      <c r="F29" s="30"/>
      <c r="G29" s="30"/>
      <c r="H29" s="30"/>
      <c r="I29" s="30"/>
      <c r="J29" s="30"/>
    </row>
    <row r="30" s="3" customFormat="1" spans="1:10">
      <c r="A30" s="30" t="s">
        <v>695</v>
      </c>
      <c r="B30" s="30"/>
      <c r="C30" s="30"/>
      <c r="D30" s="30"/>
      <c r="E30" s="30"/>
      <c r="F30" s="30"/>
      <c r="G30" s="30"/>
      <c r="H30" s="30"/>
      <c r="I30" s="30"/>
      <c r="J30" s="30"/>
    </row>
    <row r="31" s="3" customFormat="1" spans="1:10">
      <c r="A31" s="30" t="s">
        <v>696</v>
      </c>
      <c r="B31" s="30"/>
      <c r="C31" s="30"/>
      <c r="D31" s="30"/>
      <c r="E31" s="30"/>
      <c r="F31" s="30"/>
      <c r="G31" s="30"/>
      <c r="H31" s="30"/>
      <c r="I31" s="30"/>
      <c r="J31" s="30"/>
    </row>
    <row r="32" s="3" customFormat="1" spans="1:10">
      <c r="A32" s="30" t="s">
        <v>697</v>
      </c>
      <c r="B32" s="30"/>
      <c r="C32" s="30"/>
      <c r="D32" s="30"/>
      <c r="E32" s="30"/>
      <c r="F32" s="30"/>
      <c r="G32" s="30"/>
      <c r="H32" s="30"/>
      <c r="I32" s="30"/>
      <c r="J32" s="30"/>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6:H26"/>
    <mergeCell ref="A27:B27"/>
    <mergeCell ref="A28:J28"/>
    <mergeCell ref="A29:J29"/>
    <mergeCell ref="A30:J30"/>
    <mergeCell ref="A31:J31"/>
    <mergeCell ref="A32:J32"/>
    <mergeCell ref="A9:A10"/>
    <mergeCell ref="A4:B8"/>
  </mergeCells>
  <pageMargins left="0.75" right="0.75" top="1" bottom="1" header="0.511805555555556" footer="0.511805555555556"/>
  <pageSetup paperSize="9" scale="38" orientation="landscape" horizontalDpi="300" verticalDpi="300"/>
  <headerFooter alignWithMargins="0" scaleWithDoc="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1336</v>
      </c>
      <c r="D2" s="7"/>
      <c r="E2" s="7"/>
      <c r="F2" s="7"/>
      <c r="G2" s="7"/>
      <c r="H2" s="7"/>
      <c r="I2" s="7"/>
      <c r="J2" s="7"/>
      <c r="K2" s="7"/>
    </row>
    <row r="3" s="1" customFormat="1" ht="30" customHeight="1" spans="1:11">
      <c r="A3" s="6" t="s">
        <v>659</v>
      </c>
      <c r="B3" s="6"/>
      <c r="C3" s="7" t="s">
        <v>548</v>
      </c>
      <c r="D3" s="7"/>
      <c r="E3" s="7"/>
      <c r="F3" s="7"/>
      <c r="G3" s="7"/>
      <c r="H3" s="8" t="s">
        <v>660</v>
      </c>
      <c r="I3" s="7" t="s">
        <v>1249</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99900</v>
      </c>
      <c r="G5" s="14"/>
      <c r="H5" s="15">
        <v>94846</v>
      </c>
      <c r="I5" s="31">
        <v>10</v>
      </c>
      <c r="J5" s="31">
        <v>94.89</v>
      </c>
      <c r="K5" s="32">
        <v>9.49</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99900</v>
      </c>
      <c r="G7" s="14"/>
      <c r="H7" s="15">
        <v>94846</v>
      </c>
      <c r="I7" s="33"/>
      <c r="J7" s="31">
        <v>94.89</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1337</v>
      </c>
      <c r="C10" s="17"/>
      <c r="D10" s="17"/>
      <c r="E10" s="17"/>
      <c r="F10" s="17"/>
      <c r="G10" s="17"/>
      <c r="H10" s="17" t="s">
        <v>1337</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1338</v>
      </c>
      <c r="E13" s="22" t="s">
        <v>578</v>
      </c>
      <c r="F13" s="22" t="s">
        <v>588</v>
      </c>
      <c r="G13" s="22" t="s">
        <v>721</v>
      </c>
      <c r="H13" s="22" t="s">
        <v>709</v>
      </c>
      <c r="I13" s="35">
        <v>10</v>
      </c>
      <c r="J13" s="35">
        <v>10</v>
      </c>
      <c r="K13" s="23" t="s">
        <v>830</v>
      </c>
    </row>
    <row r="14" ht="38" customHeight="1" spans="1:11">
      <c r="A14" s="20" t="s">
        <v>574</v>
      </c>
      <c r="B14" s="24"/>
      <c r="C14" s="22" t="s">
        <v>576</v>
      </c>
      <c r="D14" s="23" t="s">
        <v>1339</v>
      </c>
      <c r="E14" s="22" t="s">
        <v>587</v>
      </c>
      <c r="F14" s="22" t="s">
        <v>12</v>
      </c>
      <c r="G14" s="22" t="s">
        <v>1260</v>
      </c>
      <c r="H14" s="22" t="s">
        <v>12</v>
      </c>
      <c r="I14" s="35">
        <v>10</v>
      </c>
      <c r="J14" s="35">
        <v>10</v>
      </c>
      <c r="K14" s="23" t="s">
        <v>830</v>
      </c>
    </row>
    <row r="15" ht="38" customHeight="1" spans="1:11">
      <c r="A15" s="20" t="s">
        <v>574</v>
      </c>
      <c r="B15" s="24"/>
      <c r="C15" s="22" t="s">
        <v>576</v>
      </c>
      <c r="D15" s="23" t="s">
        <v>1340</v>
      </c>
      <c r="E15" s="22" t="s">
        <v>587</v>
      </c>
      <c r="F15" s="22" t="s">
        <v>12</v>
      </c>
      <c r="G15" s="22" t="s">
        <v>678</v>
      </c>
      <c r="H15" s="22" t="s">
        <v>12</v>
      </c>
      <c r="I15" s="35">
        <v>10</v>
      </c>
      <c r="J15" s="35">
        <v>10</v>
      </c>
      <c r="K15" s="23" t="s">
        <v>830</v>
      </c>
    </row>
    <row r="16" ht="38" customHeight="1" spans="1:11">
      <c r="A16" s="20" t="s">
        <v>574</v>
      </c>
      <c r="B16" s="24"/>
      <c r="C16" s="22" t="s">
        <v>613</v>
      </c>
      <c r="D16" s="23" t="s">
        <v>1280</v>
      </c>
      <c r="E16" s="22" t="s">
        <v>578</v>
      </c>
      <c r="F16" s="22" t="s">
        <v>603</v>
      </c>
      <c r="G16" s="22" t="s">
        <v>580</v>
      </c>
      <c r="H16" s="22" t="s">
        <v>588</v>
      </c>
      <c r="I16" s="35">
        <v>10</v>
      </c>
      <c r="J16" s="35">
        <v>10</v>
      </c>
      <c r="K16" s="23" t="s">
        <v>830</v>
      </c>
    </row>
    <row r="17" ht="38" customHeight="1" spans="1:11">
      <c r="A17" s="20" t="s">
        <v>574</v>
      </c>
      <c r="B17" s="24"/>
      <c r="C17" s="22" t="s">
        <v>613</v>
      </c>
      <c r="D17" s="23" t="s">
        <v>1341</v>
      </c>
      <c r="E17" s="22" t="s">
        <v>578</v>
      </c>
      <c r="F17" s="22" t="s">
        <v>32</v>
      </c>
      <c r="G17" s="22" t="s">
        <v>580</v>
      </c>
      <c r="H17" s="22" t="s">
        <v>36</v>
      </c>
      <c r="I17" s="35">
        <v>10</v>
      </c>
      <c r="J17" s="35">
        <v>10</v>
      </c>
      <c r="K17" s="23" t="s">
        <v>830</v>
      </c>
    </row>
    <row r="18" ht="38" customHeight="1" spans="1:11">
      <c r="A18" s="20" t="s">
        <v>627</v>
      </c>
      <c r="B18" s="24"/>
      <c r="C18" s="22" t="s">
        <v>628</v>
      </c>
      <c r="D18" s="23" t="s">
        <v>1342</v>
      </c>
      <c r="E18" s="22" t="s">
        <v>578</v>
      </c>
      <c r="F18" s="22" t="s">
        <v>1343</v>
      </c>
      <c r="G18" s="22" t="s">
        <v>834</v>
      </c>
      <c r="H18" s="22" t="s">
        <v>1344</v>
      </c>
      <c r="I18" s="35">
        <v>10</v>
      </c>
      <c r="J18" s="35">
        <v>10</v>
      </c>
      <c r="K18" s="23" t="s">
        <v>830</v>
      </c>
    </row>
    <row r="19" ht="38" customHeight="1" spans="1:11">
      <c r="A19" s="20" t="s">
        <v>627</v>
      </c>
      <c r="B19" s="24"/>
      <c r="C19" s="22" t="s">
        <v>628</v>
      </c>
      <c r="D19" s="23" t="s">
        <v>1345</v>
      </c>
      <c r="E19" s="22" t="s">
        <v>578</v>
      </c>
      <c r="F19" s="22" t="s">
        <v>1346</v>
      </c>
      <c r="G19" s="22" t="s">
        <v>834</v>
      </c>
      <c r="H19" s="22" t="s">
        <v>1347</v>
      </c>
      <c r="I19" s="35">
        <v>10</v>
      </c>
      <c r="J19" s="35">
        <v>10</v>
      </c>
      <c r="K19" s="23" t="s">
        <v>830</v>
      </c>
    </row>
    <row r="20" ht="38" customHeight="1" spans="1:11">
      <c r="A20" s="20" t="s">
        <v>627</v>
      </c>
      <c r="B20" s="24"/>
      <c r="C20" s="22" t="s">
        <v>645</v>
      </c>
      <c r="D20" s="23" t="s">
        <v>1348</v>
      </c>
      <c r="E20" s="22" t="s">
        <v>578</v>
      </c>
      <c r="F20" s="22" t="s">
        <v>28</v>
      </c>
      <c r="G20" s="22" t="s">
        <v>580</v>
      </c>
      <c r="H20" s="22" t="s">
        <v>1349</v>
      </c>
      <c r="I20" s="35">
        <v>5</v>
      </c>
      <c r="J20" s="35">
        <v>5</v>
      </c>
      <c r="K20" s="23" t="s">
        <v>830</v>
      </c>
    </row>
    <row r="21" ht="38" customHeight="1" spans="1:11">
      <c r="A21" s="20" t="s">
        <v>627</v>
      </c>
      <c r="B21" s="24"/>
      <c r="C21" s="22" t="s">
        <v>881</v>
      </c>
      <c r="D21" s="23" t="s">
        <v>1271</v>
      </c>
      <c r="E21" s="22" t="s">
        <v>578</v>
      </c>
      <c r="F21" s="22" t="s">
        <v>588</v>
      </c>
      <c r="G21" s="22" t="s">
        <v>580</v>
      </c>
      <c r="H21" s="22" t="s">
        <v>588</v>
      </c>
      <c r="I21" s="35">
        <v>5</v>
      </c>
      <c r="J21" s="35">
        <v>5</v>
      </c>
      <c r="K21" s="23" t="s">
        <v>830</v>
      </c>
    </row>
    <row r="22" ht="38" customHeight="1" spans="1:11">
      <c r="A22" s="20" t="s">
        <v>650</v>
      </c>
      <c r="B22" s="24"/>
      <c r="C22" s="22" t="s">
        <v>651</v>
      </c>
      <c r="D22" s="23" t="s">
        <v>1286</v>
      </c>
      <c r="E22" s="22" t="s">
        <v>578</v>
      </c>
      <c r="F22" s="22" t="s">
        <v>603</v>
      </c>
      <c r="G22" s="22" t="s">
        <v>580</v>
      </c>
      <c r="H22" s="22" t="s">
        <v>579</v>
      </c>
      <c r="I22" s="35">
        <v>10</v>
      </c>
      <c r="J22" s="35">
        <v>10</v>
      </c>
      <c r="K22" s="23" t="s">
        <v>830</v>
      </c>
    </row>
    <row r="23" s="2" customFormat="1" ht="37" customHeight="1" spans="1:11">
      <c r="A23" s="16" t="s">
        <v>689</v>
      </c>
      <c r="B23" s="16"/>
      <c r="C23" s="16"/>
      <c r="D23" s="17" t="s">
        <v>575</v>
      </c>
      <c r="E23" s="17"/>
      <c r="F23" s="17"/>
      <c r="G23" s="17"/>
      <c r="H23" s="17"/>
      <c r="I23" s="17"/>
      <c r="J23" s="17"/>
      <c r="K23" s="17"/>
    </row>
    <row r="24" s="1" customFormat="1" ht="35" customHeight="1" spans="1:11">
      <c r="A24" s="25" t="s">
        <v>690</v>
      </c>
      <c r="B24" s="26"/>
      <c r="C24" s="26"/>
      <c r="D24" s="26"/>
      <c r="E24" s="26"/>
      <c r="F24" s="26"/>
      <c r="G24" s="26"/>
      <c r="H24" s="27"/>
      <c r="I24" s="31">
        <v>100</v>
      </c>
      <c r="J24" s="31">
        <v>99.49</v>
      </c>
      <c r="K24" s="16" t="s">
        <v>691</v>
      </c>
    </row>
    <row r="25" s="3" customFormat="1" ht="18" customHeight="1" spans="1:10">
      <c r="A25" s="28" t="s">
        <v>692</v>
      </c>
      <c r="B25" s="28"/>
      <c r="C25" s="29"/>
      <c r="D25" s="29"/>
      <c r="E25" s="29"/>
      <c r="F25" s="29"/>
      <c r="G25" s="29"/>
      <c r="H25" s="29"/>
      <c r="I25" s="29"/>
      <c r="J25" s="36"/>
    </row>
    <row r="26" s="3" customFormat="1" spans="1:10">
      <c r="A26" s="30" t="s">
        <v>693</v>
      </c>
      <c r="B26" s="30"/>
      <c r="C26" s="30"/>
      <c r="D26" s="30"/>
      <c r="E26" s="30"/>
      <c r="F26" s="30"/>
      <c r="G26" s="30"/>
      <c r="H26" s="30"/>
      <c r="I26" s="30"/>
      <c r="J26" s="30"/>
    </row>
    <row r="27" s="3" customFormat="1" spans="1:10">
      <c r="A27" s="30" t="s">
        <v>694</v>
      </c>
      <c r="B27" s="30"/>
      <c r="C27" s="30"/>
      <c r="D27" s="30"/>
      <c r="E27" s="30"/>
      <c r="F27" s="30"/>
      <c r="G27" s="30"/>
      <c r="H27" s="30"/>
      <c r="I27" s="30"/>
      <c r="J27" s="30"/>
    </row>
    <row r="28" s="3" customFormat="1" spans="1:10">
      <c r="A28" s="30" t="s">
        <v>695</v>
      </c>
      <c r="B28" s="30"/>
      <c r="C28" s="30"/>
      <c r="D28" s="30"/>
      <c r="E28" s="30"/>
      <c r="F28" s="30"/>
      <c r="G28" s="30"/>
      <c r="H28" s="30"/>
      <c r="I28" s="30"/>
      <c r="J28" s="30"/>
    </row>
    <row r="29" s="3" customFormat="1" spans="1:10">
      <c r="A29" s="30" t="s">
        <v>696</v>
      </c>
      <c r="B29" s="30"/>
      <c r="C29" s="30"/>
      <c r="D29" s="30"/>
      <c r="E29" s="30"/>
      <c r="F29" s="30"/>
      <c r="G29" s="30"/>
      <c r="H29" s="30"/>
      <c r="I29" s="30"/>
      <c r="J29" s="30"/>
    </row>
    <row r="30" s="3" customFormat="1" spans="1:10">
      <c r="A30" s="30" t="s">
        <v>697</v>
      </c>
      <c r="B30" s="30"/>
      <c r="C30" s="30"/>
      <c r="D30" s="30"/>
      <c r="E30" s="30"/>
      <c r="F30" s="30"/>
      <c r="G30" s="30"/>
      <c r="H30" s="30"/>
      <c r="I30" s="30"/>
      <c r="J30" s="30"/>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B21"/>
    <mergeCell ref="A22:B22"/>
    <mergeCell ref="A23:C23"/>
    <mergeCell ref="D23:K23"/>
    <mergeCell ref="A24:H24"/>
    <mergeCell ref="A25:B25"/>
    <mergeCell ref="A26:J26"/>
    <mergeCell ref="A27:J27"/>
    <mergeCell ref="A28:J28"/>
    <mergeCell ref="A29:J29"/>
    <mergeCell ref="A30:J30"/>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1350</v>
      </c>
      <c r="D2" s="7"/>
      <c r="E2" s="7"/>
      <c r="F2" s="7"/>
      <c r="G2" s="7"/>
      <c r="H2" s="7"/>
      <c r="I2" s="7"/>
      <c r="J2" s="7"/>
      <c r="K2" s="7"/>
    </row>
    <row r="3" s="1" customFormat="1" ht="30" customHeight="1" spans="1:11">
      <c r="A3" s="6" t="s">
        <v>659</v>
      </c>
      <c r="B3" s="6"/>
      <c r="C3" s="7" t="s">
        <v>548</v>
      </c>
      <c r="D3" s="7"/>
      <c r="E3" s="7"/>
      <c r="F3" s="7"/>
      <c r="G3" s="7"/>
      <c r="H3" s="8" t="s">
        <v>660</v>
      </c>
      <c r="I3" s="7" t="s">
        <v>1249</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99700</v>
      </c>
      <c r="G5" s="14"/>
      <c r="H5" s="15">
        <v>47516.14</v>
      </c>
      <c r="I5" s="31">
        <v>10</v>
      </c>
      <c r="J5" s="31">
        <v>47.64</v>
      </c>
      <c r="K5" s="32">
        <v>4.76</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99700</v>
      </c>
      <c r="G7" s="14"/>
      <c r="H7" s="15">
        <v>47516.14</v>
      </c>
      <c r="I7" s="33"/>
      <c r="J7" s="31">
        <v>47.64</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1351</v>
      </c>
      <c r="C10" s="17"/>
      <c r="D10" s="17"/>
      <c r="E10" s="17"/>
      <c r="F10" s="17"/>
      <c r="G10" s="17"/>
      <c r="H10" s="17" t="s">
        <v>1351</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1352</v>
      </c>
      <c r="E13" s="22" t="s">
        <v>578</v>
      </c>
      <c r="F13" s="22" t="s">
        <v>686</v>
      </c>
      <c r="G13" s="22" t="s">
        <v>721</v>
      </c>
      <c r="H13" s="22" t="s">
        <v>1353</v>
      </c>
      <c r="I13" s="35">
        <v>20</v>
      </c>
      <c r="J13" s="35">
        <v>20</v>
      </c>
      <c r="K13" s="23" t="s">
        <v>830</v>
      </c>
    </row>
    <row r="14" ht="38" customHeight="1" spans="1:11">
      <c r="A14" s="20" t="s">
        <v>574</v>
      </c>
      <c r="B14" s="24"/>
      <c r="C14" s="22" t="s">
        <v>576</v>
      </c>
      <c r="D14" s="23" t="s">
        <v>1354</v>
      </c>
      <c r="E14" s="22" t="s">
        <v>578</v>
      </c>
      <c r="F14" s="22" t="s">
        <v>686</v>
      </c>
      <c r="G14" s="22" t="s">
        <v>1269</v>
      </c>
      <c r="H14" s="22" t="s">
        <v>1355</v>
      </c>
      <c r="I14" s="35">
        <v>20</v>
      </c>
      <c r="J14" s="35">
        <v>20</v>
      </c>
      <c r="K14" s="23" t="s">
        <v>830</v>
      </c>
    </row>
    <row r="15" ht="38" customHeight="1" spans="1:11">
      <c r="A15" s="20" t="s">
        <v>574</v>
      </c>
      <c r="B15" s="24"/>
      <c r="C15" s="22" t="s">
        <v>613</v>
      </c>
      <c r="D15" s="23" t="s">
        <v>1280</v>
      </c>
      <c r="E15" s="22" t="s">
        <v>578</v>
      </c>
      <c r="F15" s="22" t="s">
        <v>603</v>
      </c>
      <c r="G15" s="22" t="s">
        <v>580</v>
      </c>
      <c r="H15" s="22" t="s">
        <v>588</v>
      </c>
      <c r="I15" s="35">
        <v>10</v>
      </c>
      <c r="J15" s="35">
        <v>10</v>
      </c>
      <c r="K15" s="23" t="s">
        <v>830</v>
      </c>
    </row>
    <row r="16" ht="38" customHeight="1" spans="1:11">
      <c r="A16" s="20" t="s">
        <v>627</v>
      </c>
      <c r="B16" s="24"/>
      <c r="C16" s="22" t="s">
        <v>628</v>
      </c>
      <c r="D16" s="23" t="s">
        <v>1356</v>
      </c>
      <c r="E16" s="22" t="s">
        <v>578</v>
      </c>
      <c r="F16" s="22" t="s">
        <v>28</v>
      </c>
      <c r="G16" s="22" t="s">
        <v>580</v>
      </c>
      <c r="H16" s="22" t="s">
        <v>32</v>
      </c>
      <c r="I16" s="35">
        <v>15</v>
      </c>
      <c r="J16" s="35">
        <v>15</v>
      </c>
      <c r="K16" s="23" t="s">
        <v>830</v>
      </c>
    </row>
    <row r="17" ht="38" customHeight="1" spans="1:11">
      <c r="A17" s="20" t="s">
        <v>627</v>
      </c>
      <c r="B17" s="24"/>
      <c r="C17" s="22" t="s">
        <v>881</v>
      </c>
      <c r="D17" s="23" t="s">
        <v>1271</v>
      </c>
      <c r="E17" s="22" t="s">
        <v>578</v>
      </c>
      <c r="F17" s="22" t="s">
        <v>588</v>
      </c>
      <c r="G17" s="22" t="s">
        <v>580</v>
      </c>
      <c r="H17" s="22" t="s">
        <v>588</v>
      </c>
      <c r="I17" s="35">
        <v>15</v>
      </c>
      <c r="J17" s="35">
        <v>15</v>
      </c>
      <c r="K17" s="23" t="s">
        <v>830</v>
      </c>
    </row>
    <row r="18" ht="38" customHeight="1" spans="1:11">
      <c r="A18" s="20" t="s">
        <v>650</v>
      </c>
      <c r="B18" s="24"/>
      <c r="C18" s="22" t="s">
        <v>651</v>
      </c>
      <c r="D18" s="23" t="s">
        <v>1272</v>
      </c>
      <c r="E18" s="22" t="s">
        <v>587</v>
      </c>
      <c r="F18" s="22" t="s">
        <v>615</v>
      </c>
      <c r="G18" s="22" t="s">
        <v>580</v>
      </c>
      <c r="H18" s="22" t="s">
        <v>603</v>
      </c>
      <c r="I18" s="35">
        <v>10</v>
      </c>
      <c r="J18" s="35">
        <v>10</v>
      </c>
      <c r="K18" s="23" t="s">
        <v>830</v>
      </c>
    </row>
    <row r="19" s="2" customFormat="1" ht="47" customHeight="1" spans="1:11">
      <c r="A19" s="16" t="s">
        <v>689</v>
      </c>
      <c r="B19" s="16"/>
      <c r="C19" s="16"/>
      <c r="D19" s="17" t="s">
        <v>575</v>
      </c>
      <c r="E19" s="17"/>
      <c r="F19" s="17"/>
      <c r="G19" s="17"/>
      <c r="H19" s="17"/>
      <c r="I19" s="17"/>
      <c r="J19" s="17"/>
      <c r="K19" s="17"/>
    </row>
    <row r="20" s="1" customFormat="1" ht="35" customHeight="1" spans="1:11">
      <c r="A20" s="25" t="s">
        <v>690</v>
      </c>
      <c r="B20" s="26"/>
      <c r="C20" s="26"/>
      <c r="D20" s="26"/>
      <c r="E20" s="26"/>
      <c r="F20" s="26"/>
      <c r="G20" s="26"/>
      <c r="H20" s="27"/>
      <c r="I20" s="31">
        <v>100</v>
      </c>
      <c r="J20" s="31">
        <v>94.76</v>
      </c>
      <c r="K20" s="16" t="s">
        <v>691</v>
      </c>
    </row>
    <row r="21" s="3" customFormat="1" ht="18" customHeight="1" spans="1:10">
      <c r="A21" s="28" t="s">
        <v>692</v>
      </c>
      <c r="B21" s="28"/>
      <c r="C21" s="29"/>
      <c r="D21" s="29"/>
      <c r="E21" s="29"/>
      <c r="F21" s="29"/>
      <c r="G21" s="29"/>
      <c r="H21" s="29"/>
      <c r="I21" s="29"/>
      <c r="J21" s="36"/>
    </row>
    <row r="22" s="3" customFormat="1" spans="1:10">
      <c r="A22" s="30" t="s">
        <v>693</v>
      </c>
      <c r="B22" s="30"/>
      <c r="C22" s="30"/>
      <c r="D22" s="30"/>
      <c r="E22" s="30"/>
      <c r="F22" s="30"/>
      <c r="G22" s="30"/>
      <c r="H22" s="30"/>
      <c r="I22" s="30"/>
      <c r="J22" s="30"/>
    </row>
    <row r="23" s="3" customFormat="1" spans="1:10">
      <c r="A23" s="30" t="s">
        <v>694</v>
      </c>
      <c r="B23" s="30"/>
      <c r="C23" s="30"/>
      <c r="D23" s="30"/>
      <c r="E23" s="30"/>
      <c r="F23" s="30"/>
      <c r="G23" s="30"/>
      <c r="H23" s="30"/>
      <c r="I23" s="30"/>
      <c r="J23" s="30"/>
    </row>
    <row r="24" s="3" customFormat="1" spans="1:10">
      <c r="A24" s="30" t="s">
        <v>695</v>
      </c>
      <c r="B24" s="30"/>
      <c r="C24" s="30"/>
      <c r="D24" s="30"/>
      <c r="E24" s="30"/>
      <c r="F24" s="30"/>
      <c r="G24" s="30"/>
      <c r="H24" s="30"/>
      <c r="I24" s="30"/>
      <c r="J24" s="30"/>
    </row>
    <row r="25" s="3" customFormat="1" spans="1:10">
      <c r="A25" s="30" t="s">
        <v>696</v>
      </c>
      <c r="B25" s="30"/>
      <c r="C25" s="30"/>
      <c r="D25" s="30"/>
      <c r="E25" s="30"/>
      <c r="F25" s="30"/>
      <c r="G25" s="30"/>
      <c r="H25" s="30"/>
      <c r="I25" s="30"/>
      <c r="J25" s="30"/>
    </row>
    <row r="26" s="3" customFormat="1" spans="1:10">
      <c r="A26" s="30" t="s">
        <v>697</v>
      </c>
      <c r="B26" s="30"/>
      <c r="C26" s="30"/>
      <c r="D26" s="30"/>
      <c r="E26" s="30"/>
      <c r="F26" s="30"/>
      <c r="G26" s="30"/>
      <c r="H26" s="30"/>
      <c r="I26" s="30"/>
      <c r="J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C19"/>
    <mergeCell ref="D19:K19"/>
    <mergeCell ref="A20:H20"/>
    <mergeCell ref="A21:B21"/>
    <mergeCell ref="A22:J22"/>
    <mergeCell ref="A23:J23"/>
    <mergeCell ref="A24:J24"/>
    <mergeCell ref="A25:J25"/>
    <mergeCell ref="A26:J26"/>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1357</v>
      </c>
      <c r="D2" s="7"/>
      <c r="E2" s="7"/>
      <c r="F2" s="7"/>
      <c r="G2" s="7"/>
      <c r="H2" s="7"/>
      <c r="I2" s="7"/>
      <c r="J2" s="7"/>
      <c r="K2" s="7"/>
    </row>
    <row r="3" s="1" customFormat="1" ht="30" customHeight="1" spans="1:11">
      <c r="A3" s="6" t="s">
        <v>659</v>
      </c>
      <c r="B3" s="6"/>
      <c r="C3" s="7" t="s">
        <v>548</v>
      </c>
      <c r="D3" s="7"/>
      <c r="E3" s="7"/>
      <c r="F3" s="7"/>
      <c r="G3" s="7"/>
      <c r="H3" s="8" t="s">
        <v>660</v>
      </c>
      <c r="I3" s="7" t="s">
        <v>1249</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399700</v>
      </c>
      <c r="G5" s="14"/>
      <c r="H5" s="15">
        <v>254263.76</v>
      </c>
      <c r="I5" s="31">
        <v>10</v>
      </c>
      <c r="J5" s="31">
        <v>63.62</v>
      </c>
      <c r="K5" s="32">
        <v>6.36</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399700</v>
      </c>
      <c r="G7" s="14"/>
      <c r="H7" s="15">
        <v>254263.76</v>
      </c>
      <c r="I7" s="33"/>
      <c r="J7" s="31">
        <v>63.62</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104" customHeight="1" spans="1:11">
      <c r="A10" s="16"/>
      <c r="B10" s="17" t="s">
        <v>1358</v>
      </c>
      <c r="C10" s="17"/>
      <c r="D10" s="17"/>
      <c r="E10" s="17"/>
      <c r="F10" s="17"/>
      <c r="G10" s="17"/>
      <c r="H10" s="17" t="s">
        <v>1359</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48" customHeight="1" spans="1:11">
      <c r="A13" s="20" t="s">
        <v>574</v>
      </c>
      <c r="B13" s="21"/>
      <c r="C13" s="22" t="s">
        <v>576</v>
      </c>
      <c r="D13" s="23" t="s">
        <v>1360</v>
      </c>
      <c r="E13" s="22" t="s">
        <v>587</v>
      </c>
      <c r="F13" s="22" t="s">
        <v>11</v>
      </c>
      <c r="G13" s="22" t="s">
        <v>1260</v>
      </c>
      <c r="H13" s="22" t="s">
        <v>11</v>
      </c>
      <c r="I13" s="35">
        <v>10</v>
      </c>
      <c r="J13" s="35">
        <v>10</v>
      </c>
      <c r="K13" s="37" t="s">
        <v>830</v>
      </c>
    </row>
    <row r="14" ht="53" customHeight="1" spans="1:11">
      <c r="A14" s="20" t="s">
        <v>574</v>
      </c>
      <c r="B14" s="24"/>
      <c r="C14" s="22" t="s">
        <v>576</v>
      </c>
      <c r="D14" s="23" t="s">
        <v>1361</v>
      </c>
      <c r="E14" s="22" t="s">
        <v>587</v>
      </c>
      <c r="F14" s="22" t="s">
        <v>11</v>
      </c>
      <c r="G14" s="22" t="s">
        <v>1260</v>
      </c>
      <c r="H14" s="22" t="s">
        <v>11</v>
      </c>
      <c r="I14" s="35">
        <v>10</v>
      </c>
      <c r="J14" s="35">
        <v>10</v>
      </c>
      <c r="K14" s="37" t="s">
        <v>830</v>
      </c>
    </row>
    <row r="15" ht="38" customHeight="1" spans="1:11">
      <c r="A15" s="20" t="s">
        <v>574</v>
      </c>
      <c r="B15" s="24"/>
      <c r="C15" s="22" t="s">
        <v>576</v>
      </c>
      <c r="D15" s="23" t="s">
        <v>1362</v>
      </c>
      <c r="E15" s="22" t="s">
        <v>587</v>
      </c>
      <c r="F15" s="22" t="s">
        <v>24</v>
      </c>
      <c r="G15" s="22" t="s">
        <v>1260</v>
      </c>
      <c r="H15" s="22" t="s">
        <v>24</v>
      </c>
      <c r="I15" s="35">
        <v>10</v>
      </c>
      <c r="J15" s="35">
        <v>10</v>
      </c>
      <c r="K15" s="37" t="s">
        <v>830</v>
      </c>
    </row>
    <row r="16" ht="38" customHeight="1" spans="1:11">
      <c r="A16" s="20" t="s">
        <v>574</v>
      </c>
      <c r="B16" s="24"/>
      <c r="C16" s="22" t="s">
        <v>576</v>
      </c>
      <c r="D16" s="23" t="s">
        <v>1363</v>
      </c>
      <c r="E16" s="22" t="s">
        <v>578</v>
      </c>
      <c r="F16" s="22" t="s">
        <v>1364</v>
      </c>
      <c r="G16" s="22" t="s">
        <v>721</v>
      </c>
      <c r="H16" s="22" t="s">
        <v>1365</v>
      </c>
      <c r="I16" s="35">
        <v>10</v>
      </c>
      <c r="J16" s="35">
        <v>10</v>
      </c>
      <c r="K16" s="37" t="s">
        <v>830</v>
      </c>
    </row>
    <row r="17" ht="38" customHeight="1" spans="1:11">
      <c r="A17" s="20" t="s">
        <v>574</v>
      </c>
      <c r="B17" s="24"/>
      <c r="C17" s="22" t="s">
        <v>576</v>
      </c>
      <c r="D17" s="23" t="s">
        <v>1366</v>
      </c>
      <c r="E17" s="22" t="s">
        <v>578</v>
      </c>
      <c r="F17" s="22" t="s">
        <v>46</v>
      </c>
      <c r="G17" s="22" t="s">
        <v>721</v>
      </c>
      <c r="H17" s="22" t="s">
        <v>49</v>
      </c>
      <c r="I17" s="35">
        <v>5</v>
      </c>
      <c r="J17" s="35">
        <v>5</v>
      </c>
      <c r="K17" s="37" t="s">
        <v>830</v>
      </c>
    </row>
    <row r="18" ht="38" customHeight="1" spans="1:11">
      <c r="A18" s="20" t="s">
        <v>574</v>
      </c>
      <c r="B18" s="24"/>
      <c r="C18" s="22" t="s">
        <v>613</v>
      </c>
      <c r="D18" s="23" t="s">
        <v>1280</v>
      </c>
      <c r="E18" s="22" t="s">
        <v>578</v>
      </c>
      <c r="F18" s="22" t="s">
        <v>603</v>
      </c>
      <c r="G18" s="22" t="s">
        <v>580</v>
      </c>
      <c r="H18" s="22" t="s">
        <v>588</v>
      </c>
      <c r="I18" s="35">
        <v>5</v>
      </c>
      <c r="J18" s="35">
        <v>5</v>
      </c>
      <c r="K18" s="37" t="s">
        <v>830</v>
      </c>
    </row>
    <row r="19" ht="38" customHeight="1" spans="1:11">
      <c r="A19" s="20" t="s">
        <v>627</v>
      </c>
      <c r="B19" s="24"/>
      <c r="C19" s="22" t="s">
        <v>628</v>
      </c>
      <c r="D19" s="23" t="s">
        <v>1367</v>
      </c>
      <c r="E19" s="22" t="s">
        <v>578</v>
      </c>
      <c r="F19" s="22" t="s">
        <v>588</v>
      </c>
      <c r="G19" s="22" t="s">
        <v>687</v>
      </c>
      <c r="H19" s="22" t="s">
        <v>1368</v>
      </c>
      <c r="I19" s="35">
        <v>10</v>
      </c>
      <c r="J19" s="35">
        <v>10</v>
      </c>
      <c r="K19" s="37" t="s">
        <v>830</v>
      </c>
    </row>
    <row r="20" ht="38" customHeight="1" spans="1:11">
      <c r="A20" s="20" t="s">
        <v>627</v>
      </c>
      <c r="B20" s="24"/>
      <c r="C20" s="22" t="s">
        <v>638</v>
      </c>
      <c r="D20" s="23" t="s">
        <v>1282</v>
      </c>
      <c r="E20" s="22" t="s">
        <v>578</v>
      </c>
      <c r="F20" s="22" t="s">
        <v>588</v>
      </c>
      <c r="G20" s="22" t="s">
        <v>712</v>
      </c>
      <c r="H20" s="22" t="s">
        <v>709</v>
      </c>
      <c r="I20" s="35">
        <v>10</v>
      </c>
      <c r="J20" s="35">
        <v>10</v>
      </c>
      <c r="K20" s="37" t="s">
        <v>830</v>
      </c>
    </row>
    <row r="21" ht="38" customHeight="1" spans="1:11">
      <c r="A21" s="20" t="s">
        <v>627</v>
      </c>
      <c r="B21" s="24"/>
      <c r="C21" s="22" t="s">
        <v>645</v>
      </c>
      <c r="D21" s="23" t="s">
        <v>1332</v>
      </c>
      <c r="E21" s="22" t="s">
        <v>578</v>
      </c>
      <c r="F21" s="22" t="s">
        <v>28</v>
      </c>
      <c r="G21" s="22" t="s">
        <v>580</v>
      </c>
      <c r="H21" s="22" t="s">
        <v>1349</v>
      </c>
      <c r="I21" s="35">
        <v>5</v>
      </c>
      <c r="J21" s="35">
        <v>5</v>
      </c>
      <c r="K21" s="37" t="s">
        <v>830</v>
      </c>
    </row>
    <row r="22" ht="38" customHeight="1" spans="1:11">
      <c r="A22" s="20" t="s">
        <v>627</v>
      </c>
      <c r="B22" s="24"/>
      <c r="C22" s="22" t="s">
        <v>881</v>
      </c>
      <c r="D22" s="23" t="s">
        <v>1369</v>
      </c>
      <c r="E22" s="22" t="s">
        <v>578</v>
      </c>
      <c r="F22" s="22" t="s">
        <v>12</v>
      </c>
      <c r="G22" s="22" t="s">
        <v>678</v>
      </c>
      <c r="H22" s="22" t="s">
        <v>12</v>
      </c>
      <c r="I22" s="35">
        <v>5</v>
      </c>
      <c r="J22" s="35">
        <v>5</v>
      </c>
      <c r="K22" s="37" t="s">
        <v>830</v>
      </c>
    </row>
    <row r="23" ht="38" customHeight="1" spans="1:11">
      <c r="A23" s="20" t="s">
        <v>650</v>
      </c>
      <c r="B23" s="24"/>
      <c r="C23" s="22" t="s">
        <v>651</v>
      </c>
      <c r="D23" s="23" t="s">
        <v>1335</v>
      </c>
      <c r="E23" s="22" t="s">
        <v>578</v>
      </c>
      <c r="F23" s="22" t="s">
        <v>603</v>
      </c>
      <c r="G23" s="22" t="s">
        <v>580</v>
      </c>
      <c r="H23" s="22" t="s">
        <v>579</v>
      </c>
      <c r="I23" s="35">
        <v>10</v>
      </c>
      <c r="J23" s="35">
        <v>10</v>
      </c>
      <c r="K23" s="37" t="s">
        <v>830</v>
      </c>
    </row>
    <row r="24" s="2" customFormat="1" ht="37" customHeight="1" spans="1:11">
      <c r="A24" s="16" t="s">
        <v>689</v>
      </c>
      <c r="B24" s="16"/>
      <c r="C24" s="16"/>
      <c r="D24" s="17" t="s">
        <v>575</v>
      </c>
      <c r="E24" s="17"/>
      <c r="F24" s="17"/>
      <c r="G24" s="17"/>
      <c r="H24" s="17"/>
      <c r="I24" s="17"/>
      <c r="J24" s="17"/>
      <c r="K24" s="17"/>
    </row>
    <row r="25" s="1" customFormat="1" ht="35" customHeight="1" spans="1:11">
      <c r="A25" s="25" t="s">
        <v>690</v>
      </c>
      <c r="B25" s="26"/>
      <c r="C25" s="26"/>
      <c r="D25" s="26"/>
      <c r="E25" s="26"/>
      <c r="F25" s="26"/>
      <c r="G25" s="26"/>
      <c r="H25" s="27"/>
      <c r="I25" s="31">
        <v>100</v>
      </c>
      <c r="J25" s="31">
        <v>96.36</v>
      </c>
      <c r="K25" s="16" t="s">
        <v>691</v>
      </c>
    </row>
    <row r="26" s="3" customFormat="1" ht="18" customHeight="1" spans="1:10">
      <c r="A26" s="28" t="s">
        <v>692</v>
      </c>
      <c r="B26" s="28"/>
      <c r="C26" s="29"/>
      <c r="D26" s="29"/>
      <c r="E26" s="29"/>
      <c r="F26" s="29"/>
      <c r="G26" s="29"/>
      <c r="H26" s="29"/>
      <c r="I26" s="29"/>
      <c r="J26" s="36"/>
    </row>
    <row r="27" s="3" customFormat="1" spans="1:10">
      <c r="A27" s="30" t="s">
        <v>693</v>
      </c>
      <c r="B27" s="30"/>
      <c r="C27" s="30"/>
      <c r="D27" s="30"/>
      <c r="E27" s="30"/>
      <c r="F27" s="30"/>
      <c r="G27" s="30"/>
      <c r="H27" s="30"/>
      <c r="I27" s="30"/>
      <c r="J27" s="30"/>
    </row>
    <row r="28" s="3" customFormat="1" spans="1:10">
      <c r="A28" s="30" t="s">
        <v>694</v>
      </c>
      <c r="B28" s="30"/>
      <c r="C28" s="30"/>
      <c r="D28" s="30"/>
      <c r="E28" s="30"/>
      <c r="F28" s="30"/>
      <c r="G28" s="30"/>
      <c r="H28" s="30"/>
      <c r="I28" s="30"/>
      <c r="J28" s="30"/>
    </row>
    <row r="29" s="3" customFormat="1" spans="1:10">
      <c r="A29" s="30" t="s">
        <v>695</v>
      </c>
      <c r="B29" s="30"/>
      <c r="C29" s="30"/>
      <c r="D29" s="30"/>
      <c r="E29" s="30"/>
      <c r="F29" s="30"/>
      <c r="G29" s="30"/>
      <c r="H29" s="30"/>
      <c r="I29" s="30"/>
      <c r="J29" s="30"/>
    </row>
    <row r="30" s="3" customFormat="1" spans="1:10">
      <c r="A30" s="30" t="s">
        <v>696</v>
      </c>
      <c r="B30" s="30"/>
      <c r="C30" s="30"/>
      <c r="D30" s="30"/>
      <c r="E30" s="30"/>
      <c r="F30" s="30"/>
      <c r="G30" s="30"/>
      <c r="H30" s="30"/>
      <c r="I30" s="30"/>
      <c r="J30" s="30"/>
    </row>
    <row r="31" s="3" customFormat="1" spans="1:10">
      <c r="A31" s="30" t="s">
        <v>697</v>
      </c>
      <c r="B31" s="30"/>
      <c r="C31" s="30"/>
      <c r="D31" s="30"/>
      <c r="E31" s="30"/>
      <c r="F31" s="30"/>
      <c r="G31" s="30"/>
      <c r="H31" s="30"/>
      <c r="I31" s="30"/>
      <c r="J31" s="30"/>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B21"/>
    <mergeCell ref="A22:B22"/>
    <mergeCell ref="A23:B23"/>
    <mergeCell ref="A24:C24"/>
    <mergeCell ref="D24:K24"/>
    <mergeCell ref="A25:H25"/>
    <mergeCell ref="A26:B26"/>
    <mergeCell ref="A27:J27"/>
    <mergeCell ref="A28:J28"/>
    <mergeCell ref="A29:J29"/>
    <mergeCell ref="A30:J30"/>
    <mergeCell ref="A31:J31"/>
    <mergeCell ref="A9:A10"/>
    <mergeCell ref="A4:B8"/>
  </mergeCells>
  <pageMargins left="0.75" right="0.75" top="1" bottom="1" header="0.511805555555556" footer="0.511805555555556"/>
  <pageSetup paperSize="9" scale="42" orientation="landscape" horizontalDpi="300" verticalDpi="300"/>
  <headerFooter alignWithMargins="0" scaleWithDoc="0"/>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1370</v>
      </c>
      <c r="D2" s="7"/>
      <c r="E2" s="7"/>
      <c r="F2" s="7"/>
      <c r="G2" s="7"/>
      <c r="H2" s="7"/>
      <c r="I2" s="7"/>
      <c r="J2" s="7"/>
      <c r="K2" s="7"/>
    </row>
    <row r="3" s="1" customFormat="1" ht="30" customHeight="1" spans="1:11">
      <c r="A3" s="6" t="s">
        <v>659</v>
      </c>
      <c r="B3" s="6"/>
      <c r="C3" s="7" t="s">
        <v>548</v>
      </c>
      <c r="D3" s="7"/>
      <c r="E3" s="7"/>
      <c r="F3" s="7"/>
      <c r="G3" s="7"/>
      <c r="H3" s="8" t="s">
        <v>660</v>
      </c>
      <c r="I3" s="7" t="s">
        <v>1249</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700000</v>
      </c>
      <c r="E5" s="14"/>
      <c r="F5" s="13">
        <v>622971.99</v>
      </c>
      <c r="G5" s="14"/>
      <c r="H5" s="15">
        <v>622971.99</v>
      </c>
      <c r="I5" s="31">
        <v>10</v>
      </c>
      <c r="J5" s="31">
        <v>100</v>
      </c>
      <c r="K5" s="32">
        <v>10</v>
      </c>
    </row>
    <row r="6" s="1" customFormat="1" ht="30" customHeight="1" spans="1:11">
      <c r="A6" s="9"/>
      <c r="B6" s="9"/>
      <c r="C6" s="12" t="s">
        <v>559</v>
      </c>
      <c r="D6" s="13">
        <v>700000</v>
      </c>
      <c r="E6" s="14"/>
      <c r="F6" s="13">
        <v>622971.99</v>
      </c>
      <c r="G6" s="14"/>
      <c r="H6" s="15">
        <v>622971.99</v>
      </c>
      <c r="I6" s="70"/>
      <c r="J6" s="31">
        <v>100</v>
      </c>
      <c r="K6" s="71"/>
    </row>
    <row r="7" s="1" customFormat="1" ht="30" customHeight="1" spans="1:11">
      <c r="A7" s="9"/>
      <c r="B7" s="9"/>
      <c r="C7" s="12" t="s">
        <v>666</v>
      </c>
      <c r="D7" s="13">
        <v>0</v>
      </c>
      <c r="E7" s="14"/>
      <c r="F7" s="13">
        <v>0</v>
      </c>
      <c r="G7" s="14"/>
      <c r="H7" s="15">
        <v>0</v>
      </c>
      <c r="I7" s="72"/>
      <c r="J7" s="31">
        <v>0</v>
      </c>
      <c r="K7" s="73"/>
    </row>
    <row r="8" s="1" customFormat="1" ht="30" customHeight="1" spans="1:11">
      <c r="A8" s="9"/>
      <c r="B8" s="9"/>
      <c r="C8" s="12" t="s">
        <v>667</v>
      </c>
      <c r="D8" s="13">
        <v>0</v>
      </c>
      <c r="E8" s="14"/>
      <c r="F8" s="13">
        <v>0</v>
      </c>
      <c r="G8" s="14"/>
      <c r="H8" s="15">
        <v>0</v>
      </c>
      <c r="I8" s="74"/>
      <c r="J8" s="31">
        <v>0</v>
      </c>
      <c r="K8" s="75"/>
    </row>
    <row r="9" ht="26.4" customHeight="1" spans="1:11">
      <c r="A9" s="16" t="s">
        <v>668</v>
      </c>
      <c r="B9" s="8" t="s">
        <v>669</v>
      </c>
      <c r="C9" s="8"/>
      <c r="D9" s="8"/>
      <c r="E9" s="8"/>
      <c r="F9" s="8"/>
      <c r="G9" s="8"/>
      <c r="H9" s="8" t="s">
        <v>670</v>
      </c>
      <c r="I9" s="8"/>
      <c r="J9" s="8"/>
      <c r="K9" s="8"/>
    </row>
    <row r="10" ht="66.65" customHeight="1" spans="1:11">
      <c r="A10" s="16"/>
      <c r="B10" s="17" t="s">
        <v>1371</v>
      </c>
      <c r="C10" s="17"/>
      <c r="D10" s="17"/>
      <c r="E10" s="17"/>
      <c r="F10" s="17"/>
      <c r="G10" s="17"/>
      <c r="H10" s="17" t="s">
        <v>1371</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1372</v>
      </c>
      <c r="E13" s="22" t="s">
        <v>587</v>
      </c>
      <c r="F13" s="22" t="s">
        <v>1373</v>
      </c>
      <c r="G13" s="22" t="s">
        <v>721</v>
      </c>
      <c r="H13" s="22" t="s">
        <v>1373</v>
      </c>
      <c r="I13" s="35">
        <v>10</v>
      </c>
      <c r="J13" s="35">
        <v>10</v>
      </c>
      <c r="K13" s="23" t="s">
        <v>830</v>
      </c>
    </row>
    <row r="14" ht="38" customHeight="1" spans="1:11">
      <c r="A14" s="20" t="s">
        <v>574</v>
      </c>
      <c r="B14" s="24"/>
      <c r="C14" s="22" t="s">
        <v>576</v>
      </c>
      <c r="D14" s="23" t="s">
        <v>1374</v>
      </c>
      <c r="E14" s="22" t="s">
        <v>578</v>
      </c>
      <c r="F14" s="22" t="s">
        <v>49</v>
      </c>
      <c r="G14" s="22" t="s">
        <v>127</v>
      </c>
      <c r="H14" s="22" t="s">
        <v>49</v>
      </c>
      <c r="I14" s="35">
        <v>10</v>
      </c>
      <c r="J14" s="35">
        <v>10</v>
      </c>
      <c r="K14" s="23" t="s">
        <v>830</v>
      </c>
    </row>
    <row r="15" ht="38" customHeight="1" spans="1:11">
      <c r="A15" s="20" t="s">
        <v>574</v>
      </c>
      <c r="B15" s="24"/>
      <c r="C15" s="22" t="s">
        <v>576</v>
      </c>
      <c r="D15" s="23" t="s">
        <v>1375</v>
      </c>
      <c r="E15" s="22" t="s">
        <v>587</v>
      </c>
      <c r="F15" s="22" t="s">
        <v>11</v>
      </c>
      <c r="G15" s="22" t="s">
        <v>1376</v>
      </c>
      <c r="H15" s="22" t="s">
        <v>11</v>
      </c>
      <c r="I15" s="35">
        <v>10</v>
      </c>
      <c r="J15" s="35">
        <v>10</v>
      </c>
      <c r="K15" s="23" t="s">
        <v>830</v>
      </c>
    </row>
    <row r="16" ht="38" customHeight="1" spans="1:11">
      <c r="A16" s="20" t="s">
        <v>574</v>
      </c>
      <c r="B16" s="24"/>
      <c r="C16" s="22" t="s">
        <v>576</v>
      </c>
      <c r="D16" s="23" t="s">
        <v>1377</v>
      </c>
      <c r="E16" s="22" t="s">
        <v>587</v>
      </c>
      <c r="F16" s="22" t="s">
        <v>11</v>
      </c>
      <c r="G16" s="22" t="s">
        <v>678</v>
      </c>
      <c r="H16" s="22" t="s">
        <v>11</v>
      </c>
      <c r="I16" s="35">
        <v>5</v>
      </c>
      <c r="J16" s="35">
        <v>5</v>
      </c>
      <c r="K16" s="23" t="s">
        <v>830</v>
      </c>
    </row>
    <row r="17" ht="38" customHeight="1" spans="1:11">
      <c r="A17" s="20" t="s">
        <v>574</v>
      </c>
      <c r="B17" s="24"/>
      <c r="C17" s="22" t="s">
        <v>576</v>
      </c>
      <c r="D17" s="23" t="s">
        <v>1378</v>
      </c>
      <c r="E17" s="22" t="s">
        <v>578</v>
      </c>
      <c r="F17" s="22" t="s">
        <v>686</v>
      </c>
      <c r="G17" s="22" t="s">
        <v>712</v>
      </c>
      <c r="H17" s="22" t="s">
        <v>686</v>
      </c>
      <c r="I17" s="35">
        <v>5</v>
      </c>
      <c r="J17" s="35">
        <v>5</v>
      </c>
      <c r="K17" s="23" t="s">
        <v>830</v>
      </c>
    </row>
    <row r="18" ht="38" customHeight="1" spans="1:11">
      <c r="A18" s="20" t="s">
        <v>574</v>
      </c>
      <c r="B18" s="24"/>
      <c r="C18" s="22" t="s">
        <v>613</v>
      </c>
      <c r="D18" s="23" t="s">
        <v>1379</v>
      </c>
      <c r="E18" s="22" t="s">
        <v>578</v>
      </c>
      <c r="F18" s="22" t="s">
        <v>603</v>
      </c>
      <c r="G18" s="22" t="s">
        <v>580</v>
      </c>
      <c r="H18" s="22" t="s">
        <v>579</v>
      </c>
      <c r="I18" s="35">
        <v>5</v>
      </c>
      <c r="J18" s="35">
        <v>5</v>
      </c>
      <c r="K18" s="23" t="s">
        <v>830</v>
      </c>
    </row>
    <row r="19" ht="38" customHeight="1" spans="1:11">
      <c r="A19" s="20" t="s">
        <v>574</v>
      </c>
      <c r="B19" s="24"/>
      <c r="C19" s="22" t="s">
        <v>760</v>
      </c>
      <c r="D19" s="23" t="s">
        <v>1380</v>
      </c>
      <c r="E19" s="22" t="s">
        <v>587</v>
      </c>
      <c r="F19" s="22" t="s">
        <v>11</v>
      </c>
      <c r="G19" s="22" t="s">
        <v>976</v>
      </c>
      <c r="H19" s="22" t="s">
        <v>11</v>
      </c>
      <c r="I19" s="35">
        <v>5</v>
      </c>
      <c r="J19" s="35">
        <v>5</v>
      </c>
      <c r="K19" s="23" t="s">
        <v>830</v>
      </c>
    </row>
    <row r="20" ht="38" customHeight="1" spans="1:11">
      <c r="A20" s="20" t="s">
        <v>627</v>
      </c>
      <c r="B20" s="24"/>
      <c r="C20" s="22" t="s">
        <v>628</v>
      </c>
      <c r="D20" s="23" t="s">
        <v>1381</v>
      </c>
      <c r="E20" s="22" t="s">
        <v>578</v>
      </c>
      <c r="F20" s="22" t="s">
        <v>1382</v>
      </c>
      <c r="G20" s="22" t="s">
        <v>834</v>
      </c>
      <c r="H20" s="22" t="s">
        <v>1382</v>
      </c>
      <c r="I20" s="35">
        <v>10</v>
      </c>
      <c r="J20" s="35">
        <v>10</v>
      </c>
      <c r="K20" s="23" t="s">
        <v>830</v>
      </c>
    </row>
    <row r="21" ht="38" customHeight="1" spans="1:11">
      <c r="A21" s="20" t="s">
        <v>627</v>
      </c>
      <c r="B21" s="24"/>
      <c r="C21" s="22" t="s">
        <v>638</v>
      </c>
      <c r="D21" s="23" t="s">
        <v>1383</v>
      </c>
      <c r="E21" s="22" t="s">
        <v>578</v>
      </c>
      <c r="F21" s="22" t="s">
        <v>12</v>
      </c>
      <c r="G21" s="22" t="s">
        <v>678</v>
      </c>
      <c r="H21" s="22" t="s">
        <v>20</v>
      </c>
      <c r="I21" s="35">
        <v>10</v>
      </c>
      <c r="J21" s="35">
        <v>10</v>
      </c>
      <c r="K21" s="23" t="s">
        <v>830</v>
      </c>
    </row>
    <row r="22" ht="38" customHeight="1" spans="1:11">
      <c r="A22" s="20" t="s">
        <v>627</v>
      </c>
      <c r="B22" s="24"/>
      <c r="C22" s="22" t="s">
        <v>881</v>
      </c>
      <c r="D22" s="23" t="s">
        <v>1384</v>
      </c>
      <c r="E22" s="22" t="s">
        <v>578</v>
      </c>
      <c r="F22" s="22" t="s">
        <v>20</v>
      </c>
      <c r="G22" s="22" t="s">
        <v>127</v>
      </c>
      <c r="H22" s="22" t="s">
        <v>46</v>
      </c>
      <c r="I22" s="35">
        <v>10</v>
      </c>
      <c r="J22" s="35">
        <v>10</v>
      </c>
      <c r="K22" s="23" t="s">
        <v>830</v>
      </c>
    </row>
    <row r="23" ht="38" customHeight="1" spans="1:11">
      <c r="A23" s="20" t="s">
        <v>650</v>
      </c>
      <c r="B23" s="24"/>
      <c r="C23" s="22" t="s">
        <v>651</v>
      </c>
      <c r="D23" s="23" t="s">
        <v>1385</v>
      </c>
      <c r="E23" s="22" t="s">
        <v>578</v>
      </c>
      <c r="F23" s="22" t="s">
        <v>603</v>
      </c>
      <c r="G23" s="22" t="s">
        <v>580</v>
      </c>
      <c r="H23" s="22" t="s">
        <v>579</v>
      </c>
      <c r="I23" s="35">
        <v>10</v>
      </c>
      <c r="J23" s="35">
        <v>10</v>
      </c>
      <c r="K23" s="23" t="s">
        <v>830</v>
      </c>
    </row>
    <row r="24" s="2" customFormat="1" ht="35" customHeight="1" spans="1:11">
      <c r="A24" s="16" t="s">
        <v>689</v>
      </c>
      <c r="B24" s="16"/>
      <c r="C24" s="16"/>
      <c r="D24" s="17" t="s">
        <v>575</v>
      </c>
      <c r="E24" s="17"/>
      <c r="F24" s="17"/>
      <c r="G24" s="17"/>
      <c r="H24" s="17"/>
      <c r="I24" s="17"/>
      <c r="J24" s="17"/>
      <c r="K24" s="17"/>
    </row>
    <row r="25" s="1" customFormat="1" ht="35" customHeight="1" spans="1:11">
      <c r="A25" s="25" t="s">
        <v>690</v>
      </c>
      <c r="B25" s="26"/>
      <c r="C25" s="26"/>
      <c r="D25" s="26"/>
      <c r="E25" s="26"/>
      <c r="F25" s="26"/>
      <c r="G25" s="26"/>
      <c r="H25" s="27"/>
      <c r="I25" s="31">
        <v>100</v>
      </c>
      <c r="J25" s="31">
        <v>100</v>
      </c>
      <c r="K25" s="16" t="s">
        <v>691</v>
      </c>
    </row>
    <row r="26" s="3" customFormat="1" ht="18" customHeight="1" spans="1:10">
      <c r="A26" s="28" t="s">
        <v>692</v>
      </c>
      <c r="B26" s="28"/>
      <c r="C26" s="29"/>
      <c r="D26" s="29"/>
      <c r="E26" s="29"/>
      <c r="F26" s="29"/>
      <c r="G26" s="29"/>
      <c r="H26" s="29"/>
      <c r="I26" s="29"/>
      <c r="J26" s="36"/>
    </row>
    <row r="27" s="3" customFormat="1" spans="1:10">
      <c r="A27" s="30" t="s">
        <v>693</v>
      </c>
      <c r="B27" s="30"/>
      <c r="C27" s="30"/>
      <c r="D27" s="30"/>
      <c r="E27" s="30"/>
      <c r="F27" s="30"/>
      <c r="G27" s="30"/>
      <c r="H27" s="30"/>
      <c r="I27" s="30"/>
      <c r="J27" s="30"/>
    </row>
    <row r="28" s="3" customFormat="1" spans="1:10">
      <c r="A28" s="30" t="s">
        <v>694</v>
      </c>
      <c r="B28" s="30"/>
      <c r="C28" s="30"/>
      <c r="D28" s="30"/>
      <c r="E28" s="30"/>
      <c r="F28" s="30"/>
      <c r="G28" s="30"/>
      <c r="H28" s="30"/>
      <c r="I28" s="30"/>
      <c r="J28" s="30"/>
    </row>
    <row r="29" s="3" customFormat="1" spans="1:10">
      <c r="A29" s="30" t="s">
        <v>695</v>
      </c>
      <c r="B29" s="30"/>
      <c r="C29" s="30"/>
      <c r="D29" s="30"/>
      <c r="E29" s="30"/>
      <c r="F29" s="30"/>
      <c r="G29" s="30"/>
      <c r="H29" s="30"/>
      <c r="I29" s="30"/>
      <c r="J29" s="30"/>
    </row>
    <row r="30" s="3" customFormat="1" spans="1:10">
      <c r="A30" s="30" t="s">
        <v>696</v>
      </c>
      <c r="B30" s="30"/>
      <c r="C30" s="30"/>
      <c r="D30" s="30"/>
      <c r="E30" s="30"/>
      <c r="F30" s="30"/>
      <c r="G30" s="30"/>
      <c r="H30" s="30"/>
      <c r="I30" s="30"/>
      <c r="J30" s="30"/>
    </row>
    <row r="31" s="3" customFormat="1" spans="1:10">
      <c r="A31" s="30" t="s">
        <v>697</v>
      </c>
      <c r="B31" s="30"/>
      <c r="C31" s="30"/>
      <c r="D31" s="30"/>
      <c r="E31" s="30"/>
      <c r="F31" s="30"/>
      <c r="G31" s="30"/>
      <c r="H31" s="30"/>
      <c r="I31" s="30"/>
      <c r="J31" s="30"/>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B21"/>
    <mergeCell ref="A22:B22"/>
    <mergeCell ref="A23:B23"/>
    <mergeCell ref="A24:C24"/>
    <mergeCell ref="D24:K24"/>
    <mergeCell ref="A25:H25"/>
    <mergeCell ref="A26:B26"/>
    <mergeCell ref="A27:J27"/>
    <mergeCell ref="A28:J28"/>
    <mergeCell ref="A29:J29"/>
    <mergeCell ref="A30:J30"/>
    <mergeCell ref="A31:J31"/>
    <mergeCell ref="A9:A10"/>
    <mergeCell ref="I6:I8"/>
    <mergeCell ref="K6:K8"/>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A6"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1386</v>
      </c>
      <c r="D2" s="7"/>
      <c r="E2" s="7"/>
      <c r="F2" s="7"/>
      <c r="G2" s="7"/>
      <c r="H2" s="7"/>
      <c r="I2" s="7"/>
      <c r="J2" s="7"/>
      <c r="K2" s="7"/>
    </row>
    <row r="3" s="1" customFormat="1" ht="30" customHeight="1" spans="1:11">
      <c r="A3" s="6" t="s">
        <v>659</v>
      </c>
      <c r="B3" s="6"/>
      <c r="C3" s="7" t="s">
        <v>548</v>
      </c>
      <c r="D3" s="7"/>
      <c r="E3" s="7"/>
      <c r="F3" s="7"/>
      <c r="G3" s="7"/>
      <c r="H3" s="8" t="s">
        <v>660</v>
      </c>
      <c r="I3" s="7" t="s">
        <v>1249</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300000</v>
      </c>
      <c r="G5" s="14"/>
      <c r="H5" s="15">
        <v>200</v>
      </c>
      <c r="I5" s="31">
        <v>10</v>
      </c>
      <c r="J5" s="31">
        <v>0.07</v>
      </c>
      <c r="K5" s="32">
        <v>0.01</v>
      </c>
    </row>
    <row r="6" s="1" customFormat="1" ht="30" customHeight="1" spans="1:11">
      <c r="A6" s="9"/>
      <c r="B6" s="9"/>
      <c r="C6" s="12" t="s">
        <v>559</v>
      </c>
      <c r="D6" s="13">
        <v>0</v>
      </c>
      <c r="E6" s="14"/>
      <c r="F6" s="13">
        <v>300000</v>
      </c>
      <c r="G6" s="14"/>
      <c r="H6" s="15">
        <v>200</v>
      </c>
      <c r="I6" s="67"/>
      <c r="J6" s="68">
        <v>0.07</v>
      </c>
      <c r="K6" s="69"/>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100" customHeight="1" spans="1:11">
      <c r="A10" s="16"/>
      <c r="B10" s="17" t="s">
        <v>1387</v>
      </c>
      <c r="C10" s="17"/>
      <c r="D10" s="17"/>
      <c r="E10" s="17"/>
      <c r="F10" s="17"/>
      <c r="G10" s="17"/>
      <c r="H10" s="17" t="s">
        <v>1388</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55" customHeight="1" spans="1:11">
      <c r="A13" s="20" t="s">
        <v>574</v>
      </c>
      <c r="B13" s="21"/>
      <c r="C13" s="22" t="s">
        <v>576</v>
      </c>
      <c r="D13" s="23" t="s">
        <v>1389</v>
      </c>
      <c r="E13" s="22" t="s">
        <v>578</v>
      </c>
      <c r="F13" s="22" t="s">
        <v>837</v>
      </c>
      <c r="G13" s="22" t="s">
        <v>721</v>
      </c>
      <c r="H13" s="22" t="s">
        <v>1390</v>
      </c>
      <c r="I13" s="35">
        <v>20</v>
      </c>
      <c r="J13" s="35">
        <v>20</v>
      </c>
      <c r="K13" s="23" t="s">
        <v>830</v>
      </c>
    </row>
    <row r="14" ht="38" customHeight="1" spans="1:11">
      <c r="A14" s="20" t="s">
        <v>574</v>
      </c>
      <c r="B14" s="24"/>
      <c r="C14" s="22" t="s">
        <v>576</v>
      </c>
      <c r="D14" s="23" t="s">
        <v>1391</v>
      </c>
      <c r="E14" s="22" t="s">
        <v>587</v>
      </c>
      <c r="F14" s="22" t="s">
        <v>32</v>
      </c>
      <c r="G14" s="22" t="s">
        <v>852</v>
      </c>
      <c r="H14" s="22" t="s">
        <v>32</v>
      </c>
      <c r="I14" s="35">
        <v>15</v>
      </c>
      <c r="J14" s="35">
        <v>15</v>
      </c>
      <c r="K14" s="23" t="s">
        <v>830</v>
      </c>
    </row>
    <row r="15" ht="38" customHeight="1" spans="1:11">
      <c r="A15" s="20" t="s">
        <v>574</v>
      </c>
      <c r="B15" s="24"/>
      <c r="C15" s="22" t="s">
        <v>613</v>
      </c>
      <c r="D15" s="23" t="s">
        <v>1392</v>
      </c>
      <c r="E15" s="22" t="s">
        <v>578</v>
      </c>
      <c r="F15" s="22" t="s">
        <v>579</v>
      </c>
      <c r="G15" s="22" t="s">
        <v>580</v>
      </c>
      <c r="H15" s="22" t="s">
        <v>579</v>
      </c>
      <c r="I15" s="35">
        <v>15</v>
      </c>
      <c r="J15" s="35">
        <v>15</v>
      </c>
      <c r="K15" s="23" t="s">
        <v>830</v>
      </c>
    </row>
    <row r="16" ht="38" customHeight="1" spans="1:11">
      <c r="A16" s="20" t="s">
        <v>627</v>
      </c>
      <c r="B16" s="24"/>
      <c r="C16" s="22" t="s">
        <v>628</v>
      </c>
      <c r="D16" s="23" t="s">
        <v>1296</v>
      </c>
      <c r="E16" s="22" t="s">
        <v>578</v>
      </c>
      <c r="F16" s="22" t="s">
        <v>1393</v>
      </c>
      <c r="G16" s="22" t="s">
        <v>1394</v>
      </c>
      <c r="H16" s="22" t="s">
        <v>1395</v>
      </c>
      <c r="I16" s="35">
        <v>10</v>
      </c>
      <c r="J16" s="35">
        <v>10</v>
      </c>
      <c r="K16" s="23" t="s">
        <v>830</v>
      </c>
    </row>
    <row r="17" ht="38" customHeight="1" spans="1:11">
      <c r="A17" s="20" t="s">
        <v>627</v>
      </c>
      <c r="B17" s="24"/>
      <c r="C17" s="22" t="s">
        <v>638</v>
      </c>
      <c r="D17" s="23" t="s">
        <v>1396</v>
      </c>
      <c r="E17" s="22" t="s">
        <v>578</v>
      </c>
      <c r="F17" s="22" t="s">
        <v>1065</v>
      </c>
      <c r="G17" s="22" t="s">
        <v>712</v>
      </c>
      <c r="H17" s="22" t="s">
        <v>1397</v>
      </c>
      <c r="I17" s="35">
        <v>10</v>
      </c>
      <c r="J17" s="35">
        <v>10</v>
      </c>
      <c r="K17" s="23" t="s">
        <v>830</v>
      </c>
    </row>
    <row r="18" ht="38" customHeight="1" spans="1:11">
      <c r="A18" s="20" t="s">
        <v>627</v>
      </c>
      <c r="B18" s="24"/>
      <c r="C18" s="22" t="s">
        <v>645</v>
      </c>
      <c r="D18" s="23" t="s">
        <v>1332</v>
      </c>
      <c r="E18" s="22" t="s">
        <v>578</v>
      </c>
      <c r="F18" s="22" t="s">
        <v>28</v>
      </c>
      <c r="G18" s="22" t="s">
        <v>580</v>
      </c>
      <c r="H18" s="22" t="s">
        <v>1398</v>
      </c>
      <c r="I18" s="35">
        <v>5</v>
      </c>
      <c r="J18" s="35">
        <v>5</v>
      </c>
      <c r="K18" s="23" t="s">
        <v>830</v>
      </c>
    </row>
    <row r="19" ht="38" customHeight="1" spans="1:11">
      <c r="A19" s="20" t="s">
        <v>627</v>
      </c>
      <c r="B19" s="24"/>
      <c r="C19" s="22" t="s">
        <v>881</v>
      </c>
      <c r="D19" s="23" t="s">
        <v>1399</v>
      </c>
      <c r="E19" s="22" t="s">
        <v>578</v>
      </c>
      <c r="F19" s="22" t="s">
        <v>915</v>
      </c>
      <c r="G19" s="22" t="s">
        <v>678</v>
      </c>
      <c r="H19" s="22" t="s">
        <v>12</v>
      </c>
      <c r="I19" s="35">
        <v>5</v>
      </c>
      <c r="J19" s="35">
        <v>5</v>
      </c>
      <c r="K19" s="23" t="s">
        <v>830</v>
      </c>
    </row>
    <row r="20" ht="38" customHeight="1" spans="1:11">
      <c r="A20" s="20" t="s">
        <v>650</v>
      </c>
      <c r="B20" s="24"/>
      <c r="C20" s="22" t="s">
        <v>651</v>
      </c>
      <c r="D20" s="23" t="s">
        <v>1272</v>
      </c>
      <c r="E20" s="22" t="s">
        <v>578</v>
      </c>
      <c r="F20" s="22" t="s">
        <v>603</v>
      </c>
      <c r="G20" s="22" t="s">
        <v>580</v>
      </c>
      <c r="H20" s="22" t="s">
        <v>1044</v>
      </c>
      <c r="I20" s="35">
        <v>10</v>
      </c>
      <c r="J20" s="35">
        <v>10</v>
      </c>
      <c r="K20" s="23" t="s">
        <v>830</v>
      </c>
    </row>
    <row r="21" s="2" customFormat="1" ht="37" customHeight="1" spans="1:11">
      <c r="A21" s="16" t="s">
        <v>689</v>
      </c>
      <c r="B21" s="16"/>
      <c r="C21" s="16"/>
      <c r="D21" s="17" t="s">
        <v>575</v>
      </c>
      <c r="E21" s="17"/>
      <c r="F21" s="17"/>
      <c r="G21" s="17"/>
      <c r="H21" s="17"/>
      <c r="I21" s="17"/>
      <c r="J21" s="17"/>
      <c r="K21" s="17"/>
    </row>
    <row r="22" s="1" customFormat="1" ht="35" customHeight="1" spans="1:11">
      <c r="A22" s="25" t="s">
        <v>690</v>
      </c>
      <c r="B22" s="26"/>
      <c r="C22" s="26"/>
      <c r="D22" s="26"/>
      <c r="E22" s="26"/>
      <c r="F22" s="26"/>
      <c r="G22" s="26"/>
      <c r="H22" s="27"/>
      <c r="I22" s="31">
        <v>100</v>
      </c>
      <c r="J22" s="31">
        <v>90.01</v>
      </c>
      <c r="K22" s="16" t="s">
        <v>691</v>
      </c>
    </row>
    <row r="23" s="3" customFormat="1" ht="18" customHeight="1" spans="1:10">
      <c r="A23" s="28" t="s">
        <v>692</v>
      </c>
      <c r="B23" s="28"/>
      <c r="C23" s="29"/>
      <c r="D23" s="29"/>
      <c r="E23" s="29"/>
      <c r="F23" s="29"/>
      <c r="G23" s="29"/>
      <c r="H23" s="29"/>
      <c r="I23" s="29"/>
      <c r="J23" s="36"/>
    </row>
    <row r="24" s="3" customFormat="1" spans="1:10">
      <c r="A24" s="30" t="s">
        <v>693</v>
      </c>
      <c r="B24" s="30"/>
      <c r="C24" s="30"/>
      <c r="D24" s="30"/>
      <c r="E24" s="30"/>
      <c r="F24" s="30"/>
      <c r="G24" s="30"/>
      <c r="H24" s="30"/>
      <c r="I24" s="30"/>
      <c r="J24" s="30"/>
    </row>
    <row r="25" s="3" customFormat="1" spans="1:10">
      <c r="A25" s="30" t="s">
        <v>694</v>
      </c>
      <c r="B25" s="30"/>
      <c r="C25" s="30"/>
      <c r="D25" s="30"/>
      <c r="E25" s="30"/>
      <c r="F25" s="30"/>
      <c r="G25" s="30"/>
      <c r="H25" s="30"/>
      <c r="I25" s="30"/>
      <c r="J25" s="30"/>
    </row>
    <row r="26" s="3" customFormat="1" spans="1:10">
      <c r="A26" s="30" t="s">
        <v>695</v>
      </c>
      <c r="B26" s="30"/>
      <c r="C26" s="30"/>
      <c r="D26" s="30"/>
      <c r="E26" s="30"/>
      <c r="F26" s="30"/>
      <c r="G26" s="30"/>
      <c r="H26" s="30"/>
      <c r="I26" s="30"/>
      <c r="J26" s="30"/>
    </row>
    <row r="27" s="3" customFormat="1" spans="1:10">
      <c r="A27" s="30" t="s">
        <v>696</v>
      </c>
      <c r="B27" s="30"/>
      <c r="C27" s="30"/>
      <c r="D27" s="30"/>
      <c r="E27" s="30"/>
      <c r="F27" s="30"/>
      <c r="G27" s="30"/>
      <c r="H27" s="30"/>
      <c r="I27" s="30"/>
      <c r="J27" s="30"/>
    </row>
    <row r="28" s="3" customFormat="1" spans="1:10">
      <c r="A28" s="30" t="s">
        <v>697</v>
      </c>
      <c r="B28" s="30"/>
      <c r="C28" s="30"/>
      <c r="D28" s="30"/>
      <c r="E28" s="30"/>
      <c r="F28" s="30"/>
      <c r="G28" s="30"/>
      <c r="H28" s="30"/>
      <c r="I28" s="30"/>
      <c r="J28" s="30"/>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C21"/>
    <mergeCell ref="D21:K21"/>
    <mergeCell ref="A22:H22"/>
    <mergeCell ref="A23:B23"/>
    <mergeCell ref="A24:J24"/>
    <mergeCell ref="A25:J25"/>
    <mergeCell ref="A26:J26"/>
    <mergeCell ref="A27:J27"/>
    <mergeCell ref="A28:J28"/>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1400</v>
      </c>
      <c r="D2" s="7"/>
      <c r="E2" s="7"/>
      <c r="F2" s="7"/>
      <c r="G2" s="7"/>
      <c r="H2" s="7"/>
      <c r="I2" s="7"/>
      <c r="J2" s="7"/>
      <c r="K2" s="7"/>
    </row>
    <row r="3" s="1" customFormat="1" ht="30" customHeight="1" spans="1:11">
      <c r="A3" s="6" t="s">
        <v>659</v>
      </c>
      <c r="B3" s="6"/>
      <c r="C3" s="7" t="s">
        <v>548</v>
      </c>
      <c r="D3" s="7"/>
      <c r="E3" s="7"/>
      <c r="F3" s="7"/>
      <c r="G3" s="7"/>
      <c r="H3" s="8" t="s">
        <v>660</v>
      </c>
      <c r="I3" s="7" t="s">
        <v>1249</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299700</v>
      </c>
      <c r="G5" s="14"/>
      <c r="H5" s="15">
        <v>241916</v>
      </c>
      <c r="I5" s="31">
        <v>10</v>
      </c>
      <c r="J5" s="31">
        <v>80.71</v>
      </c>
      <c r="K5" s="32">
        <v>8.07</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299700</v>
      </c>
      <c r="G7" s="14"/>
      <c r="H7" s="15">
        <v>241916</v>
      </c>
      <c r="I7" s="33"/>
      <c r="J7" s="31">
        <v>80.71</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126" customHeight="1" spans="1:11">
      <c r="A10" s="16"/>
      <c r="B10" s="17" t="s">
        <v>1321</v>
      </c>
      <c r="C10" s="17"/>
      <c r="D10" s="17"/>
      <c r="E10" s="17"/>
      <c r="F10" s="17"/>
      <c r="G10" s="17"/>
      <c r="H10" s="17" t="s">
        <v>1322</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49" customHeight="1" spans="1:11">
      <c r="A13" s="20" t="s">
        <v>574</v>
      </c>
      <c r="B13" s="21"/>
      <c r="C13" s="22" t="s">
        <v>576</v>
      </c>
      <c r="D13" s="23" t="s">
        <v>1323</v>
      </c>
      <c r="E13" s="22" t="s">
        <v>587</v>
      </c>
      <c r="F13" s="22" t="s">
        <v>11</v>
      </c>
      <c r="G13" s="22" t="s">
        <v>678</v>
      </c>
      <c r="H13" s="22" t="s">
        <v>11</v>
      </c>
      <c r="I13" s="35">
        <v>5</v>
      </c>
      <c r="J13" s="35">
        <v>5</v>
      </c>
      <c r="K13" s="23" t="s">
        <v>830</v>
      </c>
    </row>
    <row r="14" ht="51" customHeight="1" spans="1:11">
      <c r="A14" s="20" t="s">
        <v>574</v>
      </c>
      <c r="B14" s="24"/>
      <c r="C14" s="22" t="s">
        <v>576</v>
      </c>
      <c r="D14" s="23" t="s">
        <v>1324</v>
      </c>
      <c r="E14" s="22" t="s">
        <v>587</v>
      </c>
      <c r="F14" s="22" t="s">
        <v>20</v>
      </c>
      <c r="G14" s="22" t="s">
        <v>1260</v>
      </c>
      <c r="H14" s="22" t="s">
        <v>28</v>
      </c>
      <c r="I14" s="35">
        <v>5</v>
      </c>
      <c r="J14" s="35">
        <v>5</v>
      </c>
      <c r="K14" s="23" t="s">
        <v>830</v>
      </c>
    </row>
    <row r="15" ht="58" customHeight="1" spans="1:11">
      <c r="A15" s="20" t="s">
        <v>574</v>
      </c>
      <c r="B15" s="24"/>
      <c r="C15" s="22" t="s">
        <v>576</v>
      </c>
      <c r="D15" s="23" t="s">
        <v>1325</v>
      </c>
      <c r="E15" s="22" t="s">
        <v>587</v>
      </c>
      <c r="F15" s="22" t="s">
        <v>20</v>
      </c>
      <c r="G15" s="22" t="s">
        <v>1260</v>
      </c>
      <c r="H15" s="22" t="s">
        <v>20</v>
      </c>
      <c r="I15" s="35">
        <v>5</v>
      </c>
      <c r="J15" s="35">
        <v>5</v>
      </c>
      <c r="K15" s="23" t="s">
        <v>830</v>
      </c>
    </row>
    <row r="16" ht="38" customHeight="1" spans="1:11">
      <c r="A16" s="20" t="s">
        <v>574</v>
      </c>
      <c r="B16" s="24"/>
      <c r="C16" s="22" t="s">
        <v>576</v>
      </c>
      <c r="D16" s="23" t="s">
        <v>1326</v>
      </c>
      <c r="E16" s="22" t="s">
        <v>587</v>
      </c>
      <c r="F16" s="22" t="s">
        <v>11</v>
      </c>
      <c r="G16" s="22" t="s">
        <v>1260</v>
      </c>
      <c r="H16" s="22" t="s">
        <v>11</v>
      </c>
      <c r="I16" s="35">
        <v>5</v>
      </c>
      <c r="J16" s="35">
        <v>5</v>
      </c>
      <c r="K16" s="23" t="s">
        <v>830</v>
      </c>
    </row>
    <row r="17" ht="66" customHeight="1" spans="1:11">
      <c r="A17" s="20" t="s">
        <v>574</v>
      </c>
      <c r="B17" s="24"/>
      <c r="C17" s="22" t="s">
        <v>576</v>
      </c>
      <c r="D17" s="23" t="s">
        <v>1327</v>
      </c>
      <c r="E17" s="22" t="s">
        <v>578</v>
      </c>
      <c r="F17" s="22" t="s">
        <v>1309</v>
      </c>
      <c r="G17" s="22" t="s">
        <v>721</v>
      </c>
      <c r="H17" s="22" t="s">
        <v>1328</v>
      </c>
      <c r="I17" s="35">
        <v>20</v>
      </c>
      <c r="J17" s="35">
        <v>20</v>
      </c>
      <c r="K17" s="23" t="s">
        <v>830</v>
      </c>
    </row>
    <row r="18" ht="38" customHeight="1" spans="1:11">
      <c r="A18" s="20" t="s">
        <v>574</v>
      </c>
      <c r="B18" s="24"/>
      <c r="C18" s="22" t="s">
        <v>576</v>
      </c>
      <c r="D18" s="23" t="s">
        <v>1329</v>
      </c>
      <c r="E18" s="22" t="s">
        <v>578</v>
      </c>
      <c r="F18" s="22" t="s">
        <v>61</v>
      </c>
      <c r="G18" s="22" t="s">
        <v>721</v>
      </c>
      <c r="H18" s="22" t="s">
        <v>1330</v>
      </c>
      <c r="I18" s="35">
        <v>5</v>
      </c>
      <c r="J18" s="35">
        <v>5</v>
      </c>
      <c r="K18" s="23" t="s">
        <v>830</v>
      </c>
    </row>
    <row r="19" ht="38" customHeight="1" spans="1:11">
      <c r="A19" s="20" t="s">
        <v>574</v>
      </c>
      <c r="B19" s="24"/>
      <c r="C19" s="22" t="s">
        <v>613</v>
      </c>
      <c r="D19" s="23" t="s">
        <v>1280</v>
      </c>
      <c r="E19" s="22" t="s">
        <v>578</v>
      </c>
      <c r="F19" s="22" t="s">
        <v>603</v>
      </c>
      <c r="G19" s="22" t="s">
        <v>580</v>
      </c>
      <c r="H19" s="22" t="s">
        <v>603</v>
      </c>
      <c r="I19" s="35">
        <v>5</v>
      </c>
      <c r="J19" s="35">
        <v>5</v>
      </c>
      <c r="K19" s="23" t="s">
        <v>830</v>
      </c>
    </row>
    <row r="20" ht="38" customHeight="1" spans="1:11">
      <c r="A20" s="20" t="s">
        <v>627</v>
      </c>
      <c r="B20" s="24"/>
      <c r="C20" s="22" t="s">
        <v>628</v>
      </c>
      <c r="D20" s="23" t="s">
        <v>1331</v>
      </c>
      <c r="E20" s="22" t="s">
        <v>578</v>
      </c>
      <c r="F20" s="22" t="s">
        <v>710</v>
      </c>
      <c r="G20" s="22" t="s">
        <v>834</v>
      </c>
      <c r="H20" s="22" t="s">
        <v>710</v>
      </c>
      <c r="I20" s="35">
        <v>10</v>
      </c>
      <c r="J20" s="35">
        <v>10</v>
      </c>
      <c r="K20" s="23" t="s">
        <v>830</v>
      </c>
    </row>
    <row r="21" ht="38" customHeight="1" spans="1:11">
      <c r="A21" s="20" t="s">
        <v>627</v>
      </c>
      <c r="B21" s="24"/>
      <c r="C21" s="22" t="s">
        <v>638</v>
      </c>
      <c r="D21" s="23" t="s">
        <v>1282</v>
      </c>
      <c r="E21" s="22" t="s">
        <v>578</v>
      </c>
      <c r="F21" s="22" t="s">
        <v>588</v>
      </c>
      <c r="G21" s="22" t="s">
        <v>712</v>
      </c>
      <c r="H21" s="22" t="s">
        <v>709</v>
      </c>
      <c r="I21" s="35">
        <v>10</v>
      </c>
      <c r="J21" s="35">
        <v>10</v>
      </c>
      <c r="K21" s="23" t="s">
        <v>830</v>
      </c>
    </row>
    <row r="22" ht="38" customHeight="1" spans="1:11">
      <c r="A22" s="20" t="s">
        <v>627</v>
      </c>
      <c r="B22" s="24"/>
      <c r="C22" s="22" t="s">
        <v>645</v>
      </c>
      <c r="D22" s="23" t="s">
        <v>1332</v>
      </c>
      <c r="E22" s="22" t="s">
        <v>578</v>
      </c>
      <c r="F22" s="22" t="s">
        <v>28</v>
      </c>
      <c r="G22" s="22" t="s">
        <v>580</v>
      </c>
      <c r="H22" s="22" t="s">
        <v>1333</v>
      </c>
      <c r="I22" s="35">
        <v>5</v>
      </c>
      <c r="J22" s="35">
        <v>5</v>
      </c>
      <c r="K22" s="23" t="s">
        <v>830</v>
      </c>
    </row>
    <row r="23" ht="47" customHeight="1" spans="1:11">
      <c r="A23" s="20" t="s">
        <v>627</v>
      </c>
      <c r="B23" s="24"/>
      <c r="C23" s="22" t="s">
        <v>881</v>
      </c>
      <c r="D23" s="23" t="s">
        <v>1334</v>
      </c>
      <c r="E23" s="22" t="s">
        <v>578</v>
      </c>
      <c r="F23" s="22" t="s">
        <v>12</v>
      </c>
      <c r="G23" s="22" t="s">
        <v>678</v>
      </c>
      <c r="H23" s="22" t="s">
        <v>12</v>
      </c>
      <c r="I23" s="35">
        <v>5</v>
      </c>
      <c r="J23" s="35">
        <v>5</v>
      </c>
      <c r="K23" s="23" t="s">
        <v>830</v>
      </c>
    </row>
    <row r="24" ht="38" customHeight="1" spans="1:11">
      <c r="A24" s="20" t="s">
        <v>650</v>
      </c>
      <c r="B24" s="24"/>
      <c r="C24" s="22" t="s">
        <v>651</v>
      </c>
      <c r="D24" s="23" t="s">
        <v>1335</v>
      </c>
      <c r="E24" s="22" t="s">
        <v>578</v>
      </c>
      <c r="F24" s="22" t="s">
        <v>603</v>
      </c>
      <c r="G24" s="22" t="s">
        <v>580</v>
      </c>
      <c r="H24" s="22" t="s">
        <v>1044</v>
      </c>
      <c r="I24" s="35">
        <v>10</v>
      </c>
      <c r="J24" s="35">
        <v>10</v>
      </c>
      <c r="K24" s="23" t="s">
        <v>830</v>
      </c>
    </row>
    <row r="25" s="2" customFormat="1" ht="40" customHeight="1" spans="1:11">
      <c r="A25" s="16" t="s">
        <v>689</v>
      </c>
      <c r="B25" s="16"/>
      <c r="C25" s="16"/>
      <c r="D25" s="17" t="s">
        <v>575</v>
      </c>
      <c r="E25" s="17"/>
      <c r="F25" s="17"/>
      <c r="G25" s="17"/>
      <c r="H25" s="17"/>
      <c r="I25" s="17"/>
      <c r="J25" s="17"/>
      <c r="K25" s="17"/>
    </row>
    <row r="26" s="1" customFormat="1" ht="35" customHeight="1" spans="1:11">
      <c r="A26" s="25" t="s">
        <v>690</v>
      </c>
      <c r="B26" s="26"/>
      <c r="C26" s="26"/>
      <c r="D26" s="26"/>
      <c r="E26" s="26"/>
      <c r="F26" s="26"/>
      <c r="G26" s="26"/>
      <c r="H26" s="27"/>
      <c r="I26" s="31">
        <v>100</v>
      </c>
      <c r="J26" s="31">
        <v>98.07</v>
      </c>
      <c r="K26" s="16" t="s">
        <v>691</v>
      </c>
    </row>
    <row r="27" s="3" customFormat="1" ht="18" customHeight="1" spans="1:10">
      <c r="A27" s="28" t="s">
        <v>692</v>
      </c>
      <c r="B27" s="28"/>
      <c r="C27" s="29"/>
      <c r="D27" s="29"/>
      <c r="E27" s="29"/>
      <c r="F27" s="29"/>
      <c r="G27" s="29"/>
      <c r="H27" s="29"/>
      <c r="I27" s="29"/>
      <c r="J27" s="36"/>
    </row>
    <row r="28" s="3" customFormat="1" spans="1:10">
      <c r="A28" s="30" t="s">
        <v>693</v>
      </c>
      <c r="B28" s="30"/>
      <c r="C28" s="30"/>
      <c r="D28" s="30"/>
      <c r="E28" s="30"/>
      <c r="F28" s="30"/>
      <c r="G28" s="30"/>
      <c r="H28" s="30"/>
      <c r="I28" s="30"/>
      <c r="J28" s="30"/>
    </row>
    <row r="29" s="3" customFormat="1" spans="1:10">
      <c r="A29" s="30" t="s">
        <v>694</v>
      </c>
      <c r="B29" s="30"/>
      <c r="C29" s="30"/>
      <c r="D29" s="30"/>
      <c r="E29" s="30"/>
      <c r="F29" s="30"/>
      <c r="G29" s="30"/>
      <c r="H29" s="30"/>
      <c r="I29" s="30"/>
      <c r="J29" s="30"/>
    </row>
    <row r="30" s="3" customFormat="1" spans="1:10">
      <c r="A30" s="30" t="s">
        <v>695</v>
      </c>
      <c r="B30" s="30"/>
      <c r="C30" s="30"/>
      <c r="D30" s="30"/>
      <c r="E30" s="30"/>
      <c r="F30" s="30"/>
      <c r="G30" s="30"/>
      <c r="H30" s="30"/>
      <c r="I30" s="30"/>
      <c r="J30" s="30"/>
    </row>
    <row r="31" s="3" customFormat="1" spans="1:10">
      <c r="A31" s="30" t="s">
        <v>696</v>
      </c>
      <c r="B31" s="30"/>
      <c r="C31" s="30"/>
      <c r="D31" s="30"/>
      <c r="E31" s="30"/>
      <c r="F31" s="30"/>
      <c r="G31" s="30"/>
      <c r="H31" s="30"/>
      <c r="I31" s="30"/>
      <c r="J31" s="30"/>
    </row>
    <row r="32" s="3" customFormat="1" spans="1:10">
      <c r="A32" s="30" t="s">
        <v>697</v>
      </c>
      <c r="B32" s="30"/>
      <c r="C32" s="30"/>
      <c r="D32" s="30"/>
      <c r="E32" s="30"/>
      <c r="F32" s="30"/>
      <c r="G32" s="30"/>
      <c r="H32" s="30"/>
      <c r="I32" s="30"/>
      <c r="J32" s="30"/>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6:H26"/>
    <mergeCell ref="A27:B27"/>
    <mergeCell ref="A28:J28"/>
    <mergeCell ref="A29:J29"/>
    <mergeCell ref="A30:J30"/>
    <mergeCell ref="A31:J31"/>
    <mergeCell ref="A32:J32"/>
    <mergeCell ref="A9:A10"/>
    <mergeCell ref="A4:B8"/>
  </mergeCells>
  <pageMargins left="0.75" right="0.75" top="1" bottom="1" header="0.511805555555556" footer="0.511805555555556"/>
  <pageSetup paperSize="9" scale="37" orientation="landscape" horizontalDpi="300" verticalDpi="300"/>
  <headerFooter alignWithMargins="0" scaleWithDoc="0"/>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9.9916666666667"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1401</v>
      </c>
      <c r="D2" s="7"/>
      <c r="E2" s="7"/>
      <c r="F2" s="7"/>
      <c r="G2" s="7"/>
      <c r="H2" s="7"/>
      <c r="I2" s="7"/>
      <c r="J2" s="7"/>
      <c r="K2" s="7"/>
    </row>
    <row r="3" s="1" customFormat="1" ht="30" customHeight="1" spans="1:11">
      <c r="A3" s="6" t="s">
        <v>659</v>
      </c>
      <c r="B3" s="6"/>
      <c r="C3" s="7" t="s">
        <v>548</v>
      </c>
      <c r="D3" s="7"/>
      <c r="E3" s="7"/>
      <c r="F3" s="7"/>
      <c r="G3" s="7"/>
      <c r="H3" s="8" t="s">
        <v>660</v>
      </c>
      <c r="I3" s="7" t="s">
        <v>1249</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149900</v>
      </c>
      <c r="G5" s="14"/>
      <c r="H5" s="15">
        <v>43652.4</v>
      </c>
      <c r="I5" s="31">
        <v>10</v>
      </c>
      <c r="J5" s="31">
        <v>29.15</v>
      </c>
      <c r="K5" s="32">
        <v>2.92</v>
      </c>
    </row>
    <row r="6" s="1" customFormat="1" ht="30" customHeight="1" spans="1:11">
      <c r="A6" s="9"/>
      <c r="B6" s="9"/>
      <c r="C6" s="12" t="s">
        <v>559</v>
      </c>
      <c r="D6" s="13">
        <v>0</v>
      </c>
      <c r="E6" s="14"/>
      <c r="F6" s="13">
        <v>149900</v>
      </c>
      <c r="G6" s="14"/>
      <c r="H6" s="15">
        <v>43652.4</v>
      </c>
      <c r="I6" s="33"/>
      <c r="J6" s="31">
        <v>29.15</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1402</v>
      </c>
      <c r="C10" s="17"/>
      <c r="D10" s="17"/>
      <c r="E10" s="17"/>
      <c r="F10" s="17"/>
      <c r="G10" s="17"/>
      <c r="H10" s="17" t="s">
        <v>1403</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1266</v>
      </c>
      <c r="E13" s="22" t="s">
        <v>578</v>
      </c>
      <c r="F13" s="22" t="s">
        <v>1404</v>
      </c>
      <c r="G13" s="22" t="s">
        <v>721</v>
      </c>
      <c r="H13" s="22" t="s">
        <v>1404</v>
      </c>
      <c r="I13" s="35">
        <v>20</v>
      </c>
      <c r="J13" s="35">
        <v>20</v>
      </c>
      <c r="K13" s="23" t="s">
        <v>830</v>
      </c>
    </row>
    <row r="14" ht="38" customHeight="1" spans="1:11">
      <c r="A14" s="20" t="s">
        <v>574</v>
      </c>
      <c r="B14" s="24"/>
      <c r="C14" s="22" t="s">
        <v>576</v>
      </c>
      <c r="D14" s="23" t="s">
        <v>1405</v>
      </c>
      <c r="E14" s="22" t="s">
        <v>587</v>
      </c>
      <c r="F14" s="22" t="s">
        <v>46</v>
      </c>
      <c r="G14" s="22" t="s">
        <v>1260</v>
      </c>
      <c r="H14" s="22" t="s">
        <v>52</v>
      </c>
      <c r="I14" s="35">
        <v>20</v>
      </c>
      <c r="J14" s="35">
        <v>20</v>
      </c>
      <c r="K14" s="23" t="s">
        <v>830</v>
      </c>
    </row>
    <row r="15" ht="38" customHeight="1" spans="1:11">
      <c r="A15" s="20" t="s">
        <v>574</v>
      </c>
      <c r="B15" s="24"/>
      <c r="C15" s="22" t="s">
        <v>613</v>
      </c>
      <c r="D15" s="23" t="s">
        <v>1280</v>
      </c>
      <c r="E15" s="22" t="s">
        <v>578</v>
      </c>
      <c r="F15" s="22" t="s">
        <v>603</v>
      </c>
      <c r="G15" s="22" t="s">
        <v>580</v>
      </c>
      <c r="H15" s="22" t="s">
        <v>603</v>
      </c>
      <c r="I15" s="35">
        <v>10</v>
      </c>
      <c r="J15" s="35">
        <v>10</v>
      </c>
      <c r="K15" s="23" t="s">
        <v>830</v>
      </c>
    </row>
    <row r="16" ht="38" customHeight="1" spans="1:11">
      <c r="A16" s="20" t="s">
        <v>627</v>
      </c>
      <c r="B16" s="24"/>
      <c r="C16" s="22" t="s">
        <v>628</v>
      </c>
      <c r="D16" s="23" t="s">
        <v>1406</v>
      </c>
      <c r="E16" s="22" t="s">
        <v>578</v>
      </c>
      <c r="F16" s="22" t="s">
        <v>28</v>
      </c>
      <c r="G16" s="22" t="s">
        <v>580</v>
      </c>
      <c r="H16" s="22" t="s">
        <v>28</v>
      </c>
      <c r="I16" s="35">
        <v>6</v>
      </c>
      <c r="J16" s="35">
        <v>6</v>
      </c>
      <c r="K16" s="23" t="s">
        <v>830</v>
      </c>
    </row>
    <row r="17" ht="38" customHeight="1" spans="1:11">
      <c r="A17" s="20" t="s">
        <v>627</v>
      </c>
      <c r="B17" s="24"/>
      <c r="C17" s="22" t="s">
        <v>628</v>
      </c>
      <c r="D17" s="23" t="s">
        <v>1268</v>
      </c>
      <c r="E17" s="22" t="s">
        <v>578</v>
      </c>
      <c r="F17" s="22" t="s">
        <v>686</v>
      </c>
      <c r="G17" s="22" t="s">
        <v>1407</v>
      </c>
      <c r="H17" s="22" t="s">
        <v>1355</v>
      </c>
      <c r="I17" s="35">
        <v>6</v>
      </c>
      <c r="J17" s="35">
        <v>6</v>
      </c>
      <c r="K17" s="23" t="s">
        <v>830</v>
      </c>
    </row>
    <row r="18" ht="38" customHeight="1" spans="1:11">
      <c r="A18" s="20" t="s">
        <v>627</v>
      </c>
      <c r="B18" s="24"/>
      <c r="C18" s="22" t="s">
        <v>638</v>
      </c>
      <c r="D18" s="23" t="s">
        <v>1282</v>
      </c>
      <c r="E18" s="22" t="s">
        <v>578</v>
      </c>
      <c r="F18" s="22" t="s">
        <v>686</v>
      </c>
      <c r="G18" s="22" t="s">
        <v>712</v>
      </c>
      <c r="H18" s="22" t="s">
        <v>1298</v>
      </c>
      <c r="I18" s="35">
        <v>6</v>
      </c>
      <c r="J18" s="35">
        <v>6</v>
      </c>
      <c r="K18" s="23" t="s">
        <v>830</v>
      </c>
    </row>
    <row r="19" ht="38" customHeight="1" spans="1:11">
      <c r="A19" s="20" t="s">
        <v>627</v>
      </c>
      <c r="B19" s="24"/>
      <c r="C19" s="22" t="s">
        <v>645</v>
      </c>
      <c r="D19" s="23" t="s">
        <v>1408</v>
      </c>
      <c r="E19" s="22" t="s">
        <v>749</v>
      </c>
      <c r="F19" s="22" t="s">
        <v>28</v>
      </c>
      <c r="G19" s="22" t="s">
        <v>580</v>
      </c>
      <c r="H19" s="22" t="s">
        <v>28</v>
      </c>
      <c r="I19" s="35">
        <v>6</v>
      </c>
      <c r="J19" s="35">
        <v>6</v>
      </c>
      <c r="K19" s="23" t="s">
        <v>830</v>
      </c>
    </row>
    <row r="20" ht="38" customHeight="1" spans="1:11">
      <c r="A20" s="20" t="s">
        <v>627</v>
      </c>
      <c r="B20" s="24"/>
      <c r="C20" s="22" t="s">
        <v>881</v>
      </c>
      <c r="D20" s="23" t="s">
        <v>1409</v>
      </c>
      <c r="E20" s="22" t="s">
        <v>587</v>
      </c>
      <c r="F20" s="22" t="s">
        <v>588</v>
      </c>
      <c r="G20" s="22" t="s">
        <v>580</v>
      </c>
      <c r="H20" s="22" t="s">
        <v>588</v>
      </c>
      <c r="I20" s="35">
        <v>6</v>
      </c>
      <c r="J20" s="35">
        <v>6</v>
      </c>
      <c r="K20" s="23" t="s">
        <v>830</v>
      </c>
    </row>
    <row r="21" ht="38" customHeight="1" spans="1:11">
      <c r="A21" s="20" t="s">
        <v>650</v>
      </c>
      <c r="B21" s="24"/>
      <c r="C21" s="22" t="s">
        <v>651</v>
      </c>
      <c r="D21" s="23" t="s">
        <v>1410</v>
      </c>
      <c r="E21" s="22" t="s">
        <v>578</v>
      </c>
      <c r="F21" s="22" t="s">
        <v>615</v>
      </c>
      <c r="G21" s="22" t="s">
        <v>580</v>
      </c>
      <c r="H21" s="22" t="s">
        <v>603</v>
      </c>
      <c r="I21" s="35">
        <v>10</v>
      </c>
      <c r="J21" s="35">
        <v>10</v>
      </c>
      <c r="K21" s="23" t="s">
        <v>830</v>
      </c>
    </row>
    <row r="22" s="2" customFormat="1" ht="35" customHeight="1" spans="1:11">
      <c r="A22" s="16" t="s">
        <v>689</v>
      </c>
      <c r="B22" s="16"/>
      <c r="C22" s="16"/>
      <c r="D22" s="17" t="s">
        <v>575</v>
      </c>
      <c r="E22" s="17"/>
      <c r="F22" s="17"/>
      <c r="G22" s="17"/>
      <c r="H22" s="17"/>
      <c r="I22" s="17"/>
      <c r="J22" s="17"/>
      <c r="K22" s="17"/>
    </row>
    <row r="23" s="1" customFormat="1" ht="35" customHeight="1" spans="1:11">
      <c r="A23" s="25" t="s">
        <v>690</v>
      </c>
      <c r="B23" s="26"/>
      <c r="C23" s="26"/>
      <c r="D23" s="26"/>
      <c r="E23" s="26"/>
      <c r="F23" s="26"/>
      <c r="G23" s="26"/>
      <c r="H23" s="27"/>
      <c r="I23" s="31">
        <v>100</v>
      </c>
      <c r="J23" s="31">
        <v>92.92</v>
      </c>
      <c r="K23" s="16" t="s">
        <v>691</v>
      </c>
    </row>
    <row r="24" s="3" customFormat="1" ht="18" customHeight="1" spans="1:10">
      <c r="A24" s="28" t="s">
        <v>692</v>
      </c>
      <c r="B24" s="28"/>
      <c r="C24" s="29"/>
      <c r="D24" s="29"/>
      <c r="E24" s="29"/>
      <c r="F24" s="29"/>
      <c r="G24" s="29"/>
      <c r="H24" s="29"/>
      <c r="I24" s="29"/>
      <c r="J24" s="36"/>
    </row>
    <row r="25" s="3" customFormat="1" spans="1:10">
      <c r="A25" s="30" t="s">
        <v>693</v>
      </c>
      <c r="B25" s="30"/>
      <c r="C25" s="30"/>
      <c r="D25" s="30"/>
      <c r="E25" s="30"/>
      <c r="F25" s="30"/>
      <c r="G25" s="30"/>
      <c r="H25" s="30"/>
      <c r="I25" s="30"/>
      <c r="J25" s="30"/>
    </row>
    <row r="26" s="3" customFormat="1" spans="1:10">
      <c r="A26" s="30" t="s">
        <v>694</v>
      </c>
      <c r="B26" s="30"/>
      <c r="C26" s="30"/>
      <c r="D26" s="30"/>
      <c r="E26" s="30"/>
      <c r="F26" s="30"/>
      <c r="G26" s="30"/>
      <c r="H26" s="30"/>
      <c r="I26" s="30"/>
      <c r="J26" s="30"/>
    </row>
    <row r="27" s="3" customFormat="1" spans="1:10">
      <c r="A27" s="30" t="s">
        <v>695</v>
      </c>
      <c r="B27" s="30"/>
      <c r="C27" s="30"/>
      <c r="D27" s="30"/>
      <c r="E27" s="30"/>
      <c r="F27" s="30"/>
      <c r="G27" s="30"/>
      <c r="H27" s="30"/>
      <c r="I27" s="30"/>
      <c r="J27" s="30"/>
    </row>
    <row r="28" s="3" customFormat="1" spans="1:10">
      <c r="A28" s="30" t="s">
        <v>696</v>
      </c>
      <c r="B28" s="30"/>
      <c r="C28" s="30"/>
      <c r="D28" s="30"/>
      <c r="E28" s="30"/>
      <c r="F28" s="30"/>
      <c r="G28" s="30"/>
      <c r="H28" s="30"/>
      <c r="I28" s="30"/>
      <c r="J28" s="30"/>
    </row>
    <row r="29" s="3" customFormat="1" spans="1:10">
      <c r="A29" s="30" t="s">
        <v>697</v>
      </c>
      <c r="B29" s="30"/>
      <c r="C29" s="30"/>
      <c r="D29" s="30"/>
      <c r="E29" s="30"/>
      <c r="F29" s="30"/>
      <c r="G29" s="30"/>
      <c r="H29" s="30"/>
      <c r="I29" s="30"/>
      <c r="J29" s="30"/>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B21"/>
    <mergeCell ref="A22:C22"/>
    <mergeCell ref="D22:K22"/>
    <mergeCell ref="A23:H23"/>
    <mergeCell ref="A24:B24"/>
    <mergeCell ref="A25:J25"/>
    <mergeCell ref="A26:J26"/>
    <mergeCell ref="A27:J27"/>
    <mergeCell ref="A28:J28"/>
    <mergeCell ref="A29:J29"/>
    <mergeCell ref="A9:A10"/>
    <mergeCell ref="A4:B8"/>
  </mergeCells>
  <pageMargins left="0.75" right="0.75" top="1" bottom="1" header="0.511805555555556" footer="0.511805555555556"/>
  <pageSetup paperSize="9" scale="48" orientation="landscape" horizontalDpi="300" verticalDpi="300"/>
  <headerFooter alignWithMargins="0" scaleWithDoc="0"/>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F14" sqref="F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1411</v>
      </c>
      <c r="D2" s="7"/>
      <c r="E2" s="7"/>
      <c r="F2" s="7"/>
      <c r="G2" s="7"/>
      <c r="H2" s="7"/>
      <c r="I2" s="7"/>
      <c r="J2" s="7"/>
      <c r="K2" s="7"/>
    </row>
    <row r="3" s="1" customFormat="1" ht="30" customHeight="1" spans="1:11">
      <c r="A3" s="6" t="s">
        <v>659</v>
      </c>
      <c r="B3" s="6"/>
      <c r="C3" s="7" t="s">
        <v>548</v>
      </c>
      <c r="D3" s="7"/>
      <c r="E3" s="7"/>
      <c r="F3" s="7"/>
      <c r="G3" s="7"/>
      <c r="H3" s="8" t="s">
        <v>660</v>
      </c>
      <c r="I3" s="7" t="s">
        <v>1249</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141000</v>
      </c>
      <c r="G5" s="14"/>
      <c r="H5" s="15">
        <v>92357.5</v>
      </c>
      <c r="I5" s="31">
        <v>10</v>
      </c>
      <c r="J5" s="31">
        <v>65.53</v>
      </c>
      <c r="K5" s="32">
        <v>6.55</v>
      </c>
    </row>
    <row r="6" s="1" customFormat="1" ht="30" customHeight="1" spans="1:11">
      <c r="A6" s="9"/>
      <c r="B6" s="9"/>
      <c r="C6" s="12" t="s">
        <v>559</v>
      </c>
      <c r="D6" s="13">
        <v>0</v>
      </c>
      <c r="E6" s="14"/>
      <c r="F6" s="13">
        <v>141000</v>
      </c>
      <c r="G6" s="14"/>
      <c r="H6" s="15">
        <v>92357.5</v>
      </c>
      <c r="I6" s="33"/>
      <c r="J6" s="31">
        <v>65.53</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1412</v>
      </c>
      <c r="C10" s="17"/>
      <c r="D10" s="17"/>
      <c r="E10" s="17"/>
      <c r="F10" s="17"/>
      <c r="G10" s="17"/>
      <c r="H10" s="17" t="s">
        <v>1413</v>
      </c>
      <c r="I10" s="17"/>
      <c r="J10" s="17"/>
      <c r="K10" s="17"/>
    </row>
    <row r="11" s="1" customFormat="1" ht="31" customHeight="1" spans="1:11">
      <c r="A11" s="6" t="s">
        <v>565</v>
      </c>
      <c r="B11" s="6"/>
      <c r="C11" s="6"/>
      <c r="D11" s="6"/>
      <c r="E11" s="10" t="s">
        <v>673</v>
      </c>
      <c r="F11" s="18"/>
      <c r="G11" s="11"/>
      <c r="H11" s="10" t="s">
        <v>674</v>
      </c>
      <c r="I11" s="18"/>
      <c r="J11" s="18"/>
      <c r="K11" s="11"/>
    </row>
    <row r="12" ht="28" customHeight="1" spans="1:11">
      <c r="A12" s="19" t="s">
        <v>675</v>
      </c>
      <c r="B12" s="19"/>
      <c r="C12" s="66" t="s">
        <v>572</v>
      </c>
      <c r="D12" s="66" t="s">
        <v>573</v>
      </c>
      <c r="E12" s="19" t="s">
        <v>566</v>
      </c>
      <c r="F12" s="19" t="s">
        <v>567</v>
      </c>
      <c r="G12" s="6" t="s">
        <v>568</v>
      </c>
      <c r="H12" s="34" t="s">
        <v>569</v>
      </c>
      <c r="I12" s="34" t="s">
        <v>663</v>
      </c>
      <c r="J12" s="34" t="s">
        <v>665</v>
      </c>
      <c r="K12" s="33" t="s">
        <v>676</v>
      </c>
    </row>
    <row r="13" ht="38" customHeight="1" spans="1:11">
      <c r="A13" s="20" t="s">
        <v>574</v>
      </c>
      <c r="B13" s="21"/>
      <c r="C13" s="22" t="s">
        <v>576</v>
      </c>
      <c r="D13" s="23" t="s">
        <v>1414</v>
      </c>
      <c r="E13" s="22" t="s">
        <v>587</v>
      </c>
      <c r="F13" s="22" t="s">
        <v>40</v>
      </c>
      <c r="G13" s="22" t="s">
        <v>1260</v>
      </c>
      <c r="H13" s="22" t="s">
        <v>40</v>
      </c>
      <c r="I13" s="35">
        <v>10</v>
      </c>
      <c r="J13" s="35">
        <v>10</v>
      </c>
      <c r="K13" s="23" t="s">
        <v>830</v>
      </c>
    </row>
    <row r="14" ht="38" customHeight="1" spans="1:11">
      <c r="A14" s="20" t="s">
        <v>574</v>
      </c>
      <c r="B14" s="24"/>
      <c r="C14" s="22" t="s">
        <v>576</v>
      </c>
      <c r="D14" s="23" t="s">
        <v>1415</v>
      </c>
      <c r="E14" s="22" t="s">
        <v>587</v>
      </c>
      <c r="F14" s="22" t="s">
        <v>12</v>
      </c>
      <c r="G14" s="22" t="s">
        <v>1260</v>
      </c>
      <c r="H14" s="22" t="s">
        <v>12</v>
      </c>
      <c r="I14" s="35">
        <v>10</v>
      </c>
      <c r="J14" s="35">
        <v>10</v>
      </c>
      <c r="K14" s="23" t="s">
        <v>830</v>
      </c>
    </row>
    <row r="15" ht="38" customHeight="1" spans="1:11">
      <c r="A15" s="20" t="s">
        <v>574</v>
      </c>
      <c r="B15" s="24"/>
      <c r="C15" s="22" t="s">
        <v>576</v>
      </c>
      <c r="D15" s="23" t="s">
        <v>1416</v>
      </c>
      <c r="E15" s="22" t="s">
        <v>578</v>
      </c>
      <c r="F15" s="22" t="s">
        <v>1404</v>
      </c>
      <c r="G15" s="22" t="s">
        <v>721</v>
      </c>
      <c r="H15" s="22" t="s">
        <v>1417</v>
      </c>
      <c r="I15" s="35">
        <v>20</v>
      </c>
      <c r="J15" s="35">
        <v>20</v>
      </c>
      <c r="K15" s="23" t="s">
        <v>830</v>
      </c>
    </row>
    <row r="16" ht="38" customHeight="1" spans="1:11">
      <c r="A16" s="20" t="s">
        <v>574</v>
      </c>
      <c r="B16" s="24"/>
      <c r="C16" s="22" t="s">
        <v>613</v>
      </c>
      <c r="D16" s="23" t="s">
        <v>1280</v>
      </c>
      <c r="E16" s="22" t="s">
        <v>578</v>
      </c>
      <c r="F16" s="22" t="s">
        <v>603</v>
      </c>
      <c r="G16" s="22" t="s">
        <v>580</v>
      </c>
      <c r="H16" s="22" t="s">
        <v>579</v>
      </c>
      <c r="I16" s="35">
        <v>10</v>
      </c>
      <c r="J16" s="35">
        <v>10</v>
      </c>
      <c r="K16" s="23" t="s">
        <v>830</v>
      </c>
    </row>
    <row r="17" ht="38" customHeight="1" spans="1:11">
      <c r="A17" s="20" t="s">
        <v>627</v>
      </c>
      <c r="B17" s="24"/>
      <c r="C17" s="22" t="s">
        <v>628</v>
      </c>
      <c r="D17" s="23" t="s">
        <v>1418</v>
      </c>
      <c r="E17" s="22" t="s">
        <v>578</v>
      </c>
      <c r="F17" s="22" t="s">
        <v>788</v>
      </c>
      <c r="G17" s="22" t="s">
        <v>687</v>
      </c>
      <c r="H17" s="22" t="s">
        <v>788</v>
      </c>
      <c r="I17" s="35">
        <v>10</v>
      </c>
      <c r="J17" s="35">
        <v>10</v>
      </c>
      <c r="K17" s="23" t="s">
        <v>830</v>
      </c>
    </row>
    <row r="18" ht="38" customHeight="1" spans="1:11">
      <c r="A18" s="20" t="s">
        <v>627</v>
      </c>
      <c r="B18" s="24"/>
      <c r="C18" s="22" t="s">
        <v>638</v>
      </c>
      <c r="D18" s="23" t="s">
        <v>1282</v>
      </c>
      <c r="E18" s="22" t="s">
        <v>578</v>
      </c>
      <c r="F18" s="22" t="s">
        <v>78</v>
      </c>
      <c r="G18" s="22" t="s">
        <v>712</v>
      </c>
      <c r="H18" s="22" t="s">
        <v>84</v>
      </c>
      <c r="I18" s="35">
        <v>10</v>
      </c>
      <c r="J18" s="35">
        <v>10</v>
      </c>
      <c r="K18" s="23" t="s">
        <v>830</v>
      </c>
    </row>
    <row r="19" ht="38" customHeight="1" spans="1:11">
      <c r="A19" s="20" t="s">
        <v>627</v>
      </c>
      <c r="B19" s="24"/>
      <c r="C19" s="22" t="s">
        <v>881</v>
      </c>
      <c r="D19" s="23" t="s">
        <v>1334</v>
      </c>
      <c r="E19" s="22" t="s">
        <v>578</v>
      </c>
      <c r="F19" s="22" t="s">
        <v>11</v>
      </c>
      <c r="G19" s="22" t="s">
        <v>678</v>
      </c>
      <c r="H19" s="22" t="s">
        <v>11</v>
      </c>
      <c r="I19" s="35">
        <v>10</v>
      </c>
      <c r="J19" s="35">
        <v>10</v>
      </c>
      <c r="K19" s="23" t="s">
        <v>830</v>
      </c>
    </row>
    <row r="20" ht="38" customHeight="1" spans="1:11">
      <c r="A20" s="20" t="s">
        <v>650</v>
      </c>
      <c r="B20" s="24"/>
      <c r="C20" s="22" t="s">
        <v>651</v>
      </c>
      <c r="D20" s="23" t="s">
        <v>1335</v>
      </c>
      <c r="E20" s="22" t="s">
        <v>578</v>
      </c>
      <c r="F20" s="22" t="s">
        <v>603</v>
      </c>
      <c r="G20" s="22" t="s">
        <v>580</v>
      </c>
      <c r="H20" s="22" t="s">
        <v>579</v>
      </c>
      <c r="I20" s="35">
        <v>10</v>
      </c>
      <c r="J20" s="35">
        <v>10</v>
      </c>
      <c r="K20" s="23" t="s">
        <v>830</v>
      </c>
    </row>
    <row r="21" s="2" customFormat="1" ht="67" customHeight="1" spans="1:11">
      <c r="A21" s="16" t="s">
        <v>689</v>
      </c>
      <c r="B21" s="16"/>
      <c r="C21" s="16"/>
      <c r="D21" s="17" t="s">
        <v>575</v>
      </c>
      <c r="E21" s="17"/>
      <c r="F21" s="17"/>
      <c r="G21" s="17"/>
      <c r="H21" s="17"/>
      <c r="I21" s="17"/>
      <c r="J21" s="17"/>
      <c r="K21" s="17"/>
    </row>
    <row r="22" s="1" customFormat="1" ht="35" customHeight="1" spans="1:11">
      <c r="A22" s="25" t="s">
        <v>690</v>
      </c>
      <c r="B22" s="26"/>
      <c r="C22" s="26"/>
      <c r="D22" s="26"/>
      <c r="E22" s="26"/>
      <c r="F22" s="26"/>
      <c r="G22" s="26"/>
      <c r="H22" s="27"/>
      <c r="I22" s="31">
        <v>100</v>
      </c>
      <c r="J22" s="31">
        <v>96.55</v>
      </c>
      <c r="K22" s="16" t="s">
        <v>691</v>
      </c>
    </row>
    <row r="23" s="3" customFormat="1" ht="18" customHeight="1" spans="1:10">
      <c r="A23" s="28" t="s">
        <v>692</v>
      </c>
      <c r="B23" s="28"/>
      <c r="C23" s="29"/>
      <c r="D23" s="29"/>
      <c r="E23" s="29"/>
      <c r="F23" s="29"/>
      <c r="G23" s="29"/>
      <c r="H23" s="29"/>
      <c r="I23" s="29"/>
      <c r="J23" s="36"/>
    </row>
    <row r="24" s="3" customFormat="1" spans="1:10">
      <c r="A24" s="30" t="s">
        <v>693</v>
      </c>
      <c r="B24" s="30"/>
      <c r="C24" s="30"/>
      <c r="D24" s="30"/>
      <c r="E24" s="30"/>
      <c r="F24" s="30"/>
      <c r="G24" s="30"/>
      <c r="H24" s="30"/>
      <c r="I24" s="30"/>
      <c r="J24" s="30"/>
    </row>
    <row r="25" s="3" customFormat="1" spans="1:10">
      <c r="A25" s="30" t="s">
        <v>694</v>
      </c>
      <c r="B25" s="30"/>
      <c r="C25" s="30"/>
      <c r="D25" s="30"/>
      <c r="E25" s="30"/>
      <c r="F25" s="30"/>
      <c r="G25" s="30"/>
      <c r="H25" s="30"/>
      <c r="I25" s="30"/>
      <c r="J25" s="30"/>
    </row>
    <row r="26" s="3" customFormat="1" spans="1:10">
      <c r="A26" s="30" t="s">
        <v>695</v>
      </c>
      <c r="B26" s="30"/>
      <c r="C26" s="30"/>
      <c r="D26" s="30"/>
      <c r="E26" s="30"/>
      <c r="F26" s="30"/>
      <c r="G26" s="30"/>
      <c r="H26" s="30"/>
      <c r="I26" s="30"/>
      <c r="J26" s="30"/>
    </row>
    <row r="27" s="3" customFormat="1" spans="1:10">
      <c r="A27" s="30" t="s">
        <v>696</v>
      </c>
      <c r="B27" s="30"/>
      <c r="C27" s="30"/>
      <c r="D27" s="30"/>
      <c r="E27" s="30"/>
      <c r="F27" s="30"/>
      <c r="G27" s="30"/>
      <c r="H27" s="30"/>
      <c r="I27" s="30"/>
      <c r="J27" s="30"/>
    </row>
    <row r="28" s="3" customFormat="1" spans="1:10">
      <c r="A28" s="30" t="s">
        <v>697</v>
      </c>
      <c r="B28" s="30"/>
      <c r="C28" s="30"/>
      <c r="D28" s="30"/>
      <c r="E28" s="30"/>
      <c r="F28" s="30"/>
      <c r="G28" s="30"/>
      <c r="H28" s="30"/>
      <c r="I28" s="30"/>
      <c r="J28" s="30"/>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C21"/>
    <mergeCell ref="D21:K21"/>
    <mergeCell ref="A22:H22"/>
    <mergeCell ref="A23:B23"/>
    <mergeCell ref="A24:J24"/>
    <mergeCell ref="A25:J25"/>
    <mergeCell ref="A26:J26"/>
    <mergeCell ref="A27:J27"/>
    <mergeCell ref="A28:J28"/>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F14" sqref="F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1419</v>
      </c>
      <c r="D2" s="7"/>
      <c r="E2" s="7"/>
      <c r="F2" s="7"/>
      <c r="G2" s="7"/>
      <c r="H2" s="7"/>
      <c r="I2" s="7"/>
      <c r="J2" s="7"/>
      <c r="K2" s="7"/>
    </row>
    <row r="3" s="1" customFormat="1" ht="30" customHeight="1" spans="1:11">
      <c r="A3" s="6" t="s">
        <v>659</v>
      </c>
      <c r="B3" s="6"/>
      <c r="C3" s="7" t="s">
        <v>548</v>
      </c>
      <c r="D3" s="7"/>
      <c r="E3" s="7"/>
      <c r="F3" s="7"/>
      <c r="G3" s="7"/>
      <c r="H3" s="8" t="s">
        <v>660</v>
      </c>
      <c r="I3" s="7" t="s">
        <v>1249</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200000</v>
      </c>
      <c r="G5" s="14"/>
      <c r="H5" s="15">
        <v>130683</v>
      </c>
      <c r="I5" s="31">
        <v>10</v>
      </c>
      <c r="J5" s="31">
        <v>67.7</v>
      </c>
      <c r="K5" s="32">
        <v>6.77</v>
      </c>
    </row>
    <row r="6" s="1" customFormat="1" ht="30" customHeight="1" spans="1:11">
      <c r="A6" s="9"/>
      <c r="B6" s="9"/>
      <c r="C6" s="12" t="s">
        <v>559</v>
      </c>
      <c r="D6" s="13">
        <v>0</v>
      </c>
      <c r="E6" s="14"/>
      <c r="F6" s="13">
        <v>200000</v>
      </c>
      <c r="G6" s="14"/>
      <c r="H6" s="15">
        <v>130683</v>
      </c>
      <c r="I6" s="33"/>
      <c r="J6" s="31">
        <v>67.7</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85" customHeight="1" spans="1:11">
      <c r="A10" s="16"/>
      <c r="B10" s="17" t="s">
        <v>1420</v>
      </c>
      <c r="C10" s="17"/>
      <c r="D10" s="17"/>
      <c r="E10" s="17"/>
      <c r="F10" s="17"/>
      <c r="G10" s="17"/>
      <c r="H10" s="17" t="s">
        <v>1421</v>
      </c>
      <c r="I10" s="17"/>
      <c r="J10" s="17"/>
      <c r="K10" s="17"/>
    </row>
    <row r="11" s="1" customFormat="1" ht="31" customHeight="1" spans="1:11">
      <c r="A11" s="6" t="s">
        <v>565</v>
      </c>
      <c r="B11" s="6"/>
      <c r="C11" s="6"/>
      <c r="D11" s="6"/>
      <c r="E11" s="10" t="s">
        <v>673</v>
      </c>
      <c r="F11" s="18"/>
      <c r="G11" s="11"/>
      <c r="H11" s="10" t="s">
        <v>674</v>
      </c>
      <c r="I11" s="18"/>
      <c r="J11" s="18"/>
      <c r="K11" s="11"/>
    </row>
    <row r="12" ht="28" customHeight="1" spans="1:11">
      <c r="A12" s="19" t="s">
        <v>675</v>
      </c>
      <c r="B12" s="19"/>
      <c r="C12" s="66" t="s">
        <v>572</v>
      </c>
      <c r="D12" s="66" t="s">
        <v>573</v>
      </c>
      <c r="E12" s="19" t="s">
        <v>566</v>
      </c>
      <c r="F12" s="19" t="s">
        <v>567</v>
      </c>
      <c r="G12" s="6" t="s">
        <v>568</v>
      </c>
      <c r="H12" s="34" t="s">
        <v>569</v>
      </c>
      <c r="I12" s="34" t="s">
        <v>663</v>
      </c>
      <c r="J12" s="34" t="s">
        <v>665</v>
      </c>
      <c r="K12" s="33" t="s">
        <v>676</v>
      </c>
    </row>
    <row r="13" ht="38" customHeight="1" spans="1:11">
      <c r="A13" s="20" t="s">
        <v>574</v>
      </c>
      <c r="B13" s="21"/>
      <c r="C13" s="22" t="s">
        <v>576</v>
      </c>
      <c r="D13" s="23" t="s">
        <v>1422</v>
      </c>
      <c r="E13" s="22" t="s">
        <v>587</v>
      </c>
      <c r="F13" s="22" t="s">
        <v>588</v>
      </c>
      <c r="G13" s="22" t="s">
        <v>580</v>
      </c>
      <c r="H13" s="22" t="s">
        <v>588</v>
      </c>
      <c r="I13" s="35">
        <v>10</v>
      </c>
      <c r="J13" s="35">
        <v>10</v>
      </c>
      <c r="K13" s="37" t="s">
        <v>830</v>
      </c>
    </row>
    <row r="14" ht="44" customHeight="1" spans="1:11">
      <c r="A14" s="20" t="s">
        <v>574</v>
      </c>
      <c r="B14" s="24"/>
      <c r="C14" s="22" t="s">
        <v>576</v>
      </c>
      <c r="D14" s="23" t="s">
        <v>1423</v>
      </c>
      <c r="E14" s="22" t="s">
        <v>587</v>
      </c>
      <c r="F14" s="22" t="s">
        <v>11</v>
      </c>
      <c r="G14" s="22" t="s">
        <v>1424</v>
      </c>
      <c r="H14" s="22" t="s">
        <v>11</v>
      </c>
      <c r="I14" s="35">
        <v>10</v>
      </c>
      <c r="J14" s="35">
        <v>10</v>
      </c>
      <c r="K14" s="37" t="s">
        <v>830</v>
      </c>
    </row>
    <row r="15" ht="49" customHeight="1" spans="1:11">
      <c r="A15" s="20" t="s">
        <v>574</v>
      </c>
      <c r="B15" s="24"/>
      <c r="C15" s="22" t="s">
        <v>576</v>
      </c>
      <c r="D15" s="23" t="s">
        <v>1308</v>
      </c>
      <c r="E15" s="22" t="s">
        <v>578</v>
      </c>
      <c r="F15" s="22" t="s">
        <v>1425</v>
      </c>
      <c r="G15" s="22" t="s">
        <v>721</v>
      </c>
      <c r="H15" s="22" t="s">
        <v>1426</v>
      </c>
      <c r="I15" s="35">
        <v>10</v>
      </c>
      <c r="J15" s="35">
        <v>10</v>
      </c>
      <c r="K15" s="37" t="s">
        <v>830</v>
      </c>
    </row>
    <row r="16" ht="38" customHeight="1" spans="1:11">
      <c r="A16" s="20" t="s">
        <v>574</v>
      </c>
      <c r="B16" s="24"/>
      <c r="C16" s="22" t="s">
        <v>576</v>
      </c>
      <c r="D16" s="23" t="s">
        <v>1427</v>
      </c>
      <c r="E16" s="22" t="s">
        <v>578</v>
      </c>
      <c r="F16" s="22" t="s">
        <v>76</v>
      </c>
      <c r="G16" s="22" t="s">
        <v>678</v>
      </c>
      <c r="H16" s="22" t="s">
        <v>76</v>
      </c>
      <c r="I16" s="35">
        <v>10</v>
      </c>
      <c r="J16" s="35">
        <v>10</v>
      </c>
      <c r="K16" s="37" t="s">
        <v>830</v>
      </c>
    </row>
    <row r="17" ht="38" customHeight="1" spans="1:11">
      <c r="A17" s="20" t="s">
        <v>574</v>
      </c>
      <c r="B17" s="24"/>
      <c r="C17" s="22" t="s">
        <v>613</v>
      </c>
      <c r="D17" s="23" t="s">
        <v>1280</v>
      </c>
      <c r="E17" s="22" t="s">
        <v>578</v>
      </c>
      <c r="F17" s="22" t="s">
        <v>603</v>
      </c>
      <c r="G17" s="22" t="s">
        <v>580</v>
      </c>
      <c r="H17" s="22" t="s">
        <v>588</v>
      </c>
      <c r="I17" s="35">
        <v>10</v>
      </c>
      <c r="J17" s="35">
        <v>10</v>
      </c>
      <c r="K17" s="37" t="s">
        <v>830</v>
      </c>
    </row>
    <row r="18" ht="38" customHeight="1" spans="1:11">
      <c r="A18" s="20" t="s">
        <v>627</v>
      </c>
      <c r="B18" s="24"/>
      <c r="C18" s="22" t="s">
        <v>628</v>
      </c>
      <c r="D18" s="23" t="s">
        <v>1428</v>
      </c>
      <c r="E18" s="22" t="s">
        <v>578</v>
      </c>
      <c r="F18" s="22" t="s">
        <v>20</v>
      </c>
      <c r="G18" s="22" t="s">
        <v>580</v>
      </c>
      <c r="H18" s="22" t="s">
        <v>24</v>
      </c>
      <c r="I18" s="35">
        <v>30</v>
      </c>
      <c r="J18" s="35">
        <v>30</v>
      </c>
      <c r="K18" s="37" t="s">
        <v>830</v>
      </c>
    </row>
    <row r="19" ht="38" customHeight="1" spans="1:11">
      <c r="A19" s="20" t="s">
        <v>650</v>
      </c>
      <c r="B19" s="24"/>
      <c r="C19" s="22" t="s">
        <v>651</v>
      </c>
      <c r="D19" s="23" t="s">
        <v>1429</v>
      </c>
      <c r="E19" s="22" t="s">
        <v>578</v>
      </c>
      <c r="F19" s="22" t="s">
        <v>603</v>
      </c>
      <c r="G19" s="22" t="s">
        <v>580</v>
      </c>
      <c r="H19" s="22" t="s">
        <v>831</v>
      </c>
      <c r="I19" s="35">
        <v>10</v>
      </c>
      <c r="J19" s="35">
        <v>10</v>
      </c>
      <c r="K19" s="37" t="s">
        <v>830</v>
      </c>
    </row>
    <row r="20" s="2" customFormat="1" ht="45" customHeight="1" spans="1:11">
      <c r="A20" s="16" t="s">
        <v>689</v>
      </c>
      <c r="B20" s="16"/>
      <c r="C20" s="16"/>
      <c r="D20" s="17" t="s">
        <v>575</v>
      </c>
      <c r="E20" s="17"/>
      <c r="F20" s="17"/>
      <c r="G20" s="17"/>
      <c r="H20" s="17"/>
      <c r="I20" s="17"/>
      <c r="J20" s="17"/>
      <c r="K20" s="17"/>
    </row>
    <row r="21" s="1" customFormat="1" ht="35" customHeight="1" spans="1:11">
      <c r="A21" s="25" t="s">
        <v>690</v>
      </c>
      <c r="B21" s="26"/>
      <c r="C21" s="26"/>
      <c r="D21" s="26"/>
      <c r="E21" s="26"/>
      <c r="F21" s="26"/>
      <c r="G21" s="26"/>
      <c r="H21" s="27"/>
      <c r="I21" s="31">
        <v>100</v>
      </c>
      <c r="J21" s="31">
        <v>96.77</v>
      </c>
      <c r="K21" s="16" t="s">
        <v>691</v>
      </c>
    </row>
    <row r="22" s="3" customFormat="1" ht="18" customHeight="1" spans="1:10">
      <c r="A22" s="28" t="s">
        <v>692</v>
      </c>
      <c r="B22" s="28"/>
      <c r="C22" s="29"/>
      <c r="D22" s="29"/>
      <c r="E22" s="29"/>
      <c r="F22" s="29"/>
      <c r="G22" s="29"/>
      <c r="H22" s="29"/>
      <c r="I22" s="29"/>
      <c r="J22" s="36"/>
    </row>
    <row r="23" s="3" customFormat="1" spans="1:10">
      <c r="A23" s="30" t="s">
        <v>693</v>
      </c>
      <c r="B23" s="30"/>
      <c r="C23" s="30"/>
      <c r="D23" s="30"/>
      <c r="E23" s="30"/>
      <c r="F23" s="30"/>
      <c r="G23" s="30"/>
      <c r="H23" s="30"/>
      <c r="I23" s="30"/>
      <c r="J23" s="30"/>
    </row>
    <row r="24" s="3" customFormat="1" spans="1:10">
      <c r="A24" s="30" t="s">
        <v>694</v>
      </c>
      <c r="B24" s="30"/>
      <c r="C24" s="30"/>
      <c r="D24" s="30"/>
      <c r="E24" s="30"/>
      <c r="F24" s="30"/>
      <c r="G24" s="30"/>
      <c r="H24" s="30"/>
      <c r="I24" s="30"/>
      <c r="J24" s="30"/>
    </row>
    <row r="25" s="3" customFormat="1" spans="1:10">
      <c r="A25" s="30" t="s">
        <v>695</v>
      </c>
      <c r="B25" s="30"/>
      <c r="C25" s="30"/>
      <c r="D25" s="30"/>
      <c r="E25" s="30"/>
      <c r="F25" s="30"/>
      <c r="G25" s="30"/>
      <c r="H25" s="30"/>
      <c r="I25" s="30"/>
      <c r="J25" s="30"/>
    </row>
    <row r="26" s="3" customFormat="1" spans="1:10">
      <c r="A26" s="30" t="s">
        <v>696</v>
      </c>
      <c r="B26" s="30"/>
      <c r="C26" s="30"/>
      <c r="D26" s="30"/>
      <c r="E26" s="30"/>
      <c r="F26" s="30"/>
      <c r="G26" s="30"/>
      <c r="H26" s="30"/>
      <c r="I26" s="30"/>
      <c r="J26" s="30"/>
    </row>
    <row r="27" s="3" customFormat="1" spans="1:10">
      <c r="A27" s="30" t="s">
        <v>697</v>
      </c>
      <c r="B27" s="30"/>
      <c r="C27" s="30"/>
      <c r="D27" s="30"/>
      <c r="E27" s="30"/>
      <c r="F27" s="30"/>
      <c r="G27" s="30"/>
      <c r="H27" s="30"/>
      <c r="I27" s="30"/>
      <c r="J27"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1:H21"/>
    <mergeCell ref="A22:B22"/>
    <mergeCell ref="A23:J23"/>
    <mergeCell ref="A24:J24"/>
    <mergeCell ref="A25:J25"/>
    <mergeCell ref="A26:J26"/>
    <mergeCell ref="A27:J27"/>
    <mergeCell ref="A9:A10"/>
    <mergeCell ref="A4:B8"/>
  </mergeCells>
  <pageMargins left="0.75" right="0.75" top="1" bottom="1" header="0.511805555555556" footer="0.511805555555556"/>
  <pageSetup paperSize="9" scale="50" orientation="landscape" horizontalDpi="300" verticalDpi="300"/>
  <headerFooter alignWithMargins="0" scaleWithDoc="0"/>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1419</v>
      </c>
      <c r="D2" s="7"/>
      <c r="E2" s="7"/>
      <c r="F2" s="7"/>
      <c r="G2" s="7"/>
      <c r="H2" s="7"/>
      <c r="I2" s="7"/>
      <c r="J2" s="7"/>
      <c r="K2" s="7"/>
    </row>
    <row r="3" s="1" customFormat="1" ht="30" customHeight="1" spans="1:11">
      <c r="A3" s="6" t="s">
        <v>659</v>
      </c>
      <c r="B3" s="6"/>
      <c r="C3" s="7" t="s">
        <v>548</v>
      </c>
      <c r="D3" s="7"/>
      <c r="E3" s="7"/>
      <c r="F3" s="7"/>
      <c r="G3" s="7"/>
      <c r="H3" s="8" t="s">
        <v>660</v>
      </c>
      <c r="I3" s="7" t="s">
        <v>1249</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20</v>
      </c>
      <c r="G5" s="14"/>
      <c r="H5" s="15">
        <v>13.54</v>
      </c>
      <c r="I5" s="31">
        <v>10</v>
      </c>
      <c r="J5" s="31">
        <v>67.7</v>
      </c>
      <c r="K5" s="32">
        <v>6.77</v>
      </c>
    </row>
    <row r="6" s="1" customFormat="1" ht="30" customHeight="1" spans="1:11">
      <c r="A6" s="9"/>
      <c r="B6" s="9"/>
      <c r="C6" s="12" t="s">
        <v>559</v>
      </c>
      <c r="D6" s="13">
        <v>0</v>
      </c>
      <c r="E6" s="14"/>
      <c r="F6" s="13">
        <v>20</v>
      </c>
      <c r="G6" s="14"/>
      <c r="H6" s="15">
        <v>13.54</v>
      </c>
      <c r="I6" s="67"/>
      <c r="J6" s="68">
        <v>67.7</v>
      </c>
      <c r="K6" s="69"/>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88" customHeight="1" spans="1:11">
      <c r="A10" s="16"/>
      <c r="B10" s="17" t="s">
        <v>1420</v>
      </c>
      <c r="C10" s="17"/>
      <c r="D10" s="17"/>
      <c r="E10" s="17"/>
      <c r="F10" s="17"/>
      <c r="G10" s="17"/>
      <c r="H10" s="17" t="s">
        <v>1421</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1422</v>
      </c>
      <c r="E13" s="22" t="s">
        <v>587</v>
      </c>
      <c r="F13" s="22" t="s">
        <v>588</v>
      </c>
      <c r="G13" s="22" t="s">
        <v>580</v>
      </c>
      <c r="H13" s="22" t="s">
        <v>588</v>
      </c>
      <c r="I13" s="35">
        <v>10</v>
      </c>
      <c r="J13" s="35">
        <v>10</v>
      </c>
      <c r="K13" s="23" t="s">
        <v>830</v>
      </c>
    </row>
    <row r="14" ht="38" customHeight="1" spans="1:11">
      <c r="A14" s="20" t="s">
        <v>574</v>
      </c>
      <c r="B14" s="24"/>
      <c r="C14" s="22" t="s">
        <v>576</v>
      </c>
      <c r="D14" s="23" t="s">
        <v>1423</v>
      </c>
      <c r="E14" s="22" t="s">
        <v>587</v>
      </c>
      <c r="F14" s="22" t="s">
        <v>11</v>
      </c>
      <c r="G14" s="22" t="s">
        <v>1424</v>
      </c>
      <c r="H14" s="22" t="s">
        <v>11</v>
      </c>
      <c r="I14" s="35">
        <v>10</v>
      </c>
      <c r="J14" s="35">
        <v>10</v>
      </c>
      <c r="K14" s="23" t="s">
        <v>830</v>
      </c>
    </row>
    <row r="15" ht="48" customHeight="1" spans="1:11">
      <c r="A15" s="20" t="s">
        <v>574</v>
      </c>
      <c r="B15" s="24"/>
      <c r="C15" s="22" t="s">
        <v>576</v>
      </c>
      <c r="D15" s="23" t="s">
        <v>1308</v>
      </c>
      <c r="E15" s="22" t="s">
        <v>578</v>
      </c>
      <c r="F15" s="22" t="s">
        <v>1425</v>
      </c>
      <c r="G15" s="22" t="s">
        <v>721</v>
      </c>
      <c r="H15" s="22" t="s">
        <v>1426</v>
      </c>
      <c r="I15" s="35">
        <v>10</v>
      </c>
      <c r="J15" s="35">
        <v>10</v>
      </c>
      <c r="K15" s="23" t="s">
        <v>830</v>
      </c>
    </row>
    <row r="16" ht="38" customHeight="1" spans="1:11">
      <c r="A16" s="20" t="s">
        <v>574</v>
      </c>
      <c r="B16" s="24"/>
      <c r="C16" s="22" t="s">
        <v>576</v>
      </c>
      <c r="D16" s="23" t="s">
        <v>1427</v>
      </c>
      <c r="E16" s="22" t="s">
        <v>578</v>
      </c>
      <c r="F16" s="22" t="s">
        <v>76</v>
      </c>
      <c r="G16" s="22" t="s">
        <v>678</v>
      </c>
      <c r="H16" s="22" t="s">
        <v>76</v>
      </c>
      <c r="I16" s="35">
        <v>10</v>
      </c>
      <c r="J16" s="35">
        <v>10</v>
      </c>
      <c r="K16" s="23" t="s">
        <v>830</v>
      </c>
    </row>
    <row r="17" ht="38" customHeight="1" spans="1:11">
      <c r="A17" s="20" t="s">
        <v>574</v>
      </c>
      <c r="B17" s="24"/>
      <c r="C17" s="22" t="s">
        <v>613</v>
      </c>
      <c r="D17" s="23" t="s">
        <v>1280</v>
      </c>
      <c r="E17" s="22" t="s">
        <v>578</v>
      </c>
      <c r="F17" s="22" t="s">
        <v>603</v>
      </c>
      <c r="G17" s="22" t="s">
        <v>580</v>
      </c>
      <c r="H17" s="22" t="s">
        <v>588</v>
      </c>
      <c r="I17" s="35">
        <v>10</v>
      </c>
      <c r="J17" s="35">
        <v>10</v>
      </c>
      <c r="K17" s="23" t="s">
        <v>830</v>
      </c>
    </row>
    <row r="18" ht="38" customHeight="1" spans="1:11">
      <c r="A18" s="20" t="s">
        <v>627</v>
      </c>
      <c r="B18" s="24"/>
      <c r="C18" s="22" t="s">
        <v>628</v>
      </c>
      <c r="D18" s="23" t="s">
        <v>1428</v>
      </c>
      <c r="E18" s="22" t="s">
        <v>578</v>
      </c>
      <c r="F18" s="22" t="s">
        <v>20</v>
      </c>
      <c r="G18" s="22" t="s">
        <v>580</v>
      </c>
      <c r="H18" s="22" t="s">
        <v>24</v>
      </c>
      <c r="I18" s="35">
        <v>30</v>
      </c>
      <c r="J18" s="35">
        <v>30</v>
      </c>
      <c r="K18" s="23" t="s">
        <v>830</v>
      </c>
    </row>
    <row r="19" ht="38" customHeight="1" spans="1:11">
      <c r="A19" s="20" t="s">
        <v>650</v>
      </c>
      <c r="B19" s="24"/>
      <c r="C19" s="22" t="s">
        <v>651</v>
      </c>
      <c r="D19" s="23" t="s">
        <v>1429</v>
      </c>
      <c r="E19" s="22" t="s">
        <v>578</v>
      </c>
      <c r="F19" s="22" t="s">
        <v>603</v>
      </c>
      <c r="G19" s="22" t="s">
        <v>580</v>
      </c>
      <c r="H19" s="22" t="s">
        <v>831</v>
      </c>
      <c r="I19" s="35">
        <v>10</v>
      </c>
      <c r="J19" s="35">
        <v>10</v>
      </c>
      <c r="K19" s="23" t="s">
        <v>830</v>
      </c>
    </row>
    <row r="20" s="2" customFormat="1" ht="38" customHeight="1" spans="1:11">
      <c r="A20" s="16" t="s">
        <v>689</v>
      </c>
      <c r="B20" s="16"/>
      <c r="C20" s="16"/>
      <c r="D20" s="17" t="s">
        <v>575</v>
      </c>
      <c r="E20" s="17"/>
      <c r="F20" s="17"/>
      <c r="G20" s="17"/>
      <c r="H20" s="17"/>
      <c r="I20" s="17"/>
      <c r="J20" s="17"/>
      <c r="K20" s="17"/>
    </row>
    <row r="21" s="1" customFormat="1" ht="35" customHeight="1" spans="1:11">
      <c r="A21" s="25" t="s">
        <v>690</v>
      </c>
      <c r="B21" s="26"/>
      <c r="C21" s="26"/>
      <c r="D21" s="26"/>
      <c r="E21" s="26"/>
      <c r="F21" s="26"/>
      <c r="G21" s="26"/>
      <c r="H21" s="27"/>
      <c r="I21" s="31">
        <v>100</v>
      </c>
      <c r="J21" s="31">
        <v>96.77</v>
      </c>
      <c r="K21" s="16" t="s">
        <v>691</v>
      </c>
    </row>
    <row r="22" s="3" customFormat="1" ht="18" customHeight="1" spans="1:10">
      <c r="A22" s="28" t="s">
        <v>692</v>
      </c>
      <c r="B22" s="28"/>
      <c r="C22" s="29"/>
      <c r="D22" s="29"/>
      <c r="E22" s="29"/>
      <c r="F22" s="29"/>
      <c r="G22" s="29"/>
      <c r="H22" s="29"/>
      <c r="I22" s="29"/>
      <c r="J22" s="36"/>
    </row>
    <row r="23" s="3" customFormat="1" spans="1:10">
      <c r="A23" s="30" t="s">
        <v>693</v>
      </c>
      <c r="B23" s="30"/>
      <c r="C23" s="30"/>
      <c r="D23" s="30"/>
      <c r="E23" s="30"/>
      <c r="F23" s="30"/>
      <c r="G23" s="30"/>
      <c r="H23" s="30"/>
      <c r="I23" s="30"/>
      <c r="J23" s="30"/>
    </row>
    <row r="24" s="3" customFormat="1" spans="1:10">
      <c r="A24" s="30" t="s">
        <v>694</v>
      </c>
      <c r="B24" s="30"/>
      <c r="C24" s="30"/>
      <c r="D24" s="30"/>
      <c r="E24" s="30"/>
      <c r="F24" s="30"/>
      <c r="G24" s="30"/>
      <c r="H24" s="30"/>
      <c r="I24" s="30"/>
      <c r="J24" s="30"/>
    </row>
    <row r="25" s="3" customFormat="1" spans="1:10">
      <c r="A25" s="30" t="s">
        <v>695</v>
      </c>
      <c r="B25" s="30"/>
      <c r="C25" s="30"/>
      <c r="D25" s="30"/>
      <c r="E25" s="30"/>
      <c r="F25" s="30"/>
      <c r="G25" s="30"/>
      <c r="H25" s="30"/>
      <c r="I25" s="30"/>
      <c r="J25" s="30"/>
    </row>
    <row r="26" s="3" customFormat="1" spans="1:10">
      <c r="A26" s="30" t="s">
        <v>696</v>
      </c>
      <c r="B26" s="30"/>
      <c r="C26" s="30"/>
      <c r="D26" s="30"/>
      <c r="E26" s="30"/>
      <c r="F26" s="30"/>
      <c r="G26" s="30"/>
      <c r="H26" s="30"/>
      <c r="I26" s="30"/>
      <c r="J26" s="30"/>
    </row>
    <row r="27" s="3" customFormat="1" spans="1:10">
      <c r="A27" s="30" t="s">
        <v>697</v>
      </c>
      <c r="B27" s="30"/>
      <c r="C27" s="30"/>
      <c r="D27" s="30"/>
      <c r="E27" s="30"/>
      <c r="F27" s="30"/>
      <c r="G27" s="30"/>
      <c r="H27" s="30"/>
      <c r="I27" s="30"/>
      <c r="J27"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1:H21"/>
    <mergeCell ref="A22:B22"/>
    <mergeCell ref="A23:J23"/>
    <mergeCell ref="A24:J24"/>
    <mergeCell ref="A25:J25"/>
    <mergeCell ref="A26:J26"/>
    <mergeCell ref="A27:J27"/>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F14" sqref="F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1430</v>
      </c>
      <c r="D2" s="7"/>
      <c r="E2" s="7"/>
      <c r="F2" s="7"/>
      <c r="G2" s="7"/>
      <c r="H2" s="7"/>
      <c r="I2" s="7"/>
      <c r="J2" s="7"/>
      <c r="K2" s="7"/>
    </row>
    <row r="3" s="1" customFormat="1" ht="30" customHeight="1" spans="1:11">
      <c r="A3" s="6" t="s">
        <v>659</v>
      </c>
      <c r="B3" s="6"/>
      <c r="C3" s="7" t="s">
        <v>548</v>
      </c>
      <c r="D3" s="7"/>
      <c r="E3" s="7"/>
      <c r="F3" s="7"/>
      <c r="G3" s="7"/>
      <c r="H3" s="8" t="s">
        <v>660</v>
      </c>
      <c r="I3" s="7" t="s">
        <v>1249</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490000</v>
      </c>
      <c r="G5" s="14"/>
      <c r="H5" s="15">
        <v>56879.24</v>
      </c>
      <c r="I5" s="31">
        <v>10</v>
      </c>
      <c r="J5" s="31">
        <v>11.61</v>
      </c>
      <c r="K5" s="32">
        <v>1.16</v>
      </c>
    </row>
    <row r="6" s="1" customFormat="1" ht="30" customHeight="1" spans="1:11">
      <c r="A6" s="9"/>
      <c r="B6" s="9"/>
      <c r="C6" s="12" t="s">
        <v>559</v>
      </c>
      <c r="D6" s="13">
        <v>0</v>
      </c>
      <c r="E6" s="14"/>
      <c r="F6" s="13">
        <v>490000</v>
      </c>
      <c r="G6" s="14"/>
      <c r="H6" s="15">
        <v>56879.24</v>
      </c>
      <c r="I6" s="33"/>
      <c r="J6" s="31">
        <v>11.61</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94" customHeight="1" spans="1:11">
      <c r="A10" s="16"/>
      <c r="B10" s="17" t="s">
        <v>1431</v>
      </c>
      <c r="C10" s="17"/>
      <c r="D10" s="17"/>
      <c r="E10" s="17"/>
      <c r="F10" s="17"/>
      <c r="G10" s="17"/>
      <c r="H10" s="17" t="s">
        <v>1317</v>
      </c>
      <c r="I10" s="17"/>
      <c r="J10" s="17"/>
      <c r="K10" s="17"/>
    </row>
    <row r="11" s="1" customFormat="1" ht="31" customHeight="1" spans="1:11">
      <c r="A11" s="6" t="s">
        <v>565</v>
      </c>
      <c r="B11" s="6"/>
      <c r="C11" s="6"/>
      <c r="D11" s="6"/>
      <c r="E11" s="10" t="s">
        <v>673</v>
      </c>
      <c r="F11" s="18"/>
      <c r="G11" s="11"/>
      <c r="H11" s="10" t="s">
        <v>674</v>
      </c>
      <c r="I11" s="18"/>
      <c r="J11" s="18"/>
      <c r="K11" s="11"/>
    </row>
    <row r="12" ht="28" customHeight="1" spans="1:11">
      <c r="A12" s="19" t="s">
        <v>675</v>
      </c>
      <c r="B12" s="19"/>
      <c r="C12" s="66" t="s">
        <v>572</v>
      </c>
      <c r="D12" s="66" t="s">
        <v>573</v>
      </c>
      <c r="E12" s="19" t="s">
        <v>566</v>
      </c>
      <c r="F12" s="19" t="s">
        <v>567</v>
      </c>
      <c r="G12" s="6" t="s">
        <v>568</v>
      </c>
      <c r="H12" s="34" t="s">
        <v>569</v>
      </c>
      <c r="I12" s="34" t="s">
        <v>663</v>
      </c>
      <c r="J12" s="34" t="s">
        <v>665</v>
      </c>
      <c r="K12" s="33" t="s">
        <v>676</v>
      </c>
    </row>
    <row r="13" ht="38" customHeight="1" spans="1:11">
      <c r="A13" s="20" t="s">
        <v>574</v>
      </c>
      <c r="B13" s="21"/>
      <c r="C13" s="22" t="s">
        <v>576</v>
      </c>
      <c r="D13" s="23" t="s">
        <v>1253</v>
      </c>
      <c r="E13" s="22" t="s">
        <v>578</v>
      </c>
      <c r="F13" s="22" t="s">
        <v>705</v>
      </c>
      <c r="G13" s="22" t="s">
        <v>852</v>
      </c>
      <c r="H13" s="22" t="s">
        <v>1319</v>
      </c>
      <c r="I13" s="35">
        <v>15</v>
      </c>
      <c r="J13" s="35">
        <v>15</v>
      </c>
      <c r="K13" s="23" t="s">
        <v>830</v>
      </c>
    </row>
    <row r="14" ht="38" customHeight="1" spans="1:11">
      <c r="A14" s="20" t="s">
        <v>574</v>
      </c>
      <c r="B14" s="24"/>
      <c r="C14" s="22" t="s">
        <v>576</v>
      </c>
      <c r="D14" s="23" t="s">
        <v>1432</v>
      </c>
      <c r="E14" s="22" t="s">
        <v>578</v>
      </c>
      <c r="F14" s="22" t="s">
        <v>588</v>
      </c>
      <c r="G14" s="22" t="s">
        <v>852</v>
      </c>
      <c r="H14" s="22" t="s">
        <v>588</v>
      </c>
      <c r="I14" s="35">
        <v>15</v>
      </c>
      <c r="J14" s="35">
        <v>15</v>
      </c>
      <c r="K14" s="23" t="s">
        <v>830</v>
      </c>
    </row>
    <row r="15" ht="38" customHeight="1" spans="1:11">
      <c r="A15" s="20" t="s">
        <v>574</v>
      </c>
      <c r="B15" s="24"/>
      <c r="C15" s="22" t="s">
        <v>576</v>
      </c>
      <c r="D15" s="23" t="s">
        <v>1433</v>
      </c>
      <c r="E15" s="22" t="s">
        <v>578</v>
      </c>
      <c r="F15" s="22" t="s">
        <v>1267</v>
      </c>
      <c r="G15" s="22" t="s">
        <v>852</v>
      </c>
      <c r="H15" s="22" t="s">
        <v>1267</v>
      </c>
      <c r="I15" s="35">
        <v>10</v>
      </c>
      <c r="J15" s="35">
        <v>10</v>
      </c>
      <c r="K15" s="23" t="s">
        <v>830</v>
      </c>
    </row>
    <row r="16" ht="38" customHeight="1" spans="1:11">
      <c r="A16" s="20" t="s">
        <v>574</v>
      </c>
      <c r="B16" s="24"/>
      <c r="C16" s="22" t="s">
        <v>576</v>
      </c>
      <c r="D16" s="23" t="s">
        <v>1434</v>
      </c>
      <c r="E16" s="22" t="s">
        <v>587</v>
      </c>
      <c r="F16" s="22" t="s">
        <v>52</v>
      </c>
      <c r="G16" s="22" t="s">
        <v>1260</v>
      </c>
      <c r="H16" s="22" t="s">
        <v>52</v>
      </c>
      <c r="I16" s="35">
        <v>10</v>
      </c>
      <c r="J16" s="35">
        <v>10</v>
      </c>
      <c r="K16" s="23" t="s">
        <v>830</v>
      </c>
    </row>
    <row r="17" ht="38" customHeight="1" spans="1:11">
      <c r="A17" s="20" t="s">
        <v>627</v>
      </c>
      <c r="B17" s="24"/>
      <c r="C17" s="22" t="s">
        <v>881</v>
      </c>
      <c r="D17" s="23" t="s">
        <v>1435</v>
      </c>
      <c r="E17" s="22" t="s">
        <v>578</v>
      </c>
      <c r="F17" s="22" t="s">
        <v>28</v>
      </c>
      <c r="G17" s="22" t="s">
        <v>976</v>
      </c>
      <c r="H17" s="22" t="s">
        <v>28</v>
      </c>
      <c r="I17" s="35">
        <v>30</v>
      </c>
      <c r="J17" s="35">
        <v>30</v>
      </c>
      <c r="K17" s="23" t="s">
        <v>830</v>
      </c>
    </row>
    <row r="18" ht="38" customHeight="1" spans="1:11">
      <c r="A18" s="20" t="s">
        <v>650</v>
      </c>
      <c r="B18" s="24"/>
      <c r="C18" s="22" t="s">
        <v>651</v>
      </c>
      <c r="D18" s="23" t="s">
        <v>1429</v>
      </c>
      <c r="E18" s="22" t="s">
        <v>578</v>
      </c>
      <c r="F18" s="22" t="s">
        <v>615</v>
      </c>
      <c r="G18" s="22" t="s">
        <v>580</v>
      </c>
      <c r="H18" s="22" t="s">
        <v>603</v>
      </c>
      <c r="I18" s="35">
        <v>10</v>
      </c>
      <c r="J18" s="35">
        <v>10</v>
      </c>
      <c r="K18" s="23" t="s">
        <v>830</v>
      </c>
    </row>
    <row r="19" s="2" customFormat="1" ht="32" customHeight="1" spans="1:11">
      <c r="A19" s="16" t="s">
        <v>689</v>
      </c>
      <c r="B19" s="16"/>
      <c r="C19" s="16"/>
      <c r="D19" s="17" t="s">
        <v>575</v>
      </c>
      <c r="E19" s="17"/>
      <c r="F19" s="17"/>
      <c r="G19" s="17"/>
      <c r="H19" s="17"/>
      <c r="I19" s="17"/>
      <c r="J19" s="17"/>
      <c r="K19" s="17"/>
    </row>
    <row r="20" s="1" customFormat="1" ht="35" customHeight="1" spans="1:11">
      <c r="A20" s="25"/>
      <c r="B20" s="26"/>
      <c r="C20" s="26"/>
      <c r="D20" s="26"/>
      <c r="E20" s="26"/>
      <c r="F20" s="26"/>
      <c r="G20" s="26"/>
      <c r="H20" s="27"/>
      <c r="I20" s="31">
        <v>100</v>
      </c>
      <c r="J20" s="31">
        <v>91.16</v>
      </c>
      <c r="K20" s="16" t="s">
        <v>691</v>
      </c>
    </row>
    <row r="21" s="3" customFormat="1" ht="18" customHeight="1" spans="1:10">
      <c r="A21" s="28" t="s">
        <v>692</v>
      </c>
      <c r="B21" s="28"/>
      <c r="C21" s="29"/>
      <c r="D21" s="29"/>
      <c r="E21" s="29"/>
      <c r="F21" s="29"/>
      <c r="G21" s="29"/>
      <c r="H21" s="29"/>
      <c r="I21" s="29"/>
      <c r="J21" s="36"/>
    </row>
    <row r="22" s="3" customFormat="1" spans="1:10">
      <c r="A22" s="30" t="s">
        <v>693</v>
      </c>
      <c r="B22" s="30"/>
      <c r="C22" s="30"/>
      <c r="D22" s="30"/>
      <c r="E22" s="30"/>
      <c r="F22" s="30"/>
      <c r="G22" s="30"/>
      <c r="H22" s="30"/>
      <c r="I22" s="30"/>
      <c r="J22" s="30"/>
    </row>
    <row r="23" s="3" customFormat="1" spans="1:10">
      <c r="A23" s="30" t="s">
        <v>694</v>
      </c>
      <c r="B23" s="30"/>
      <c r="C23" s="30"/>
      <c r="D23" s="30"/>
      <c r="E23" s="30"/>
      <c r="F23" s="30"/>
      <c r="G23" s="30"/>
      <c r="H23" s="30"/>
      <c r="I23" s="30"/>
      <c r="J23" s="30"/>
    </row>
    <row r="24" s="3" customFormat="1" spans="1:10">
      <c r="A24" s="30" t="s">
        <v>695</v>
      </c>
      <c r="B24" s="30"/>
      <c r="C24" s="30"/>
      <c r="D24" s="30"/>
      <c r="E24" s="30"/>
      <c r="F24" s="30"/>
      <c r="G24" s="30"/>
      <c r="H24" s="30"/>
      <c r="I24" s="30"/>
      <c r="J24" s="30"/>
    </row>
    <row r="25" s="3" customFormat="1" spans="1:10">
      <c r="A25" s="30" t="s">
        <v>696</v>
      </c>
      <c r="B25" s="30"/>
      <c r="C25" s="30"/>
      <c r="D25" s="30"/>
      <c r="E25" s="30"/>
      <c r="F25" s="30"/>
      <c r="G25" s="30"/>
      <c r="H25" s="30"/>
      <c r="I25" s="30"/>
      <c r="J25" s="30"/>
    </row>
    <row r="26" s="3" customFormat="1" spans="1:10">
      <c r="A26" s="30" t="s">
        <v>697</v>
      </c>
      <c r="B26" s="30"/>
      <c r="C26" s="30"/>
      <c r="D26" s="30"/>
      <c r="E26" s="30"/>
      <c r="F26" s="30"/>
      <c r="G26" s="30"/>
      <c r="H26" s="30"/>
      <c r="I26" s="30"/>
      <c r="J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C19"/>
    <mergeCell ref="D19:K19"/>
    <mergeCell ref="A20:H20"/>
    <mergeCell ref="A21:B21"/>
    <mergeCell ref="A22:J22"/>
    <mergeCell ref="A23:J23"/>
    <mergeCell ref="A24:J24"/>
    <mergeCell ref="A25:J25"/>
    <mergeCell ref="A26:J26"/>
    <mergeCell ref="A9:A10"/>
    <mergeCell ref="A4:B8"/>
  </mergeCells>
  <pageMargins left="0.75" right="0.75" top="1" bottom="1" header="0.511805555555556" footer="0.511805555555556"/>
  <pageSetup paperSize="9" scale="54" orientation="landscape" horizontalDpi="300" verticalDpi="300"/>
  <headerFooter alignWithMargins="0" scaleWithDoc="0"/>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1436</v>
      </c>
      <c r="D2" s="7"/>
      <c r="E2" s="7"/>
      <c r="F2" s="7"/>
      <c r="G2" s="7"/>
      <c r="H2" s="7"/>
      <c r="I2" s="7"/>
      <c r="J2" s="7"/>
      <c r="K2" s="7"/>
    </row>
    <row r="3" s="1" customFormat="1" ht="30" customHeight="1" spans="1:11">
      <c r="A3" s="6" t="s">
        <v>659</v>
      </c>
      <c r="B3" s="6"/>
      <c r="C3" s="7" t="s">
        <v>548</v>
      </c>
      <c r="D3" s="7"/>
      <c r="E3" s="7"/>
      <c r="F3" s="7"/>
      <c r="G3" s="7"/>
      <c r="H3" s="8" t="s">
        <v>660</v>
      </c>
      <c r="I3" s="7" t="s">
        <v>1249</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10000</v>
      </c>
      <c r="G5" s="14"/>
      <c r="H5" s="15">
        <v>3678.4</v>
      </c>
      <c r="I5" s="31">
        <v>10</v>
      </c>
      <c r="J5" s="31">
        <v>37</v>
      </c>
      <c r="K5" s="32">
        <v>3.7</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10000</v>
      </c>
      <c r="G7" s="14"/>
      <c r="H7" s="15">
        <v>3678.4</v>
      </c>
      <c r="I7" s="33"/>
      <c r="J7" s="31">
        <v>37</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75" customHeight="1" spans="1:11">
      <c r="A10" s="16"/>
      <c r="B10" s="17" t="s">
        <v>1306</v>
      </c>
      <c r="C10" s="17"/>
      <c r="D10" s="17"/>
      <c r="E10" s="17"/>
      <c r="F10" s="17"/>
      <c r="G10" s="17"/>
      <c r="H10" s="17" t="s">
        <v>1437</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55" customHeight="1" spans="1:11">
      <c r="A13" s="20" t="s">
        <v>574</v>
      </c>
      <c r="B13" s="21"/>
      <c r="C13" s="22" t="s">
        <v>576</v>
      </c>
      <c r="D13" s="23" t="s">
        <v>1308</v>
      </c>
      <c r="E13" s="22" t="s">
        <v>578</v>
      </c>
      <c r="F13" s="22" t="s">
        <v>1309</v>
      </c>
      <c r="G13" s="22" t="s">
        <v>721</v>
      </c>
      <c r="H13" s="22" t="s">
        <v>1438</v>
      </c>
      <c r="I13" s="35">
        <v>20</v>
      </c>
      <c r="J13" s="35">
        <v>20</v>
      </c>
      <c r="K13" s="23" t="s">
        <v>830</v>
      </c>
    </row>
    <row r="14" ht="38" customHeight="1" spans="1:11">
      <c r="A14" s="20" t="s">
        <v>574</v>
      </c>
      <c r="B14" s="24"/>
      <c r="C14" s="22" t="s">
        <v>576</v>
      </c>
      <c r="D14" s="23" t="s">
        <v>1271</v>
      </c>
      <c r="E14" s="22" t="s">
        <v>587</v>
      </c>
      <c r="F14" s="22" t="s">
        <v>588</v>
      </c>
      <c r="G14" s="22" t="s">
        <v>580</v>
      </c>
      <c r="H14" s="22" t="s">
        <v>588</v>
      </c>
      <c r="I14" s="35">
        <v>10</v>
      </c>
      <c r="J14" s="35">
        <v>10</v>
      </c>
      <c r="K14" s="23" t="s">
        <v>830</v>
      </c>
    </row>
    <row r="15" ht="38" customHeight="1" spans="1:11">
      <c r="A15" s="20" t="s">
        <v>574</v>
      </c>
      <c r="B15" s="24"/>
      <c r="C15" s="22" t="s">
        <v>576</v>
      </c>
      <c r="D15" s="23" t="s">
        <v>1268</v>
      </c>
      <c r="E15" s="22" t="s">
        <v>578</v>
      </c>
      <c r="F15" s="22" t="s">
        <v>1074</v>
      </c>
      <c r="G15" s="22" t="s">
        <v>1269</v>
      </c>
      <c r="H15" s="22" t="s">
        <v>1439</v>
      </c>
      <c r="I15" s="35">
        <v>20</v>
      </c>
      <c r="J15" s="35">
        <v>20</v>
      </c>
      <c r="K15" s="23" t="s">
        <v>830</v>
      </c>
    </row>
    <row r="16" ht="38" customHeight="1" spans="1:11">
      <c r="A16" s="20" t="s">
        <v>627</v>
      </c>
      <c r="B16" s="24"/>
      <c r="C16" s="22" t="s">
        <v>628</v>
      </c>
      <c r="D16" s="23" t="s">
        <v>1312</v>
      </c>
      <c r="E16" s="22" t="s">
        <v>578</v>
      </c>
      <c r="F16" s="22" t="s">
        <v>12</v>
      </c>
      <c r="G16" s="22" t="s">
        <v>580</v>
      </c>
      <c r="H16" s="22" t="s">
        <v>1440</v>
      </c>
      <c r="I16" s="35">
        <v>15</v>
      </c>
      <c r="J16" s="35">
        <v>15</v>
      </c>
      <c r="K16" s="23" t="s">
        <v>830</v>
      </c>
    </row>
    <row r="17" ht="38" customHeight="1" spans="1:11">
      <c r="A17" s="20" t="s">
        <v>627</v>
      </c>
      <c r="B17" s="24"/>
      <c r="C17" s="22" t="s">
        <v>881</v>
      </c>
      <c r="D17" s="23" t="s">
        <v>1314</v>
      </c>
      <c r="E17" s="22" t="s">
        <v>749</v>
      </c>
      <c r="F17" s="22" t="s">
        <v>28</v>
      </c>
      <c r="G17" s="22" t="s">
        <v>580</v>
      </c>
      <c r="H17" s="22" t="s">
        <v>1441</v>
      </c>
      <c r="I17" s="35">
        <v>15</v>
      </c>
      <c r="J17" s="35">
        <v>15</v>
      </c>
      <c r="K17" s="23" t="s">
        <v>830</v>
      </c>
    </row>
    <row r="18" ht="38" customHeight="1" spans="1:11">
      <c r="A18" s="20" t="s">
        <v>650</v>
      </c>
      <c r="B18" s="24"/>
      <c r="C18" s="22" t="s">
        <v>651</v>
      </c>
      <c r="D18" s="23" t="s">
        <v>1263</v>
      </c>
      <c r="E18" s="22" t="s">
        <v>587</v>
      </c>
      <c r="F18" s="22" t="s">
        <v>624</v>
      </c>
      <c r="G18" s="22" t="s">
        <v>580</v>
      </c>
      <c r="H18" s="22" t="s">
        <v>603</v>
      </c>
      <c r="I18" s="35">
        <v>10</v>
      </c>
      <c r="J18" s="35">
        <v>10</v>
      </c>
      <c r="K18" s="23" t="s">
        <v>830</v>
      </c>
    </row>
    <row r="19" s="2" customFormat="1" ht="42" customHeight="1" spans="1:11">
      <c r="A19" s="16" t="s">
        <v>689</v>
      </c>
      <c r="B19" s="16"/>
      <c r="C19" s="16"/>
      <c r="D19" s="17" t="s">
        <v>575</v>
      </c>
      <c r="E19" s="17"/>
      <c r="F19" s="17"/>
      <c r="G19" s="17"/>
      <c r="H19" s="17"/>
      <c r="I19" s="17"/>
      <c r="J19" s="17"/>
      <c r="K19" s="17"/>
    </row>
    <row r="20" s="1" customFormat="1" ht="35" customHeight="1" spans="1:11">
      <c r="A20" s="25" t="s">
        <v>690</v>
      </c>
      <c r="B20" s="26"/>
      <c r="C20" s="26"/>
      <c r="D20" s="26"/>
      <c r="E20" s="26"/>
      <c r="F20" s="26"/>
      <c r="G20" s="26"/>
      <c r="H20" s="27"/>
      <c r="I20" s="31">
        <v>100</v>
      </c>
      <c r="J20" s="31">
        <v>93.7</v>
      </c>
      <c r="K20" s="16" t="s">
        <v>691</v>
      </c>
    </row>
    <row r="21" s="3" customFormat="1" ht="18" customHeight="1" spans="1:10">
      <c r="A21" s="28" t="s">
        <v>692</v>
      </c>
      <c r="B21" s="28"/>
      <c r="C21" s="29"/>
      <c r="D21" s="29"/>
      <c r="E21" s="29"/>
      <c r="F21" s="29"/>
      <c r="G21" s="29"/>
      <c r="H21" s="29"/>
      <c r="I21" s="29"/>
      <c r="J21" s="36"/>
    </row>
    <row r="22" s="3" customFormat="1" spans="1:10">
      <c r="A22" s="30" t="s">
        <v>693</v>
      </c>
      <c r="B22" s="30"/>
      <c r="C22" s="30"/>
      <c r="D22" s="30"/>
      <c r="E22" s="30"/>
      <c r="F22" s="30"/>
      <c r="G22" s="30"/>
      <c r="H22" s="30"/>
      <c r="I22" s="30"/>
      <c r="J22" s="30"/>
    </row>
    <row r="23" s="3" customFormat="1" spans="1:10">
      <c r="A23" s="30" t="s">
        <v>694</v>
      </c>
      <c r="B23" s="30"/>
      <c r="C23" s="30"/>
      <c r="D23" s="30"/>
      <c r="E23" s="30"/>
      <c r="F23" s="30"/>
      <c r="G23" s="30"/>
      <c r="H23" s="30"/>
      <c r="I23" s="30"/>
      <c r="J23" s="30"/>
    </row>
    <row r="24" s="3" customFormat="1" spans="1:10">
      <c r="A24" s="30" t="s">
        <v>695</v>
      </c>
      <c r="B24" s="30"/>
      <c r="C24" s="30"/>
      <c r="D24" s="30"/>
      <c r="E24" s="30"/>
      <c r="F24" s="30"/>
      <c r="G24" s="30"/>
      <c r="H24" s="30"/>
      <c r="I24" s="30"/>
      <c r="J24" s="30"/>
    </row>
    <row r="25" s="3" customFormat="1" spans="1:10">
      <c r="A25" s="30" t="s">
        <v>696</v>
      </c>
      <c r="B25" s="30"/>
      <c r="C25" s="30"/>
      <c r="D25" s="30"/>
      <c r="E25" s="30"/>
      <c r="F25" s="30"/>
      <c r="G25" s="30"/>
      <c r="H25" s="30"/>
      <c r="I25" s="30"/>
      <c r="J25" s="30"/>
    </row>
    <row r="26" s="3" customFormat="1" spans="1:10">
      <c r="A26" s="30" t="s">
        <v>697</v>
      </c>
      <c r="B26" s="30"/>
      <c r="C26" s="30"/>
      <c r="D26" s="30"/>
      <c r="E26" s="30"/>
      <c r="F26" s="30"/>
      <c r="G26" s="30"/>
      <c r="H26" s="30"/>
      <c r="I26" s="30"/>
      <c r="J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C19"/>
    <mergeCell ref="D19:K19"/>
    <mergeCell ref="A20:H20"/>
    <mergeCell ref="A21:B21"/>
    <mergeCell ref="A22:J22"/>
    <mergeCell ref="A23:J23"/>
    <mergeCell ref="A24:J24"/>
    <mergeCell ref="A25:J25"/>
    <mergeCell ref="A26:J26"/>
    <mergeCell ref="A9:A10"/>
    <mergeCell ref="A4:B8"/>
  </mergeCells>
  <pageMargins left="0.75" right="0.75" top="1" bottom="1" header="0.511805555555556" footer="0.511805555555556"/>
  <pageSetup paperSize="9" scale="53" orientation="landscape" horizontalDpi="300" verticalDpi="300"/>
  <headerFooter alignWithMargins="0" scaleWithDoc="0"/>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F16" sqref="F16"/>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1442</v>
      </c>
      <c r="D2" s="7"/>
      <c r="E2" s="7"/>
      <c r="F2" s="7"/>
      <c r="G2" s="7"/>
      <c r="H2" s="7"/>
      <c r="I2" s="7"/>
      <c r="J2" s="7"/>
      <c r="K2" s="7"/>
    </row>
    <row r="3" s="1" customFormat="1" ht="30" customHeight="1" spans="1:11">
      <c r="A3" s="6" t="s">
        <v>659</v>
      </c>
      <c r="B3" s="6"/>
      <c r="C3" s="7" t="s">
        <v>548</v>
      </c>
      <c r="D3" s="7"/>
      <c r="E3" s="7"/>
      <c r="F3" s="7"/>
      <c r="G3" s="7"/>
      <c r="H3" s="8" t="s">
        <v>660</v>
      </c>
      <c r="I3" s="7" t="s">
        <v>1443</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7800</v>
      </c>
      <c r="E5" s="14"/>
      <c r="F5" s="13">
        <v>8082</v>
      </c>
      <c r="G5" s="14"/>
      <c r="H5" s="15">
        <v>8082</v>
      </c>
      <c r="I5" s="31">
        <v>10</v>
      </c>
      <c r="J5" s="31">
        <v>100</v>
      </c>
      <c r="K5" s="32">
        <v>10</v>
      </c>
    </row>
    <row r="6" s="1" customFormat="1" ht="30" customHeight="1" spans="1:11">
      <c r="A6" s="9"/>
      <c r="B6" s="9"/>
      <c r="C6" s="12" t="s">
        <v>559</v>
      </c>
      <c r="D6" s="13">
        <v>7800</v>
      </c>
      <c r="E6" s="14"/>
      <c r="F6" s="13">
        <v>8082</v>
      </c>
      <c r="G6" s="14"/>
      <c r="H6" s="15">
        <v>8082</v>
      </c>
      <c r="I6" s="33"/>
      <c r="J6" s="31">
        <v>100</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997</v>
      </c>
      <c r="C10" s="17"/>
      <c r="D10" s="17"/>
      <c r="E10" s="17"/>
      <c r="F10" s="17"/>
      <c r="G10" s="17"/>
      <c r="H10" s="17" t="s">
        <v>997</v>
      </c>
      <c r="I10" s="17"/>
      <c r="J10" s="17"/>
      <c r="K10" s="17"/>
    </row>
    <row r="11" s="1" customFormat="1" ht="31" customHeight="1" spans="1:11">
      <c r="A11" s="6" t="s">
        <v>565</v>
      </c>
      <c r="B11" s="6"/>
      <c r="C11" s="6"/>
      <c r="D11" s="6"/>
      <c r="E11" s="10" t="s">
        <v>673</v>
      </c>
      <c r="F11" s="18"/>
      <c r="G11" s="11"/>
      <c r="H11" s="10" t="s">
        <v>674</v>
      </c>
      <c r="I11" s="18"/>
      <c r="J11" s="18"/>
      <c r="K11" s="11"/>
    </row>
    <row r="12" ht="28" customHeight="1" spans="1:11">
      <c r="A12" s="19" t="s">
        <v>675</v>
      </c>
      <c r="B12" s="19"/>
      <c r="C12" s="66" t="s">
        <v>572</v>
      </c>
      <c r="D12" s="66" t="s">
        <v>573</v>
      </c>
      <c r="E12" s="19" t="s">
        <v>566</v>
      </c>
      <c r="F12" s="19" t="s">
        <v>567</v>
      </c>
      <c r="G12" s="6" t="s">
        <v>568</v>
      </c>
      <c r="H12" s="34" t="s">
        <v>569</v>
      </c>
      <c r="I12" s="34" t="s">
        <v>663</v>
      </c>
      <c r="J12" s="34" t="s">
        <v>665</v>
      </c>
      <c r="K12" s="33" t="s">
        <v>676</v>
      </c>
    </row>
    <row r="13" ht="38" customHeight="1" spans="1:11">
      <c r="A13" s="20" t="s">
        <v>574</v>
      </c>
      <c r="B13" s="21"/>
      <c r="C13" s="22" t="s">
        <v>576</v>
      </c>
      <c r="D13" s="22" t="s">
        <v>999</v>
      </c>
      <c r="E13" s="22" t="s">
        <v>587</v>
      </c>
      <c r="F13" s="22" t="s">
        <v>11</v>
      </c>
      <c r="G13" s="22" t="s">
        <v>792</v>
      </c>
      <c r="H13" s="22" t="s">
        <v>11</v>
      </c>
      <c r="I13" s="35">
        <v>20</v>
      </c>
      <c r="J13" s="35">
        <v>20</v>
      </c>
      <c r="K13" s="23" t="s">
        <v>543</v>
      </c>
    </row>
    <row r="14" ht="38" customHeight="1" spans="1:11">
      <c r="A14" s="20" t="s">
        <v>574</v>
      </c>
      <c r="B14" s="24"/>
      <c r="C14" s="22" t="s">
        <v>576</v>
      </c>
      <c r="D14" s="22" t="s">
        <v>1000</v>
      </c>
      <c r="E14" s="22" t="s">
        <v>587</v>
      </c>
      <c r="F14" s="22" t="s">
        <v>1001</v>
      </c>
      <c r="G14" s="22" t="s">
        <v>834</v>
      </c>
      <c r="H14" s="22" t="s">
        <v>1001</v>
      </c>
      <c r="I14" s="35">
        <v>20</v>
      </c>
      <c r="J14" s="35">
        <v>20</v>
      </c>
      <c r="K14" s="23" t="s">
        <v>543</v>
      </c>
    </row>
    <row r="15" ht="38" customHeight="1" spans="1:11">
      <c r="A15" s="20" t="s">
        <v>574</v>
      </c>
      <c r="B15" s="24"/>
      <c r="C15" s="22" t="s">
        <v>613</v>
      </c>
      <c r="D15" s="22" t="s">
        <v>1004</v>
      </c>
      <c r="E15" s="22" t="s">
        <v>587</v>
      </c>
      <c r="F15" s="22" t="s">
        <v>1005</v>
      </c>
      <c r="G15" s="22" t="s">
        <v>575</v>
      </c>
      <c r="H15" s="22" t="s">
        <v>1005</v>
      </c>
      <c r="I15" s="35">
        <v>20</v>
      </c>
      <c r="J15" s="35">
        <v>20</v>
      </c>
      <c r="K15" s="23" t="s">
        <v>543</v>
      </c>
    </row>
    <row r="16" ht="38" customHeight="1" spans="1:11">
      <c r="A16" s="20" t="s">
        <v>627</v>
      </c>
      <c r="B16" s="24"/>
      <c r="C16" s="22" t="s">
        <v>638</v>
      </c>
      <c r="D16" s="22" t="s">
        <v>1006</v>
      </c>
      <c r="E16" s="22" t="s">
        <v>587</v>
      </c>
      <c r="F16" s="22" t="s">
        <v>1007</v>
      </c>
      <c r="G16" s="22" t="s">
        <v>575</v>
      </c>
      <c r="H16" s="22" t="s">
        <v>1007</v>
      </c>
      <c r="I16" s="35">
        <v>20</v>
      </c>
      <c r="J16" s="35">
        <v>20</v>
      </c>
      <c r="K16" s="23" t="s">
        <v>543</v>
      </c>
    </row>
    <row r="17" ht="38" customHeight="1" spans="1:11">
      <c r="A17" s="20" t="s">
        <v>650</v>
      </c>
      <c r="B17" s="24"/>
      <c r="C17" s="22" t="s">
        <v>651</v>
      </c>
      <c r="D17" s="23" t="s">
        <v>1008</v>
      </c>
      <c r="E17" s="22" t="s">
        <v>578</v>
      </c>
      <c r="F17" s="22" t="s">
        <v>603</v>
      </c>
      <c r="G17" s="22" t="s">
        <v>580</v>
      </c>
      <c r="H17" s="22" t="s">
        <v>603</v>
      </c>
      <c r="I17" s="35">
        <v>10</v>
      </c>
      <c r="J17" s="35">
        <v>10</v>
      </c>
      <c r="K17" s="23" t="s">
        <v>543</v>
      </c>
    </row>
    <row r="18" s="2" customFormat="1" ht="29" customHeight="1" spans="1:11">
      <c r="A18" s="16" t="s">
        <v>689</v>
      </c>
      <c r="B18" s="16"/>
      <c r="C18" s="16"/>
      <c r="D18" s="17" t="s">
        <v>575</v>
      </c>
      <c r="E18" s="17"/>
      <c r="F18" s="17"/>
      <c r="G18" s="17"/>
      <c r="H18" s="17"/>
      <c r="I18" s="17"/>
      <c r="J18" s="17"/>
      <c r="K18" s="17"/>
    </row>
    <row r="19" s="1" customFormat="1" ht="35" customHeight="1" spans="1:11">
      <c r="A19" s="25" t="s">
        <v>690</v>
      </c>
      <c r="B19" s="26"/>
      <c r="C19" s="26"/>
      <c r="D19" s="26"/>
      <c r="E19" s="26"/>
      <c r="F19" s="26"/>
      <c r="G19" s="26"/>
      <c r="H19" s="27"/>
      <c r="I19" s="31">
        <v>100</v>
      </c>
      <c r="J19" s="31">
        <v>100</v>
      </c>
      <c r="K19" s="16" t="s">
        <v>691</v>
      </c>
    </row>
    <row r="20" s="3" customFormat="1" ht="18" customHeight="1" spans="1:10">
      <c r="A20" s="28" t="s">
        <v>692</v>
      </c>
      <c r="B20" s="28"/>
      <c r="C20" s="29"/>
      <c r="D20" s="29"/>
      <c r="E20" s="29"/>
      <c r="F20" s="29"/>
      <c r="G20" s="29"/>
      <c r="H20" s="29"/>
      <c r="I20" s="29"/>
      <c r="J20" s="36"/>
    </row>
    <row r="21" s="3" customFormat="1" spans="1:10">
      <c r="A21" s="30" t="s">
        <v>693</v>
      </c>
      <c r="B21" s="30"/>
      <c r="C21" s="30"/>
      <c r="D21" s="30"/>
      <c r="E21" s="30"/>
      <c r="F21" s="30"/>
      <c r="G21" s="30"/>
      <c r="H21" s="30"/>
      <c r="I21" s="30"/>
      <c r="J21" s="30"/>
    </row>
    <row r="22" s="3" customFormat="1" spans="1:10">
      <c r="A22" s="30" t="s">
        <v>694</v>
      </c>
      <c r="B22" s="30"/>
      <c r="C22" s="30"/>
      <c r="D22" s="30"/>
      <c r="E22" s="30"/>
      <c r="F22" s="30"/>
      <c r="G22" s="30"/>
      <c r="H22" s="30"/>
      <c r="I22" s="30"/>
      <c r="J22" s="30"/>
    </row>
    <row r="23" s="3" customFormat="1" spans="1:10">
      <c r="A23" s="30" t="s">
        <v>695</v>
      </c>
      <c r="B23" s="30"/>
      <c r="C23" s="30"/>
      <c r="D23" s="30"/>
      <c r="E23" s="30"/>
      <c r="F23" s="30"/>
      <c r="G23" s="30"/>
      <c r="H23" s="30"/>
      <c r="I23" s="30"/>
      <c r="J23" s="30"/>
    </row>
    <row r="24" s="3" customFormat="1" spans="1:10">
      <c r="A24" s="30" t="s">
        <v>696</v>
      </c>
      <c r="B24" s="30"/>
      <c r="C24" s="30"/>
      <c r="D24" s="30"/>
      <c r="E24" s="30"/>
      <c r="F24" s="30"/>
      <c r="G24" s="30"/>
      <c r="H24" s="30"/>
      <c r="I24" s="30"/>
      <c r="J24" s="30"/>
    </row>
    <row r="25" s="3" customFormat="1" spans="1:10">
      <c r="A25" s="30" t="s">
        <v>697</v>
      </c>
      <c r="B25" s="30"/>
      <c r="C25" s="30"/>
      <c r="D25" s="30"/>
      <c r="E25" s="30"/>
      <c r="F25" s="30"/>
      <c r="G25" s="30"/>
      <c r="H25" s="30"/>
      <c r="I25" s="30"/>
      <c r="J25" s="30"/>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C18"/>
    <mergeCell ref="D18:K18"/>
    <mergeCell ref="A19:H19"/>
    <mergeCell ref="A20:B20"/>
    <mergeCell ref="A21:J21"/>
    <mergeCell ref="A22:J22"/>
    <mergeCell ref="A23:J23"/>
    <mergeCell ref="A24:J24"/>
    <mergeCell ref="A25:J25"/>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1444</v>
      </c>
      <c r="D2" s="7"/>
      <c r="E2" s="7"/>
      <c r="F2" s="7"/>
      <c r="G2" s="7"/>
      <c r="H2" s="7"/>
      <c r="I2" s="7"/>
      <c r="J2" s="7"/>
      <c r="K2" s="7"/>
    </row>
    <row r="3" s="1" customFormat="1" ht="30" customHeight="1" spans="1:11">
      <c r="A3" s="6" t="s">
        <v>659</v>
      </c>
      <c r="B3" s="6"/>
      <c r="C3" s="7" t="s">
        <v>548</v>
      </c>
      <c r="D3" s="7"/>
      <c r="E3" s="7"/>
      <c r="F3" s="7"/>
      <c r="G3" s="7"/>
      <c r="H3" s="8" t="s">
        <v>660</v>
      </c>
      <c r="I3" s="7" t="s">
        <v>1443</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84.19</v>
      </c>
      <c r="G5" s="14"/>
      <c r="H5" s="15">
        <v>84.19</v>
      </c>
      <c r="I5" s="31">
        <v>10</v>
      </c>
      <c r="J5" s="31">
        <v>100</v>
      </c>
      <c r="K5" s="32">
        <v>10</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84.19</v>
      </c>
      <c r="G7" s="14"/>
      <c r="H7" s="15">
        <v>84.19</v>
      </c>
      <c r="I7" s="33"/>
      <c r="J7" s="31">
        <v>100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79" customHeight="1" spans="1:11">
      <c r="A10" s="16"/>
      <c r="B10" s="17" t="s">
        <v>1445</v>
      </c>
      <c r="C10" s="17"/>
      <c r="D10" s="17"/>
      <c r="E10" s="17"/>
      <c r="F10" s="17"/>
      <c r="G10" s="17"/>
      <c r="H10" s="17" t="s">
        <v>1445</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53" customHeight="1" spans="1:11">
      <c r="A13" s="20" t="s">
        <v>574</v>
      </c>
      <c r="B13" s="21"/>
      <c r="C13" s="22" t="s">
        <v>576</v>
      </c>
      <c r="D13" s="23" t="s">
        <v>1446</v>
      </c>
      <c r="E13" s="22" t="s">
        <v>578</v>
      </c>
      <c r="F13" s="22" t="s">
        <v>1447</v>
      </c>
      <c r="G13" s="22" t="s">
        <v>742</v>
      </c>
      <c r="H13" s="22" t="s">
        <v>1447</v>
      </c>
      <c r="I13" s="35">
        <v>10</v>
      </c>
      <c r="J13" s="35">
        <v>10</v>
      </c>
      <c r="K13" s="23" t="s">
        <v>543</v>
      </c>
    </row>
    <row r="14" ht="38" customHeight="1" spans="1:11">
      <c r="A14" s="20" t="s">
        <v>574</v>
      </c>
      <c r="B14" s="24"/>
      <c r="C14" s="22" t="s">
        <v>576</v>
      </c>
      <c r="D14" s="23" t="s">
        <v>1448</v>
      </c>
      <c r="E14" s="22" t="s">
        <v>578</v>
      </c>
      <c r="F14" s="22" t="s">
        <v>24</v>
      </c>
      <c r="G14" s="22" t="s">
        <v>852</v>
      </c>
      <c r="H14" s="22" t="s">
        <v>24</v>
      </c>
      <c r="I14" s="35">
        <v>10</v>
      </c>
      <c r="J14" s="35">
        <v>10</v>
      </c>
      <c r="K14" s="23" t="s">
        <v>543</v>
      </c>
    </row>
    <row r="15" ht="38" customHeight="1" spans="1:11">
      <c r="A15" s="20" t="s">
        <v>574</v>
      </c>
      <c r="B15" s="24"/>
      <c r="C15" s="22" t="s">
        <v>613</v>
      </c>
      <c r="D15" s="23" t="s">
        <v>1449</v>
      </c>
      <c r="E15" s="22" t="s">
        <v>578</v>
      </c>
      <c r="F15" s="22" t="s">
        <v>588</v>
      </c>
      <c r="G15" s="22" t="s">
        <v>580</v>
      </c>
      <c r="H15" s="22" t="s">
        <v>588</v>
      </c>
      <c r="I15" s="35">
        <v>10</v>
      </c>
      <c r="J15" s="35">
        <v>10</v>
      </c>
      <c r="K15" s="23" t="s">
        <v>543</v>
      </c>
    </row>
    <row r="16" ht="38" customHeight="1" spans="1:11">
      <c r="A16" s="20" t="s">
        <v>574</v>
      </c>
      <c r="B16" s="24"/>
      <c r="C16" s="22" t="s">
        <v>613</v>
      </c>
      <c r="D16" s="23" t="s">
        <v>1450</v>
      </c>
      <c r="E16" s="22" t="s">
        <v>587</v>
      </c>
      <c r="F16" s="22" t="s">
        <v>588</v>
      </c>
      <c r="G16" s="22" t="s">
        <v>580</v>
      </c>
      <c r="H16" s="22" t="s">
        <v>588</v>
      </c>
      <c r="I16" s="35">
        <v>10</v>
      </c>
      <c r="J16" s="35">
        <v>10</v>
      </c>
      <c r="K16" s="23" t="s">
        <v>543</v>
      </c>
    </row>
    <row r="17" ht="38" customHeight="1" spans="1:11">
      <c r="A17" s="20" t="s">
        <v>574</v>
      </c>
      <c r="B17" s="24"/>
      <c r="C17" s="22" t="s">
        <v>760</v>
      </c>
      <c r="D17" s="23" t="s">
        <v>1451</v>
      </c>
      <c r="E17" s="22" t="s">
        <v>578</v>
      </c>
      <c r="F17" s="22" t="s">
        <v>588</v>
      </c>
      <c r="G17" s="22" t="s">
        <v>580</v>
      </c>
      <c r="H17" s="22" t="s">
        <v>588</v>
      </c>
      <c r="I17" s="35">
        <v>10</v>
      </c>
      <c r="J17" s="35">
        <v>10</v>
      </c>
      <c r="K17" s="23" t="s">
        <v>543</v>
      </c>
    </row>
    <row r="18" ht="38" customHeight="1" spans="1:11">
      <c r="A18" s="20" t="s">
        <v>574</v>
      </c>
      <c r="B18" s="24"/>
      <c r="C18" s="22" t="s">
        <v>760</v>
      </c>
      <c r="D18" s="23" t="s">
        <v>1452</v>
      </c>
      <c r="E18" s="22" t="s">
        <v>578</v>
      </c>
      <c r="F18" s="22" t="s">
        <v>615</v>
      </c>
      <c r="G18" s="22" t="s">
        <v>580</v>
      </c>
      <c r="H18" s="22" t="s">
        <v>615</v>
      </c>
      <c r="I18" s="35">
        <v>10</v>
      </c>
      <c r="J18" s="35">
        <v>10</v>
      </c>
      <c r="K18" s="23" t="s">
        <v>543</v>
      </c>
    </row>
    <row r="19" ht="51" customHeight="1" spans="1:11">
      <c r="A19" s="20" t="s">
        <v>627</v>
      </c>
      <c r="B19" s="24"/>
      <c r="C19" s="22" t="s">
        <v>638</v>
      </c>
      <c r="D19" s="23" t="s">
        <v>1453</v>
      </c>
      <c r="E19" s="22" t="s">
        <v>587</v>
      </c>
      <c r="F19" s="22" t="s">
        <v>592</v>
      </c>
      <c r="G19" s="22" t="s">
        <v>750</v>
      </c>
      <c r="H19" s="22" t="s">
        <v>592</v>
      </c>
      <c r="I19" s="35">
        <v>10</v>
      </c>
      <c r="J19" s="35">
        <v>10</v>
      </c>
      <c r="K19" s="23" t="s">
        <v>543</v>
      </c>
    </row>
    <row r="20" ht="38" customHeight="1" spans="1:11">
      <c r="A20" s="20" t="s">
        <v>650</v>
      </c>
      <c r="B20" s="24"/>
      <c r="C20" s="22" t="s">
        <v>651</v>
      </c>
      <c r="D20" s="23" t="s">
        <v>1263</v>
      </c>
      <c r="E20" s="22" t="s">
        <v>578</v>
      </c>
      <c r="F20" s="22" t="s">
        <v>624</v>
      </c>
      <c r="G20" s="22" t="s">
        <v>580</v>
      </c>
      <c r="H20" s="22" t="s">
        <v>624</v>
      </c>
      <c r="I20" s="35">
        <v>5</v>
      </c>
      <c r="J20" s="35">
        <v>5</v>
      </c>
      <c r="K20" s="23" t="s">
        <v>543</v>
      </c>
    </row>
    <row r="21" ht="49" customHeight="1" spans="1:11">
      <c r="A21" s="20" t="s">
        <v>650</v>
      </c>
      <c r="B21" s="24"/>
      <c r="C21" s="22" t="s">
        <v>651</v>
      </c>
      <c r="D21" s="23" t="s">
        <v>753</v>
      </c>
      <c r="E21" s="22" t="s">
        <v>578</v>
      </c>
      <c r="F21" s="22" t="s">
        <v>615</v>
      </c>
      <c r="G21" s="22" t="s">
        <v>580</v>
      </c>
      <c r="H21" s="22" t="s">
        <v>615</v>
      </c>
      <c r="I21" s="35">
        <v>5</v>
      </c>
      <c r="J21" s="35">
        <v>5</v>
      </c>
      <c r="K21" s="23" t="s">
        <v>543</v>
      </c>
    </row>
    <row r="22" ht="38" customHeight="1" spans="1:11">
      <c r="A22" s="20" t="s">
        <v>650</v>
      </c>
      <c r="B22" s="24"/>
      <c r="C22" s="22" t="s">
        <v>651</v>
      </c>
      <c r="D22" s="23" t="s">
        <v>1454</v>
      </c>
      <c r="E22" s="22" t="s">
        <v>578</v>
      </c>
      <c r="F22" s="22" t="s">
        <v>811</v>
      </c>
      <c r="G22" s="22" t="s">
        <v>580</v>
      </c>
      <c r="H22" s="22" t="s">
        <v>811</v>
      </c>
      <c r="I22" s="35">
        <v>5</v>
      </c>
      <c r="J22" s="35">
        <v>5</v>
      </c>
      <c r="K22" s="23" t="s">
        <v>543</v>
      </c>
    </row>
    <row r="23" ht="38" customHeight="1" spans="1:11">
      <c r="A23" s="20" t="s">
        <v>650</v>
      </c>
      <c r="B23" s="24"/>
      <c r="C23" s="22" t="s">
        <v>651</v>
      </c>
      <c r="D23" s="23" t="s">
        <v>1455</v>
      </c>
      <c r="E23" s="22" t="s">
        <v>578</v>
      </c>
      <c r="F23" s="22" t="s">
        <v>615</v>
      </c>
      <c r="G23" s="22" t="s">
        <v>580</v>
      </c>
      <c r="H23" s="22" t="s">
        <v>615</v>
      </c>
      <c r="I23" s="35">
        <v>5</v>
      </c>
      <c r="J23" s="35">
        <v>5</v>
      </c>
      <c r="K23" s="23" t="s">
        <v>543</v>
      </c>
    </row>
    <row r="24" s="2" customFormat="1" ht="40" customHeight="1" spans="1:11">
      <c r="A24" s="16" t="s">
        <v>689</v>
      </c>
      <c r="B24" s="16"/>
      <c r="C24" s="16"/>
      <c r="D24" s="65" t="s">
        <v>1456</v>
      </c>
      <c r="E24" s="65"/>
      <c r="F24" s="65"/>
      <c r="G24" s="65"/>
      <c r="H24" s="65"/>
      <c r="I24" s="65"/>
      <c r="J24" s="65"/>
      <c r="K24" s="65"/>
    </row>
    <row r="25" s="1" customFormat="1" ht="35" customHeight="1" spans="1:11">
      <c r="A25" s="25" t="s">
        <v>690</v>
      </c>
      <c r="B25" s="26"/>
      <c r="C25" s="26"/>
      <c r="D25" s="26"/>
      <c r="E25" s="26"/>
      <c r="F25" s="26"/>
      <c r="G25" s="26"/>
      <c r="H25" s="27"/>
      <c r="I25" s="31">
        <v>100</v>
      </c>
      <c r="J25" s="31">
        <v>100</v>
      </c>
      <c r="K25" s="16" t="s">
        <v>691</v>
      </c>
    </row>
    <row r="26" s="3" customFormat="1" ht="18" customHeight="1" spans="1:10">
      <c r="A26" s="28" t="s">
        <v>692</v>
      </c>
      <c r="B26" s="28"/>
      <c r="C26" s="29"/>
      <c r="D26" s="29"/>
      <c r="E26" s="29"/>
      <c r="F26" s="29"/>
      <c r="G26" s="29"/>
      <c r="H26" s="29"/>
      <c r="I26" s="29"/>
      <c r="J26" s="36"/>
    </row>
    <row r="27" s="3" customFormat="1" spans="1:10">
      <c r="A27" s="30" t="s">
        <v>693</v>
      </c>
      <c r="B27" s="30"/>
      <c r="C27" s="30"/>
      <c r="D27" s="30"/>
      <c r="E27" s="30"/>
      <c r="F27" s="30"/>
      <c r="G27" s="30"/>
      <c r="H27" s="30"/>
      <c r="I27" s="30"/>
      <c r="J27" s="30"/>
    </row>
    <row r="28" s="3" customFormat="1" spans="1:10">
      <c r="A28" s="30" t="s">
        <v>694</v>
      </c>
      <c r="B28" s="30"/>
      <c r="C28" s="30"/>
      <c r="D28" s="30"/>
      <c r="E28" s="30"/>
      <c r="F28" s="30"/>
      <c r="G28" s="30"/>
      <c r="H28" s="30"/>
      <c r="I28" s="30"/>
      <c r="J28" s="30"/>
    </row>
    <row r="29" s="3" customFormat="1" spans="1:10">
      <c r="A29" s="30" t="s">
        <v>695</v>
      </c>
      <c r="B29" s="30"/>
      <c r="C29" s="30"/>
      <c r="D29" s="30"/>
      <c r="E29" s="30"/>
      <c r="F29" s="30"/>
      <c r="G29" s="30"/>
      <c r="H29" s="30"/>
      <c r="I29" s="30"/>
      <c r="J29" s="30"/>
    </row>
    <row r="30" s="3" customFormat="1" spans="1:10">
      <c r="A30" s="30" t="s">
        <v>696</v>
      </c>
      <c r="B30" s="30"/>
      <c r="C30" s="30"/>
      <c r="D30" s="30"/>
      <c r="E30" s="30"/>
      <c r="F30" s="30"/>
      <c r="G30" s="30"/>
      <c r="H30" s="30"/>
      <c r="I30" s="30"/>
      <c r="J30" s="30"/>
    </row>
    <row r="31" s="3" customFormat="1" spans="1:10">
      <c r="A31" s="30" t="s">
        <v>697</v>
      </c>
      <c r="B31" s="30"/>
      <c r="C31" s="30"/>
      <c r="D31" s="30"/>
      <c r="E31" s="30"/>
      <c r="F31" s="30"/>
      <c r="G31" s="30"/>
      <c r="H31" s="30"/>
      <c r="I31" s="30"/>
      <c r="J31" s="30"/>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B21"/>
    <mergeCell ref="A22:B22"/>
    <mergeCell ref="A23:B23"/>
    <mergeCell ref="A24:C24"/>
    <mergeCell ref="D24:K24"/>
    <mergeCell ref="A25:H25"/>
    <mergeCell ref="A26:B26"/>
    <mergeCell ref="A27:J27"/>
    <mergeCell ref="A28:J28"/>
    <mergeCell ref="A29:J29"/>
    <mergeCell ref="A30:J30"/>
    <mergeCell ref="A31:J31"/>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J16" sqref="J16"/>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1457</v>
      </c>
      <c r="D2" s="7"/>
      <c r="E2" s="7"/>
      <c r="F2" s="7"/>
      <c r="G2" s="7"/>
      <c r="H2" s="7"/>
      <c r="I2" s="7"/>
      <c r="J2" s="7"/>
      <c r="K2" s="7"/>
    </row>
    <row r="3" s="1" customFormat="1" ht="30" customHeight="1" spans="1:11">
      <c r="A3" s="6" t="s">
        <v>659</v>
      </c>
      <c r="B3" s="6"/>
      <c r="C3" s="7" t="s">
        <v>548</v>
      </c>
      <c r="D3" s="7"/>
      <c r="E3" s="7"/>
      <c r="F3" s="7"/>
      <c r="G3" s="7"/>
      <c r="H3" s="8" t="s">
        <v>660</v>
      </c>
      <c r="I3" s="7" t="s">
        <v>1443</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28468.38</v>
      </c>
      <c r="G5" s="14"/>
      <c r="H5" s="15">
        <v>28468.38</v>
      </c>
      <c r="I5" s="31">
        <v>10</v>
      </c>
      <c r="J5" s="31">
        <v>100</v>
      </c>
      <c r="K5" s="32">
        <v>10</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28468.38</v>
      </c>
      <c r="G7" s="14"/>
      <c r="H7" s="15">
        <v>28468.38</v>
      </c>
      <c r="I7" s="33"/>
      <c r="J7" s="31">
        <v>100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102" customHeight="1" spans="1:11">
      <c r="A10" s="16"/>
      <c r="B10" s="17" t="s">
        <v>1458</v>
      </c>
      <c r="C10" s="17"/>
      <c r="D10" s="17"/>
      <c r="E10" s="17"/>
      <c r="F10" s="17"/>
      <c r="G10" s="17"/>
      <c r="H10" s="17" t="s">
        <v>1458</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54" customHeight="1" spans="1:11">
      <c r="A13" s="20" t="s">
        <v>574</v>
      </c>
      <c r="B13" s="21"/>
      <c r="C13" s="22" t="s">
        <v>576</v>
      </c>
      <c r="D13" s="23" t="s">
        <v>1459</v>
      </c>
      <c r="E13" s="22" t="s">
        <v>578</v>
      </c>
      <c r="F13" s="22" t="s">
        <v>1460</v>
      </c>
      <c r="G13" s="22" t="s">
        <v>742</v>
      </c>
      <c r="H13" s="22" t="s">
        <v>1460</v>
      </c>
      <c r="I13" s="35">
        <v>10</v>
      </c>
      <c r="J13" s="35">
        <v>10</v>
      </c>
      <c r="K13" s="23" t="s">
        <v>543</v>
      </c>
    </row>
    <row r="14" ht="59" customHeight="1" spans="1:11">
      <c r="A14" s="20" t="s">
        <v>574</v>
      </c>
      <c r="B14" s="24"/>
      <c r="C14" s="22" t="s">
        <v>576</v>
      </c>
      <c r="D14" s="23" t="s">
        <v>1461</v>
      </c>
      <c r="E14" s="22" t="s">
        <v>578</v>
      </c>
      <c r="F14" s="22" t="s">
        <v>681</v>
      </c>
      <c r="G14" s="22" t="s">
        <v>742</v>
      </c>
      <c r="H14" s="22" t="s">
        <v>681</v>
      </c>
      <c r="I14" s="35">
        <v>10</v>
      </c>
      <c r="J14" s="35">
        <v>10</v>
      </c>
      <c r="K14" s="23" t="s">
        <v>543</v>
      </c>
    </row>
    <row r="15" ht="52" customHeight="1" spans="1:11">
      <c r="A15" s="20" t="s">
        <v>574</v>
      </c>
      <c r="B15" s="24"/>
      <c r="C15" s="22" t="s">
        <v>613</v>
      </c>
      <c r="D15" s="23" t="s">
        <v>1462</v>
      </c>
      <c r="E15" s="22" t="s">
        <v>587</v>
      </c>
      <c r="F15" s="22" t="s">
        <v>588</v>
      </c>
      <c r="G15" s="22" t="s">
        <v>580</v>
      </c>
      <c r="H15" s="22" t="s">
        <v>588</v>
      </c>
      <c r="I15" s="35">
        <v>10</v>
      </c>
      <c r="J15" s="35">
        <v>10</v>
      </c>
      <c r="K15" s="23" t="s">
        <v>543</v>
      </c>
    </row>
    <row r="16" ht="38" customHeight="1" spans="1:11">
      <c r="A16" s="20" t="s">
        <v>574</v>
      </c>
      <c r="B16" s="24"/>
      <c r="C16" s="22" t="s">
        <v>613</v>
      </c>
      <c r="D16" s="23" t="s">
        <v>1450</v>
      </c>
      <c r="E16" s="22" t="s">
        <v>587</v>
      </c>
      <c r="F16" s="22" t="s">
        <v>588</v>
      </c>
      <c r="G16" s="22" t="s">
        <v>580</v>
      </c>
      <c r="H16" s="22" t="s">
        <v>588</v>
      </c>
      <c r="I16" s="35">
        <v>10</v>
      </c>
      <c r="J16" s="35">
        <v>10</v>
      </c>
      <c r="K16" s="23" t="s">
        <v>543</v>
      </c>
    </row>
    <row r="17" ht="54" customHeight="1" spans="1:11">
      <c r="A17" s="20" t="s">
        <v>574</v>
      </c>
      <c r="B17" s="24"/>
      <c r="C17" s="22" t="s">
        <v>613</v>
      </c>
      <c r="D17" s="23" t="s">
        <v>1463</v>
      </c>
      <c r="E17" s="22" t="s">
        <v>578</v>
      </c>
      <c r="F17" s="22" t="s">
        <v>1464</v>
      </c>
      <c r="G17" s="22" t="s">
        <v>580</v>
      </c>
      <c r="H17" s="22" t="s">
        <v>1464</v>
      </c>
      <c r="I17" s="35">
        <v>10</v>
      </c>
      <c r="J17" s="35">
        <v>10</v>
      </c>
      <c r="K17" s="23" t="s">
        <v>543</v>
      </c>
    </row>
    <row r="18" ht="38" customHeight="1" spans="1:11">
      <c r="A18" s="20" t="s">
        <v>574</v>
      </c>
      <c r="B18" s="24"/>
      <c r="C18" s="22" t="s">
        <v>760</v>
      </c>
      <c r="D18" s="23" t="s">
        <v>1465</v>
      </c>
      <c r="E18" s="22" t="s">
        <v>578</v>
      </c>
      <c r="F18" s="22" t="s">
        <v>588</v>
      </c>
      <c r="G18" s="22" t="s">
        <v>580</v>
      </c>
      <c r="H18" s="22" t="s">
        <v>588</v>
      </c>
      <c r="I18" s="35">
        <v>10</v>
      </c>
      <c r="J18" s="35">
        <v>10</v>
      </c>
      <c r="K18" s="23" t="s">
        <v>543</v>
      </c>
    </row>
    <row r="19" ht="38" customHeight="1" spans="1:11">
      <c r="A19" s="20" t="s">
        <v>574</v>
      </c>
      <c r="B19" s="24"/>
      <c r="C19" s="22" t="s">
        <v>625</v>
      </c>
      <c r="D19" s="23" t="s">
        <v>1466</v>
      </c>
      <c r="E19" s="22" t="s">
        <v>749</v>
      </c>
      <c r="F19" s="22" t="s">
        <v>588</v>
      </c>
      <c r="G19" s="22" t="s">
        <v>580</v>
      </c>
      <c r="H19" s="22" t="s">
        <v>588</v>
      </c>
      <c r="I19" s="35">
        <v>10</v>
      </c>
      <c r="J19" s="35">
        <v>10</v>
      </c>
      <c r="K19" s="23" t="s">
        <v>543</v>
      </c>
    </row>
    <row r="20" ht="53" customHeight="1" spans="1:11">
      <c r="A20" s="20" t="s">
        <v>627</v>
      </c>
      <c r="B20" s="24"/>
      <c r="C20" s="22" t="s">
        <v>638</v>
      </c>
      <c r="D20" s="23" t="s">
        <v>1453</v>
      </c>
      <c r="E20" s="22" t="s">
        <v>587</v>
      </c>
      <c r="F20" s="22" t="s">
        <v>592</v>
      </c>
      <c r="G20" s="22" t="s">
        <v>750</v>
      </c>
      <c r="H20" s="22" t="s">
        <v>592</v>
      </c>
      <c r="I20" s="35">
        <v>10</v>
      </c>
      <c r="J20" s="35">
        <v>10</v>
      </c>
      <c r="K20" s="23" t="s">
        <v>543</v>
      </c>
    </row>
    <row r="21" ht="38" customHeight="1" spans="1:11">
      <c r="A21" s="20" t="s">
        <v>650</v>
      </c>
      <c r="B21" s="24"/>
      <c r="C21" s="22" t="s">
        <v>651</v>
      </c>
      <c r="D21" s="23" t="s">
        <v>1467</v>
      </c>
      <c r="E21" s="22" t="s">
        <v>578</v>
      </c>
      <c r="F21" s="22" t="s">
        <v>624</v>
      </c>
      <c r="G21" s="22" t="s">
        <v>580</v>
      </c>
      <c r="H21" s="22" t="s">
        <v>624</v>
      </c>
      <c r="I21" s="35">
        <v>10</v>
      </c>
      <c r="J21" s="35">
        <v>10</v>
      </c>
      <c r="K21" s="23" t="s">
        <v>543</v>
      </c>
    </row>
    <row r="22" s="2" customFormat="1" ht="38" customHeight="1" spans="1:11">
      <c r="A22" s="16" t="s">
        <v>689</v>
      </c>
      <c r="B22" s="16"/>
      <c r="C22" s="16"/>
      <c r="D22" s="65" t="s">
        <v>1456</v>
      </c>
      <c r="E22" s="65"/>
      <c r="F22" s="65"/>
      <c r="G22" s="65"/>
      <c r="H22" s="65"/>
      <c r="I22" s="65"/>
      <c r="J22" s="65"/>
      <c r="K22" s="65"/>
    </row>
    <row r="23" s="1" customFormat="1" ht="35" customHeight="1" spans="1:11">
      <c r="A23" s="25" t="s">
        <v>690</v>
      </c>
      <c r="B23" s="26"/>
      <c r="C23" s="26"/>
      <c r="D23" s="26"/>
      <c r="E23" s="26"/>
      <c r="F23" s="26"/>
      <c r="G23" s="26"/>
      <c r="H23" s="27"/>
      <c r="I23" s="31">
        <v>100</v>
      </c>
      <c r="J23" s="31">
        <v>100</v>
      </c>
      <c r="K23" s="16" t="s">
        <v>691</v>
      </c>
    </row>
    <row r="24" s="3" customFormat="1" ht="18" customHeight="1" spans="1:10">
      <c r="A24" s="28" t="s">
        <v>692</v>
      </c>
      <c r="B24" s="28"/>
      <c r="C24" s="29"/>
      <c r="D24" s="29"/>
      <c r="E24" s="29"/>
      <c r="F24" s="29"/>
      <c r="G24" s="29"/>
      <c r="H24" s="29"/>
      <c r="I24" s="29"/>
      <c r="J24" s="36"/>
    </row>
    <row r="25" s="3" customFormat="1" spans="1:10">
      <c r="A25" s="30" t="s">
        <v>693</v>
      </c>
      <c r="B25" s="30"/>
      <c r="C25" s="30"/>
      <c r="D25" s="30"/>
      <c r="E25" s="30"/>
      <c r="F25" s="30"/>
      <c r="G25" s="30"/>
      <c r="H25" s="30"/>
      <c r="I25" s="30"/>
      <c r="J25" s="30"/>
    </row>
    <row r="26" s="3" customFormat="1" spans="1:10">
      <c r="A26" s="30" t="s">
        <v>694</v>
      </c>
      <c r="B26" s="30"/>
      <c r="C26" s="30"/>
      <c r="D26" s="30"/>
      <c r="E26" s="30"/>
      <c r="F26" s="30"/>
      <c r="G26" s="30"/>
      <c r="H26" s="30"/>
      <c r="I26" s="30"/>
      <c r="J26" s="30"/>
    </row>
    <row r="27" s="3" customFormat="1" spans="1:10">
      <c r="A27" s="30" t="s">
        <v>695</v>
      </c>
      <c r="B27" s="30"/>
      <c r="C27" s="30"/>
      <c r="D27" s="30"/>
      <c r="E27" s="30"/>
      <c r="F27" s="30"/>
      <c r="G27" s="30"/>
      <c r="H27" s="30"/>
      <c r="I27" s="30"/>
      <c r="J27" s="30"/>
    </row>
    <row r="28" s="3" customFormat="1" spans="1:10">
      <c r="A28" s="30" t="s">
        <v>696</v>
      </c>
      <c r="B28" s="30"/>
      <c r="C28" s="30"/>
      <c r="D28" s="30"/>
      <c r="E28" s="30"/>
      <c r="F28" s="30"/>
      <c r="G28" s="30"/>
      <c r="H28" s="30"/>
      <c r="I28" s="30"/>
      <c r="J28" s="30"/>
    </row>
    <row r="29" s="3" customFormat="1" spans="1:10">
      <c r="A29" s="30" t="s">
        <v>697</v>
      </c>
      <c r="B29" s="30"/>
      <c r="C29" s="30"/>
      <c r="D29" s="30"/>
      <c r="E29" s="30"/>
      <c r="F29" s="30"/>
      <c r="G29" s="30"/>
      <c r="H29" s="30"/>
      <c r="I29" s="30"/>
      <c r="J29" s="30"/>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B21"/>
    <mergeCell ref="A22:C22"/>
    <mergeCell ref="D22:K22"/>
    <mergeCell ref="A23:H23"/>
    <mergeCell ref="A24:B24"/>
    <mergeCell ref="A25:J25"/>
    <mergeCell ref="A26:J26"/>
    <mergeCell ref="A27:J27"/>
    <mergeCell ref="A28:J28"/>
    <mergeCell ref="A29:J29"/>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1468</v>
      </c>
      <c r="D2" s="7"/>
      <c r="E2" s="7"/>
      <c r="F2" s="7"/>
      <c r="G2" s="7"/>
      <c r="H2" s="7"/>
      <c r="I2" s="7"/>
      <c r="J2" s="7"/>
      <c r="K2" s="7"/>
    </row>
    <row r="3" s="1" customFormat="1" ht="30" customHeight="1" spans="1:11">
      <c r="A3" s="6" t="s">
        <v>659</v>
      </c>
      <c r="B3" s="6"/>
      <c r="C3" s="7" t="s">
        <v>548</v>
      </c>
      <c r="D3" s="7"/>
      <c r="E3" s="7"/>
      <c r="F3" s="7"/>
      <c r="G3" s="7"/>
      <c r="H3" s="8" t="s">
        <v>660</v>
      </c>
      <c r="I3" s="7" t="s">
        <v>1443</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44587.52</v>
      </c>
      <c r="G5" s="14"/>
      <c r="H5" s="15">
        <v>44587.52</v>
      </c>
      <c r="I5" s="31">
        <v>10</v>
      </c>
      <c r="J5" s="31">
        <v>100</v>
      </c>
      <c r="K5" s="32">
        <v>10</v>
      </c>
    </row>
    <row r="6" s="1" customFormat="1" ht="30" customHeight="1" spans="1:11">
      <c r="A6" s="9"/>
      <c r="B6" s="9"/>
      <c r="C6" s="12" t="s">
        <v>559</v>
      </c>
      <c r="D6" s="13">
        <v>0</v>
      </c>
      <c r="E6" s="14"/>
      <c r="F6" s="13">
        <v>44587.52</v>
      </c>
      <c r="G6" s="14"/>
      <c r="H6" s="15">
        <v>44587.52</v>
      </c>
      <c r="I6" s="33"/>
      <c r="J6" s="31">
        <v>100</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106" customHeight="1" spans="1:11">
      <c r="A10" s="16"/>
      <c r="B10" s="17" t="s">
        <v>1469</v>
      </c>
      <c r="C10" s="17"/>
      <c r="D10" s="17"/>
      <c r="E10" s="17"/>
      <c r="F10" s="17"/>
      <c r="G10" s="17"/>
      <c r="H10" s="17" t="s">
        <v>1470</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49" customHeight="1" spans="1:11">
      <c r="A13" s="20" t="s">
        <v>574</v>
      </c>
      <c r="B13" s="21"/>
      <c r="C13" s="22" t="s">
        <v>576</v>
      </c>
      <c r="D13" s="23" t="s">
        <v>1471</v>
      </c>
      <c r="E13" s="22" t="s">
        <v>578</v>
      </c>
      <c r="F13" s="22" t="s">
        <v>1460</v>
      </c>
      <c r="G13" s="22" t="s">
        <v>818</v>
      </c>
      <c r="H13" s="22" t="s">
        <v>1460</v>
      </c>
      <c r="I13" s="35">
        <v>10</v>
      </c>
      <c r="J13" s="35">
        <v>10</v>
      </c>
      <c r="K13" s="23" t="s">
        <v>543</v>
      </c>
    </row>
    <row r="14" ht="38" customHeight="1" spans="1:11">
      <c r="A14" s="20" t="s">
        <v>574</v>
      </c>
      <c r="B14" s="24"/>
      <c r="C14" s="22" t="s">
        <v>576</v>
      </c>
      <c r="D14" s="23" t="s">
        <v>1472</v>
      </c>
      <c r="E14" s="22" t="s">
        <v>578</v>
      </c>
      <c r="F14" s="22" t="s">
        <v>681</v>
      </c>
      <c r="G14" s="22" t="s">
        <v>742</v>
      </c>
      <c r="H14" s="22" t="s">
        <v>681</v>
      </c>
      <c r="I14" s="35">
        <v>10</v>
      </c>
      <c r="J14" s="35">
        <v>10</v>
      </c>
      <c r="K14" s="23" t="s">
        <v>543</v>
      </c>
    </row>
    <row r="15" ht="38" customHeight="1" spans="1:11">
      <c r="A15" s="20" t="s">
        <v>574</v>
      </c>
      <c r="B15" s="24"/>
      <c r="C15" s="22" t="s">
        <v>576</v>
      </c>
      <c r="D15" s="23" t="s">
        <v>1473</v>
      </c>
      <c r="E15" s="22" t="s">
        <v>578</v>
      </c>
      <c r="F15" s="22" t="s">
        <v>1474</v>
      </c>
      <c r="G15" s="22" t="s">
        <v>742</v>
      </c>
      <c r="H15" s="22" t="s">
        <v>1474</v>
      </c>
      <c r="I15" s="35">
        <v>10</v>
      </c>
      <c r="J15" s="35">
        <v>10</v>
      </c>
      <c r="K15" s="23" t="s">
        <v>543</v>
      </c>
    </row>
    <row r="16" ht="38" customHeight="1" spans="1:11">
      <c r="A16" s="20" t="s">
        <v>574</v>
      </c>
      <c r="B16" s="24"/>
      <c r="C16" s="22" t="s">
        <v>576</v>
      </c>
      <c r="D16" s="23" t="s">
        <v>1475</v>
      </c>
      <c r="E16" s="22" t="s">
        <v>587</v>
      </c>
      <c r="F16" s="22" t="s">
        <v>11</v>
      </c>
      <c r="G16" s="22" t="s">
        <v>852</v>
      </c>
      <c r="H16" s="22" t="s">
        <v>11</v>
      </c>
      <c r="I16" s="35">
        <v>10</v>
      </c>
      <c r="J16" s="35">
        <v>10</v>
      </c>
      <c r="K16" s="23" t="s">
        <v>543</v>
      </c>
    </row>
    <row r="17" ht="51" customHeight="1" spans="1:11">
      <c r="A17" s="20" t="s">
        <v>574</v>
      </c>
      <c r="B17" s="24"/>
      <c r="C17" s="22" t="s">
        <v>613</v>
      </c>
      <c r="D17" s="23" t="s">
        <v>1462</v>
      </c>
      <c r="E17" s="22" t="s">
        <v>587</v>
      </c>
      <c r="F17" s="22" t="s">
        <v>588</v>
      </c>
      <c r="G17" s="22" t="s">
        <v>580</v>
      </c>
      <c r="H17" s="22" t="s">
        <v>588</v>
      </c>
      <c r="I17" s="35">
        <v>10</v>
      </c>
      <c r="J17" s="35">
        <v>10</v>
      </c>
      <c r="K17" s="23" t="s">
        <v>543</v>
      </c>
    </row>
    <row r="18" ht="38" customHeight="1" spans="1:11">
      <c r="A18" s="20" t="s">
        <v>574</v>
      </c>
      <c r="B18" s="24"/>
      <c r="C18" s="22" t="s">
        <v>613</v>
      </c>
      <c r="D18" s="23" t="s">
        <v>1450</v>
      </c>
      <c r="E18" s="22" t="s">
        <v>587</v>
      </c>
      <c r="F18" s="22" t="s">
        <v>588</v>
      </c>
      <c r="G18" s="22" t="s">
        <v>580</v>
      </c>
      <c r="H18" s="22" t="s">
        <v>588</v>
      </c>
      <c r="I18" s="35">
        <v>10</v>
      </c>
      <c r="J18" s="35">
        <v>10</v>
      </c>
      <c r="K18" s="23" t="s">
        <v>543</v>
      </c>
    </row>
    <row r="19" ht="56" customHeight="1" spans="1:11">
      <c r="A19" s="20" t="s">
        <v>574</v>
      </c>
      <c r="B19" s="24"/>
      <c r="C19" s="22" t="s">
        <v>613</v>
      </c>
      <c r="D19" s="23" t="s">
        <v>1463</v>
      </c>
      <c r="E19" s="22" t="s">
        <v>578</v>
      </c>
      <c r="F19" s="22" t="s">
        <v>1464</v>
      </c>
      <c r="G19" s="22" t="s">
        <v>580</v>
      </c>
      <c r="H19" s="22" t="s">
        <v>1464</v>
      </c>
      <c r="I19" s="35">
        <v>10</v>
      </c>
      <c r="J19" s="35">
        <v>10</v>
      </c>
      <c r="K19" s="23" t="s">
        <v>543</v>
      </c>
    </row>
    <row r="20" ht="38" customHeight="1" spans="1:11">
      <c r="A20" s="20" t="s">
        <v>574</v>
      </c>
      <c r="B20" s="24"/>
      <c r="C20" s="22" t="s">
        <v>760</v>
      </c>
      <c r="D20" s="23" t="s">
        <v>1465</v>
      </c>
      <c r="E20" s="22" t="s">
        <v>749</v>
      </c>
      <c r="F20" s="22" t="s">
        <v>1476</v>
      </c>
      <c r="G20" s="22" t="s">
        <v>1477</v>
      </c>
      <c r="H20" s="22" t="s">
        <v>1476</v>
      </c>
      <c r="I20" s="35">
        <v>10</v>
      </c>
      <c r="J20" s="35">
        <v>10</v>
      </c>
      <c r="K20" s="23" t="s">
        <v>759</v>
      </c>
    </row>
    <row r="21" ht="51" customHeight="1" spans="1:11">
      <c r="A21" s="20" t="s">
        <v>627</v>
      </c>
      <c r="B21" s="24"/>
      <c r="C21" s="22" t="s">
        <v>638</v>
      </c>
      <c r="D21" s="23" t="s">
        <v>1453</v>
      </c>
      <c r="E21" s="22" t="s">
        <v>587</v>
      </c>
      <c r="F21" s="22" t="s">
        <v>592</v>
      </c>
      <c r="G21" s="22" t="s">
        <v>780</v>
      </c>
      <c r="H21" s="22" t="s">
        <v>592</v>
      </c>
      <c r="I21" s="35">
        <v>5</v>
      </c>
      <c r="J21" s="35">
        <v>5</v>
      </c>
      <c r="K21" s="23" t="s">
        <v>543</v>
      </c>
    </row>
    <row r="22" ht="38" customHeight="1" spans="1:11">
      <c r="A22" s="20" t="s">
        <v>650</v>
      </c>
      <c r="B22" s="24"/>
      <c r="C22" s="22" t="s">
        <v>651</v>
      </c>
      <c r="D22" s="23" t="s">
        <v>1467</v>
      </c>
      <c r="E22" s="22" t="s">
        <v>578</v>
      </c>
      <c r="F22" s="22" t="s">
        <v>624</v>
      </c>
      <c r="G22" s="22" t="s">
        <v>580</v>
      </c>
      <c r="H22" s="22" t="s">
        <v>624</v>
      </c>
      <c r="I22" s="35">
        <v>5</v>
      </c>
      <c r="J22" s="35">
        <v>5</v>
      </c>
      <c r="K22" s="23" t="s">
        <v>543</v>
      </c>
    </row>
    <row r="23" s="2" customFormat="1" ht="42" customHeight="1" spans="1:11">
      <c r="A23" s="16" t="s">
        <v>689</v>
      </c>
      <c r="B23" s="16"/>
      <c r="C23" s="16"/>
      <c r="D23" s="17" t="s">
        <v>1456</v>
      </c>
      <c r="E23" s="17"/>
      <c r="F23" s="17"/>
      <c r="G23" s="17"/>
      <c r="H23" s="17"/>
      <c r="I23" s="17"/>
      <c r="J23" s="17"/>
      <c r="K23" s="17"/>
    </row>
    <row r="24" s="1" customFormat="1" ht="35" customHeight="1" spans="1:11">
      <c r="A24" s="25" t="s">
        <v>690</v>
      </c>
      <c r="B24" s="26"/>
      <c r="C24" s="26"/>
      <c r="D24" s="26"/>
      <c r="E24" s="26"/>
      <c r="F24" s="26"/>
      <c r="G24" s="26"/>
      <c r="H24" s="27"/>
      <c r="I24" s="31">
        <v>100</v>
      </c>
      <c r="J24" s="31">
        <v>100</v>
      </c>
      <c r="K24" s="16" t="s">
        <v>691</v>
      </c>
    </row>
    <row r="25" s="3" customFormat="1" ht="18" customHeight="1" spans="1:10">
      <c r="A25" s="28" t="s">
        <v>692</v>
      </c>
      <c r="B25" s="28"/>
      <c r="C25" s="29"/>
      <c r="D25" s="29"/>
      <c r="E25" s="29"/>
      <c r="F25" s="29"/>
      <c r="G25" s="29"/>
      <c r="H25" s="29"/>
      <c r="I25" s="29"/>
      <c r="J25" s="36"/>
    </row>
    <row r="26" s="3" customFormat="1" spans="1:10">
      <c r="A26" s="30" t="s">
        <v>693</v>
      </c>
      <c r="B26" s="30"/>
      <c r="C26" s="30"/>
      <c r="D26" s="30"/>
      <c r="E26" s="30"/>
      <c r="F26" s="30"/>
      <c r="G26" s="30"/>
      <c r="H26" s="30"/>
      <c r="I26" s="30"/>
      <c r="J26" s="30"/>
    </row>
    <row r="27" s="3" customFormat="1" spans="1:10">
      <c r="A27" s="30" t="s">
        <v>694</v>
      </c>
      <c r="B27" s="30"/>
      <c r="C27" s="30"/>
      <c r="D27" s="30"/>
      <c r="E27" s="30"/>
      <c r="F27" s="30"/>
      <c r="G27" s="30"/>
      <c r="H27" s="30"/>
      <c r="I27" s="30"/>
      <c r="J27" s="30"/>
    </row>
    <row r="28" s="3" customFormat="1" spans="1:10">
      <c r="A28" s="30" t="s">
        <v>695</v>
      </c>
      <c r="B28" s="30"/>
      <c r="C28" s="30"/>
      <c r="D28" s="30"/>
      <c r="E28" s="30"/>
      <c r="F28" s="30"/>
      <c r="G28" s="30"/>
      <c r="H28" s="30"/>
      <c r="I28" s="30"/>
      <c r="J28" s="30"/>
    </row>
    <row r="29" s="3" customFormat="1" spans="1:10">
      <c r="A29" s="30" t="s">
        <v>696</v>
      </c>
      <c r="B29" s="30"/>
      <c r="C29" s="30"/>
      <c r="D29" s="30"/>
      <c r="E29" s="30"/>
      <c r="F29" s="30"/>
      <c r="G29" s="30"/>
      <c r="H29" s="30"/>
      <c r="I29" s="30"/>
      <c r="J29" s="30"/>
    </row>
    <row r="30" s="3" customFormat="1" spans="1:10">
      <c r="A30" s="30" t="s">
        <v>697</v>
      </c>
      <c r="B30" s="30"/>
      <c r="C30" s="30"/>
      <c r="D30" s="30"/>
      <c r="E30" s="30"/>
      <c r="F30" s="30"/>
      <c r="G30" s="30"/>
      <c r="H30" s="30"/>
      <c r="I30" s="30"/>
      <c r="J30" s="30"/>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B21"/>
    <mergeCell ref="A22:B22"/>
    <mergeCell ref="A23:C23"/>
    <mergeCell ref="D23:K23"/>
    <mergeCell ref="A24:H24"/>
    <mergeCell ref="A25:B25"/>
    <mergeCell ref="A26:J26"/>
    <mergeCell ref="A27:J27"/>
    <mergeCell ref="A28:J28"/>
    <mergeCell ref="A29:J29"/>
    <mergeCell ref="A30:J30"/>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1478</v>
      </c>
      <c r="D2" s="7"/>
      <c r="E2" s="7"/>
      <c r="F2" s="7"/>
      <c r="G2" s="7"/>
      <c r="H2" s="7"/>
      <c r="I2" s="7"/>
      <c r="J2" s="7"/>
      <c r="K2" s="7"/>
    </row>
    <row r="3" s="1" customFormat="1" ht="30" customHeight="1" spans="1:11">
      <c r="A3" s="6" t="s">
        <v>659</v>
      </c>
      <c r="B3" s="6"/>
      <c r="C3" s="7" t="s">
        <v>548</v>
      </c>
      <c r="D3" s="7"/>
      <c r="E3" s="7"/>
      <c r="F3" s="7"/>
      <c r="G3" s="7"/>
      <c r="H3" s="8" t="s">
        <v>660</v>
      </c>
      <c r="I3" s="7" t="s">
        <v>1443</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8800</v>
      </c>
      <c r="G5" s="14"/>
      <c r="H5" s="15">
        <v>8800</v>
      </c>
      <c r="I5" s="31">
        <v>10</v>
      </c>
      <c r="J5" s="31">
        <v>100</v>
      </c>
      <c r="K5" s="32">
        <v>10</v>
      </c>
    </row>
    <row r="6" s="1" customFormat="1" ht="30" customHeight="1" spans="1:11">
      <c r="A6" s="9"/>
      <c r="B6" s="9"/>
      <c r="C6" s="12" t="s">
        <v>559</v>
      </c>
      <c r="D6" s="13">
        <v>0</v>
      </c>
      <c r="E6" s="14"/>
      <c r="F6" s="13">
        <v>8800</v>
      </c>
      <c r="G6" s="14"/>
      <c r="H6" s="15">
        <v>8800</v>
      </c>
      <c r="I6" s="33"/>
      <c r="J6" s="31">
        <v>100</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127" customHeight="1" spans="1:11">
      <c r="A10" s="16"/>
      <c r="B10" s="17" t="s">
        <v>1479</v>
      </c>
      <c r="C10" s="17"/>
      <c r="D10" s="17"/>
      <c r="E10" s="17"/>
      <c r="F10" s="17"/>
      <c r="G10" s="17"/>
      <c r="H10" s="17" t="s">
        <v>1480</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1481</v>
      </c>
      <c r="E13" s="22" t="s">
        <v>587</v>
      </c>
      <c r="F13" s="22" t="s">
        <v>11</v>
      </c>
      <c r="G13" s="22" t="s">
        <v>786</v>
      </c>
      <c r="H13" s="22" t="s">
        <v>11</v>
      </c>
      <c r="I13" s="35">
        <v>20</v>
      </c>
      <c r="J13" s="35">
        <v>20</v>
      </c>
      <c r="K13" s="23" t="s">
        <v>747</v>
      </c>
    </row>
    <row r="14" ht="38" customHeight="1" spans="1:11">
      <c r="A14" s="20" t="s">
        <v>574</v>
      </c>
      <c r="B14" s="24"/>
      <c r="C14" s="22" t="s">
        <v>576</v>
      </c>
      <c r="D14" s="23" t="s">
        <v>1482</v>
      </c>
      <c r="E14" s="22" t="s">
        <v>578</v>
      </c>
      <c r="F14" s="22" t="s">
        <v>78</v>
      </c>
      <c r="G14" s="22" t="s">
        <v>712</v>
      </c>
      <c r="H14" s="22" t="s">
        <v>72</v>
      </c>
      <c r="I14" s="35">
        <v>20</v>
      </c>
      <c r="J14" s="35">
        <v>20</v>
      </c>
      <c r="K14" s="23" t="s">
        <v>1483</v>
      </c>
    </row>
    <row r="15" ht="38" customHeight="1" spans="1:11">
      <c r="A15" s="20" t="s">
        <v>574</v>
      </c>
      <c r="B15" s="24"/>
      <c r="C15" s="22" t="s">
        <v>576</v>
      </c>
      <c r="D15" s="23" t="s">
        <v>1484</v>
      </c>
      <c r="E15" s="22" t="s">
        <v>578</v>
      </c>
      <c r="F15" s="22" t="s">
        <v>720</v>
      </c>
      <c r="G15" s="22" t="s">
        <v>869</v>
      </c>
      <c r="H15" s="22" t="s">
        <v>720</v>
      </c>
      <c r="I15" s="35">
        <v>10</v>
      </c>
      <c r="J15" s="35">
        <v>10</v>
      </c>
      <c r="K15" s="23" t="s">
        <v>747</v>
      </c>
    </row>
    <row r="16" ht="38" customHeight="1" spans="1:11">
      <c r="A16" s="20" t="s">
        <v>574</v>
      </c>
      <c r="B16" s="24"/>
      <c r="C16" s="22" t="s">
        <v>613</v>
      </c>
      <c r="D16" s="23" t="s">
        <v>790</v>
      </c>
      <c r="E16" s="22" t="s">
        <v>578</v>
      </c>
      <c r="F16" s="22" t="s">
        <v>579</v>
      </c>
      <c r="G16" s="22" t="s">
        <v>580</v>
      </c>
      <c r="H16" s="22" t="s">
        <v>1485</v>
      </c>
      <c r="I16" s="35">
        <v>10</v>
      </c>
      <c r="J16" s="35">
        <v>10</v>
      </c>
      <c r="K16" s="23" t="s">
        <v>747</v>
      </c>
    </row>
    <row r="17" ht="38" customHeight="1" spans="1:11">
      <c r="A17" s="20" t="s">
        <v>574</v>
      </c>
      <c r="B17" s="24"/>
      <c r="C17" s="22" t="s">
        <v>625</v>
      </c>
      <c r="D17" s="23" t="s">
        <v>1080</v>
      </c>
      <c r="E17" s="22" t="s">
        <v>749</v>
      </c>
      <c r="F17" s="22" t="s">
        <v>1176</v>
      </c>
      <c r="G17" s="22" t="s">
        <v>1486</v>
      </c>
      <c r="H17" s="22" t="s">
        <v>1487</v>
      </c>
      <c r="I17" s="35">
        <v>10</v>
      </c>
      <c r="J17" s="35">
        <v>10</v>
      </c>
      <c r="K17" s="23" t="s">
        <v>747</v>
      </c>
    </row>
    <row r="18" ht="44" customHeight="1" spans="1:11">
      <c r="A18" s="20" t="s">
        <v>627</v>
      </c>
      <c r="B18" s="24"/>
      <c r="C18" s="22" t="s">
        <v>638</v>
      </c>
      <c r="D18" s="23" t="s">
        <v>1488</v>
      </c>
      <c r="E18" s="22" t="s">
        <v>587</v>
      </c>
      <c r="F18" s="22" t="s">
        <v>592</v>
      </c>
      <c r="G18" s="22" t="s">
        <v>750</v>
      </c>
      <c r="H18" s="22" t="s">
        <v>592</v>
      </c>
      <c r="I18" s="35">
        <v>10</v>
      </c>
      <c r="J18" s="35">
        <v>10</v>
      </c>
      <c r="K18" s="23" t="s">
        <v>747</v>
      </c>
    </row>
    <row r="19" ht="38" customHeight="1" spans="1:11">
      <c r="A19" s="20" t="s">
        <v>650</v>
      </c>
      <c r="B19" s="24"/>
      <c r="C19" s="22" t="s">
        <v>651</v>
      </c>
      <c r="D19" s="23" t="s">
        <v>793</v>
      </c>
      <c r="E19" s="22" t="s">
        <v>578</v>
      </c>
      <c r="F19" s="22" t="s">
        <v>615</v>
      </c>
      <c r="G19" s="22" t="s">
        <v>580</v>
      </c>
      <c r="H19" s="22" t="s">
        <v>1489</v>
      </c>
      <c r="I19" s="35">
        <v>10</v>
      </c>
      <c r="J19" s="35">
        <v>10</v>
      </c>
      <c r="K19" s="23" t="s">
        <v>747</v>
      </c>
    </row>
    <row r="20" s="2" customFormat="1" ht="48" customHeight="1" spans="1:11">
      <c r="A20" s="16" t="s">
        <v>689</v>
      </c>
      <c r="B20" s="16"/>
      <c r="C20" s="16"/>
      <c r="D20" s="17" t="s">
        <v>575</v>
      </c>
      <c r="E20" s="17"/>
      <c r="F20" s="17"/>
      <c r="G20" s="17"/>
      <c r="H20" s="17"/>
      <c r="I20" s="17"/>
      <c r="J20" s="17"/>
      <c r="K20" s="17"/>
    </row>
    <row r="21" s="1" customFormat="1" ht="45" customHeight="1" spans="1:11">
      <c r="A21" s="25" t="s">
        <v>690</v>
      </c>
      <c r="B21" s="26"/>
      <c r="C21" s="26"/>
      <c r="D21" s="26"/>
      <c r="E21" s="26"/>
      <c r="F21" s="26"/>
      <c r="G21" s="26"/>
      <c r="H21" s="27"/>
      <c r="I21" s="31">
        <v>100</v>
      </c>
      <c r="J21" s="31">
        <v>100</v>
      </c>
      <c r="K21" s="16" t="s">
        <v>691</v>
      </c>
    </row>
    <row r="22" s="3" customFormat="1" ht="18" customHeight="1" spans="1:10">
      <c r="A22" s="28" t="s">
        <v>692</v>
      </c>
      <c r="B22" s="28"/>
      <c r="C22" s="29"/>
      <c r="D22" s="29"/>
      <c r="E22" s="29"/>
      <c r="F22" s="29"/>
      <c r="G22" s="29"/>
      <c r="H22" s="29"/>
      <c r="I22" s="29"/>
      <c r="J22" s="36"/>
    </row>
    <row r="23" s="3" customFormat="1" spans="1:10">
      <c r="A23" s="30" t="s">
        <v>693</v>
      </c>
      <c r="B23" s="30"/>
      <c r="C23" s="30"/>
      <c r="D23" s="30"/>
      <c r="E23" s="30"/>
      <c r="F23" s="30"/>
      <c r="G23" s="30"/>
      <c r="H23" s="30"/>
      <c r="I23" s="30"/>
      <c r="J23" s="30"/>
    </row>
    <row r="24" s="3" customFormat="1" spans="1:10">
      <c r="A24" s="30" t="s">
        <v>694</v>
      </c>
      <c r="B24" s="30"/>
      <c r="C24" s="30"/>
      <c r="D24" s="30"/>
      <c r="E24" s="30"/>
      <c r="F24" s="30"/>
      <c r="G24" s="30"/>
      <c r="H24" s="30"/>
      <c r="I24" s="30"/>
      <c r="J24" s="30"/>
    </row>
    <row r="25" s="3" customFormat="1" spans="1:10">
      <c r="A25" s="30" t="s">
        <v>695</v>
      </c>
      <c r="B25" s="30"/>
      <c r="C25" s="30"/>
      <c r="D25" s="30"/>
      <c r="E25" s="30"/>
      <c r="F25" s="30"/>
      <c r="G25" s="30"/>
      <c r="H25" s="30"/>
      <c r="I25" s="30"/>
      <c r="J25" s="30"/>
    </row>
    <row r="26" s="3" customFormat="1" spans="1:10">
      <c r="A26" s="30" t="s">
        <v>696</v>
      </c>
      <c r="B26" s="30"/>
      <c r="C26" s="30"/>
      <c r="D26" s="30"/>
      <c r="E26" s="30"/>
      <c r="F26" s="30"/>
      <c r="G26" s="30"/>
      <c r="H26" s="30"/>
      <c r="I26" s="30"/>
      <c r="J26" s="30"/>
    </row>
    <row r="27" s="3" customFormat="1" spans="1:10">
      <c r="A27" s="30" t="s">
        <v>697</v>
      </c>
      <c r="B27" s="30"/>
      <c r="C27" s="30"/>
      <c r="D27" s="30"/>
      <c r="E27" s="30"/>
      <c r="F27" s="30"/>
      <c r="G27" s="30"/>
      <c r="H27" s="30"/>
      <c r="I27" s="30"/>
      <c r="J27"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1:H21"/>
    <mergeCell ref="A22:B22"/>
    <mergeCell ref="A23:J23"/>
    <mergeCell ref="A24:J24"/>
    <mergeCell ref="A25:J25"/>
    <mergeCell ref="A26:J26"/>
    <mergeCell ref="A27:J27"/>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1490</v>
      </c>
      <c r="D2" s="7"/>
      <c r="E2" s="7"/>
      <c r="F2" s="7"/>
      <c r="G2" s="7"/>
      <c r="H2" s="7"/>
      <c r="I2" s="7"/>
      <c r="J2" s="7"/>
      <c r="K2" s="7"/>
    </row>
    <row r="3" s="1" customFormat="1" ht="30" customHeight="1" spans="1:11">
      <c r="A3" s="6" t="s">
        <v>659</v>
      </c>
      <c r="B3" s="6"/>
      <c r="C3" s="7" t="s">
        <v>548</v>
      </c>
      <c r="D3" s="7"/>
      <c r="E3" s="7"/>
      <c r="F3" s="7"/>
      <c r="G3" s="7"/>
      <c r="H3" s="8" t="s">
        <v>660</v>
      </c>
      <c r="I3" s="7" t="s">
        <v>1491</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2723600</v>
      </c>
      <c r="G5" s="14"/>
      <c r="H5" s="15">
        <v>2660443.4</v>
      </c>
      <c r="I5" s="31">
        <v>10</v>
      </c>
      <c r="J5" s="31">
        <v>97.68</v>
      </c>
      <c r="K5" s="32">
        <v>9.77</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2723600</v>
      </c>
      <c r="G7" s="14"/>
      <c r="H7" s="15">
        <v>2660443.4</v>
      </c>
      <c r="I7" s="33"/>
      <c r="J7" s="31">
        <v>97.68</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92" customHeight="1" spans="1:11">
      <c r="A10" s="16"/>
      <c r="B10" s="17" t="s">
        <v>1492</v>
      </c>
      <c r="C10" s="17"/>
      <c r="D10" s="17"/>
      <c r="E10" s="17"/>
      <c r="F10" s="17"/>
      <c r="G10" s="17"/>
      <c r="H10" s="17" t="s">
        <v>1493</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63" customHeight="1" spans="1:11">
      <c r="A13" s="20" t="s">
        <v>574</v>
      </c>
      <c r="B13" s="21"/>
      <c r="C13" s="22" t="s">
        <v>576</v>
      </c>
      <c r="D13" s="23" t="s">
        <v>1494</v>
      </c>
      <c r="E13" s="22" t="s">
        <v>578</v>
      </c>
      <c r="F13" s="22" t="s">
        <v>36</v>
      </c>
      <c r="G13" s="22" t="s">
        <v>1097</v>
      </c>
      <c r="H13" s="22" t="s">
        <v>36</v>
      </c>
      <c r="I13" s="35">
        <v>8</v>
      </c>
      <c r="J13" s="35">
        <v>8</v>
      </c>
      <c r="K13" s="37" t="s">
        <v>543</v>
      </c>
    </row>
    <row r="14" ht="68" customHeight="1" spans="1:11">
      <c r="A14" s="20" t="s">
        <v>574</v>
      </c>
      <c r="B14" s="24"/>
      <c r="C14" s="22" t="s">
        <v>576</v>
      </c>
      <c r="D14" s="23" t="s">
        <v>1495</v>
      </c>
      <c r="E14" s="22" t="s">
        <v>578</v>
      </c>
      <c r="F14" s="22" t="s">
        <v>1496</v>
      </c>
      <c r="G14" s="22" t="s">
        <v>905</v>
      </c>
      <c r="H14" s="22" t="s">
        <v>1309</v>
      </c>
      <c r="I14" s="35">
        <v>8</v>
      </c>
      <c r="J14" s="35">
        <v>7.84</v>
      </c>
      <c r="K14" s="37" t="s">
        <v>1497</v>
      </c>
    </row>
    <row r="15" ht="38" customHeight="1" spans="1:11">
      <c r="A15" s="20" t="s">
        <v>574</v>
      </c>
      <c r="B15" s="24"/>
      <c r="C15" s="22" t="s">
        <v>576</v>
      </c>
      <c r="D15" s="23" t="s">
        <v>1498</v>
      </c>
      <c r="E15" s="22" t="s">
        <v>578</v>
      </c>
      <c r="F15" s="22" t="s">
        <v>30</v>
      </c>
      <c r="G15" s="22" t="s">
        <v>678</v>
      </c>
      <c r="H15" s="22" t="s">
        <v>30</v>
      </c>
      <c r="I15" s="35">
        <v>8</v>
      </c>
      <c r="J15" s="35">
        <v>8</v>
      </c>
      <c r="K15" s="37" t="s">
        <v>543</v>
      </c>
    </row>
    <row r="16" ht="38" customHeight="1" spans="1:11">
      <c r="A16" s="20" t="s">
        <v>574</v>
      </c>
      <c r="B16" s="24"/>
      <c r="C16" s="22" t="s">
        <v>576</v>
      </c>
      <c r="D16" s="23" t="s">
        <v>1499</v>
      </c>
      <c r="E16" s="22" t="s">
        <v>578</v>
      </c>
      <c r="F16" s="22" t="s">
        <v>110</v>
      </c>
      <c r="G16" s="22" t="s">
        <v>786</v>
      </c>
      <c r="H16" s="22" t="s">
        <v>102</v>
      </c>
      <c r="I16" s="35">
        <v>5</v>
      </c>
      <c r="J16" s="35">
        <v>4.6</v>
      </c>
      <c r="K16" s="37" t="s">
        <v>1500</v>
      </c>
    </row>
    <row r="17" ht="38" customHeight="1" spans="1:11">
      <c r="A17" s="20" t="s">
        <v>574</v>
      </c>
      <c r="B17" s="24"/>
      <c r="C17" s="22" t="s">
        <v>576</v>
      </c>
      <c r="D17" s="23" t="s">
        <v>1501</v>
      </c>
      <c r="E17" s="22" t="s">
        <v>578</v>
      </c>
      <c r="F17" s="22" t="s">
        <v>1502</v>
      </c>
      <c r="G17" s="22" t="s">
        <v>678</v>
      </c>
      <c r="H17" s="22" t="s">
        <v>1502</v>
      </c>
      <c r="I17" s="35">
        <v>8</v>
      </c>
      <c r="J17" s="35">
        <v>8</v>
      </c>
      <c r="K17" s="37" t="s">
        <v>1503</v>
      </c>
    </row>
    <row r="18" ht="38" customHeight="1" spans="1:11">
      <c r="A18" s="20" t="s">
        <v>574</v>
      </c>
      <c r="B18" s="24"/>
      <c r="C18" s="22" t="s">
        <v>576</v>
      </c>
      <c r="D18" s="23" t="s">
        <v>1504</v>
      </c>
      <c r="E18" s="22" t="s">
        <v>578</v>
      </c>
      <c r="F18" s="22" t="s">
        <v>737</v>
      </c>
      <c r="G18" s="22" t="s">
        <v>852</v>
      </c>
      <c r="H18" s="22" t="s">
        <v>737</v>
      </c>
      <c r="I18" s="35">
        <v>8</v>
      </c>
      <c r="J18" s="35">
        <v>8</v>
      </c>
      <c r="K18" s="37" t="s">
        <v>543</v>
      </c>
    </row>
    <row r="19" ht="38" customHeight="1" spans="1:11">
      <c r="A19" s="20" t="s">
        <v>574</v>
      </c>
      <c r="B19" s="24"/>
      <c r="C19" s="22" t="s">
        <v>613</v>
      </c>
      <c r="D19" s="23" t="s">
        <v>1505</v>
      </c>
      <c r="E19" s="22" t="s">
        <v>587</v>
      </c>
      <c r="F19" s="22" t="s">
        <v>1506</v>
      </c>
      <c r="G19" s="22" t="s">
        <v>1477</v>
      </c>
      <c r="H19" s="22" t="s">
        <v>1507</v>
      </c>
      <c r="I19" s="35">
        <v>5</v>
      </c>
      <c r="J19" s="35">
        <v>5</v>
      </c>
      <c r="K19" s="37" t="s">
        <v>543</v>
      </c>
    </row>
    <row r="20" ht="38" customHeight="1" spans="1:11">
      <c r="A20" s="20" t="s">
        <v>627</v>
      </c>
      <c r="B20" s="24"/>
      <c r="C20" s="22" t="s">
        <v>638</v>
      </c>
      <c r="D20" s="23" t="s">
        <v>1508</v>
      </c>
      <c r="E20" s="22" t="s">
        <v>578</v>
      </c>
      <c r="F20" s="22" t="s">
        <v>12</v>
      </c>
      <c r="G20" s="22" t="s">
        <v>580</v>
      </c>
      <c r="H20" s="22" t="s">
        <v>12</v>
      </c>
      <c r="I20" s="35">
        <v>30</v>
      </c>
      <c r="J20" s="35">
        <v>30</v>
      </c>
      <c r="K20" s="37" t="s">
        <v>543</v>
      </c>
    </row>
    <row r="21" ht="51" customHeight="1" spans="1:11">
      <c r="A21" s="20" t="s">
        <v>650</v>
      </c>
      <c r="B21" s="24"/>
      <c r="C21" s="22" t="s">
        <v>651</v>
      </c>
      <c r="D21" s="23" t="s">
        <v>1509</v>
      </c>
      <c r="E21" s="22" t="s">
        <v>578</v>
      </c>
      <c r="F21" s="22" t="s">
        <v>615</v>
      </c>
      <c r="G21" s="22" t="s">
        <v>580</v>
      </c>
      <c r="H21" s="22" t="s">
        <v>615</v>
      </c>
      <c r="I21" s="35">
        <v>10</v>
      </c>
      <c r="J21" s="35">
        <v>10</v>
      </c>
      <c r="K21" s="37" t="s">
        <v>543</v>
      </c>
    </row>
    <row r="22" s="2" customFormat="1" ht="44" customHeight="1" spans="1:11">
      <c r="A22" s="16" t="s">
        <v>689</v>
      </c>
      <c r="B22" s="16"/>
      <c r="C22" s="16"/>
      <c r="D22" s="17" t="s">
        <v>575</v>
      </c>
      <c r="E22" s="17"/>
      <c r="F22" s="17"/>
      <c r="G22" s="17"/>
      <c r="H22" s="17"/>
      <c r="I22" s="17"/>
      <c r="J22" s="17"/>
      <c r="K22" s="17"/>
    </row>
    <row r="23" s="1" customFormat="1" ht="35" customHeight="1" spans="1:11">
      <c r="A23" s="25" t="s">
        <v>690</v>
      </c>
      <c r="B23" s="26"/>
      <c r="C23" s="26"/>
      <c r="D23" s="26"/>
      <c r="E23" s="26"/>
      <c r="F23" s="26"/>
      <c r="G23" s="26"/>
      <c r="H23" s="27"/>
      <c r="I23" s="31">
        <v>100</v>
      </c>
      <c r="J23" s="31">
        <v>99.21</v>
      </c>
      <c r="K23" s="16" t="s">
        <v>691</v>
      </c>
    </row>
    <row r="24" s="3" customFormat="1" ht="18" customHeight="1" spans="1:10">
      <c r="A24" s="28" t="s">
        <v>692</v>
      </c>
      <c r="B24" s="28"/>
      <c r="C24" s="29"/>
      <c r="D24" s="29"/>
      <c r="E24" s="29"/>
      <c r="F24" s="29"/>
      <c r="G24" s="29"/>
      <c r="H24" s="29"/>
      <c r="I24" s="29"/>
      <c r="J24" s="36"/>
    </row>
    <row r="25" s="3" customFormat="1" spans="1:10">
      <c r="A25" s="30" t="s">
        <v>693</v>
      </c>
      <c r="B25" s="30"/>
      <c r="C25" s="30"/>
      <c r="D25" s="30"/>
      <c r="E25" s="30"/>
      <c r="F25" s="30"/>
      <c r="G25" s="30"/>
      <c r="H25" s="30"/>
      <c r="I25" s="30"/>
      <c r="J25" s="30"/>
    </row>
    <row r="26" s="3" customFormat="1" spans="1:10">
      <c r="A26" s="30" t="s">
        <v>694</v>
      </c>
      <c r="B26" s="30"/>
      <c r="C26" s="30"/>
      <c r="D26" s="30"/>
      <c r="E26" s="30"/>
      <c r="F26" s="30"/>
      <c r="G26" s="30"/>
      <c r="H26" s="30"/>
      <c r="I26" s="30"/>
      <c r="J26" s="30"/>
    </row>
    <row r="27" s="3" customFormat="1" spans="1:10">
      <c r="A27" s="30" t="s">
        <v>695</v>
      </c>
      <c r="B27" s="30"/>
      <c r="C27" s="30"/>
      <c r="D27" s="30"/>
      <c r="E27" s="30"/>
      <c r="F27" s="30"/>
      <c r="G27" s="30"/>
      <c r="H27" s="30"/>
      <c r="I27" s="30"/>
      <c r="J27" s="30"/>
    </row>
    <row r="28" s="3" customFormat="1" spans="1:10">
      <c r="A28" s="30" t="s">
        <v>696</v>
      </c>
      <c r="B28" s="30"/>
      <c r="C28" s="30"/>
      <c r="D28" s="30"/>
      <c r="E28" s="30"/>
      <c r="F28" s="30"/>
      <c r="G28" s="30"/>
      <c r="H28" s="30"/>
      <c r="I28" s="30"/>
      <c r="J28" s="30"/>
    </row>
    <row r="29" s="3" customFormat="1" spans="1:10">
      <c r="A29" s="30" t="s">
        <v>697</v>
      </c>
      <c r="B29" s="30"/>
      <c r="C29" s="30"/>
      <c r="D29" s="30"/>
      <c r="E29" s="30"/>
      <c r="F29" s="30"/>
      <c r="G29" s="30"/>
      <c r="H29" s="30"/>
      <c r="I29" s="30"/>
      <c r="J29" s="30"/>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B21"/>
    <mergeCell ref="A22:C22"/>
    <mergeCell ref="D22:K22"/>
    <mergeCell ref="A23:H23"/>
    <mergeCell ref="A24:B24"/>
    <mergeCell ref="A25:J25"/>
    <mergeCell ref="A26:J26"/>
    <mergeCell ref="A27:J27"/>
    <mergeCell ref="A28:J28"/>
    <mergeCell ref="A29:J29"/>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6"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1510</v>
      </c>
      <c r="D2" s="7"/>
      <c r="E2" s="7"/>
      <c r="F2" s="7"/>
      <c r="G2" s="7"/>
      <c r="H2" s="7"/>
      <c r="I2" s="7"/>
      <c r="J2" s="7"/>
      <c r="K2" s="7"/>
    </row>
    <row r="3" s="1" customFormat="1" ht="30" customHeight="1" spans="1:11">
      <c r="A3" s="6" t="s">
        <v>659</v>
      </c>
      <c r="B3" s="6"/>
      <c r="C3" s="7" t="s">
        <v>548</v>
      </c>
      <c r="D3" s="7"/>
      <c r="E3" s="7"/>
      <c r="F3" s="7"/>
      <c r="G3" s="7"/>
      <c r="H3" s="8" t="s">
        <v>660</v>
      </c>
      <c r="I3" s="7" t="s">
        <v>1491</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3778600</v>
      </c>
      <c r="G5" s="14"/>
      <c r="H5" s="15">
        <v>1756502.51</v>
      </c>
      <c r="I5" s="31">
        <v>10</v>
      </c>
      <c r="J5" s="31">
        <v>46.49</v>
      </c>
      <c r="K5" s="32">
        <v>4.65</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3778600</v>
      </c>
      <c r="G7" s="14"/>
      <c r="H7" s="15">
        <v>1756502.51</v>
      </c>
      <c r="I7" s="33"/>
      <c r="J7" s="31">
        <v>46.49</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133" customHeight="1" spans="1:11">
      <c r="A10" s="16"/>
      <c r="B10" s="17" t="s">
        <v>1511</v>
      </c>
      <c r="C10" s="17"/>
      <c r="D10" s="17"/>
      <c r="E10" s="17"/>
      <c r="F10" s="17"/>
      <c r="G10" s="17"/>
      <c r="H10" s="17" t="s">
        <v>1512</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1513</v>
      </c>
      <c r="E13" s="22" t="s">
        <v>578</v>
      </c>
      <c r="F13" s="22" t="s">
        <v>1514</v>
      </c>
      <c r="G13" s="22" t="s">
        <v>678</v>
      </c>
      <c r="H13" s="22" t="s">
        <v>1514</v>
      </c>
      <c r="I13" s="35">
        <v>20</v>
      </c>
      <c r="J13" s="35">
        <v>20</v>
      </c>
      <c r="K13" s="23" t="s">
        <v>1515</v>
      </c>
    </row>
    <row r="14" ht="38" customHeight="1" spans="1:11">
      <c r="A14" s="20" t="s">
        <v>574</v>
      </c>
      <c r="B14" s="24"/>
      <c r="C14" s="22" t="s">
        <v>576</v>
      </c>
      <c r="D14" s="23" t="s">
        <v>1516</v>
      </c>
      <c r="E14" s="22" t="s">
        <v>578</v>
      </c>
      <c r="F14" s="22" t="s">
        <v>11</v>
      </c>
      <c r="G14" s="22" t="s">
        <v>702</v>
      </c>
      <c r="H14" s="22" t="s">
        <v>592</v>
      </c>
      <c r="I14" s="35">
        <v>10</v>
      </c>
      <c r="J14" s="35">
        <v>0</v>
      </c>
      <c r="K14" s="23" t="s">
        <v>1517</v>
      </c>
    </row>
    <row r="15" ht="38" customHeight="1" spans="1:11">
      <c r="A15" s="20" t="s">
        <v>574</v>
      </c>
      <c r="B15" s="24"/>
      <c r="C15" s="22" t="s">
        <v>576</v>
      </c>
      <c r="D15" s="23" t="s">
        <v>1518</v>
      </c>
      <c r="E15" s="22" t="s">
        <v>578</v>
      </c>
      <c r="F15" s="22" t="s">
        <v>686</v>
      </c>
      <c r="G15" s="22" t="s">
        <v>712</v>
      </c>
      <c r="H15" s="22" t="s">
        <v>686</v>
      </c>
      <c r="I15" s="35">
        <v>10</v>
      </c>
      <c r="J15" s="35">
        <v>10</v>
      </c>
      <c r="K15" s="23" t="s">
        <v>543</v>
      </c>
    </row>
    <row r="16" ht="38" customHeight="1" spans="1:11">
      <c r="A16" s="20" t="s">
        <v>574</v>
      </c>
      <c r="B16" s="24"/>
      <c r="C16" s="22" t="s">
        <v>760</v>
      </c>
      <c r="D16" s="23" t="s">
        <v>1519</v>
      </c>
      <c r="E16" s="22" t="s">
        <v>587</v>
      </c>
      <c r="F16" s="22" t="s">
        <v>1520</v>
      </c>
      <c r="G16" s="22" t="s">
        <v>976</v>
      </c>
      <c r="H16" s="22" t="s">
        <v>11</v>
      </c>
      <c r="I16" s="35">
        <v>10</v>
      </c>
      <c r="J16" s="35">
        <v>8</v>
      </c>
      <c r="K16" s="23" t="s">
        <v>1521</v>
      </c>
    </row>
    <row r="17" ht="38" customHeight="1" spans="1:11">
      <c r="A17" s="20" t="s">
        <v>627</v>
      </c>
      <c r="B17" s="24"/>
      <c r="C17" s="22" t="s">
        <v>638</v>
      </c>
      <c r="D17" s="23" t="s">
        <v>880</v>
      </c>
      <c r="E17" s="22" t="s">
        <v>587</v>
      </c>
      <c r="F17" s="22" t="s">
        <v>592</v>
      </c>
      <c r="G17" s="22" t="s">
        <v>702</v>
      </c>
      <c r="H17" s="22" t="s">
        <v>592</v>
      </c>
      <c r="I17" s="35">
        <v>15</v>
      </c>
      <c r="J17" s="35">
        <v>15</v>
      </c>
      <c r="K17" s="23" t="s">
        <v>543</v>
      </c>
    </row>
    <row r="18" ht="38" customHeight="1" spans="1:11">
      <c r="A18" s="20" t="s">
        <v>627</v>
      </c>
      <c r="B18" s="24"/>
      <c r="C18" s="22" t="s">
        <v>638</v>
      </c>
      <c r="D18" s="23" t="s">
        <v>1522</v>
      </c>
      <c r="E18" s="22" t="s">
        <v>587</v>
      </c>
      <c r="F18" s="22" t="s">
        <v>588</v>
      </c>
      <c r="G18" s="22" t="s">
        <v>580</v>
      </c>
      <c r="H18" s="22" t="s">
        <v>588</v>
      </c>
      <c r="I18" s="35">
        <v>15</v>
      </c>
      <c r="J18" s="35">
        <v>15</v>
      </c>
      <c r="K18" s="23" t="s">
        <v>543</v>
      </c>
    </row>
    <row r="19" ht="38" customHeight="1" spans="1:11">
      <c r="A19" s="20" t="s">
        <v>650</v>
      </c>
      <c r="B19" s="24"/>
      <c r="C19" s="22" t="s">
        <v>651</v>
      </c>
      <c r="D19" s="23" t="s">
        <v>1523</v>
      </c>
      <c r="E19" s="22" t="s">
        <v>587</v>
      </c>
      <c r="F19" s="22" t="s">
        <v>603</v>
      </c>
      <c r="G19" s="22" t="s">
        <v>580</v>
      </c>
      <c r="H19" s="22" t="s">
        <v>603</v>
      </c>
      <c r="I19" s="35">
        <v>10</v>
      </c>
      <c r="J19" s="35">
        <v>10</v>
      </c>
      <c r="K19" s="23" t="s">
        <v>543</v>
      </c>
    </row>
    <row r="20" s="2" customFormat="1" ht="67" customHeight="1" spans="1:11">
      <c r="A20" s="16" t="s">
        <v>689</v>
      </c>
      <c r="B20" s="16"/>
      <c r="C20" s="16"/>
      <c r="D20" s="17" t="s">
        <v>543</v>
      </c>
      <c r="E20" s="17"/>
      <c r="F20" s="17"/>
      <c r="G20" s="17"/>
      <c r="H20" s="17"/>
      <c r="I20" s="17"/>
      <c r="J20" s="17"/>
      <c r="K20" s="17"/>
    </row>
    <row r="21" s="1" customFormat="1" ht="35" customHeight="1" spans="1:11">
      <c r="A21" s="25" t="s">
        <v>690</v>
      </c>
      <c r="B21" s="26"/>
      <c r="C21" s="26"/>
      <c r="D21" s="26"/>
      <c r="E21" s="26"/>
      <c r="F21" s="26"/>
      <c r="G21" s="26"/>
      <c r="H21" s="27"/>
      <c r="I21" s="31">
        <v>100</v>
      </c>
      <c r="J21" s="31">
        <v>82.65</v>
      </c>
      <c r="K21" s="16" t="s">
        <v>754</v>
      </c>
    </row>
    <row r="22" s="3" customFormat="1" ht="18" customHeight="1" spans="1:10">
      <c r="A22" s="28" t="s">
        <v>692</v>
      </c>
      <c r="B22" s="28"/>
      <c r="C22" s="29"/>
      <c r="D22" s="29"/>
      <c r="E22" s="29"/>
      <c r="F22" s="29"/>
      <c r="G22" s="29"/>
      <c r="H22" s="29"/>
      <c r="I22" s="29"/>
      <c r="J22" s="36"/>
    </row>
    <row r="23" s="3" customFormat="1" spans="1:10">
      <c r="A23" s="30" t="s">
        <v>693</v>
      </c>
      <c r="B23" s="30"/>
      <c r="C23" s="30"/>
      <c r="D23" s="30"/>
      <c r="E23" s="30"/>
      <c r="F23" s="30"/>
      <c r="G23" s="30"/>
      <c r="H23" s="30"/>
      <c r="I23" s="30"/>
      <c r="J23" s="30"/>
    </row>
    <row r="24" s="3" customFormat="1" spans="1:10">
      <c r="A24" s="30" t="s">
        <v>694</v>
      </c>
      <c r="B24" s="30"/>
      <c r="C24" s="30"/>
      <c r="D24" s="30"/>
      <c r="E24" s="30"/>
      <c r="F24" s="30"/>
      <c r="G24" s="30"/>
      <c r="H24" s="30"/>
      <c r="I24" s="30"/>
      <c r="J24" s="30"/>
    </row>
    <row r="25" s="3" customFormat="1" spans="1:10">
      <c r="A25" s="30" t="s">
        <v>695</v>
      </c>
      <c r="B25" s="30"/>
      <c r="C25" s="30"/>
      <c r="D25" s="30"/>
      <c r="E25" s="30"/>
      <c r="F25" s="30"/>
      <c r="G25" s="30"/>
      <c r="H25" s="30"/>
      <c r="I25" s="30"/>
      <c r="J25" s="30"/>
    </row>
    <row r="26" s="3" customFormat="1" spans="1:10">
      <c r="A26" s="30" t="s">
        <v>696</v>
      </c>
      <c r="B26" s="30"/>
      <c r="C26" s="30"/>
      <c r="D26" s="30"/>
      <c r="E26" s="30"/>
      <c r="F26" s="30"/>
      <c r="G26" s="30"/>
      <c r="H26" s="30"/>
      <c r="I26" s="30"/>
      <c r="J26" s="30"/>
    </row>
    <row r="27" s="3" customFormat="1" spans="1:10">
      <c r="A27" s="30" t="s">
        <v>697</v>
      </c>
      <c r="B27" s="30"/>
      <c r="C27" s="30"/>
      <c r="D27" s="30"/>
      <c r="E27" s="30"/>
      <c r="F27" s="30"/>
      <c r="G27" s="30"/>
      <c r="H27" s="30"/>
      <c r="I27" s="30"/>
      <c r="J27"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1:H21"/>
    <mergeCell ref="A22:B22"/>
    <mergeCell ref="A23:J23"/>
    <mergeCell ref="A24:J24"/>
    <mergeCell ref="A25:J25"/>
    <mergeCell ref="A26:J26"/>
    <mergeCell ref="A27:J27"/>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8.9666666666667"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1524</v>
      </c>
      <c r="D2" s="7"/>
      <c r="E2" s="7"/>
      <c r="F2" s="7"/>
      <c r="G2" s="7"/>
      <c r="H2" s="7"/>
      <c r="I2" s="7"/>
      <c r="J2" s="7"/>
      <c r="K2" s="7"/>
    </row>
    <row r="3" s="1" customFormat="1" ht="30" customHeight="1" spans="1:11">
      <c r="A3" s="6" t="s">
        <v>659</v>
      </c>
      <c r="B3" s="6"/>
      <c r="C3" s="7" t="s">
        <v>548</v>
      </c>
      <c r="D3" s="7"/>
      <c r="E3" s="7"/>
      <c r="F3" s="7"/>
      <c r="G3" s="7"/>
      <c r="H3" s="8" t="s">
        <v>660</v>
      </c>
      <c r="I3" s="7" t="s">
        <v>1525</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210000</v>
      </c>
      <c r="G5" s="14"/>
      <c r="H5" s="15">
        <v>35602</v>
      </c>
      <c r="I5" s="31">
        <v>10</v>
      </c>
      <c r="J5" s="31">
        <v>16.95</v>
      </c>
      <c r="K5" s="32">
        <v>1.7</v>
      </c>
    </row>
    <row r="6" s="1" customFormat="1" ht="30" customHeight="1" spans="1:11">
      <c r="A6" s="9"/>
      <c r="B6" s="9"/>
      <c r="C6" s="12" t="s">
        <v>559</v>
      </c>
      <c r="D6" s="13">
        <v>0</v>
      </c>
      <c r="E6" s="14"/>
      <c r="F6" s="13">
        <v>210000</v>
      </c>
      <c r="G6" s="14"/>
      <c r="H6" s="15">
        <v>35602</v>
      </c>
      <c r="I6" s="33"/>
      <c r="J6" s="31">
        <v>16.95</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91" customHeight="1" spans="1:11">
      <c r="A10" s="16"/>
      <c r="B10" s="17" t="s">
        <v>1526</v>
      </c>
      <c r="C10" s="17"/>
      <c r="D10" s="17"/>
      <c r="E10" s="17"/>
      <c r="F10" s="17"/>
      <c r="G10" s="17"/>
      <c r="H10" s="17" t="s">
        <v>1527</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100" customHeight="1" spans="1:11">
      <c r="A13" s="20" t="s">
        <v>574</v>
      </c>
      <c r="B13" s="21"/>
      <c r="C13" s="22" t="s">
        <v>576</v>
      </c>
      <c r="D13" s="23" t="s">
        <v>785</v>
      </c>
      <c r="E13" s="22" t="s">
        <v>578</v>
      </c>
      <c r="F13" s="22" t="s">
        <v>73</v>
      </c>
      <c r="G13" s="22" t="s">
        <v>702</v>
      </c>
      <c r="H13" s="22" t="s">
        <v>61</v>
      </c>
      <c r="I13" s="35">
        <v>12.5</v>
      </c>
      <c r="J13" s="35">
        <v>9.87</v>
      </c>
      <c r="K13" s="37" t="s">
        <v>1528</v>
      </c>
    </row>
    <row r="14" ht="38" customHeight="1" spans="1:11">
      <c r="A14" s="20" t="s">
        <v>574</v>
      </c>
      <c r="B14" s="24"/>
      <c r="C14" s="22" t="s">
        <v>576</v>
      </c>
      <c r="D14" s="23" t="s">
        <v>787</v>
      </c>
      <c r="E14" s="22" t="s">
        <v>578</v>
      </c>
      <c r="F14" s="22" t="s">
        <v>1529</v>
      </c>
      <c r="G14" s="22" t="s">
        <v>712</v>
      </c>
      <c r="H14" s="22" t="s">
        <v>1530</v>
      </c>
      <c r="I14" s="35">
        <v>12.5</v>
      </c>
      <c r="J14" s="35">
        <v>12.5</v>
      </c>
      <c r="K14" s="23" t="s">
        <v>830</v>
      </c>
    </row>
    <row r="15" ht="38" customHeight="1" spans="1:11">
      <c r="A15" s="20" t="s">
        <v>574</v>
      </c>
      <c r="B15" s="24"/>
      <c r="C15" s="22" t="s">
        <v>613</v>
      </c>
      <c r="D15" s="23" t="s">
        <v>789</v>
      </c>
      <c r="E15" s="22" t="s">
        <v>578</v>
      </c>
      <c r="F15" s="22" t="s">
        <v>603</v>
      </c>
      <c r="G15" s="22" t="s">
        <v>580</v>
      </c>
      <c r="H15" s="22" t="s">
        <v>579</v>
      </c>
      <c r="I15" s="35">
        <v>12.5</v>
      </c>
      <c r="J15" s="35">
        <v>12.5</v>
      </c>
      <c r="K15" s="23" t="s">
        <v>830</v>
      </c>
    </row>
    <row r="16" ht="38" customHeight="1" spans="1:11">
      <c r="A16" s="20" t="s">
        <v>574</v>
      </c>
      <c r="B16" s="24"/>
      <c r="C16" s="22" t="s">
        <v>613</v>
      </c>
      <c r="D16" s="23" t="s">
        <v>790</v>
      </c>
      <c r="E16" s="22" t="s">
        <v>578</v>
      </c>
      <c r="F16" s="22" t="s">
        <v>603</v>
      </c>
      <c r="G16" s="22" t="s">
        <v>580</v>
      </c>
      <c r="H16" s="22" t="s">
        <v>1531</v>
      </c>
      <c r="I16" s="35">
        <v>12.5</v>
      </c>
      <c r="J16" s="35">
        <v>12.5</v>
      </c>
      <c r="K16" s="23" t="s">
        <v>830</v>
      </c>
    </row>
    <row r="17" ht="39" customHeight="1" spans="1:11">
      <c r="A17" s="20" t="s">
        <v>627</v>
      </c>
      <c r="B17" s="24"/>
      <c r="C17" s="22" t="s">
        <v>628</v>
      </c>
      <c r="D17" s="23" t="s">
        <v>1532</v>
      </c>
      <c r="E17" s="22" t="s">
        <v>578</v>
      </c>
      <c r="F17" s="22" t="s">
        <v>40</v>
      </c>
      <c r="G17" s="22" t="s">
        <v>580</v>
      </c>
      <c r="H17" s="22" t="s">
        <v>1533</v>
      </c>
      <c r="I17" s="35">
        <v>15</v>
      </c>
      <c r="J17" s="35">
        <v>15</v>
      </c>
      <c r="K17" s="23" t="s">
        <v>830</v>
      </c>
    </row>
    <row r="18" ht="44" customHeight="1" spans="1:11">
      <c r="A18" s="20" t="s">
        <v>627</v>
      </c>
      <c r="B18" s="24"/>
      <c r="C18" s="22" t="s">
        <v>628</v>
      </c>
      <c r="D18" s="23" t="s">
        <v>1534</v>
      </c>
      <c r="E18" s="22" t="s">
        <v>578</v>
      </c>
      <c r="F18" s="22" t="s">
        <v>12</v>
      </c>
      <c r="G18" s="22" t="s">
        <v>905</v>
      </c>
      <c r="H18" s="22" t="s">
        <v>84</v>
      </c>
      <c r="I18" s="35">
        <v>15</v>
      </c>
      <c r="J18" s="35">
        <v>15</v>
      </c>
      <c r="K18" s="23" t="s">
        <v>830</v>
      </c>
    </row>
    <row r="19" ht="38" customHeight="1" spans="1:11">
      <c r="A19" s="20" t="s">
        <v>650</v>
      </c>
      <c r="B19" s="24"/>
      <c r="C19" s="22" t="s">
        <v>651</v>
      </c>
      <c r="D19" s="23" t="s">
        <v>793</v>
      </c>
      <c r="E19" s="22" t="s">
        <v>578</v>
      </c>
      <c r="F19" s="22" t="s">
        <v>579</v>
      </c>
      <c r="G19" s="22" t="s">
        <v>580</v>
      </c>
      <c r="H19" s="22" t="s">
        <v>620</v>
      </c>
      <c r="I19" s="35">
        <v>10</v>
      </c>
      <c r="J19" s="35">
        <v>10</v>
      </c>
      <c r="K19" s="23" t="s">
        <v>830</v>
      </c>
    </row>
    <row r="20" s="2" customFormat="1" ht="37" customHeight="1" spans="1:11">
      <c r="A20" s="16" t="s">
        <v>689</v>
      </c>
      <c r="B20" s="16"/>
      <c r="C20" s="16"/>
      <c r="D20" s="17" t="s">
        <v>575</v>
      </c>
      <c r="E20" s="17"/>
      <c r="F20" s="17"/>
      <c r="G20" s="17"/>
      <c r="H20" s="17"/>
      <c r="I20" s="17"/>
      <c r="J20" s="17"/>
      <c r="K20" s="17"/>
    </row>
    <row r="21" s="1" customFormat="1" ht="35" customHeight="1" spans="1:11">
      <c r="A21" s="25" t="s">
        <v>690</v>
      </c>
      <c r="B21" s="26"/>
      <c r="C21" s="26"/>
      <c r="D21" s="26"/>
      <c r="E21" s="26"/>
      <c r="F21" s="26"/>
      <c r="G21" s="26"/>
      <c r="H21" s="27"/>
      <c r="I21" s="31">
        <v>100</v>
      </c>
      <c r="J21" s="31">
        <v>89.07</v>
      </c>
      <c r="K21" s="16" t="s">
        <v>754</v>
      </c>
    </row>
    <row r="22" s="3" customFormat="1" ht="18" customHeight="1" spans="1:10">
      <c r="A22" s="28" t="s">
        <v>692</v>
      </c>
      <c r="B22" s="28"/>
      <c r="C22" s="29"/>
      <c r="D22" s="29"/>
      <c r="E22" s="29"/>
      <c r="F22" s="29"/>
      <c r="G22" s="29"/>
      <c r="H22" s="29"/>
      <c r="I22" s="29"/>
      <c r="J22" s="36"/>
    </row>
    <row r="23" s="3" customFormat="1" spans="1:10">
      <c r="A23" s="30" t="s">
        <v>693</v>
      </c>
      <c r="B23" s="30"/>
      <c r="C23" s="30"/>
      <c r="D23" s="30"/>
      <c r="E23" s="30"/>
      <c r="F23" s="30"/>
      <c r="G23" s="30"/>
      <c r="H23" s="30"/>
      <c r="I23" s="30"/>
      <c r="J23" s="30"/>
    </row>
    <row r="24" s="3" customFormat="1" spans="1:10">
      <c r="A24" s="30" t="s">
        <v>694</v>
      </c>
      <c r="B24" s="30"/>
      <c r="C24" s="30"/>
      <c r="D24" s="30"/>
      <c r="E24" s="30"/>
      <c r="F24" s="30"/>
      <c r="G24" s="30"/>
      <c r="H24" s="30"/>
      <c r="I24" s="30"/>
      <c r="J24" s="30"/>
    </row>
    <row r="25" s="3" customFormat="1" spans="1:10">
      <c r="A25" s="30" t="s">
        <v>695</v>
      </c>
      <c r="B25" s="30"/>
      <c r="C25" s="30"/>
      <c r="D25" s="30"/>
      <c r="E25" s="30"/>
      <c r="F25" s="30"/>
      <c r="G25" s="30"/>
      <c r="H25" s="30"/>
      <c r="I25" s="30"/>
      <c r="J25" s="30"/>
    </row>
    <row r="26" s="3" customFormat="1" spans="1:10">
      <c r="A26" s="30" t="s">
        <v>696</v>
      </c>
      <c r="B26" s="30"/>
      <c r="C26" s="30"/>
      <c r="D26" s="30"/>
      <c r="E26" s="30"/>
      <c r="F26" s="30"/>
      <c r="G26" s="30"/>
      <c r="H26" s="30"/>
      <c r="I26" s="30"/>
      <c r="J26" s="30"/>
    </row>
    <row r="27" s="3" customFormat="1" spans="1:10">
      <c r="A27" s="30" t="s">
        <v>697</v>
      </c>
      <c r="B27" s="30"/>
      <c r="C27" s="30"/>
      <c r="D27" s="30"/>
      <c r="E27" s="30"/>
      <c r="F27" s="30"/>
      <c r="G27" s="30"/>
      <c r="H27" s="30"/>
      <c r="I27" s="30"/>
      <c r="J27"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1:H21"/>
    <mergeCell ref="A22:B22"/>
    <mergeCell ref="A23:J23"/>
    <mergeCell ref="A24:J24"/>
    <mergeCell ref="A25:J25"/>
    <mergeCell ref="A26:J26"/>
    <mergeCell ref="A27:J27"/>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zoomScale="85" zoomScaleNormal="85" topLeftCell="A7"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1535</v>
      </c>
      <c r="D2" s="7"/>
      <c r="E2" s="7"/>
      <c r="F2" s="7"/>
      <c r="G2" s="7"/>
      <c r="H2" s="7"/>
      <c r="I2" s="7"/>
      <c r="J2" s="7"/>
      <c r="K2" s="7"/>
    </row>
    <row r="3" s="1" customFormat="1" ht="30" customHeight="1" spans="1:11">
      <c r="A3" s="6" t="s">
        <v>659</v>
      </c>
      <c r="B3" s="6"/>
      <c r="C3" s="7" t="s">
        <v>548</v>
      </c>
      <c r="D3" s="7"/>
      <c r="E3" s="7"/>
      <c r="F3" s="7"/>
      <c r="G3" s="7"/>
      <c r="H3" s="8" t="s">
        <v>660</v>
      </c>
      <c r="I3" s="7" t="s">
        <v>1525</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9.11</v>
      </c>
      <c r="G5" s="14"/>
      <c r="H5" s="15">
        <v>9.11</v>
      </c>
      <c r="I5" s="31">
        <v>10</v>
      </c>
      <c r="J5" s="31">
        <v>100</v>
      </c>
      <c r="K5" s="32">
        <v>10</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9.11</v>
      </c>
      <c r="G7" s="14"/>
      <c r="H7" s="15">
        <v>9.11</v>
      </c>
      <c r="I7" s="33"/>
      <c r="J7" s="31">
        <v>100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173" customHeight="1" spans="1:11">
      <c r="A10" s="16"/>
      <c r="B10" s="17" t="s">
        <v>1536</v>
      </c>
      <c r="C10" s="17"/>
      <c r="D10" s="17"/>
      <c r="E10" s="17"/>
      <c r="F10" s="17"/>
      <c r="G10" s="17"/>
      <c r="H10" s="17" t="s">
        <v>1537</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785</v>
      </c>
      <c r="E13" s="22" t="s">
        <v>578</v>
      </c>
      <c r="F13" s="22" t="s">
        <v>52</v>
      </c>
      <c r="G13" s="22" t="s">
        <v>702</v>
      </c>
      <c r="H13" s="22" t="s">
        <v>61</v>
      </c>
      <c r="I13" s="35">
        <v>10</v>
      </c>
      <c r="J13" s="35">
        <v>10</v>
      </c>
      <c r="K13" s="23" t="s">
        <v>830</v>
      </c>
    </row>
    <row r="14" ht="38" customHeight="1" spans="1:11">
      <c r="A14" s="20" t="s">
        <v>574</v>
      </c>
      <c r="B14" s="24"/>
      <c r="C14" s="22" t="s">
        <v>576</v>
      </c>
      <c r="D14" s="23" t="s">
        <v>787</v>
      </c>
      <c r="E14" s="22" t="s">
        <v>578</v>
      </c>
      <c r="F14" s="22" t="s">
        <v>1538</v>
      </c>
      <c r="G14" s="22" t="s">
        <v>712</v>
      </c>
      <c r="H14" s="22" t="s">
        <v>1530</v>
      </c>
      <c r="I14" s="35">
        <v>10</v>
      </c>
      <c r="J14" s="35">
        <v>10</v>
      </c>
      <c r="K14" s="23" t="s">
        <v>830</v>
      </c>
    </row>
    <row r="15" ht="38" customHeight="1" spans="1:11">
      <c r="A15" s="20" t="s">
        <v>574</v>
      </c>
      <c r="B15" s="24"/>
      <c r="C15" s="22" t="s">
        <v>613</v>
      </c>
      <c r="D15" s="23" t="s">
        <v>816</v>
      </c>
      <c r="E15" s="22" t="s">
        <v>578</v>
      </c>
      <c r="F15" s="22" t="s">
        <v>603</v>
      </c>
      <c r="G15" s="22" t="s">
        <v>580</v>
      </c>
      <c r="H15" s="22" t="s">
        <v>603</v>
      </c>
      <c r="I15" s="35">
        <v>5</v>
      </c>
      <c r="J15" s="35">
        <v>5</v>
      </c>
      <c r="K15" s="23" t="s">
        <v>830</v>
      </c>
    </row>
    <row r="16" ht="38" customHeight="1" spans="1:11">
      <c r="A16" s="20" t="s">
        <v>574</v>
      </c>
      <c r="B16" s="24"/>
      <c r="C16" s="22" t="s">
        <v>613</v>
      </c>
      <c r="D16" s="23" t="s">
        <v>789</v>
      </c>
      <c r="E16" s="22" t="s">
        <v>578</v>
      </c>
      <c r="F16" s="22" t="s">
        <v>603</v>
      </c>
      <c r="G16" s="22" t="s">
        <v>580</v>
      </c>
      <c r="H16" s="22" t="s">
        <v>579</v>
      </c>
      <c r="I16" s="35">
        <v>5</v>
      </c>
      <c r="J16" s="35">
        <v>5</v>
      </c>
      <c r="K16" s="23" t="s">
        <v>830</v>
      </c>
    </row>
    <row r="17" ht="38" customHeight="1" spans="1:11">
      <c r="A17" s="20" t="s">
        <v>574</v>
      </c>
      <c r="B17" s="24"/>
      <c r="C17" s="22" t="s">
        <v>613</v>
      </c>
      <c r="D17" s="23" t="s">
        <v>1539</v>
      </c>
      <c r="E17" s="22" t="s">
        <v>578</v>
      </c>
      <c r="F17" s="22" t="s">
        <v>11</v>
      </c>
      <c r="G17" s="22" t="s">
        <v>712</v>
      </c>
      <c r="H17" s="22" t="s">
        <v>592</v>
      </c>
      <c r="I17" s="35">
        <v>5</v>
      </c>
      <c r="J17" s="35">
        <v>0</v>
      </c>
      <c r="K17" s="23" t="s">
        <v>1540</v>
      </c>
    </row>
    <row r="18" ht="38" customHeight="1" spans="1:11">
      <c r="A18" s="20" t="s">
        <v>574</v>
      </c>
      <c r="B18" s="24"/>
      <c r="C18" s="22" t="s">
        <v>613</v>
      </c>
      <c r="D18" s="23" t="s">
        <v>790</v>
      </c>
      <c r="E18" s="22" t="s">
        <v>578</v>
      </c>
      <c r="F18" s="22" t="s">
        <v>579</v>
      </c>
      <c r="G18" s="22" t="s">
        <v>580</v>
      </c>
      <c r="H18" s="22" t="s">
        <v>1531</v>
      </c>
      <c r="I18" s="35">
        <v>5</v>
      </c>
      <c r="J18" s="35">
        <v>5</v>
      </c>
      <c r="K18" s="23" t="s">
        <v>830</v>
      </c>
    </row>
    <row r="19" ht="38" customHeight="1" spans="1:11">
      <c r="A19" s="20" t="s">
        <v>574</v>
      </c>
      <c r="B19" s="24"/>
      <c r="C19" s="22" t="s">
        <v>625</v>
      </c>
      <c r="D19" s="23" t="s">
        <v>817</v>
      </c>
      <c r="E19" s="22" t="s">
        <v>749</v>
      </c>
      <c r="F19" s="22" t="s">
        <v>1176</v>
      </c>
      <c r="G19" s="22" t="s">
        <v>818</v>
      </c>
      <c r="H19" s="22" t="s">
        <v>1541</v>
      </c>
      <c r="I19" s="35">
        <v>10</v>
      </c>
      <c r="J19" s="35">
        <v>10</v>
      </c>
      <c r="K19" s="23" t="s">
        <v>830</v>
      </c>
    </row>
    <row r="20" ht="38" customHeight="1" spans="1:11">
      <c r="A20" s="20" t="s">
        <v>574</v>
      </c>
      <c r="B20" s="24"/>
      <c r="C20" s="22" t="s">
        <v>625</v>
      </c>
      <c r="D20" s="23" t="s">
        <v>1542</v>
      </c>
      <c r="E20" s="22" t="s">
        <v>749</v>
      </c>
      <c r="F20" s="22" t="s">
        <v>1543</v>
      </c>
      <c r="G20" s="22" t="s">
        <v>818</v>
      </c>
      <c r="H20" s="22" t="s">
        <v>592</v>
      </c>
      <c r="I20" s="35">
        <v>5</v>
      </c>
      <c r="J20" s="35">
        <v>5</v>
      </c>
      <c r="K20" s="23" t="s">
        <v>830</v>
      </c>
    </row>
    <row r="21" ht="38" customHeight="1" spans="1:11">
      <c r="A21" s="20" t="s">
        <v>627</v>
      </c>
      <c r="B21" s="24"/>
      <c r="C21" s="22" t="s">
        <v>628</v>
      </c>
      <c r="D21" s="23" t="s">
        <v>1544</v>
      </c>
      <c r="E21" s="22" t="s">
        <v>578</v>
      </c>
      <c r="F21" s="22" t="s">
        <v>40</v>
      </c>
      <c r="G21" s="22" t="s">
        <v>580</v>
      </c>
      <c r="H21" s="22" t="s">
        <v>1533</v>
      </c>
      <c r="I21" s="35">
        <v>10</v>
      </c>
      <c r="J21" s="35">
        <v>10</v>
      </c>
      <c r="K21" s="23" t="s">
        <v>830</v>
      </c>
    </row>
    <row r="22" ht="38" customHeight="1" spans="1:11">
      <c r="A22" s="20" t="s">
        <v>627</v>
      </c>
      <c r="B22" s="24"/>
      <c r="C22" s="22" t="s">
        <v>628</v>
      </c>
      <c r="D22" s="23" t="s">
        <v>1545</v>
      </c>
      <c r="E22" s="22" t="s">
        <v>578</v>
      </c>
      <c r="F22" s="22" t="s">
        <v>12</v>
      </c>
      <c r="G22" s="22" t="s">
        <v>905</v>
      </c>
      <c r="H22" s="22" t="s">
        <v>84</v>
      </c>
      <c r="I22" s="35">
        <v>10</v>
      </c>
      <c r="J22" s="35">
        <v>10</v>
      </c>
      <c r="K22" s="23" t="s">
        <v>830</v>
      </c>
    </row>
    <row r="23" ht="38" customHeight="1" spans="1:11">
      <c r="A23" s="20" t="s">
        <v>650</v>
      </c>
      <c r="B23" s="24"/>
      <c r="C23" s="22" t="s">
        <v>651</v>
      </c>
      <c r="D23" s="23" t="s">
        <v>793</v>
      </c>
      <c r="E23" s="22" t="s">
        <v>578</v>
      </c>
      <c r="F23" s="22" t="s">
        <v>615</v>
      </c>
      <c r="G23" s="22" t="s">
        <v>580</v>
      </c>
      <c r="H23" s="22" t="s">
        <v>620</v>
      </c>
      <c r="I23" s="35">
        <v>8</v>
      </c>
      <c r="J23" s="35">
        <v>8</v>
      </c>
      <c r="K23" s="23" t="s">
        <v>830</v>
      </c>
    </row>
    <row r="24" ht="38" customHeight="1" spans="1:11">
      <c r="A24" s="20" t="s">
        <v>650</v>
      </c>
      <c r="B24" s="24"/>
      <c r="C24" s="22" t="s">
        <v>651</v>
      </c>
      <c r="D24" s="23" t="s">
        <v>1546</v>
      </c>
      <c r="E24" s="22" t="s">
        <v>578</v>
      </c>
      <c r="F24" s="22" t="s">
        <v>811</v>
      </c>
      <c r="G24" s="22" t="s">
        <v>580</v>
      </c>
      <c r="H24" s="22" t="s">
        <v>603</v>
      </c>
      <c r="I24" s="35">
        <v>7</v>
      </c>
      <c r="J24" s="35">
        <v>7</v>
      </c>
      <c r="K24" s="23" t="s">
        <v>830</v>
      </c>
    </row>
    <row r="25" s="2" customFormat="1" ht="34" customHeight="1" spans="1:11">
      <c r="A25" s="16" t="s">
        <v>689</v>
      </c>
      <c r="B25" s="16"/>
      <c r="C25" s="16"/>
      <c r="D25" s="17" t="s">
        <v>575</v>
      </c>
      <c r="E25" s="17"/>
      <c r="F25" s="17"/>
      <c r="G25" s="17"/>
      <c r="H25" s="17"/>
      <c r="I25" s="17"/>
      <c r="J25" s="17"/>
      <c r="K25" s="17"/>
    </row>
    <row r="26" s="1" customFormat="1" ht="35" customHeight="1" spans="1:11">
      <c r="A26" s="25" t="s">
        <v>690</v>
      </c>
      <c r="B26" s="26"/>
      <c r="C26" s="26"/>
      <c r="D26" s="26"/>
      <c r="E26" s="26"/>
      <c r="F26" s="26"/>
      <c r="G26" s="26"/>
      <c r="H26" s="27"/>
      <c r="I26" s="31">
        <v>100</v>
      </c>
      <c r="J26" s="31">
        <v>95</v>
      </c>
      <c r="K26" s="16" t="s">
        <v>691</v>
      </c>
    </row>
    <row r="27" s="3" customFormat="1" ht="18" customHeight="1" spans="1:10">
      <c r="A27" s="28" t="s">
        <v>692</v>
      </c>
      <c r="B27" s="28"/>
      <c r="C27" s="29"/>
      <c r="D27" s="29"/>
      <c r="E27" s="29"/>
      <c r="F27" s="29"/>
      <c r="G27" s="29"/>
      <c r="H27" s="29"/>
      <c r="I27" s="29"/>
      <c r="J27" s="36"/>
    </row>
    <row r="28" s="3" customFormat="1" spans="1:10">
      <c r="A28" s="30" t="s">
        <v>693</v>
      </c>
      <c r="B28" s="30"/>
      <c r="C28" s="30"/>
      <c r="D28" s="30"/>
      <c r="E28" s="30"/>
      <c r="F28" s="30"/>
      <c r="G28" s="30"/>
      <c r="H28" s="30"/>
      <c r="I28" s="30"/>
      <c r="J28" s="30"/>
    </row>
    <row r="29" s="3" customFormat="1" spans="1:10">
      <c r="A29" s="30" t="s">
        <v>694</v>
      </c>
      <c r="B29" s="30"/>
      <c r="C29" s="30"/>
      <c r="D29" s="30"/>
      <c r="E29" s="30"/>
      <c r="F29" s="30"/>
      <c r="G29" s="30"/>
      <c r="H29" s="30"/>
      <c r="I29" s="30"/>
      <c r="J29" s="30"/>
    </row>
    <row r="30" s="3" customFormat="1" spans="1:10">
      <c r="A30" s="30" t="s">
        <v>695</v>
      </c>
      <c r="B30" s="30"/>
      <c r="C30" s="30"/>
      <c r="D30" s="30"/>
      <c r="E30" s="30"/>
      <c r="F30" s="30"/>
      <c r="G30" s="30"/>
      <c r="H30" s="30"/>
      <c r="I30" s="30"/>
      <c r="J30" s="30"/>
    </row>
    <row r="31" s="3" customFormat="1" spans="1:10">
      <c r="A31" s="30" t="s">
        <v>696</v>
      </c>
      <c r="B31" s="30"/>
      <c r="C31" s="30"/>
      <c r="D31" s="30"/>
      <c r="E31" s="30"/>
      <c r="F31" s="30"/>
      <c r="G31" s="30"/>
      <c r="H31" s="30"/>
      <c r="I31" s="30"/>
      <c r="J31" s="30"/>
    </row>
    <row r="32" s="3" customFormat="1" spans="1:10">
      <c r="A32" s="30" t="s">
        <v>697</v>
      </c>
      <c r="B32" s="30"/>
      <c r="C32" s="30"/>
      <c r="D32" s="30"/>
      <c r="E32" s="30"/>
      <c r="F32" s="30"/>
      <c r="G32" s="30"/>
      <c r="H32" s="30"/>
      <c r="I32" s="30"/>
      <c r="J32" s="30"/>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6:H26"/>
    <mergeCell ref="A27:B27"/>
    <mergeCell ref="A28:J28"/>
    <mergeCell ref="A29:J29"/>
    <mergeCell ref="A30:J30"/>
    <mergeCell ref="A31:J31"/>
    <mergeCell ref="A32:J32"/>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8"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1547</v>
      </c>
      <c r="D2" s="7"/>
      <c r="E2" s="7"/>
      <c r="F2" s="7"/>
      <c r="G2" s="7"/>
      <c r="H2" s="7"/>
      <c r="I2" s="7"/>
      <c r="J2" s="7"/>
      <c r="K2" s="7"/>
    </row>
    <row r="3" s="1" customFormat="1" ht="30" customHeight="1" spans="1:11">
      <c r="A3" s="6" t="s">
        <v>659</v>
      </c>
      <c r="B3" s="6"/>
      <c r="C3" s="7" t="s">
        <v>548</v>
      </c>
      <c r="D3" s="7"/>
      <c r="E3" s="7"/>
      <c r="F3" s="7"/>
      <c r="G3" s="7"/>
      <c r="H3" s="8" t="s">
        <v>660</v>
      </c>
      <c r="I3" s="7" t="s">
        <v>1548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69500</v>
      </c>
      <c r="G5" s="14"/>
      <c r="H5" s="15">
        <v>51836</v>
      </c>
      <c r="I5" s="31">
        <v>10</v>
      </c>
      <c r="J5" s="31">
        <v>74.53</v>
      </c>
      <c r="K5" s="32">
        <v>7.45</v>
      </c>
    </row>
    <row r="6" s="1" customFormat="1" ht="30" customHeight="1" spans="1:11">
      <c r="A6" s="9"/>
      <c r="B6" s="9"/>
      <c r="C6" s="12" t="s">
        <v>559</v>
      </c>
      <c r="D6" s="13">
        <v>0</v>
      </c>
      <c r="E6" s="14"/>
      <c r="F6" s="13">
        <v>69500</v>
      </c>
      <c r="G6" s="14"/>
      <c r="H6" s="15">
        <v>51836</v>
      </c>
      <c r="I6" s="33"/>
      <c r="J6" s="31">
        <v>74.53</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96" customHeight="1" spans="1:11">
      <c r="A10" s="16"/>
      <c r="B10" s="17" t="s">
        <v>1549</v>
      </c>
      <c r="C10" s="17"/>
      <c r="D10" s="17"/>
      <c r="E10" s="17"/>
      <c r="F10" s="17"/>
      <c r="G10" s="17"/>
      <c r="H10" s="17" t="s">
        <v>1550</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1551</v>
      </c>
      <c r="E13" s="22" t="s">
        <v>578</v>
      </c>
      <c r="F13" s="22" t="s">
        <v>78</v>
      </c>
      <c r="G13" s="22" t="s">
        <v>792</v>
      </c>
      <c r="H13" s="22" t="s">
        <v>1552</v>
      </c>
      <c r="I13" s="35">
        <v>15</v>
      </c>
      <c r="J13" s="35">
        <v>15</v>
      </c>
      <c r="K13" s="23" t="s">
        <v>747</v>
      </c>
    </row>
    <row r="14" ht="38" customHeight="1" spans="1:11">
      <c r="A14" s="20" t="s">
        <v>574</v>
      </c>
      <c r="B14" s="24"/>
      <c r="C14" s="22" t="s">
        <v>576</v>
      </c>
      <c r="D14" s="23" t="s">
        <v>1553</v>
      </c>
      <c r="E14" s="22" t="s">
        <v>578</v>
      </c>
      <c r="F14" s="22" t="s">
        <v>12</v>
      </c>
      <c r="G14" s="22" t="s">
        <v>702</v>
      </c>
      <c r="H14" s="22" t="s">
        <v>12</v>
      </c>
      <c r="I14" s="35">
        <v>15</v>
      </c>
      <c r="J14" s="35">
        <v>15</v>
      </c>
      <c r="K14" s="23" t="s">
        <v>747</v>
      </c>
    </row>
    <row r="15" ht="38" customHeight="1" spans="1:11">
      <c r="A15" s="20" t="s">
        <v>574</v>
      </c>
      <c r="B15" s="24"/>
      <c r="C15" s="22" t="s">
        <v>576</v>
      </c>
      <c r="D15" s="23" t="s">
        <v>1554</v>
      </c>
      <c r="E15" s="22" t="s">
        <v>578</v>
      </c>
      <c r="F15" s="22" t="s">
        <v>20</v>
      </c>
      <c r="G15" s="22" t="s">
        <v>792</v>
      </c>
      <c r="H15" s="22" t="s">
        <v>20</v>
      </c>
      <c r="I15" s="35">
        <v>15</v>
      </c>
      <c r="J15" s="35">
        <v>15</v>
      </c>
      <c r="K15" s="23" t="s">
        <v>747</v>
      </c>
    </row>
    <row r="16" ht="38" customHeight="1" spans="1:11">
      <c r="A16" s="20" t="s">
        <v>574</v>
      </c>
      <c r="B16" s="24"/>
      <c r="C16" s="22" t="s">
        <v>760</v>
      </c>
      <c r="D16" s="23" t="s">
        <v>1555</v>
      </c>
      <c r="E16" s="22" t="s">
        <v>578</v>
      </c>
      <c r="F16" s="22" t="s">
        <v>579</v>
      </c>
      <c r="G16" s="22" t="s">
        <v>580</v>
      </c>
      <c r="H16" s="22" t="s">
        <v>588</v>
      </c>
      <c r="I16" s="35">
        <v>15</v>
      </c>
      <c r="J16" s="35">
        <v>15</v>
      </c>
      <c r="K16" s="23" t="s">
        <v>747</v>
      </c>
    </row>
    <row r="17" ht="38" customHeight="1" spans="1:11">
      <c r="A17" s="20" t="s">
        <v>627</v>
      </c>
      <c r="B17" s="24"/>
      <c r="C17" s="22" t="s">
        <v>638</v>
      </c>
      <c r="D17" s="23" t="s">
        <v>1556</v>
      </c>
      <c r="E17" s="22" t="s">
        <v>578</v>
      </c>
      <c r="F17" s="22" t="s">
        <v>12</v>
      </c>
      <c r="G17" s="22" t="s">
        <v>702</v>
      </c>
      <c r="H17" s="22" t="s">
        <v>20</v>
      </c>
      <c r="I17" s="35">
        <v>10</v>
      </c>
      <c r="J17" s="35">
        <v>10</v>
      </c>
      <c r="K17" s="23" t="s">
        <v>747</v>
      </c>
    </row>
    <row r="18" ht="38" customHeight="1" spans="1:11">
      <c r="A18" s="20" t="s">
        <v>627</v>
      </c>
      <c r="B18" s="24"/>
      <c r="C18" s="22" t="s">
        <v>881</v>
      </c>
      <c r="D18" s="23" t="s">
        <v>1557</v>
      </c>
      <c r="E18" s="22" t="s">
        <v>578</v>
      </c>
      <c r="F18" s="22" t="s">
        <v>12</v>
      </c>
      <c r="G18" s="22" t="s">
        <v>1558</v>
      </c>
      <c r="H18" s="22" t="s">
        <v>70</v>
      </c>
      <c r="I18" s="35">
        <v>10</v>
      </c>
      <c r="J18" s="35">
        <v>10</v>
      </c>
      <c r="K18" s="23" t="s">
        <v>747</v>
      </c>
    </row>
    <row r="19" ht="38" customHeight="1" spans="1:11">
      <c r="A19" s="20" t="s">
        <v>650</v>
      </c>
      <c r="B19" s="24"/>
      <c r="C19" s="22" t="s">
        <v>651</v>
      </c>
      <c r="D19" s="23" t="s">
        <v>871</v>
      </c>
      <c r="E19" s="22" t="s">
        <v>578</v>
      </c>
      <c r="F19" s="22" t="s">
        <v>615</v>
      </c>
      <c r="G19" s="22" t="s">
        <v>580</v>
      </c>
      <c r="H19" s="22" t="s">
        <v>1559</v>
      </c>
      <c r="I19" s="35">
        <v>10</v>
      </c>
      <c r="J19" s="35">
        <v>10</v>
      </c>
      <c r="K19" s="23" t="s">
        <v>747</v>
      </c>
    </row>
    <row r="20" s="2" customFormat="1" ht="39" customHeight="1" spans="1:11">
      <c r="A20" s="16" t="s">
        <v>689</v>
      </c>
      <c r="B20" s="16"/>
      <c r="C20" s="16"/>
      <c r="D20" s="17" t="s">
        <v>575</v>
      </c>
      <c r="E20" s="17"/>
      <c r="F20" s="17"/>
      <c r="G20" s="17"/>
      <c r="H20" s="17"/>
      <c r="I20" s="17"/>
      <c r="J20" s="17"/>
      <c r="K20" s="17"/>
    </row>
    <row r="21" s="1" customFormat="1" ht="35" customHeight="1" spans="1:11">
      <c r="A21" s="25" t="s">
        <v>690</v>
      </c>
      <c r="B21" s="26"/>
      <c r="C21" s="26"/>
      <c r="D21" s="26"/>
      <c r="E21" s="26"/>
      <c r="F21" s="26"/>
      <c r="G21" s="26"/>
      <c r="H21" s="27"/>
      <c r="I21" s="31">
        <v>100</v>
      </c>
      <c r="J21" s="31">
        <v>97.45</v>
      </c>
      <c r="K21" s="16" t="s">
        <v>691</v>
      </c>
    </row>
    <row r="22" s="3" customFormat="1" ht="18" customHeight="1" spans="1:10">
      <c r="A22" s="28" t="s">
        <v>692</v>
      </c>
      <c r="B22" s="28"/>
      <c r="C22" s="29"/>
      <c r="D22" s="29"/>
      <c r="E22" s="29"/>
      <c r="F22" s="29"/>
      <c r="G22" s="29"/>
      <c r="H22" s="29"/>
      <c r="I22" s="29"/>
      <c r="J22" s="36"/>
    </row>
    <row r="23" s="3" customFormat="1" spans="1:10">
      <c r="A23" s="30" t="s">
        <v>693</v>
      </c>
      <c r="B23" s="30"/>
      <c r="C23" s="30"/>
      <c r="D23" s="30"/>
      <c r="E23" s="30"/>
      <c r="F23" s="30"/>
      <c r="G23" s="30"/>
      <c r="H23" s="30"/>
      <c r="I23" s="30"/>
      <c r="J23" s="30"/>
    </row>
    <row r="24" s="3" customFormat="1" spans="1:10">
      <c r="A24" s="30" t="s">
        <v>694</v>
      </c>
      <c r="B24" s="30"/>
      <c r="C24" s="30"/>
      <c r="D24" s="30"/>
      <c r="E24" s="30"/>
      <c r="F24" s="30"/>
      <c r="G24" s="30"/>
      <c r="H24" s="30"/>
      <c r="I24" s="30"/>
      <c r="J24" s="30"/>
    </row>
    <row r="25" s="3" customFormat="1" spans="1:10">
      <c r="A25" s="30" t="s">
        <v>695</v>
      </c>
      <c r="B25" s="30"/>
      <c r="C25" s="30"/>
      <c r="D25" s="30"/>
      <c r="E25" s="30"/>
      <c r="F25" s="30"/>
      <c r="G25" s="30"/>
      <c r="H25" s="30"/>
      <c r="I25" s="30"/>
      <c r="J25" s="30"/>
    </row>
    <row r="26" s="3" customFormat="1" spans="1:10">
      <c r="A26" s="30" t="s">
        <v>696</v>
      </c>
      <c r="B26" s="30"/>
      <c r="C26" s="30"/>
      <c r="D26" s="30"/>
      <c r="E26" s="30"/>
      <c r="F26" s="30"/>
      <c r="G26" s="30"/>
      <c r="H26" s="30"/>
      <c r="I26" s="30"/>
      <c r="J26" s="30"/>
    </row>
    <row r="27" s="3" customFormat="1" spans="1:10">
      <c r="A27" s="30" t="s">
        <v>697</v>
      </c>
      <c r="B27" s="30"/>
      <c r="C27" s="30"/>
      <c r="D27" s="30"/>
      <c r="E27" s="30"/>
      <c r="F27" s="30"/>
      <c r="G27" s="30"/>
      <c r="H27" s="30"/>
      <c r="I27" s="30"/>
      <c r="J27"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1:H21"/>
    <mergeCell ref="A22:B22"/>
    <mergeCell ref="A23:J23"/>
    <mergeCell ref="A24:J24"/>
    <mergeCell ref="A25:J25"/>
    <mergeCell ref="A26:J26"/>
    <mergeCell ref="A27:J27"/>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D5" sqref="D5:E5"/>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1560</v>
      </c>
      <c r="D2" s="7"/>
      <c r="E2" s="7"/>
      <c r="F2" s="7"/>
      <c r="G2" s="7"/>
      <c r="H2" s="7"/>
      <c r="I2" s="7"/>
      <c r="J2" s="7"/>
      <c r="K2" s="7"/>
    </row>
    <row r="3" s="1" customFormat="1" ht="30" customHeight="1" spans="1:11">
      <c r="A3" s="6" t="s">
        <v>659</v>
      </c>
      <c r="B3" s="6"/>
      <c r="C3" s="7" t="s">
        <v>548</v>
      </c>
      <c r="D3" s="7"/>
      <c r="E3" s="7"/>
      <c r="F3" s="7"/>
      <c r="G3" s="7"/>
      <c r="H3" s="8" t="s">
        <v>660</v>
      </c>
      <c r="I3" s="7" t="s">
        <v>1548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3943</v>
      </c>
      <c r="G5" s="14"/>
      <c r="H5" s="15">
        <v>3943</v>
      </c>
      <c r="I5" s="31">
        <v>10</v>
      </c>
      <c r="J5" s="31">
        <v>100</v>
      </c>
      <c r="K5" s="32">
        <v>10</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3943</v>
      </c>
      <c r="G7" s="14"/>
      <c r="H7" s="15">
        <v>3943</v>
      </c>
      <c r="I7" s="33"/>
      <c r="J7" s="31">
        <v>100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1561</v>
      </c>
      <c r="C10" s="17"/>
      <c r="D10" s="17"/>
      <c r="E10" s="17"/>
      <c r="F10" s="17"/>
      <c r="G10" s="17"/>
      <c r="H10" s="17" t="s">
        <v>1562</v>
      </c>
      <c r="I10" s="17"/>
      <c r="J10" s="17"/>
      <c r="K10" s="17"/>
    </row>
    <row r="11" s="1" customFormat="1" ht="31" customHeight="1" spans="1:11">
      <c r="A11" s="6" t="s">
        <v>565</v>
      </c>
      <c r="B11" s="6"/>
      <c r="C11" s="6"/>
      <c r="D11" s="6"/>
      <c r="E11" s="10" t="s">
        <v>673</v>
      </c>
      <c r="F11" s="18"/>
      <c r="G11" s="11"/>
      <c r="H11" s="10" t="s">
        <v>674</v>
      </c>
      <c r="I11" s="18"/>
      <c r="J11" s="18"/>
      <c r="K11" s="11"/>
    </row>
    <row r="12"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1563</v>
      </c>
      <c r="E13" s="22" t="s">
        <v>578</v>
      </c>
      <c r="F13" s="22" t="s">
        <v>110</v>
      </c>
      <c r="G13" s="22" t="s">
        <v>678</v>
      </c>
      <c r="H13" s="22" t="s">
        <v>1564</v>
      </c>
      <c r="I13" s="35">
        <v>10</v>
      </c>
      <c r="J13" s="35">
        <v>10</v>
      </c>
      <c r="K13" s="23" t="s">
        <v>747</v>
      </c>
    </row>
    <row r="14" ht="38" customHeight="1" spans="1:11">
      <c r="A14" s="20" t="s">
        <v>574</v>
      </c>
      <c r="B14" s="24"/>
      <c r="C14" s="22" t="s">
        <v>576</v>
      </c>
      <c r="D14" s="23" t="s">
        <v>1565</v>
      </c>
      <c r="E14" s="22" t="s">
        <v>578</v>
      </c>
      <c r="F14" s="22" t="s">
        <v>70</v>
      </c>
      <c r="G14" s="22" t="s">
        <v>678</v>
      </c>
      <c r="H14" s="22" t="s">
        <v>1564</v>
      </c>
      <c r="I14" s="35">
        <v>10</v>
      </c>
      <c r="J14" s="35">
        <v>10</v>
      </c>
      <c r="K14" s="23" t="s">
        <v>747</v>
      </c>
    </row>
    <row r="15" ht="38" customHeight="1" spans="1:11">
      <c r="A15" s="20" t="s">
        <v>574</v>
      </c>
      <c r="B15" s="24"/>
      <c r="C15" s="22" t="s">
        <v>576</v>
      </c>
      <c r="D15" s="23" t="s">
        <v>1566</v>
      </c>
      <c r="E15" s="22" t="s">
        <v>578</v>
      </c>
      <c r="F15" s="22" t="s">
        <v>66</v>
      </c>
      <c r="G15" s="22" t="s">
        <v>678</v>
      </c>
      <c r="H15" s="22" t="s">
        <v>1564</v>
      </c>
      <c r="I15" s="35">
        <v>10</v>
      </c>
      <c r="J15" s="35">
        <v>10</v>
      </c>
      <c r="K15" s="23" t="s">
        <v>747</v>
      </c>
    </row>
    <row r="16" ht="38" customHeight="1" spans="1:11">
      <c r="A16" s="20" t="s">
        <v>574</v>
      </c>
      <c r="B16" s="24"/>
      <c r="C16" s="22" t="s">
        <v>613</v>
      </c>
      <c r="D16" s="23" t="s">
        <v>1567</v>
      </c>
      <c r="E16" s="22" t="s">
        <v>587</v>
      </c>
      <c r="F16" s="22" t="s">
        <v>1568</v>
      </c>
      <c r="G16" s="22" t="s">
        <v>580</v>
      </c>
      <c r="H16" s="22" t="s">
        <v>1564</v>
      </c>
      <c r="I16" s="35">
        <v>20</v>
      </c>
      <c r="J16" s="35">
        <v>20</v>
      </c>
      <c r="K16" s="23" t="s">
        <v>747</v>
      </c>
    </row>
    <row r="17" ht="38" customHeight="1" spans="1:11">
      <c r="A17" s="20" t="s">
        <v>627</v>
      </c>
      <c r="B17" s="24"/>
      <c r="C17" s="22" t="s">
        <v>638</v>
      </c>
      <c r="D17" s="23" t="s">
        <v>1569</v>
      </c>
      <c r="E17" s="22" t="s">
        <v>587</v>
      </c>
      <c r="F17" s="22" t="s">
        <v>588</v>
      </c>
      <c r="G17" s="22" t="s">
        <v>580</v>
      </c>
      <c r="H17" s="22" t="s">
        <v>1564</v>
      </c>
      <c r="I17" s="35">
        <v>30</v>
      </c>
      <c r="J17" s="35">
        <v>30</v>
      </c>
      <c r="K17" s="23" t="s">
        <v>747</v>
      </c>
    </row>
    <row r="18" ht="38" customHeight="1" spans="1:11">
      <c r="A18" s="20" t="s">
        <v>650</v>
      </c>
      <c r="B18" s="24"/>
      <c r="C18" s="22" t="s">
        <v>651</v>
      </c>
      <c r="D18" s="23" t="s">
        <v>752</v>
      </c>
      <c r="E18" s="22" t="s">
        <v>578</v>
      </c>
      <c r="F18" s="22" t="s">
        <v>615</v>
      </c>
      <c r="G18" s="22" t="s">
        <v>580</v>
      </c>
      <c r="H18" s="22" t="s">
        <v>1564</v>
      </c>
      <c r="I18" s="35">
        <v>10</v>
      </c>
      <c r="J18" s="35">
        <v>10</v>
      </c>
      <c r="K18" s="23" t="s">
        <v>747</v>
      </c>
    </row>
    <row r="19" s="2" customFormat="1" ht="39" customHeight="1" spans="1:11">
      <c r="A19" s="16" t="s">
        <v>689</v>
      </c>
      <c r="B19" s="16"/>
      <c r="C19" s="16"/>
      <c r="D19" s="17" t="s">
        <v>1570</v>
      </c>
      <c r="E19" s="17"/>
      <c r="F19" s="17"/>
      <c r="G19" s="17"/>
      <c r="H19" s="17"/>
      <c r="I19" s="17"/>
      <c r="J19" s="17"/>
      <c r="K19" s="17"/>
    </row>
    <row r="20" s="1" customFormat="1" ht="35" customHeight="1" spans="1:11">
      <c r="A20" s="25" t="s">
        <v>690</v>
      </c>
      <c r="B20" s="26"/>
      <c r="C20" s="26"/>
      <c r="D20" s="26"/>
      <c r="E20" s="26"/>
      <c r="F20" s="26"/>
      <c r="G20" s="26"/>
      <c r="H20" s="27"/>
      <c r="I20" s="31">
        <v>100</v>
      </c>
      <c r="J20" s="31">
        <v>100</v>
      </c>
      <c r="K20" s="16" t="s">
        <v>691</v>
      </c>
    </row>
    <row r="21" s="3" customFormat="1" ht="18" customHeight="1" spans="1:10">
      <c r="A21" s="28" t="s">
        <v>692</v>
      </c>
      <c r="B21" s="28"/>
      <c r="C21" s="29"/>
      <c r="D21" s="29"/>
      <c r="E21" s="29"/>
      <c r="F21" s="29"/>
      <c r="G21" s="29"/>
      <c r="H21" s="29"/>
      <c r="I21" s="29"/>
      <c r="J21" s="36"/>
    </row>
    <row r="22" s="3" customFormat="1" spans="1:10">
      <c r="A22" s="30" t="s">
        <v>693</v>
      </c>
      <c r="B22" s="30"/>
      <c r="C22" s="30"/>
      <c r="D22" s="30"/>
      <c r="E22" s="30"/>
      <c r="F22" s="30"/>
      <c r="G22" s="30"/>
      <c r="H22" s="30"/>
      <c r="I22" s="30"/>
      <c r="J22" s="30"/>
    </row>
    <row r="23" s="3" customFormat="1" spans="1:10">
      <c r="A23" s="30" t="s">
        <v>694</v>
      </c>
      <c r="B23" s="30"/>
      <c r="C23" s="30"/>
      <c r="D23" s="30"/>
      <c r="E23" s="30"/>
      <c r="F23" s="30"/>
      <c r="G23" s="30"/>
      <c r="H23" s="30"/>
      <c r="I23" s="30"/>
      <c r="J23" s="30"/>
    </row>
    <row r="24" s="3" customFormat="1" spans="1:10">
      <c r="A24" s="30" t="s">
        <v>695</v>
      </c>
      <c r="B24" s="30"/>
      <c r="C24" s="30"/>
      <c r="D24" s="30"/>
      <c r="E24" s="30"/>
      <c r="F24" s="30"/>
      <c r="G24" s="30"/>
      <c r="H24" s="30"/>
      <c r="I24" s="30"/>
      <c r="J24" s="30"/>
    </row>
    <row r="25" s="3" customFormat="1" spans="1:10">
      <c r="A25" s="30" t="s">
        <v>696</v>
      </c>
      <c r="B25" s="30"/>
      <c r="C25" s="30"/>
      <c r="D25" s="30"/>
      <c r="E25" s="30"/>
      <c r="F25" s="30"/>
      <c r="G25" s="30"/>
      <c r="H25" s="30"/>
      <c r="I25" s="30"/>
      <c r="J25" s="30"/>
    </row>
    <row r="26" s="3" customFormat="1" spans="1:10">
      <c r="A26" s="30" t="s">
        <v>697</v>
      </c>
      <c r="B26" s="30"/>
      <c r="C26" s="30"/>
      <c r="D26" s="30"/>
      <c r="E26" s="30"/>
      <c r="F26" s="30"/>
      <c r="G26" s="30"/>
      <c r="H26" s="30"/>
      <c r="I26" s="30"/>
      <c r="J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C19"/>
    <mergeCell ref="D19:K19"/>
    <mergeCell ref="A20:H20"/>
    <mergeCell ref="A21:B21"/>
    <mergeCell ref="A22:J22"/>
    <mergeCell ref="A23:J23"/>
    <mergeCell ref="A24:J24"/>
    <mergeCell ref="A25:J25"/>
    <mergeCell ref="A26:J26"/>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1571</v>
      </c>
      <c r="D2" s="7"/>
      <c r="E2" s="7"/>
      <c r="F2" s="7"/>
      <c r="G2" s="7"/>
      <c r="H2" s="7"/>
      <c r="I2" s="7"/>
      <c r="J2" s="7"/>
      <c r="K2" s="7"/>
    </row>
    <row r="3" s="1" customFormat="1" ht="30" customHeight="1" spans="1:11">
      <c r="A3" s="6" t="s">
        <v>659</v>
      </c>
      <c r="B3" s="6"/>
      <c r="C3" s="7" t="s">
        <v>548</v>
      </c>
      <c r="D3" s="7"/>
      <c r="E3" s="7"/>
      <c r="F3" s="7"/>
      <c r="G3" s="7"/>
      <c r="H3" s="8" t="s">
        <v>660</v>
      </c>
      <c r="I3" s="7" t="s">
        <v>1548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10</v>
      </c>
      <c r="G5" s="14"/>
      <c r="H5" s="15">
        <v>10</v>
      </c>
      <c r="I5" s="31">
        <v>10</v>
      </c>
      <c r="J5" s="31">
        <v>100</v>
      </c>
      <c r="K5" s="32">
        <v>10</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10</v>
      </c>
      <c r="G7" s="14"/>
      <c r="H7" s="15">
        <v>10</v>
      </c>
      <c r="I7" s="33"/>
      <c r="J7" s="31">
        <v>100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107" customHeight="1" spans="1:11">
      <c r="A10" s="16"/>
      <c r="B10" s="17" t="s">
        <v>1572</v>
      </c>
      <c r="C10" s="17"/>
      <c r="D10" s="17"/>
      <c r="E10" s="17"/>
      <c r="F10" s="17"/>
      <c r="G10" s="17"/>
      <c r="H10" s="17" t="s">
        <v>1573</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51" customHeight="1" spans="1:11">
      <c r="A13" s="20" t="s">
        <v>574</v>
      </c>
      <c r="B13" s="21"/>
      <c r="C13" s="22" t="s">
        <v>576</v>
      </c>
      <c r="D13" s="23" t="s">
        <v>1574</v>
      </c>
      <c r="E13" s="22" t="s">
        <v>578</v>
      </c>
      <c r="F13" s="22" t="s">
        <v>1575</v>
      </c>
      <c r="G13" s="22" t="s">
        <v>852</v>
      </c>
      <c r="H13" s="22" t="s">
        <v>1576</v>
      </c>
      <c r="I13" s="35">
        <v>15</v>
      </c>
      <c r="J13" s="35">
        <v>15</v>
      </c>
      <c r="K13" s="23" t="s">
        <v>747</v>
      </c>
    </row>
    <row r="14" ht="38" customHeight="1" spans="1:11">
      <c r="A14" s="20" t="s">
        <v>574</v>
      </c>
      <c r="B14" s="24"/>
      <c r="C14" s="22" t="s">
        <v>576</v>
      </c>
      <c r="D14" s="23" t="s">
        <v>1577</v>
      </c>
      <c r="E14" s="22" t="s">
        <v>578</v>
      </c>
      <c r="F14" s="22" t="s">
        <v>588</v>
      </c>
      <c r="G14" s="22" t="s">
        <v>852</v>
      </c>
      <c r="H14" s="22" t="s">
        <v>1578</v>
      </c>
      <c r="I14" s="35">
        <v>15</v>
      </c>
      <c r="J14" s="35">
        <v>15</v>
      </c>
      <c r="K14" s="23" t="s">
        <v>747</v>
      </c>
    </row>
    <row r="15" ht="44" customHeight="1" spans="1:11">
      <c r="A15" s="20" t="s">
        <v>574</v>
      </c>
      <c r="B15" s="24"/>
      <c r="C15" s="22" t="s">
        <v>613</v>
      </c>
      <c r="D15" s="23" t="s">
        <v>1579</v>
      </c>
      <c r="E15" s="22" t="s">
        <v>578</v>
      </c>
      <c r="F15" s="22" t="s">
        <v>811</v>
      </c>
      <c r="G15" s="22" t="s">
        <v>580</v>
      </c>
      <c r="H15" s="22" t="s">
        <v>1580</v>
      </c>
      <c r="I15" s="35">
        <v>15</v>
      </c>
      <c r="J15" s="35">
        <v>15</v>
      </c>
      <c r="K15" s="23" t="s">
        <v>747</v>
      </c>
    </row>
    <row r="16" ht="48" customHeight="1" spans="1:11">
      <c r="A16" s="20" t="s">
        <v>574</v>
      </c>
      <c r="B16" s="24"/>
      <c r="C16" s="22" t="s">
        <v>613</v>
      </c>
      <c r="D16" s="23" t="s">
        <v>1581</v>
      </c>
      <c r="E16" s="22" t="s">
        <v>578</v>
      </c>
      <c r="F16" s="22" t="s">
        <v>579</v>
      </c>
      <c r="G16" s="22" t="s">
        <v>580</v>
      </c>
      <c r="H16" s="22" t="s">
        <v>579</v>
      </c>
      <c r="I16" s="35">
        <v>15</v>
      </c>
      <c r="J16" s="35">
        <v>15</v>
      </c>
      <c r="K16" s="23" t="s">
        <v>747</v>
      </c>
    </row>
    <row r="17" ht="52" customHeight="1" spans="1:11">
      <c r="A17" s="20" t="s">
        <v>627</v>
      </c>
      <c r="B17" s="24"/>
      <c r="C17" s="22" t="s">
        <v>628</v>
      </c>
      <c r="D17" s="23" t="s">
        <v>1582</v>
      </c>
      <c r="E17" s="22" t="s">
        <v>578</v>
      </c>
      <c r="F17" s="22" t="s">
        <v>1583</v>
      </c>
      <c r="G17" s="22" t="s">
        <v>834</v>
      </c>
      <c r="H17" s="22" t="s">
        <v>1584</v>
      </c>
      <c r="I17" s="35">
        <v>5</v>
      </c>
      <c r="J17" s="35">
        <v>5</v>
      </c>
      <c r="K17" s="23" t="s">
        <v>747</v>
      </c>
    </row>
    <row r="18" ht="38" customHeight="1" spans="1:11">
      <c r="A18" s="20" t="s">
        <v>627</v>
      </c>
      <c r="B18" s="24"/>
      <c r="C18" s="22" t="s">
        <v>638</v>
      </c>
      <c r="D18" s="23" t="s">
        <v>1585</v>
      </c>
      <c r="E18" s="22" t="s">
        <v>587</v>
      </c>
      <c r="F18" s="22" t="s">
        <v>592</v>
      </c>
      <c r="G18" s="22" t="s">
        <v>702</v>
      </c>
      <c r="H18" s="22" t="s">
        <v>592</v>
      </c>
      <c r="I18" s="35">
        <v>5</v>
      </c>
      <c r="J18" s="35">
        <v>5</v>
      </c>
      <c r="K18" s="23" t="s">
        <v>747</v>
      </c>
    </row>
    <row r="19" ht="38" customHeight="1" spans="1:11">
      <c r="A19" s="20" t="s">
        <v>627</v>
      </c>
      <c r="B19" s="24"/>
      <c r="C19" s="22" t="s">
        <v>638</v>
      </c>
      <c r="D19" s="23" t="s">
        <v>1586</v>
      </c>
      <c r="E19" s="22" t="s">
        <v>587</v>
      </c>
      <c r="F19" s="22" t="s">
        <v>592</v>
      </c>
      <c r="G19" s="22" t="s">
        <v>702</v>
      </c>
      <c r="H19" s="22" t="s">
        <v>592</v>
      </c>
      <c r="I19" s="35">
        <v>5</v>
      </c>
      <c r="J19" s="35">
        <v>5</v>
      </c>
      <c r="K19" s="23" t="s">
        <v>747</v>
      </c>
    </row>
    <row r="20" ht="38" customHeight="1" spans="1:11">
      <c r="A20" s="20" t="s">
        <v>650</v>
      </c>
      <c r="B20" s="24"/>
      <c r="C20" s="22" t="s">
        <v>651</v>
      </c>
      <c r="D20" s="23" t="s">
        <v>1335</v>
      </c>
      <c r="E20" s="22" t="s">
        <v>578</v>
      </c>
      <c r="F20" s="22" t="s">
        <v>624</v>
      </c>
      <c r="G20" s="22" t="s">
        <v>580</v>
      </c>
      <c r="H20" s="22" t="s">
        <v>1587</v>
      </c>
      <c r="I20" s="35">
        <v>15</v>
      </c>
      <c r="J20" s="35">
        <v>15</v>
      </c>
      <c r="K20" s="23" t="s">
        <v>747</v>
      </c>
    </row>
    <row r="21" s="2" customFormat="1" ht="67" customHeight="1" spans="1:11">
      <c r="A21" s="16" t="s">
        <v>689</v>
      </c>
      <c r="B21" s="16"/>
      <c r="C21" s="16"/>
      <c r="D21" s="17" t="s">
        <v>575</v>
      </c>
      <c r="E21" s="17"/>
      <c r="F21" s="17"/>
      <c r="G21" s="17"/>
      <c r="H21" s="17"/>
      <c r="I21" s="17"/>
      <c r="J21" s="17"/>
      <c r="K21" s="17"/>
    </row>
    <row r="22" s="1" customFormat="1" ht="35" customHeight="1" spans="1:11">
      <c r="A22" s="25" t="s">
        <v>690</v>
      </c>
      <c r="B22" s="26"/>
      <c r="C22" s="26"/>
      <c r="D22" s="26"/>
      <c r="E22" s="26"/>
      <c r="F22" s="26"/>
      <c r="G22" s="26"/>
      <c r="H22" s="27"/>
      <c r="I22" s="31">
        <v>100</v>
      </c>
      <c r="J22" s="31">
        <v>100</v>
      </c>
      <c r="K22" s="16" t="s">
        <v>691</v>
      </c>
    </row>
    <row r="23" s="3" customFormat="1" ht="18" customHeight="1" spans="1:10">
      <c r="A23" s="28" t="s">
        <v>692</v>
      </c>
      <c r="B23" s="28"/>
      <c r="C23" s="29"/>
      <c r="D23" s="29"/>
      <c r="E23" s="29"/>
      <c r="F23" s="29"/>
      <c r="G23" s="29"/>
      <c r="H23" s="29"/>
      <c r="I23" s="29"/>
      <c r="J23" s="36"/>
    </row>
    <row r="24" s="3" customFormat="1" spans="1:10">
      <c r="A24" s="30" t="s">
        <v>693</v>
      </c>
      <c r="B24" s="30"/>
      <c r="C24" s="30"/>
      <c r="D24" s="30"/>
      <c r="E24" s="30"/>
      <c r="F24" s="30"/>
      <c r="G24" s="30"/>
      <c r="H24" s="30"/>
      <c r="I24" s="30"/>
      <c r="J24" s="30"/>
    </row>
    <row r="25" s="3" customFormat="1" spans="1:10">
      <c r="A25" s="30" t="s">
        <v>694</v>
      </c>
      <c r="B25" s="30"/>
      <c r="C25" s="30"/>
      <c r="D25" s="30"/>
      <c r="E25" s="30"/>
      <c r="F25" s="30"/>
      <c r="G25" s="30"/>
      <c r="H25" s="30"/>
      <c r="I25" s="30"/>
      <c r="J25" s="30"/>
    </row>
    <row r="26" s="3" customFormat="1" spans="1:10">
      <c r="A26" s="30" t="s">
        <v>695</v>
      </c>
      <c r="B26" s="30"/>
      <c r="C26" s="30"/>
      <c r="D26" s="30"/>
      <c r="E26" s="30"/>
      <c r="F26" s="30"/>
      <c r="G26" s="30"/>
      <c r="H26" s="30"/>
      <c r="I26" s="30"/>
      <c r="J26" s="30"/>
    </row>
    <row r="27" s="3" customFormat="1" spans="1:10">
      <c r="A27" s="30" t="s">
        <v>696</v>
      </c>
      <c r="B27" s="30"/>
      <c r="C27" s="30"/>
      <c r="D27" s="30"/>
      <c r="E27" s="30"/>
      <c r="F27" s="30"/>
      <c r="G27" s="30"/>
      <c r="H27" s="30"/>
      <c r="I27" s="30"/>
      <c r="J27" s="30"/>
    </row>
    <row r="28" s="3" customFormat="1" spans="1:10">
      <c r="A28" s="30" t="s">
        <v>697</v>
      </c>
      <c r="B28" s="30"/>
      <c r="C28" s="30"/>
      <c r="D28" s="30"/>
      <c r="E28" s="30"/>
      <c r="F28" s="30"/>
      <c r="G28" s="30"/>
      <c r="H28" s="30"/>
      <c r="I28" s="30"/>
      <c r="J28" s="30"/>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C21"/>
    <mergeCell ref="D21:K21"/>
    <mergeCell ref="A22:H22"/>
    <mergeCell ref="A23:B23"/>
    <mergeCell ref="A24:J24"/>
    <mergeCell ref="A25:J25"/>
    <mergeCell ref="A26:J26"/>
    <mergeCell ref="A27:J27"/>
    <mergeCell ref="A28:J28"/>
    <mergeCell ref="A9:A10"/>
    <mergeCell ref="A4:B8"/>
  </mergeCells>
  <pageMargins left="0.75" right="0.75" top="1" bottom="1" header="0.511805555555556" footer="0.511805555555556"/>
  <pageSetup paperSize="9" scale="44" orientation="landscape" horizontalDpi="300" verticalDpi="300"/>
  <headerFooter alignWithMargins="0" scaleWithDoc="0"/>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6"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1588</v>
      </c>
      <c r="D2" s="7"/>
      <c r="E2" s="7"/>
      <c r="F2" s="7"/>
      <c r="G2" s="7"/>
      <c r="H2" s="7"/>
      <c r="I2" s="7"/>
      <c r="J2" s="7"/>
      <c r="K2" s="7"/>
    </row>
    <row r="3" s="1" customFormat="1" ht="30" customHeight="1" spans="1:11">
      <c r="A3" s="6" t="s">
        <v>659</v>
      </c>
      <c r="B3" s="6"/>
      <c r="C3" s="7" t="s">
        <v>548</v>
      </c>
      <c r="D3" s="7"/>
      <c r="E3" s="7"/>
      <c r="F3" s="7"/>
      <c r="G3" s="7"/>
      <c r="H3" s="8" t="s">
        <v>660</v>
      </c>
      <c r="I3" s="7" t="s">
        <v>1548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285000</v>
      </c>
      <c r="G5" s="14"/>
      <c r="H5" s="15">
        <v>217710</v>
      </c>
      <c r="I5" s="31">
        <v>10</v>
      </c>
      <c r="J5" s="31">
        <v>76.39</v>
      </c>
      <c r="K5" s="32">
        <v>7.64</v>
      </c>
    </row>
    <row r="6" s="1" customFormat="1" ht="30" customHeight="1" spans="1:11">
      <c r="A6" s="9"/>
      <c r="B6" s="9"/>
      <c r="C6" s="12" t="s">
        <v>559</v>
      </c>
      <c r="D6" s="13">
        <v>0</v>
      </c>
      <c r="E6" s="14"/>
      <c r="F6" s="13">
        <v>285000</v>
      </c>
      <c r="G6" s="14"/>
      <c r="H6" s="15">
        <v>217710</v>
      </c>
      <c r="I6" s="33"/>
      <c r="J6" s="31">
        <v>76.39</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1589</v>
      </c>
      <c r="C10" s="17"/>
      <c r="D10" s="17"/>
      <c r="E10" s="17"/>
      <c r="F10" s="17"/>
      <c r="G10" s="17"/>
      <c r="H10" s="17" t="s">
        <v>1590</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1591</v>
      </c>
      <c r="E13" s="22" t="s">
        <v>578</v>
      </c>
      <c r="F13" s="22" t="s">
        <v>1592</v>
      </c>
      <c r="G13" s="22" t="s">
        <v>917</v>
      </c>
      <c r="H13" s="22" t="s">
        <v>1564</v>
      </c>
      <c r="I13" s="35">
        <v>10</v>
      </c>
      <c r="J13" s="35">
        <v>10</v>
      </c>
      <c r="K13" s="23" t="s">
        <v>747</v>
      </c>
    </row>
    <row r="14" ht="38" customHeight="1" spans="1:11">
      <c r="A14" s="20" t="s">
        <v>574</v>
      </c>
      <c r="B14" s="24"/>
      <c r="C14" s="22" t="s">
        <v>576</v>
      </c>
      <c r="D14" s="23" t="s">
        <v>1593</v>
      </c>
      <c r="E14" s="22" t="s">
        <v>578</v>
      </c>
      <c r="F14" s="22" t="s">
        <v>110</v>
      </c>
      <c r="G14" s="22" t="s">
        <v>580</v>
      </c>
      <c r="H14" s="22" t="s">
        <v>1564</v>
      </c>
      <c r="I14" s="35">
        <v>10</v>
      </c>
      <c r="J14" s="35">
        <v>10</v>
      </c>
      <c r="K14" s="23" t="s">
        <v>747</v>
      </c>
    </row>
    <row r="15" ht="38" customHeight="1" spans="1:11">
      <c r="A15" s="20" t="s">
        <v>574</v>
      </c>
      <c r="B15" s="24"/>
      <c r="C15" s="22" t="s">
        <v>576</v>
      </c>
      <c r="D15" s="23" t="s">
        <v>809</v>
      </c>
      <c r="E15" s="22" t="s">
        <v>587</v>
      </c>
      <c r="F15" s="22" t="s">
        <v>588</v>
      </c>
      <c r="G15" s="22" t="s">
        <v>580</v>
      </c>
      <c r="H15" s="22" t="s">
        <v>1564</v>
      </c>
      <c r="I15" s="35">
        <v>10</v>
      </c>
      <c r="J15" s="35">
        <v>10</v>
      </c>
      <c r="K15" s="23" t="s">
        <v>747</v>
      </c>
    </row>
    <row r="16" ht="38" customHeight="1" spans="1:11">
      <c r="A16" s="20" t="s">
        <v>574</v>
      </c>
      <c r="B16" s="24"/>
      <c r="C16" s="22" t="s">
        <v>613</v>
      </c>
      <c r="D16" s="23" t="s">
        <v>1594</v>
      </c>
      <c r="E16" s="22" t="s">
        <v>578</v>
      </c>
      <c r="F16" s="22" t="s">
        <v>620</v>
      </c>
      <c r="G16" s="22" t="s">
        <v>580</v>
      </c>
      <c r="H16" s="22" t="s">
        <v>1564</v>
      </c>
      <c r="I16" s="35">
        <v>10</v>
      </c>
      <c r="J16" s="35">
        <v>10</v>
      </c>
      <c r="K16" s="23" t="s">
        <v>747</v>
      </c>
    </row>
    <row r="17" ht="38" customHeight="1" spans="1:11">
      <c r="A17" s="20" t="s">
        <v>574</v>
      </c>
      <c r="B17" s="24"/>
      <c r="C17" s="22" t="s">
        <v>760</v>
      </c>
      <c r="D17" s="23" t="s">
        <v>1595</v>
      </c>
      <c r="E17" s="22" t="s">
        <v>587</v>
      </c>
      <c r="F17" s="22" t="s">
        <v>588</v>
      </c>
      <c r="G17" s="22" t="s">
        <v>580</v>
      </c>
      <c r="H17" s="22" t="s">
        <v>1564</v>
      </c>
      <c r="I17" s="35">
        <v>10</v>
      </c>
      <c r="J17" s="35">
        <v>10</v>
      </c>
      <c r="K17" s="23" t="s">
        <v>747</v>
      </c>
    </row>
    <row r="18" ht="38" customHeight="1" spans="1:11">
      <c r="A18" s="20" t="s">
        <v>627</v>
      </c>
      <c r="B18" s="24"/>
      <c r="C18" s="22" t="s">
        <v>638</v>
      </c>
      <c r="D18" s="23" t="s">
        <v>1596</v>
      </c>
      <c r="E18" s="22" t="s">
        <v>587</v>
      </c>
      <c r="F18" s="22" t="s">
        <v>592</v>
      </c>
      <c r="G18" s="22" t="s">
        <v>702</v>
      </c>
      <c r="H18" s="22" t="s">
        <v>1564</v>
      </c>
      <c r="I18" s="35">
        <v>30</v>
      </c>
      <c r="J18" s="35">
        <v>30</v>
      </c>
      <c r="K18" s="23" t="s">
        <v>747</v>
      </c>
    </row>
    <row r="19" ht="38" customHeight="1" spans="1:11">
      <c r="A19" s="20" t="s">
        <v>650</v>
      </c>
      <c r="B19" s="24"/>
      <c r="C19" s="22" t="s">
        <v>651</v>
      </c>
      <c r="D19" s="23" t="s">
        <v>1455</v>
      </c>
      <c r="E19" s="22" t="s">
        <v>578</v>
      </c>
      <c r="F19" s="22" t="s">
        <v>615</v>
      </c>
      <c r="G19" s="22" t="s">
        <v>580</v>
      </c>
      <c r="H19" s="22" t="s">
        <v>1564</v>
      </c>
      <c r="I19" s="35">
        <v>10</v>
      </c>
      <c r="J19" s="35">
        <v>10</v>
      </c>
      <c r="K19" s="23" t="s">
        <v>747</v>
      </c>
    </row>
    <row r="20" s="2" customFormat="1" ht="67" customHeight="1" spans="1:11">
      <c r="A20" s="16" t="s">
        <v>689</v>
      </c>
      <c r="B20" s="16"/>
      <c r="C20" s="16"/>
      <c r="D20" s="17" t="s">
        <v>575</v>
      </c>
      <c r="E20" s="17"/>
      <c r="F20" s="17"/>
      <c r="G20" s="17"/>
      <c r="H20" s="17"/>
      <c r="I20" s="17"/>
      <c r="J20" s="17"/>
      <c r="K20" s="17"/>
    </row>
    <row r="21" s="1" customFormat="1" ht="35" customHeight="1" spans="1:11">
      <c r="A21" s="25" t="s">
        <v>690</v>
      </c>
      <c r="B21" s="26"/>
      <c r="C21" s="26"/>
      <c r="D21" s="26"/>
      <c r="E21" s="26"/>
      <c r="F21" s="26"/>
      <c r="G21" s="26"/>
      <c r="H21" s="27"/>
      <c r="I21" s="31">
        <v>100</v>
      </c>
      <c r="J21" s="31">
        <v>97.64</v>
      </c>
      <c r="K21" s="16" t="s">
        <v>691</v>
      </c>
    </row>
    <row r="22" s="3" customFormat="1" ht="18" customHeight="1" spans="1:10">
      <c r="A22" s="28" t="s">
        <v>692</v>
      </c>
      <c r="B22" s="28"/>
      <c r="C22" s="29"/>
      <c r="D22" s="29"/>
      <c r="E22" s="29"/>
      <c r="F22" s="29"/>
      <c r="G22" s="29"/>
      <c r="H22" s="29"/>
      <c r="I22" s="29"/>
      <c r="J22" s="36"/>
    </row>
    <row r="23" s="3" customFormat="1" spans="1:10">
      <c r="A23" s="30" t="s">
        <v>693</v>
      </c>
      <c r="B23" s="30"/>
      <c r="C23" s="30"/>
      <c r="D23" s="30"/>
      <c r="E23" s="30"/>
      <c r="F23" s="30"/>
      <c r="G23" s="30"/>
      <c r="H23" s="30"/>
      <c r="I23" s="30"/>
      <c r="J23" s="30"/>
    </row>
    <row r="24" s="3" customFormat="1" spans="1:10">
      <c r="A24" s="30" t="s">
        <v>694</v>
      </c>
      <c r="B24" s="30"/>
      <c r="C24" s="30"/>
      <c r="D24" s="30"/>
      <c r="E24" s="30"/>
      <c r="F24" s="30"/>
      <c r="G24" s="30"/>
      <c r="H24" s="30"/>
      <c r="I24" s="30"/>
      <c r="J24" s="30"/>
    </row>
    <row r="25" s="3" customFormat="1" spans="1:10">
      <c r="A25" s="30" t="s">
        <v>695</v>
      </c>
      <c r="B25" s="30"/>
      <c r="C25" s="30"/>
      <c r="D25" s="30"/>
      <c r="E25" s="30"/>
      <c r="F25" s="30"/>
      <c r="G25" s="30"/>
      <c r="H25" s="30"/>
      <c r="I25" s="30"/>
      <c r="J25" s="30"/>
    </row>
    <row r="26" s="3" customFormat="1" spans="1:10">
      <c r="A26" s="30" t="s">
        <v>696</v>
      </c>
      <c r="B26" s="30"/>
      <c r="C26" s="30"/>
      <c r="D26" s="30"/>
      <c r="E26" s="30"/>
      <c r="F26" s="30"/>
      <c r="G26" s="30"/>
      <c r="H26" s="30"/>
      <c r="I26" s="30"/>
      <c r="J26" s="30"/>
    </row>
    <row r="27" s="3" customFormat="1" spans="1:10">
      <c r="A27" s="30" t="s">
        <v>697</v>
      </c>
      <c r="B27" s="30"/>
      <c r="C27" s="30"/>
      <c r="D27" s="30"/>
      <c r="E27" s="30"/>
      <c r="F27" s="30"/>
      <c r="G27" s="30"/>
      <c r="H27" s="30"/>
      <c r="I27" s="30"/>
      <c r="J27"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1:H21"/>
    <mergeCell ref="A22:B22"/>
    <mergeCell ref="A23:J23"/>
    <mergeCell ref="A24:J24"/>
    <mergeCell ref="A25:J25"/>
    <mergeCell ref="A26:J26"/>
    <mergeCell ref="A27:J27"/>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1597</v>
      </c>
      <c r="D2" s="7"/>
      <c r="E2" s="7"/>
      <c r="F2" s="7"/>
      <c r="G2" s="7"/>
      <c r="H2" s="7"/>
      <c r="I2" s="7"/>
      <c r="J2" s="7"/>
      <c r="K2" s="7"/>
    </row>
    <row r="3" s="1" customFormat="1" ht="30" customHeight="1" spans="1:11">
      <c r="A3" s="6" t="s">
        <v>659</v>
      </c>
      <c r="B3" s="6"/>
      <c r="C3" s="7" t="s">
        <v>548</v>
      </c>
      <c r="D3" s="7"/>
      <c r="E3" s="7"/>
      <c r="F3" s="7"/>
      <c r="G3" s="7"/>
      <c r="H3" s="8" t="s">
        <v>660</v>
      </c>
      <c r="I3" s="7" t="s">
        <v>1548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30000</v>
      </c>
      <c r="G5" s="14"/>
      <c r="H5" s="15">
        <v>30000</v>
      </c>
      <c r="I5" s="31">
        <v>10</v>
      </c>
      <c r="J5" s="31">
        <v>100</v>
      </c>
      <c r="K5" s="32">
        <v>10</v>
      </c>
    </row>
    <row r="6" s="1" customFormat="1" ht="30" customHeight="1" spans="1:11">
      <c r="A6" s="9"/>
      <c r="B6" s="9"/>
      <c r="C6" s="12" t="s">
        <v>559</v>
      </c>
      <c r="D6" s="13">
        <v>0</v>
      </c>
      <c r="E6" s="14"/>
      <c r="F6" s="13">
        <v>30000</v>
      </c>
      <c r="G6" s="14"/>
      <c r="H6" s="15">
        <v>30000</v>
      </c>
      <c r="I6" s="33"/>
      <c r="J6" s="31">
        <v>100</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82" customHeight="1" spans="1:11">
      <c r="A10" s="16"/>
      <c r="B10" s="17" t="s">
        <v>1598</v>
      </c>
      <c r="C10" s="17"/>
      <c r="D10" s="17"/>
      <c r="E10" s="17"/>
      <c r="F10" s="17"/>
      <c r="G10" s="17"/>
      <c r="H10" s="17" t="s">
        <v>1599</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1600</v>
      </c>
      <c r="E13" s="22" t="s">
        <v>578</v>
      </c>
      <c r="F13" s="22" t="s">
        <v>20</v>
      </c>
      <c r="G13" s="22" t="s">
        <v>127</v>
      </c>
      <c r="H13" s="22" t="s">
        <v>28</v>
      </c>
      <c r="I13" s="35">
        <v>10</v>
      </c>
      <c r="J13" s="35">
        <v>10</v>
      </c>
      <c r="K13" s="23" t="s">
        <v>827</v>
      </c>
    </row>
    <row r="14" ht="38" customHeight="1" spans="1:11">
      <c r="A14" s="20" t="s">
        <v>574</v>
      </c>
      <c r="B14" s="24"/>
      <c r="C14" s="22" t="s">
        <v>576</v>
      </c>
      <c r="D14" s="23" t="s">
        <v>1601</v>
      </c>
      <c r="E14" s="22" t="s">
        <v>578</v>
      </c>
      <c r="F14" s="22" t="s">
        <v>1602</v>
      </c>
      <c r="G14" s="22" t="s">
        <v>864</v>
      </c>
      <c r="H14" s="22" t="s">
        <v>1602</v>
      </c>
      <c r="I14" s="35">
        <v>20</v>
      </c>
      <c r="J14" s="35">
        <v>20</v>
      </c>
      <c r="K14" s="23" t="s">
        <v>543</v>
      </c>
    </row>
    <row r="15" ht="38" customHeight="1" spans="1:11">
      <c r="A15" s="20" t="s">
        <v>574</v>
      </c>
      <c r="B15" s="24"/>
      <c r="C15" s="22" t="s">
        <v>613</v>
      </c>
      <c r="D15" s="23" t="s">
        <v>1603</v>
      </c>
      <c r="E15" s="22" t="s">
        <v>578</v>
      </c>
      <c r="F15" s="22" t="s">
        <v>11</v>
      </c>
      <c r="G15" s="22" t="s">
        <v>580</v>
      </c>
      <c r="H15" s="22" t="s">
        <v>28</v>
      </c>
      <c r="I15" s="35">
        <v>20</v>
      </c>
      <c r="J15" s="35">
        <v>20</v>
      </c>
      <c r="K15" s="23" t="s">
        <v>1604</v>
      </c>
    </row>
    <row r="16" ht="38" customHeight="1" spans="1:11">
      <c r="A16" s="20" t="s">
        <v>627</v>
      </c>
      <c r="B16" s="24"/>
      <c r="C16" s="22" t="s">
        <v>638</v>
      </c>
      <c r="D16" s="23" t="s">
        <v>1605</v>
      </c>
      <c r="E16" s="22" t="s">
        <v>587</v>
      </c>
      <c r="F16" s="22" t="s">
        <v>12</v>
      </c>
      <c r="G16" s="22" t="s">
        <v>852</v>
      </c>
      <c r="H16" s="22" t="s">
        <v>12</v>
      </c>
      <c r="I16" s="35">
        <v>20</v>
      </c>
      <c r="J16" s="35">
        <v>20</v>
      </c>
      <c r="K16" s="23" t="s">
        <v>543</v>
      </c>
    </row>
    <row r="17" ht="38" customHeight="1" spans="1:11">
      <c r="A17" s="20" t="s">
        <v>627</v>
      </c>
      <c r="B17" s="24"/>
      <c r="C17" s="22" t="s">
        <v>638</v>
      </c>
      <c r="D17" s="23" t="s">
        <v>1606</v>
      </c>
      <c r="E17" s="22" t="s">
        <v>587</v>
      </c>
      <c r="F17" s="22" t="s">
        <v>11</v>
      </c>
      <c r="G17" s="22" t="s">
        <v>678</v>
      </c>
      <c r="H17" s="22" t="s">
        <v>11</v>
      </c>
      <c r="I17" s="35">
        <v>10</v>
      </c>
      <c r="J17" s="35">
        <v>10</v>
      </c>
      <c r="K17" s="23" t="s">
        <v>543</v>
      </c>
    </row>
    <row r="18" ht="38" customHeight="1" spans="1:11">
      <c r="A18" s="20" t="s">
        <v>650</v>
      </c>
      <c r="B18" s="24"/>
      <c r="C18" s="22" t="s">
        <v>651</v>
      </c>
      <c r="D18" s="23" t="s">
        <v>871</v>
      </c>
      <c r="E18" s="22" t="s">
        <v>587</v>
      </c>
      <c r="F18" s="22" t="s">
        <v>588</v>
      </c>
      <c r="G18" s="22" t="s">
        <v>580</v>
      </c>
      <c r="H18" s="22" t="s">
        <v>588</v>
      </c>
      <c r="I18" s="35">
        <v>10</v>
      </c>
      <c r="J18" s="35">
        <v>10</v>
      </c>
      <c r="K18" s="23" t="s">
        <v>543</v>
      </c>
    </row>
    <row r="19" s="2" customFormat="1" ht="51" customHeight="1" spans="1:11">
      <c r="A19" s="16" t="s">
        <v>689</v>
      </c>
      <c r="B19" s="16"/>
      <c r="C19" s="16"/>
      <c r="D19" s="17" t="s">
        <v>575</v>
      </c>
      <c r="E19" s="17"/>
      <c r="F19" s="17"/>
      <c r="G19" s="17"/>
      <c r="H19" s="17"/>
      <c r="I19" s="17"/>
      <c r="J19" s="17"/>
      <c r="K19" s="17"/>
    </row>
    <row r="20" s="1" customFormat="1" ht="35" customHeight="1" spans="1:11">
      <c r="A20" s="25" t="s">
        <v>690</v>
      </c>
      <c r="B20" s="26"/>
      <c r="C20" s="26"/>
      <c r="D20" s="26"/>
      <c r="E20" s="26"/>
      <c r="F20" s="26"/>
      <c r="G20" s="26"/>
      <c r="H20" s="27"/>
      <c r="I20" s="31">
        <v>100</v>
      </c>
      <c r="J20" s="31">
        <v>100</v>
      </c>
      <c r="K20" s="16" t="s">
        <v>691</v>
      </c>
    </row>
    <row r="21" s="3" customFormat="1" ht="18" customHeight="1" spans="1:10">
      <c r="A21" s="28" t="s">
        <v>692</v>
      </c>
      <c r="B21" s="28"/>
      <c r="C21" s="29"/>
      <c r="D21" s="29"/>
      <c r="E21" s="29"/>
      <c r="F21" s="29"/>
      <c r="G21" s="29"/>
      <c r="H21" s="29"/>
      <c r="I21" s="29"/>
      <c r="J21" s="36"/>
    </row>
    <row r="22" s="3" customFormat="1" spans="1:10">
      <c r="A22" s="30" t="s">
        <v>693</v>
      </c>
      <c r="B22" s="30"/>
      <c r="C22" s="30"/>
      <c r="D22" s="30"/>
      <c r="E22" s="30"/>
      <c r="F22" s="30"/>
      <c r="G22" s="30"/>
      <c r="H22" s="30"/>
      <c r="I22" s="30"/>
      <c r="J22" s="30"/>
    </row>
    <row r="23" s="3" customFormat="1" spans="1:10">
      <c r="A23" s="30" t="s">
        <v>694</v>
      </c>
      <c r="B23" s="30"/>
      <c r="C23" s="30"/>
      <c r="D23" s="30"/>
      <c r="E23" s="30"/>
      <c r="F23" s="30"/>
      <c r="G23" s="30"/>
      <c r="H23" s="30"/>
      <c r="I23" s="30"/>
      <c r="J23" s="30"/>
    </row>
    <row r="24" s="3" customFormat="1" spans="1:10">
      <c r="A24" s="30" t="s">
        <v>695</v>
      </c>
      <c r="B24" s="30"/>
      <c r="C24" s="30"/>
      <c r="D24" s="30"/>
      <c r="E24" s="30"/>
      <c r="F24" s="30"/>
      <c r="G24" s="30"/>
      <c r="H24" s="30"/>
      <c r="I24" s="30"/>
      <c r="J24" s="30"/>
    </row>
    <row r="25" s="3" customFormat="1" spans="1:10">
      <c r="A25" s="30" t="s">
        <v>696</v>
      </c>
      <c r="B25" s="30"/>
      <c r="C25" s="30"/>
      <c r="D25" s="30"/>
      <c r="E25" s="30"/>
      <c r="F25" s="30"/>
      <c r="G25" s="30"/>
      <c r="H25" s="30"/>
      <c r="I25" s="30"/>
      <c r="J25" s="30"/>
    </row>
    <row r="26" s="3" customFormat="1" spans="1:10">
      <c r="A26" s="30" t="s">
        <v>697</v>
      </c>
      <c r="B26" s="30"/>
      <c r="C26" s="30"/>
      <c r="D26" s="30"/>
      <c r="E26" s="30"/>
      <c r="F26" s="30"/>
      <c r="G26" s="30"/>
      <c r="H26" s="30"/>
      <c r="I26" s="30"/>
      <c r="J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C19"/>
    <mergeCell ref="D19:K19"/>
    <mergeCell ref="A20:H20"/>
    <mergeCell ref="A21:B21"/>
    <mergeCell ref="A22:J22"/>
    <mergeCell ref="A23:J23"/>
    <mergeCell ref="A24:J24"/>
    <mergeCell ref="A25:J25"/>
    <mergeCell ref="A26:J26"/>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5.7416666666667"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39" t="s">
        <v>657</v>
      </c>
      <c r="B2" s="39"/>
      <c r="C2" s="40" t="s">
        <v>1442</v>
      </c>
      <c r="D2" s="40"/>
      <c r="E2" s="40"/>
      <c r="F2" s="40"/>
      <c r="G2" s="40"/>
      <c r="H2" s="40"/>
      <c r="I2" s="40"/>
      <c r="J2" s="40"/>
      <c r="K2" s="40"/>
    </row>
    <row r="3" s="1" customFormat="1" ht="30" customHeight="1" spans="1:11">
      <c r="A3" s="39" t="s">
        <v>659</v>
      </c>
      <c r="B3" s="39"/>
      <c r="C3" s="40" t="s">
        <v>548</v>
      </c>
      <c r="D3" s="40"/>
      <c r="E3" s="40"/>
      <c r="F3" s="40"/>
      <c r="G3" s="40"/>
      <c r="H3" s="41" t="s">
        <v>660</v>
      </c>
      <c r="I3" s="40" t="s">
        <v>1548</v>
      </c>
      <c r="J3" s="40"/>
      <c r="K3" s="40"/>
    </row>
    <row r="4" s="1" customFormat="1" ht="26" customHeight="1" spans="1:11">
      <c r="A4" s="42" t="s">
        <v>661</v>
      </c>
      <c r="B4" s="42"/>
      <c r="C4" s="39"/>
      <c r="D4" s="43" t="s">
        <v>551</v>
      </c>
      <c r="E4" s="44"/>
      <c r="F4" s="43" t="s">
        <v>465</v>
      </c>
      <c r="G4" s="44"/>
      <c r="H4" s="39" t="s">
        <v>662</v>
      </c>
      <c r="I4" s="39" t="s">
        <v>663</v>
      </c>
      <c r="J4" s="39" t="s">
        <v>664</v>
      </c>
      <c r="K4" s="39" t="s">
        <v>665</v>
      </c>
    </row>
    <row r="5" s="1" customFormat="1" ht="30" customHeight="1" spans="1:11">
      <c r="A5" s="42"/>
      <c r="B5" s="42"/>
      <c r="C5" s="12" t="s">
        <v>558</v>
      </c>
      <c r="D5" s="45">
        <v>11600</v>
      </c>
      <c r="E5" s="46"/>
      <c r="F5" s="45">
        <v>11418</v>
      </c>
      <c r="G5" s="46"/>
      <c r="H5" s="47">
        <v>11418</v>
      </c>
      <c r="I5" s="59">
        <v>10</v>
      </c>
      <c r="J5" s="59">
        <v>100</v>
      </c>
      <c r="K5" s="60">
        <v>10</v>
      </c>
    </row>
    <row r="6" s="1" customFormat="1" ht="30" customHeight="1" spans="1:11">
      <c r="A6" s="42"/>
      <c r="B6" s="42"/>
      <c r="C6" s="12" t="s">
        <v>559</v>
      </c>
      <c r="D6" s="45">
        <v>11600</v>
      </c>
      <c r="E6" s="46"/>
      <c r="F6" s="45">
        <v>11418</v>
      </c>
      <c r="G6" s="46"/>
      <c r="H6" s="47">
        <v>11418</v>
      </c>
      <c r="I6" s="61"/>
      <c r="J6" s="59">
        <v>100</v>
      </c>
      <c r="K6" s="62"/>
    </row>
    <row r="7" s="1" customFormat="1" ht="30" customHeight="1" spans="1:11">
      <c r="A7" s="42"/>
      <c r="B7" s="42"/>
      <c r="C7" s="12" t="s">
        <v>666</v>
      </c>
      <c r="D7" s="45">
        <v>0</v>
      </c>
      <c r="E7" s="46"/>
      <c r="F7" s="45">
        <v>0</v>
      </c>
      <c r="G7" s="46"/>
      <c r="H7" s="47">
        <v>0</v>
      </c>
      <c r="I7" s="61"/>
      <c r="J7" s="59">
        <v>0</v>
      </c>
      <c r="K7" s="62"/>
    </row>
    <row r="8" s="1" customFormat="1" ht="30" customHeight="1" spans="1:11">
      <c r="A8" s="42"/>
      <c r="B8" s="42"/>
      <c r="C8" s="12" t="s">
        <v>667</v>
      </c>
      <c r="D8" s="45">
        <v>0</v>
      </c>
      <c r="E8" s="46"/>
      <c r="F8" s="45">
        <v>0</v>
      </c>
      <c r="G8" s="46"/>
      <c r="H8" s="47">
        <v>0</v>
      </c>
      <c r="I8" s="61"/>
      <c r="J8" s="59">
        <v>0</v>
      </c>
      <c r="K8" s="62"/>
    </row>
    <row r="9" ht="26.4" customHeight="1" spans="1:11">
      <c r="A9" s="48" t="s">
        <v>668</v>
      </c>
      <c r="B9" s="41" t="s">
        <v>669</v>
      </c>
      <c r="C9" s="41"/>
      <c r="D9" s="41"/>
      <c r="E9" s="41"/>
      <c r="F9" s="41"/>
      <c r="G9" s="41"/>
      <c r="H9" s="41" t="s">
        <v>670</v>
      </c>
      <c r="I9" s="41"/>
      <c r="J9" s="41"/>
      <c r="K9" s="41"/>
    </row>
    <row r="10" ht="66.65" customHeight="1" spans="1:11">
      <c r="A10" s="48"/>
      <c r="B10" s="49" t="s">
        <v>997</v>
      </c>
      <c r="C10" s="49"/>
      <c r="D10" s="49"/>
      <c r="E10" s="49"/>
      <c r="F10" s="49"/>
      <c r="G10" s="49"/>
      <c r="H10" s="49" t="s">
        <v>997</v>
      </c>
      <c r="I10" s="49"/>
      <c r="J10" s="49"/>
      <c r="K10" s="49"/>
    </row>
    <row r="11" s="1" customFormat="1" ht="31" customHeight="1" spans="1:11">
      <c r="A11" s="39" t="s">
        <v>565</v>
      </c>
      <c r="B11" s="39"/>
      <c r="C11" s="39"/>
      <c r="D11" s="39"/>
      <c r="E11" s="43" t="s">
        <v>673</v>
      </c>
      <c r="F11" s="50"/>
      <c r="G11" s="44"/>
      <c r="H11" s="43" t="s">
        <v>674</v>
      </c>
      <c r="I11" s="50"/>
      <c r="J11" s="50"/>
      <c r="K11" s="44"/>
    </row>
    <row r="12" s="2" customFormat="1" ht="28" customHeight="1" spans="1:11">
      <c r="A12" s="51" t="s">
        <v>675</v>
      </c>
      <c r="B12" s="51"/>
      <c r="C12" s="51" t="s">
        <v>572</v>
      </c>
      <c r="D12" s="51" t="s">
        <v>573</v>
      </c>
      <c r="E12" s="51" t="s">
        <v>566</v>
      </c>
      <c r="F12" s="51" t="s">
        <v>567</v>
      </c>
      <c r="G12" s="39" t="s">
        <v>568</v>
      </c>
      <c r="H12" s="39" t="s">
        <v>569</v>
      </c>
      <c r="I12" s="39" t="s">
        <v>663</v>
      </c>
      <c r="J12" s="39" t="s">
        <v>665</v>
      </c>
      <c r="K12" s="42" t="s">
        <v>676</v>
      </c>
    </row>
    <row r="13" ht="38" customHeight="1" spans="1:11">
      <c r="A13" s="52" t="s">
        <v>574</v>
      </c>
      <c r="B13" s="53"/>
      <c r="C13" s="54" t="s">
        <v>576</v>
      </c>
      <c r="D13" s="54" t="s">
        <v>999</v>
      </c>
      <c r="E13" s="54" t="s">
        <v>587</v>
      </c>
      <c r="F13" s="54" t="s">
        <v>11</v>
      </c>
      <c r="G13" s="54" t="s">
        <v>792</v>
      </c>
      <c r="H13" s="54" t="s">
        <v>11</v>
      </c>
      <c r="I13" s="63">
        <v>20</v>
      </c>
      <c r="J13" s="63">
        <v>20</v>
      </c>
      <c r="K13" s="64" t="s">
        <v>543</v>
      </c>
    </row>
    <row r="14" ht="38" customHeight="1" spans="1:11">
      <c r="A14" s="52" t="s">
        <v>574</v>
      </c>
      <c r="B14" s="55"/>
      <c r="C14" s="54" t="s">
        <v>576</v>
      </c>
      <c r="D14" s="54" t="s">
        <v>1000</v>
      </c>
      <c r="E14" s="54" t="s">
        <v>587</v>
      </c>
      <c r="F14" s="54" t="s">
        <v>1607</v>
      </c>
      <c r="G14" s="54" t="s">
        <v>834</v>
      </c>
      <c r="H14" s="54" t="s">
        <v>1607</v>
      </c>
      <c r="I14" s="63">
        <v>20</v>
      </c>
      <c r="J14" s="63">
        <v>20</v>
      </c>
      <c r="K14" s="64" t="s">
        <v>543</v>
      </c>
    </row>
    <row r="15" ht="38" customHeight="1" spans="1:11">
      <c r="A15" s="52" t="s">
        <v>574</v>
      </c>
      <c r="B15" s="55"/>
      <c r="C15" s="54" t="s">
        <v>613</v>
      </c>
      <c r="D15" s="54" t="s">
        <v>1004</v>
      </c>
      <c r="E15" s="54" t="s">
        <v>587</v>
      </c>
      <c r="F15" s="54" t="s">
        <v>1005</v>
      </c>
      <c r="G15" s="54" t="s">
        <v>575</v>
      </c>
      <c r="H15" s="54" t="s">
        <v>1005</v>
      </c>
      <c r="I15" s="63">
        <v>20</v>
      </c>
      <c r="J15" s="63">
        <v>20</v>
      </c>
      <c r="K15" s="64" t="s">
        <v>543</v>
      </c>
    </row>
    <row r="16" ht="38" customHeight="1" spans="1:11">
      <c r="A16" s="52" t="s">
        <v>627</v>
      </c>
      <c r="B16" s="55"/>
      <c r="C16" s="54" t="s">
        <v>638</v>
      </c>
      <c r="D16" s="54" t="s">
        <v>1006</v>
      </c>
      <c r="E16" s="54" t="s">
        <v>587</v>
      </c>
      <c r="F16" s="54" t="s">
        <v>1007</v>
      </c>
      <c r="G16" s="54" t="s">
        <v>575</v>
      </c>
      <c r="H16" s="54" t="s">
        <v>1007</v>
      </c>
      <c r="I16" s="63">
        <v>20</v>
      </c>
      <c r="J16" s="63">
        <v>20</v>
      </c>
      <c r="K16" s="64" t="s">
        <v>543</v>
      </c>
    </row>
    <row r="17" ht="38" customHeight="1" spans="1:11">
      <c r="A17" s="52" t="s">
        <v>650</v>
      </c>
      <c r="B17" s="55"/>
      <c r="C17" s="54" t="s">
        <v>651</v>
      </c>
      <c r="D17" s="54" t="s">
        <v>1008</v>
      </c>
      <c r="E17" s="54" t="s">
        <v>578</v>
      </c>
      <c r="F17" s="54" t="s">
        <v>603</v>
      </c>
      <c r="G17" s="54" t="s">
        <v>580</v>
      </c>
      <c r="H17" s="54" t="s">
        <v>603</v>
      </c>
      <c r="I17" s="63">
        <v>10</v>
      </c>
      <c r="J17" s="63">
        <v>10</v>
      </c>
      <c r="K17" s="64" t="s">
        <v>543</v>
      </c>
    </row>
    <row r="18" s="2" customFormat="1" ht="41" customHeight="1" spans="1:11">
      <c r="A18" s="48" t="s">
        <v>689</v>
      </c>
      <c r="B18" s="48"/>
      <c r="C18" s="48"/>
      <c r="D18" s="49" t="s">
        <v>575</v>
      </c>
      <c r="E18" s="49"/>
      <c r="F18" s="49"/>
      <c r="G18" s="49"/>
      <c r="H18" s="49"/>
      <c r="I18" s="49"/>
      <c r="J18" s="49"/>
      <c r="K18" s="49"/>
    </row>
    <row r="19" s="1" customFormat="1" ht="35" customHeight="1" spans="1:11">
      <c r="A19" s="56" t="s">
        <v>690</v>
      </c>
      <c r="B19" s="57"/>
      <c r="C19" s="57"/>
      <c r="D19" s="57"/>
      <c r="E19" s="57"/>
      <c r="F19" s="57"/>
      <c r="G19" s="57"/>
      <c r="H19" s="58"/>
      <c r="I19" s="59">
        <v>100</v>
      </c>
      <c r="J19" s="59">
        <v>100</v>
      </c>
      <c r="K19" s="48" t="s">
        <v>691</v>
      </c>
    </row>
    <row r="20" s="3" customFormat="1" ht="18" customHeight="1" spans="1:10">
      <c r="A20" s="28" t="s">
        <v>692</v>
      </c>
      <c r="B20" s="28"/>
      <c r="C20" s="29"/>
      <c r="D20" s="29"/>
      <c r="E20" s="29"/>
      <c r="F20" s="29"/>
      <c r="G20" s="29"/>
      <c r="H20" s="29"/>
      <c r="I20" s="29"/>
      <c r="J20" s="36"/>
    </row>
    <row r="21" s="3" customFormat="1" spans="1:10">
      <c r="A21" s="30" t="s">
        <v>693</v>
      </c>
      <c r="B21" s="30"/>
      <c r="C21" s="30"/>
      <c r="D21" s="30"/>
      <c r="E21" s="30"/>
      <c r="F21" s="30"/>
      <c r="G21" s="30"/>
      <c r="H21" s="30"/>
      <c r="I21" s="30"/>
      <c r="J21" s="30"/>
    </row>
    <row r="22" s="3" customFormat="1" spans="1:10">
      <c r="A22" s="30" t="s">
        <v>694</v>
      </c>
      <c r="B22" s="30"/>
      <c r="C22" s="30"/>
      <c r="D22" s="30"/>
      <c r="E22" s="30"/>
      <c r="F22" s="30"/>
      <c r="G22" s="30"/>
      <c r="H22" s="30"/>
      <c r="I22" s="30"/>
      <c r="J22" s="30"/>
    </row>
    <row r="23" s="3" customFormat="1" spans="1:10">
      <c r="A23" s="30" t="s">
        <v>695</v>
      </c>
      <c r="B23" s="30"/>
      <c r="C23" s="30"/>
      <c r="D23" s="30"/>
      <c r="E23" s="30"/>
      <c r="F23" s="30"/>
      <c r="G23" s="30"/>
      <c r="H23" s="30"/>
      <c r="I23" s="30"/>
      <c r="J23" s="30"/>
    </row>
    <row r="24" s="3" customFormat="1" spans="1:10">
      <c r="A24" s="30" t="s">
        <v>696</v>
      </c>
      <c r="B24" s="30"/>
      <c r="C24" s="30"/>
      <c r="D24" s="30"/>
      <c r="E24" s="30"/>
      <c r="F24" s="30"/>
      <c r="G24" s="30"/>
      <c r="H24" s="30"/>
      <c r="I24" s="30"/>
      <c r="J24" s="30"/>
    </row>
    <row r="25" s="3" customFormat="1" spans="1:10">
      <c r="A25" s="30" t="s">
        <v>697</v>
      </c>
      <c r="B25" s="30"/>
      <c r="C25" s="30"/>
      <c r="D25" s="30"/>
      <c r="E25" s="30"/>
      <c r="F25" s="30"/>
      <c r="G25" s="30"/>
      <c r="H25" s="30"/>
      <c r="I25" s="30"/>
      <c r="J25" s="30"/>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C18"/>
    <mergeCell ref="D18:K18"/>
    <mergeCell ref="A19:H19"/>
    <mergeCell ref="A20:B20"/>
    <mergeCell ref="A21:J21"/>
    <mergeCell ref="A22:J22"/>
    <mergeCell ref="A23:J23"/>
    <mergeCell ref="A24:J24"/>
    <mergeCell ref="A25:J25"/>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6.758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1608</v>
      </c>
      <c r="D2" s="7"/>
      <c r="E2" s="7"/>
      <c r="F2" s="7"/>
      <c r="G2" s="7"/>
      <c r="H2" s="7"/>
      <c r="I2" s="7"/>
      <c r="J2" s="7"/>
      <c r="K2" s="7"/>
    </row>
    <row r="3" s="1" customFormat="1" ht="30" customHeight="1" spans="1:11">
      <c r="A3" s="6" t="s">
        <v>659</v>
      </c>
      <c r="B3" s="6"/>
      <c r="C3" s="7" t="s">
        <v>548</v>
      </c>
      <c r="D3" s="7"/>
      <c r="E3" s="7"/>
      <c r="F3" s="7"/>
      <c r="G3" s="7"/>
      <c r="H3" s="8" t="s">
        <v>660</v>
      </c>
      <c r="I3" s="7" t="s">
        <v>1548</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1200000</v>
      </c>
      <c r="G5" s="14"/>
      <c r="H5" s="15">
        <v>441080</v>
      </c>
      <c r="I5" s="31">
        <v>10</v>
      </c>
      <c r="J5" s="31">
        <v>36.76</v>
      </c>
      <c r="K5" s="32">
        <v>3.68</v>
      </c>
    </row>
    <row r="6" s="1" customFormat="1" ht="30" customHeight="1" spans="1:11">
      <c r="A6" s="9"/>
      <c r="B6" s="9"/>
      <c r="C6" s="12" t="s">
        <v>559</v>
      </c>
      <c r="D6" s="13">
        <v>0</v>
      </c>
      <c r="E6" s="14"/>
      <c r="F6" s="13">
        <v>1200000</v>
      </c>
      <c r="G6" s="14"/>
      <c r="H6" s="15">
        <v>441080</v>
      </c>
      <c r="I6" s="33"/>
      <c r="J6" s="31">
        <v>36.76</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120" customHeight="1" spans="1:11">
      <c r="A10" s="16"/>
      <c r="B10" s="17" t="s">
        <v>1609</v>
      </c>
      <c r="C10" s="17"/>
      <c r="D10" s="17"/>
      <c r="E10" s="17"/>
      <c r="F10" s="17"/>
      <c r="G10" s="17"/>
      <c r="H10" s="17" t="s">
        <v>1610</v>
      </c>
      <c r="I10" s="17"/>
      <c r="J10" s="17"/>
      <c r="K10" s="17"/>
    </row>
    <row r="11" s="1" customFormat="1" ht="31" customHeight="1" spans="1:11">
      <c r="A11" s="6" t="s">
        <v>565</v>
      </c>
      <c r="B11" s="6"/>
      <c r="C11" s="6"/>
      <c r="D11" s="6"/>
      <c r="E11" s="10" t="s">
        <v>673</v>
      </c>
      <c r="F11" s="18"/>
      <c r="G11" s="11"/>
      <c r="H11" s="10" t="s">
        <v>674</v>
      </c>
      <c r="I11" s="18"/>
      <c r="J11" s="18"/>
      <c r="K11" s="11"/>
    </row>
    <row r="12"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1574</v>
      </c>
      <c r="E13" s="22" t="s">
        <v>578</v>
      </c>
      <c r="F13" s="22" t="s">
        <v>1575</v>
      </c>
      <c r="G13" s="22" t="s">
        <v>852</v>
      </c>
      <c r="H13" s="22" t="s">
        <v>1576</v>
      </c>
      <c r="I13" s="35">
        <v>10</v>
      </c>
      <c r="J13" s="35">
        <v>10</v>
      </c>
      <c r="K13" s="23" t="s">
        <v>747</v>
      </c>
    </row>
    <row r="14" ht="38" customHeight="1" spans="1:11">
      <c r="A14" s="20" t="s">
        <v>574</v>
      </c>
      <c r="B14" s="24"/>
      <c r="C14" s="22" t="s">
        <v>576</v>
      </c>
      <c r="D14" s="23" t="s">
        <v>1577</v>
      </c>
      <c r="E14" s="22" t="s">
        <v>578</v>
      </c>
      <c r="F14" s="22" t="s">
        <v>686</v>
      </c>
      <c r="G14" s="22" t="s">
        <v>852</v>
      </c>
      <c r="H14" s="22" t="s">
        <v>1611</v>
      </c>
      <c r="I14" s="35">
        <v>10</v>
      </c>
      <c r="J14" s="35">
        <v>10</v>
      </c>
      <c r="K14" s="23" t="s">
        <v>747</v>
      </c>
    </row>
    <row r="15" ht="38" customHeight="1" spans="1:11">
      <c r="A15" s="20" t="s">
        <v>574</v>
      </c>
      <c r="B15" s="24"/>
      <c r="C15" s="22" t="s">
        <v>613</v>
      </c>
      <c r="D15" s="23" t="s">
        <v>1579</v>
      </c>
      <c r="E15" s="22" t="s">
        <v>578</v>
      </c>
      <c r="F15" s="22" t="s">
        <v>811</v>
      </c>
      <c r="G15" s="22" t="s">
        <v>580</v>
      </c>
      <c r="H15" s="22" t="s">
        <v>1580</v>
      </c>
      <c r="I15" s="35">
        <v>10</v>
      </c>
      <c r="J15" s="35">
        <v>10</v>
      </c>
      <c r="K15" s="23" t="s">
        <v>747</v>
      </c>
    </row>
    <row r="16" ht="38" customHeight="1" spans="1:11">
      <c r="A16" s="20" t="s">
        <v>574</v>
      </c>
      <c r="B16" s="24"/>
      <c r="C16" s="22" t="s">
        <v>613</v>
      </c>
      <c r="D16" s="23" t="s">
        <v>1581</v>
      </c>
      <c r="E16" s="22" t="s">
        <v>578</v>
      </c>
      <c r="F16" s="22" t="s">
        <v>579</v>
      </c>
      <c r="G16" s="22" t="s">
        <v>580</v>
      </c>
      <c r="H16" s="22" t="s">
        <v>579</v>
      </c>
      <c r="I16" s="35">
        <v>10</v>
      </c>
      <c r="J16" s="35">
        <v>10</v>
      </c>
      <c r="K16" s="23" t="s">
        <v>747</v>
      </c>
    </row>
    <row r="17" ht="38" customHeight="1" spans="1:11">
      <c r="A17" s="20" t="s">
        <v>574</v>
      </c>
      <c r="B17" s="24"/>
      <c r="C17" s="22" t="s">
        <v>760</v>
      </c>
      <c r="D17" s="23" t="s">
        <v>1555</v>
      </c>
      <c r="E17" s="22" t="s">
        <v>578</v>
      </c>
      <c r="F17" s="22" t="s">
        <v>579</v>
      </c>
      <c r="G17" s="22" t="s">
        <v>580</v>
      </c>
      <c r="H17" s="22" t="s">
        <v>588</v>
      </c>
      <c r="I17" s="35">
        <v>10</v>
      </c>
      <c r="J17" s="35">
        <v>10</v>
      </c>
      <c r="K17" s="23" t="s">
        <v>747</v>
      </c>
    </row>
    <row r="18" ht="38" customHeight="1" spans="1:11">
      <c r="A18" s="20" t="s">
        <v>627</v>
      </c>
      <c r="B18" s="24"/>
      <c r="C18" s="22" t="s">
        <v>628</v>
      </c>
      <c r="D18" s="23" t="s">
        <v>1582</v>
      </c>
      <c r="E18" s="22" t="s">
        <v>578</v>
      </c>
      <c r="F18" s="22" t="s">
        <v>1612</v>
      </c>
      <c r="G18" s="22" t="s">
        <v>687</v>
      </c>
      <c r="H18" s="22" t="s">
        <v>1584</v>
      </c>
      <c r="I18" s="35">
        <v>5</v>
      </c>
      <c r="J18" s="35">
        <v>5</v>
      </c>
      <c r="K18" s="23" t="s">
        <v>747</v>
      </c>
    </row>
    <row r="19" ht="38" customHeight="1" spans="1:11">
      <c r="A19" s="20" t="s">
        <v>627</v>
      </c>
      <c r="B19" s="24"/>
      <c r="C19" s="22" t="s">
        <v>638</v>
      </c>
      <c r="D19" s="23" t="s">
        <v>1585</v>
      </c>
      <c r="E19" s="22" t="s">
        <v>587</v>
      </c>
      <c r="F19" s="22" t="s">
        <v>592</v>
      </c>
      <c r="G19" s="22" t="s">
        <v>702</v>
      </c>
      <c r="H19" s="22" t="s">
        <v>592</v>
      </c>
      <c r="I19" s="35">
        <v>5</v>
      </c>
      <c r="J19" s="35">
        <v>5</v>
      </c>
      <c r="K19" s="23" t="s">
        <v>747</v>
      </c>
    </row>
    <row r="20" ht="38" customHeight="1" spans="1:11">
      <c r="A20" s="20" t="s">
        <v>627</v>
      </c>
      <c r="B20" s="24"/>
      <c r="C20" s="22" t="s">
        <v>638</v>
      </c>
      <c r="D20" s="23" t="s">
        <v>1586</v>
      </c>
      <c r="E20" s="22" t="s">
        <v>587</v>
      </c>
      <c r="F20" s="22" t="s">
        <v>592</v>
      </c>
      <c r="G20" s="22" t="s">
        <v>702</v>
      </c>
      <c r="H20" s="22" t="s">
        <v>592</v>
      </c>
      <c r="I20" s="35">
        <v>5</v>
      </c>
      <c r="J20" s="35">
        <v>5</v>
      </c>
      <c r="K20" s="23" t="s">
        <v>747</v>
      </c>
    </row>
    <row r="21" ht="38" customHeight="1" spans="1:11">
      <c r="A21" s="20" t="s">
        <v>627</v>
      </c>
      <c r="B21" s="24"/>
      <c r="C21" s="22" t="s">
        <v>645</v>
      </c>
      <c r="D21" s="23" t="s">
        <v>1613</v>
      </c>
      <c r="E21" s="22" t="s">
        <v>587</v>
      </c>
      <c r="F21" s="22" t="s">
        <v>592</v>
      </c>
      <c r="G21" s="22" t="s">
        <v>702</v>
      </c>
      <c r="H21" s="22" t="s">
        <v>592</v>
      </c>
      <c r="I21" s="35">
        <v>5</v>
      </c>
      <c r="J21" s="35">
        <v>5</v>
      </c>
      <c r="K21" s="23" t="s">
        <v>747</v>
      </c>
    </row>
    <row r="22" ht="38" customHeight="1" spans="1:11">
      <c r="A22" s="20" t="s">
        <v>627</v>
      </c>
      <c r="B22" s="24"/>
      <c r="C22" s="22" t="s">
        <v>881</v>
      </c>
      <c r="D22" s="23" t="s">
        <v>1614</v>
      </c>
      <c r="E22" s="22" t="s">
        <v>587</v>
      </c>
      <c r="F22" s="22" t="s">
        <v>579</v>
      </c>
      <c r="G22" s="22" t="s">
        <v>580</v>
      </c>
      <c r="H22" s="22" t="s">
        <v>579</v>
      </c>
      <c r="I22" s="35">
        <v>5</v>
      </c>
      <c r="J22" s="35">
        <v>5</v>
      </c>
      <c r="K22" s="23" t="s">
        <v>747</v>
      </c>
    </row>
    <row r="23" ht="38" customHeight="1" spans="1:11">
      <c r="A23" s="20" t="s">
        <v>650</v>
      </c>
      <c r="B23" s="24"/>
      <c r="C23" s="22" t="s">
        <v>651</v>
      </c>
      <c r="D23" s="23" t="s">
        <v>1335</v>
      </c>
      <c r="E23" s="22" t="s">
        <v>578</v>
      </c>
      <c r="F23" s="22" t="s">
        <v>624</v>
      </c>
      <c r="G23" s="22" t="s">
        <v>580</v>
      </c>
      <c r="H23" s="22" t="s">
        <v>1615</v>
      </c>
      <c r="I23" s="35">
        <v>15</v>
      </c>
      <c r="J23" s="35">
        <v>15</v>
      </c>
      <c r="K23" s="23" t="s">
        <v>747</v>
      </c>
    </row>
    <row r="24" s="2" customFormat="1" ht="36" customHeight="1" spans="1:11">
      <c r="A24" s="16" t="s">
        <v>689</v>
      </c>
      <c r="B24" s="16"/>
      <c r="C24" s="16"/>
      <c r="D24" s="17" t="s">
        <v>575</v>
      </c>
      <c r="E24" s="17"/>
      <c r="F24" s="17"/>
      <c r="G24" s="17"/>
      <c r="H24" s="17"/>
      <c r="I24" s="17"/>
      <c r="J24" s="17"/>
      <c r="K24" s="17"/>
    </row>
    <row r="25" s="1" customFormat="1" ht="35" customHeight="1" spans="1:11">
      <c r="A25" s="25" t="s">
        <v>690</v>
      </c>
      <c r="B25" s="26"/>
      <c r="C25" s="26"/>
      <c r="D25" s="26"/>
      <c r="E25" s="26"/>
      <c r="F25" s="26"/>
      <c r="G25" s="26"/>
      <c r="H25" s="27"/>
      <c r="I25" s="31">
        <v>100</v>
      </c>
      <c r="J25" s="31">
        <v>93.68</v>
      </c>
      <c r="K25" s="16" t="s">
        <v>691</v>
      </c>
    </row>
    <row r="26" s="3" customFormat="1" ht="18" customHeight="1" spans="1:10">
      <c r="A26" s="28" t="s">
        <v>692</v>
      </c>
      <c r="B26" s="28"/>
      <c r="C26" s="29"/>
      <c r="D26" s="29"/>
      <c r="E26" s="29"/>
      <c r="F26" s="29"/>
      <c r="G26" s="29"/>
      <c r="H26" s="29"/>
      <c r="I26" s="29"/>
      <c r="J26" s="36"/>
    </row>
    <row r="27" s="3" customFormat="1" spans="1:10">
      <c r="A27" s="30" t="s">
        <v>693</v>
      </c>
      <c r="B27" s="30"/>
      <c r="C27" s="30"/>
      <c r="D27" s="30"/>
      <c r="E27" s="30"/>
      <c r="F27" s="30"/>
      <c r="G27" s="30"/>
      <c r="H27" s="30"/>
      <c r="I27" s="30"/>
      <c r="J27" s="30"/>
    </row>
    <row r="28" s="3" customFormat="1" spans="1:10">
      <c r="A28" s="30" t="s">
        <v>694</v>
      </c>
      <c r="B28" s="30"/>
      <c r="C28" s="30"/>
      <c r="D28" s="30"/>
      <c r="E28" s="30"/>
      <c r="F28" s="30"/>
      <c r="G28" s="30"/>
      <c r="H28" s="30"/>
      <c r="I28" s="30"/>
      <c r="J28" s="30"/>
    </row>
    <row r="29" s="3" customFormat="1" spans="1:10">
      <c r="A29" s="30" t="s">
        <v>695</v>
      </c>
      <c r="B29" s="30"/>
      <c r="C29" s="30"/>
      <c r="D29" s="30"/>
      <c r="E29" s="30"/>
      <c r="F29" s="30"/>
      <c r="G29" s="30"/>
      <c r="H29" s="30"/>
      <c r="I29" s="30"/>
      <c r="J29" s="30"/>
    </row>
    <row r="30" s="3" customFormat="1" spans="1:10">
      <c r="A30" s="30" t="s">
        <v>696</v>
      </c>
      <c r="B30" s="30"/>
      <c r="C30" s="30"/>
      <c r="D30" s="30"/>
      <c r="E30" s="30"/>
      <c r="F30" s="30"/>
      <c r="G30" s="30"/>
      <c r="H30" s="30"/>
      <c r="I30" s="30"/>
      <c r="J30" s="30"/>
    </row>
    <row r="31" s="3" customFormat="1" spans="1:10">
      <c r="A31" s="30" t="s">
        <v>697</v>
      </c>
      <c r="B31" s="30"/>
      <c r="C31" s="30"/>
      <c r="D31" s="30"/>
      <c r="E31" s="30"/>
      <c r="F31" s="30"/>
      <c r="G31" s="30"/>
      <c r="H31" s="30"/>
      <c r="I31" s="30"/>
      <c r="J31" s="30"/>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B21"/>
    <mergeCell ref="A22:B22"/>
    <mergeCell ref="A23:B23"/>
    <mergeCell ref="A24:C24"/>
    <mergeCell ref="D24:K24"/>
    <mergeCell ref="A25:H25"/>
    <mergeCell ref="A26:B26"/>
    <mergeCell ref="A27:J27"/>
    <mergeCell ref="A28:J28"/>
    <mergeCell ref="A29:J29"/>
    <mergeCell ref="A30:J30"/>
    <mergeCell ref="A31:J31"/>
    <mergeCell ref="A9:A10"/>
    <mergeCell ref="A4:B8"/>
  </mergeCells>
  <pageMargins left="0.75" right="0.75" top="1" bottom="1" header="0.511805555555556" footer="0.511805555555556"/>
  <pageSetup paperSize="9" scale="42" orientation="landscape" horizontalDpi="300" verticalDpi="300"/>
  <headerFooter alignWithMargins="0" scaleWithDoc="0"/>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6.4666666666667"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1616</v>
      </c>
      <c r="D2" s="7"/>
      <c r="E2" s="7"/>
      <c r="F2" s="7"/>
      <c r="G2" s="7"/>
      <c r="H2" s="7"/>
      <c r="I2" s="7"/>
      <c r="J2" s="7"/>
      <c r="K2" s="7"/>
    </row>
    <row r="3" s="1" customFormat="1" ht="30" customHeight="1" spans="1:11">
      <c r="A3" s="6" t="s">
        <v>659</v>
      </c>
      <c r="B3" s="6"/>
      <c r="C3" s="7" t="s">
        <v>548</v>
      </c>
      <c r="D3" s="7"/>
      <c r="E3" s="7"/>
      <c r="F3" s="7"/>
      <c r="G3" s="7"/>
      <c r="H3" s="8" t="s">
        <v>660</v>
      </c>
      <c r="I3" s="7" t="s">
        <v>1617</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162128.59</v>
      </c>
      <c r="G5" s="14"/>
      <c r="H5" s="15">
        <v>162128.59</v>
      </c>
      <c r="I5" s="31">
        <v>10</v>
      </c>
      <c r="J5" s="31">
        <v>100</v>
      </c>
      <c r="K5" s="32">
        <v>10</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162128.59</v>
      </c>
      <c r="G7" s="14"/>
      <c r="H7" s="15">
        <v>162128.59</v>
      </c>
      <c r="I7" s="33"/>
      <c r="J7" s="31">
        <v>100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1618</v>
      </c>
      <c r="C10" s="17"/>
      <c r="D10" s="17"/>
      <c r="E10" s="17"/>
      <c r="F10" s="17"/>
      <c r="G10" s="17"/>
      <c r="H10" s="17" t="s">
        <v>1619</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1620</v>
      </c>
      <c r="E13" s="22" t="s">
        <v>578</v>
      </c>
      <c r="F13" s="22" t="s">
        <v>1318</v>
      </c>
      <c r="G13" s="22" t="s">
        <v>721</v>
      </c>
      <c r="H13" s="22" t="s">
        <v>1621</v>
      </c>
      <c r="I13" s="35">
        <v>30</v>
      </c>
      <c r="J13" s="35">
        <v>30</v>
      </c>
      <c r="K13" s="37" t="s">
        <v>543</v>
      </c>
    </row>
    <row r="14" ht="38" customHeight="1" spans="1:11">
      <c r="A14" s="20" t="s">
        <v>574</v>
      </c>
      <c r="B14" s="24"/>
      <c r="C14" s="22" t="s">
        <v>576</v>
      </c>
      <c r="D14" s="23" t="s">
        <v>1622</v>
      </c>
      <c r="E14" s="22" t="s">
        <v>578</v>
      </c>
      <c r="F14" s="22" t="s">
        <v>588</v>
      </c>
      <c r="G14" s="22" t="s">
        <v>712</v>
      </c>
      <c r="H14" s="22" t="s">
        <v>588</v>
      </c>
      <c r="I14" s="35">
        <v>10</v>
      </c>
      <c r="J14" s="35">
        <v>10</v>
      </c>
      <c r="K14" s="37" t="s">
        <v>543</v>
      </c>
    </row>
    <row r="15" ht="38" customHeight="1" spans="1:11">
      <c r="A15" s="20" t="s">
        <v>574</v>
      </c>
      <c r="B15" s="24"/>
      <c r="C15" s="22" t="s">
        <v>576</v>
      </c>
      <c r="D15" s="23" t="s">
        <v>1623</v>
      </c>
      <c r="E15" s="22" t="s">
        <v>587</v>
      </c>
      <c r="F15" s="22" t="s">
        <v>11</v>
      </c>
      <c r="G15" s="22" t="s">
        <v>678</v>
      </c>
      <c r="H15" s="22" t="s">
        <v>11</v>
      </c>
      <c r="I15" s="35">
        <v>10</v>
      </c>
      <c r="J15" s="35">
        <v>10</v>
      </c>
      <c r="K15" s="37" t="s">
        <v>543</v>
      </c>
    </row>
    <row r="16" ht="38" customHeight="1" spans="1:11">
      <c r="A16" s="20" t="s">
        <v>574</v>
      </c>
      <c r="B16" s="24"/>
      <c r="C16" s="22" t="s">
        <v>760</v>
      </c>
      <c r="D16" s="23" t="s">
        <v>1624</v>
      </c>
      <c r="E16" s="22" t="s">
        <v>749</v>
      </c>
      <c r="F16" s="22" t="s">
        <v>11</v>
      </c>
      <c r="G16" s="22" t="s">
        <v>976</v>
      </c>
      <c r="H16" s="22" t="s">
        <v>11</v>
      </c>
      <c r="I16" s="35">
        <v>10</v>
      </c>
      <c r="J16" s="35">
        <v>8</v>
      </c>
      <c r="K16" s="37" t="s">
        <v>1625</v>
      </c>
    </row>
    <row r="17" ht="38" customHeight="1" spans="1:11">
      <c r="A17" s="20" t="s">
        <v>627</v>
      </c>
      <c r="B17" s="24"/>
      <c r="C17" s="22" t="s">
        <v>628</v>
      </c>
      <c r="D17" s="23" t="s">
        <v>1626</v>
      </c>
      <c r="E17" s="22" t="s">
        <v>578</v>
      </c>
      <c r="F17" s="22" t="s">
        <v>63</v>
      </c>
      <c r="G17" s="22" t="s">
        <v>580</v>
      </c>
      <c r="H17" s="22" t="s">
        <v>1627</v>
      </c>
      <c r="I17" s="35">
        <v>20</v>
      </c>
      <c r="J17" s="35">
        <v>20</v>
      </c>
      <c r="K17" s="37" t="s">
        <v>543</v>
      </c>
    </row>
    <row r="18" ht="38" customHeight="1" spans="1:11">
      <c r="A18" s="20" t="s">
        <v>650</v>
      </c>
      <c r="B18" s="24"/>
      <c r="C18" s="22" t="s">
        <v>651</v>
      </c>
      <c r="D18" s="23" t="s">
        <v>1628</v>
      </c>
      <c r="E18" s="22" t="s">
        <v>578</v>
      </c>
      <c r="F18" s="22" t="s">
        <v>624</v>
      </c>
      <c r="G18" s="22" t="s">
        <v>580</v>
      </c>
      <c r="H18" s="22" t="s">
        <v>603</v>
      </c>
      <c r="I18" s="35">
        <v>10</v>
      </c>
      <c r="J18" s="35">
        <v>10</v>
      </c>
      <c r="K18" s="37" t="s">
        <v>543</v>
      </c>
    </row>
    <row r="19" s="2" customFormat="1" ht="43" customHeight="1" spans="1:11">
      <c r="A19" s="16" t="s">
        <v>689</v>
      </c>
      <c r="B19" s="16"/>
      <c r="C19" s="16"/>
      <c r="D19" s="17" t="s">
        <v>575</v>
      </c>
      <c r="E19" s="17"/>
      <c r="F19" s="17"/>
      <c r="G19" s="17"/>
      <c r="H19" s="17"/>
      <c r="I19" s="17"/>
      <c r="J19" s="17"/>
      <c r="K19" s="17"/>
    </row>
    <row r="20" s="1" customFormat="1" ht="35" customHeight="1" spans="1:11">
      <c r="A20" s="38" t="s">
        <v>690</v>
      </c>
      <c r="B20" s="26"/>
      <c r="C20" s="26"/>
      <c r="D20" s="26"/>
      <c r="E20" s="26"/>
      <c r="F20" s="26"/>
      <c r="G20" s="26"/>
      <c r="H20" s="27"/>
      <c r="I20" s="31">
        <v>100</v>
      </c>
      <c r="J20" s="31">
        <v>98</v>
      </c>
      <c r="K20" s="16" t="s">
        <v>691</v>
      </c>
    </row>
    <row r="21" s="3" customFormat="1" ht="18" customHeight="1" spans="1:10">
      <c r="A21" s="28" t="s">
        <v>692</v>
      </c>
      <c r="B21" s="28"/>
      <c r="C21" s="29"/>
      <c r="D21" s="29"/>
      <c r="E21" s="29"/>
      <c r="F21" s="29"/>
      <c r="G21" s="29"/>
      <c r="H21" s="29"/>
      <c r="I21" s="29"/>
      <c r="J21" s="36"/>
    </row>
    <row r="22" s="3" customFormat="1" spans="1:10">
      <c r="A22" s="30" t="s">
        <v>693</v>
      </c>
      <c r="B22" s="30"/>
      <c r="C22" s="30"/>
      <c r="D22" s="30"/>
      <c r="E22" s="30"/>
      <c r="F22" s="30"/>
      <c r="G22" s="30"/>
      <c r="H22" s="30"/>
      <c r="I22" s="30"/>
      <c r="J22" s="30"/>
    </row>
    <row r="23" s="3" customFormat="1" spans="1:10">
      <c r="A23" s="30" t="s">
        <v>694</v>
      </c>
      <c r="B23" s="30"/>
      <c r="C23" s="30"/>
      <c r="D23" s="30"/>
      <c r="E23" s="30"/>
      <c r="F23" s="30"/>
      <c r="G23" s="30"/>
      <c r="H23" s="30"/>
      <c r="I23" s="30"/>
      <c r="J23" s="30"/>
    </row>
    <row r="24" s="3" customFormat="1" spans="1:10">
      <c r="A24" s="30" t="s">
        <v>695</v>
      </c>
      <c r="B24" s="30"/>
      <c r="C24" s="30"/>
      <c r="D24" s="30"/>
      <c r="E24" s="30"/>
      <c r="F24" s="30"/>
      <c r="G24" s="30"/>
      <c r="H24" s="30"/>
      <c r="I24" s="30"/>
      <c r="J24" s="30"/>
    </row>
    <row r="25" s="3" customFormat="1" spans="1:10">
      <c r="A25" s="30" t="s">
        <v>696</v>
      </c>
      <c r="B25" s="30"/>
      <c r="C25" s="30"/>
      <c r="D25" s="30"/>
      <c r="E25" s="30"/>
      <c r="F25" s="30"/>
      <c r="G25" s="30"/>
      <c r="H25" s="30"/>
      <c r="I25" s="30"/>
      <c r="J25" s="30"/>
    </row>
    <row r="26" s="3" customFormat="1" spans="1:10">
      <c r="A26" s="30" t="s">
        <v>697</v>
      </c>
      <c r="B26" s="30"/>
      <c r="C26" s="30"/>
      <c r="D26" s="30"/>
      <c r="E26" s="30"/>
      <c r="F26" s="30"/>
      <c r="G26" s="30"/>
      <c r="H26" s="30"/>
      <c r="I26" s="30"/>
      <c r="J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C19"/>
    <mergeCell ref="D19:K19"/>
    <mergeCell ref="A20:H20"/>
    <mergeCell ref="A21:B21"/>
    <mergeCell ref="A22:J22"/>
    <mergeCell ref="A23:J23"/>
    <mergeCell ref="A24:J24"/>
    <mergeCell ref="A25:J25"/>
    <mergeCell ref="A26:J26"/>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1629</v>
      </c>
      <c r="D2" s="7"/>
      <c r="E2" s="7"/>
      <c r="F2" s="7"/>
      <c r="G2" s="7"/>
      <c r="H2" s="7"/>
      <c r="I2" s="7"/>
      <c r="J2" s="7"/>
      <c r="K2" s="7"/>
    </row>
    <row r="3" s="1" customFormat="1" ht="30" customHeight="1" spans="1:11">
      <c r="A3" s="6" t="s">
        <v>659</v>
      </c>
      <c r="B3" s="6"/>
      <c r="C3" s="7" t="s">
        <v>548</v>
      </c>
      <c r="D3" s="7"/>
      <c r="E3" s="7"/>
      <c r="F3" s="7"/>
      <c r="G3" s="7"/>
      <c r="H3" s="8" t="s">
        <v>660</v>
      </c>
      <c r="I3" s="7" t="s">
        <v>1617</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285225.41</v>
      </c>
      <c r="G5" s="14"/>
      <c r="H5" s="15">
        <v>285225.41</v>
      </c>
      <c r="I5" s="31">
        <v>10</v>
      </c>
      <c r="J5" s="31">
        <v>100</v>
      </c>
      <c r="K5" s="32">
        <v>10</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285225.41</v>
      </c>
      <c r="G7" s="14"/>
      <c r="H7" s="15">
        <v>285225.41</v>
      </c>
      <c r="I7" s="33"/>
      <c r="J7" s="31">
        <v>100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127" customHeight="1" spans="1:11">
      <c r="A10" s="16"/>
      <c r="B10" s="17" t="s">
        <v>1618</v>
      </c>
      <c r="C10" s="17"/>
      <c r="D10" s="17"/>
      <c r="E10" s="17"/>
      <c r="F10" s="17"/>
      <c r="G10" s="17"/>
      <c r="H10" s="17" t="s">
        <v>1630</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1631</v>
      </c>
      <c r="E13" s="22" t="s">
        <v>578</v>
      </c>
      <c r="F13" s="22" t="s">
        <v>1632</v>
      </c>
      <c r="G13" s="22" t="s">
        <v>721</v>
      </c>
      <c r="H13" s="22" t="s">
        <v>1633</v>
      </c>
      <c r="I13" s="35">
        <v>20</v>
      </c>
      <c r="J13" s="35">
        <v>20</v>
      </c>
      <c r="K13" s="37" t="s">
        <v>543</v>
      </c>
    </row>
    <row r="14" ht="38" customHeight="1" spans="1:11">
      <c r="A14" s="20" t="s">
        <v>574</v>
      </c>
      <c r="B14" s="24"/>
      <c r="C14" s="22" t="s">
        <v>576</v>
      </c>
      <c r="D14" s="23" t="s">
        <v>1634</v>
      </c>
      <c r="E14" s="22" t="s">
        <v>587</v>
      </c>
      <c r="F14" s="22" t="s">
        <v>28</v>
      </c>
      <c r="G14" s="22" t="s">
        <v>678</v>
      </c>
      <c r="H14" s="22" t="s">
        <v>28</v>
      </c>
      <c r="I14" s="35">
        <v>10</v>
      </c>
      <c r="J14" s="35">
        <v>10</v>
      </c>
      <c r="K14" s="37" t="s">
        <v>543</v>
      </c>
    </row>
    <row r="15" ht="38" customHeight="1" spans="1:11">
      <c r="A15" s="20" t="s">
        <v>574</v>
      </c>
      <c r="B15" s="24"/>
      <c r="C15" s="22" t="s">
        <v>576</v>
      </c>
      <c r="D15" s="23" t="s">
        <v>1635</v>
      </c>
      <c r="E15" s="22" t="s">
        <v>578</v>
      </c>
      <c r="F15" s="22" t="s">
        <v>851</v>
      </c>
      <c r="G15" s="22" t="s">
        <v>721</v>
      </c>
      <c r="H15" s="22" t="s">
        <v>1636</v>
      </c>
      <c r="I15" s="35">
        <v>20</v>
      </c>
      <c r="J15" s="35">
        <v>20</v>
      </c>
      <c r="K15" s="37" t="s">
        <v>543</v>
      </c>
    </row>
    <row r="16" ht="38" customHeight="1" spans="1:11">
      <c r="A16" s="20" t="s">
        <v>574</v>
      </c>
      <c r="B16" s="24"/>
      <c r="C16" s="22" t="s">
        <v>576</v>
      </c>
      <c r="D16" s="23" t="s">
        <v>1637</v>
      </c>
      <c r="E16" s="22" t="s">
        <v>578</v>
      </c>
      <c r="F16" s="22" t="s">
        <v>681</v>
      </c>
      <c r="G16" s="22" t="s">
        <v>712</v>
      </c>
      <c r="H16" s="22" t="s">
        <v>1638</v>
      </c>
      <c r="I16" s="35">
        <v>10</v>
      </c>
      <c r="J16" s="35">
        <v>10</v>
      </c>
      <c r="K16" s="37" t="s">
        <v>543</v>
      </c>
    </row>
    <row r="17" ht="38" customHeight="1" spans="1:11">
      <c r="A17" s="20" t="s">
        <v>574</v>
      </c>
      <c r="B17" s="24"/>
      <c r="C17" s="22" t="s">
        <v>760</v>
      </c>
      <c r="D17" s="23" t="s">
        <v>1639</v>
      </c>
      <c r="E17" s="22" t="s">
        <v>587</v>
      </c>
      <c r="F17" s="22" t="s">
        <v>11</v>
      </c>
      <c r="G17" s="22" t="s">
        <v>976</v>
      </c>
      <c r="H17" s="22" t="s">
        <v>11</v>
      </c>
      <c r="I17" s="35">
        <v>10</v>
      </c>
      <c r="J17" s="35">
        <v>8</v>
      </c>
      <c r="K17" s="37" t="s">
        <v>1640</v>
      </c>
    </row>
    <row r="18" ht="108" customHeight="1" spans="1:11">
      <c r="A18" s="20" t="s">
        <v>627</v>
      </c>
      <c r="B18" s="24"/>
      <c r="C18" s="22" t="s">
        <v>638</v>
      </c>
      <c r="D18" s="23" t="s">
        <v>1641</v>
      </c>
      <c r="E18" s="22" t="s">
        <v>587</v>
      </c>
      <c r="F18" s="23" t="s">
        <v>1642</v>
      </c>
      <c r="G18" s="22" t="s">
        <v>1643</v>
      </c>
      <c r="H18" s="23" t="s">
        <v>1642</v>
      </c>
      <c r="I18" s="35">
        <v>10</v>
      </c>
      <c r="J18" s="35">
        <v>10</v>
      </c>
      <c r="K18" s="37" t="s">
        <v>543</v>
      </c>
    </row>
    <row r="19" ht="38" customHeight="1" spans="1:11">
      <c r="A19" s="20" t="s">
        <v>650</v>
      </c>
      <c r="B19" s="24"/>
      <c r="C19" s="22" t="s">
        <v>651</v>
      </c>
      <c r="D19" s="23" t="s">
        <v>1628</v>
      </c>
      <c r="E19" s="22" t="s">
        <v>578</v>
      </c>
      <c r="F19" s="22" t="s">
        <v>615</v>
      </c>
      <c r="G19" s="22" t="s">
        <v>580</v>
      </c>
      <c r="H19" s="22" t="s">
        <v>615</v>
      </c>
      <c r="I19" s="35">
        <v>10</v>
      </c>
      <c r="J19" s="35">
        <v>10</v>
      </c>
      <c r="K19" s="37" t="s">
        <v>543</v>
      </c>
    </row>
    <row r="20" s="2" customFormat="1" ht="67" customHeight="1" spans="1:11">
      <c r="A20" s="16" t="s">
        <v>689</v>
      </c>
      <c r="B20" s="16"/>
      <c r="C20" s="16"/>
      <c r="D20" s="17" t="s">
        <v>1644</v>
      </c>
      <c r="E20" s="17"/>
      <c r="F20" s="17"/>
      <c r="G20" s="17"/>
      <c r="H20" s="17"/>
      <c r="I20" s="17"/>
      <c r="J20" s="17"/>
      <c r="K20" s="17"/>
    </row>
    <row r="21" s="1" customFormat="1" ht="35" customHeight="1" spans="1:11">
      <c r="A21" s="25"/>
      <c r="B21" s="26"/>
      <c r="C21" s="26"/>
      <c r="D21" s="26"/>
      <c r="E21" s="26"/>
      <c r="F21" s="26"/>
      <c r="G21" s="26"/>
      <c r="H21" s="27"/>
      <c r="I21" s="31">
        <v>100</v>
      </c>
      <c r="J21" s="31">
        <v>98</v>
      </c>
      <c r="K21" s="16" t="s">
        <v>691</v>
      </c>
    </row>
    <row r="22" s="3" customFormat="1" ht="18" customHeight="1" spans="1:10">
      <c r="A22" s="28" t="s">
        <v>692</v>
      </c>
      <c r="B22" s="28"/>
      <c r="C22" s="29"/>
      <c r="D22" s="29"/>
      <c r="E22" s="29"/>
      <c r="F22" s="29"/>
      <c r="G22" s="29"/>
      <c r="H22" s="29"/>
      <c r="I22" s="29"/>
      <c r="J22" s="36"/>
    </row>
    <row r="23" s="3" customFormat="1" spans="1:10">
      <c r="A23" s="30" t="s">
        <v>693</v>
      </c>
      <c r="B23" s="30"/>
      <c r="C23" s="30"/>
      <c r="D23" s="30"/>
      <c r="E23" s="30"/>
      <c r="F23" s="30"/>
      <c r="G23" s="30"/>
      <c r="H23" s="30"/>
      <c r="I23" s="30"/>
      <c r="J23" s="30"/>
    </row>
    <row r="24" s="3" customFormat="1" spans="1:10">
      <c r="A24" s="30" t="s">
        <v>694</v>
      </c>
      <c r="B24" s="30"/>
      <c r="C24" s="30"/>
      <c r="D24" s="30"/>
      <c r="E24" s="30"/>
      <c r="F24" s="30"/>
      <c r="G24" s="30"/>
      <c r="H24" s="30"/>
      <c r="I24" s="30"/>
      <c r="J24" s="30"/>
    </row>
    <row r="25" s="3" customFormat="1" spans="1:10">
      <c r="A25" s="30" t="s">
        <v>695</v>
      </c>
      <c r="B25" s="30"/>
      <c r="C25" s="30"/>
      <c r="D25" s="30"/>
      <c r="E25" s="30"/>
      <c r="F25" s="30"/>
      <c r="G25" s="30"/>
      <c r="H25" s="30"/>
      <c r="I25" s="30"/>
      <c r="J25" s="30"/>
    </row>
    <row r="26" s="3" customFormat="1" spans="1:10">
      <c r="A26" s="30" t="s">
        <v>696</v>
      </c>
      <c r="B26" s="30"/>
      <c r="C26" s="30"/>
      <c r="D26" s="30"/>
      <c r="E26" s="30"/>
      <c r="F26" s="30"/>
      <c r="G26" s="30"/>
      <c r="H26" s="30"/>
      <c r="I26" s="30"/>
      <c r="J26" s="30"/>
    </row>
    <row r="27" s="3" customFormat="1" spans="1:10">
      <c r="A27" s="30" t="s">
        <v>697</v>
      </c>
      <c r="B27" s="30"/>
      <c r="C27" s="30"/>
      <c r="D27" s="30"/>
      <c r="E27" s="30"/>
      <c r="F27" s="30"/>
      <c r="G27" s="30"/>
      <c r="H27" s="30"/>
      <c r="I27" s="30"/>
      <c r="J27"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1:H21"/>
    <mergeCell ref="A22:B22"/>
    <mergeCell ref="A23:J23"/>
    <mergeCell ref="A24:J24"/>
    <mergeCell ref="A25:J25"/>
    <mergeCell ref="A26:J26"/>
    <mergeCell ref="A27:J27"/>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A9"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9.55"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1645</v>
      </c>
      <c r="D2" s="7"/>
      <c r="E2" s="7"/>
      <c r="F2" s="7"/>
      <c r="G2" s="7"/>
      <c r="H2" s="7"/>
      <c r="I2" s="7"/>
      <c r="J2" s="7"/>
      <c r="K2" s="7"/>
    </row>
    <row r="3" s="1" customFormat="1" ht="30" customHeight="1" spans="1:11">
      <c r="A3" s="6" t="s">
        <v>659</v>
      </c>
      <c r="B3" s="6"/>
      <c r="C3" s="7" t="s">
        <v>548</v>
      </c>
      <c r="D3" s="7"/>
      <c r="E3" s="7"/>
      <c r="F3" s="7"/>
      <c r="G3" s="7"/>
      <c r="H3" s="8" t="s">
        <v>660</v>
      </c>
      <c r="I3" s="7" t="s">
        <v>1617</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36900</v>
      </c>
      <c r="G5" s="14"/>
      <c r="H5" s="15">
        <v>36900</v>
      </c>
      <c r="I5" s="31">
        <v>10</v>
      </c>
      <c r="J5" s="31">
        <v>100</v>
      </c>
      <c r="K5" s="32">
        <v>10</v>
      </c>
    </row>
    <row r="6" s="1" customFormat="1" ht="30" customHeight="1" spans="1:11">
      <c r="A6" s="9"/>
      <c r="B6" s="9"/>
      <c r="C6" s="12" t="s">
        <v>559</v>
      </c>
      <c r="D6" s="13">
        <v>0</v>
      </c>
      <c r="E6" s="14"/>
      <c r="F6" s="13">
        <v>36900</v>
      </c>
      <c r="G6" s="14"/>
      <c r="H6" s="15">
        <v>36900</v>
      </c>
      <c r="I6" s="33"/>
      <c r="J6" s="31">
        <v>100</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184" customHeight="1" spans="1:11">
      <c r="A10" s="16"/>
      <c r="B10" s="17" t="s">
        <v>1646</v>
      </c>
      <c r="C10" s="17"/>
      <c r="D10" s="17"/>
      <c r="E10" s="17"/>
      <c r="F10" s="17"/>
      <c r="G10" s="17"/>
      <c r="H10" s="17" t="s">
        <v>1647</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1648</v>
      </c>
      <c r="E13" s="22" t="s">
        <v>578</v>
      </c>
      <c r="F13" s="22" t="s">
        <v>20</v>
      </c>
      <c r="G13" s="22" t="s">
        <v>786</v>
      </c>
      <c r="H13" s="22" t="s">
        <v>28</v>
      </c>
      <c r="I13" s="35">
        <v>10</v>
      </c>
      <c r="J13" s="35">
        <v>10</v>
      </c>
      <c r="K13" s="37" t="s">
        <v>543</v>
      </c>
    </row>
    <row r="14" ht="38" customHeight="1" spans="1:11">
      <c r="A14" s="20" t="s">
        <v>574</v>
      </c>
      <c r="B14" s="24"/>
      <c r="C14" s="22" t="s">
        <v>576</v>
      </c>
      <c r="D14" s="23" t="s">
        <v>1649</v>
      </c>
      <c r="E14" s="22" t="s">
        <v>578</v>
      </c>
      <c r="F14" s="22" t="s">
        <v>686</v>
      </c>
      <c r="G14" s="22" t="s">
        <v>712</v>
      </c>
      <c r="H14" s="22" t="s">
        <v>1650</v>
      </c>
      <c r="I14" s="35">
        <v>10</v>
      </c>
      <c r="J14" s="35">
        <v>10</v>
      </c>
      <c r="K14" s="37" t="s">
        <v>543</v>
      </c>
    </row>
    <row r="15" ht="38" customHeight="1" spans="1:11">
      <c r="A15" s="20" t="s">
        <v>574</v>
      </c>
      <c r="B15" s="24"/>
      <c r="C15" s="22" t="s">
        <v>576</v>
      </c>
      <c r="D15" s="23" t="s">
        <v>1651</v>
      </c>
      <c r="E15" s="22" t="s">
        <v>578</v>
      </c>
      <c r="F15" s="22" t="s">
        <v>705</v>
      </c>
      <c r="G15" s="22" t="s">
        <v>721</v>
      </c>
      <c r="H15" s="22" t="s">
        <v>1652</v>
      </c>
      <c r="I15" s="35">
        <v>20</v>
      </c>
      <c r="J15" s="35">
        <v>20</v>
      </c>
      <c r="K15" s="37" t="s">
        <v>543</v>
      </c>
    </row>
    <row r="16" ht="46" customHeight="1" spans="1:11">
      <c r="A16" s="20" t="s">
        <v>574</v>
      </c>
      <c r="B16" s="24"/>
      <c r="C16" s="22" t="s">
        <v>576</v>
      </c>
      <c r="D16" s="23" t="s">
        <v>1653</v>
      </c>
      <c r="E16" s="22" t="s">
        <v>578</v>
      </c>
      <c r="F16" s="22" t="s">
        <v>588</v>
      </c>
      <c r="G16" s="22" t="s">
        <v>712</v>
      </c>
      <c r="H16" s="22" t="s">
        <v>588</v>
      </c>
      <c r="I16" s="35">
        <v>10</v>
      </c>
      <c r="J16" s="35">
        <v>10</v>
      </c>
      <c r="K16" s="37" t="s">
        <v>543</v>
      </c>
    </row>
    <row r="17" ht="60" customHeight="1" spans="1:11">
      <c r="A17" s="20" t="s">
        <v>574</v>
      </c>
      <c r="B17" s="24"/>
      <c r="C17" s="22" t="s">
        <v>760</v>
      </c>
      <c r="D17" s="23" t="s">
        <v>1654</v>
      </c>
      <c r="E17" s="22" t="s">
        <v>935</v>
      </c>
      <c r="F17" s="22" t="s">
        <v>11</v>
      </c>
      <c r="G17" s="22" t="s">
        <v>976</v>
      </c>
      <c r="H17" s="22" t="s">
        <v>11</v>
      </c>
      <c r="I17" s="35">
        <v>10</v>
      </c>
      <c r="J17" s="35">
        <v>8</v>
      </c>
      <c r="K17" s="37" t="s">
        <v>1655</v>
      </c>
    </row>
    <row r="18" ht="38" customHeight="1" spans="1:11">
      <c r="A18" s="20" t="s">
        <v>627</v>
      </c>
      <c r="B18" s="24"/>
      <c r="C18" s="22" t="s">
        <v>638</v>
      </c>
      <c r="D18" s="23" t="s">
        <v>1656</v>
      </c>
      <c r="E18" s="22" t="s">
        <v>749</v>
      </c>
      <c r="F18" s="22" t="s">
        <v>28</v>
      </c>
      <c r="G18" s="22" t="s">
        <v>580</v>
      </c>
      <c r="H18" s="22" t="s">
        <v>1657</v>
      </c>
      <c r="I18" s="35">
        <v>10</v>
      </c>
      <c r="J18" s="35">
        <v>10</v>
      </c>
      <c r="K18" s="37" t="s">
        <v>1658</v>
      </c>
    </row>
    <row r="19" ht="88" customHeight="1" spans="1:11">
      <c r="A19" s="20" t="s">
        <v>627</v>
      </c>
      <c r="B19" s="24"/>
      <c r="C19" s="22" t="s">
        <v>638</v>
      </c>
      <c r="D19" s="23" t="s">
        <v>1659</v>
      </c>
      <c r="E19" s="22" t="s">
        <v>578</v>
      </c>
      <c r="F19" s="22" t="s">
        <v>615</v>
      </c>
      <c r="G19" s="22" t="s">
        <v>580</v>
      </c>
      <c r="H19" s="22" t="s">
        <v>615</v>
      </c>
      <c r="I19" s="35">
        <v>10</v>
      </c>
      <c r="J19" s="35">
        <v>5</v>
      </c>
      <c r="K19" s="37" t="s">
        <v>1660</v>
      </c>
    </row>
    <row r="20" ht="38" customHeight="1" spans="1:11">
      <c r="A20" s="20" t="s">
        <v>650</v>
      </c>
      <c r="B20" s="24"/>
      <c r="C20" s="22" t="s">
        <v>651</v>
      </c>
      <c r="D20" s="23" t="s">
        <v>1628</v>
      </c>
      <c r="E20" s="22" t="s">
        <v>578</v>
      </c>
      <c r="F20" s="22" t="s">
        <v>615</v>
      </c>
      <c r="G20" s="22" t="s">
        <v>580</v>
      </c>
      <c r="H20" s="22" t="s">
        <v>603</v>
      </c>
      <c r="I20" s="35">
        <v>10</v>
      </c>
      <c r="J20" s="35">
        <v>10</v>
      </c>
      <c r="K20" s="37" t="s">
        <v>543</v>
      </c>
    </row>
    <row r="21" s="2" customFormat="1" ht="67" customHeight="1" spans="1:11">
      <c r="A21" s="16" t="s">
        <v>689</v>
      </c>
      <c r="B21" s="16"/>
      <c r="C21" s="16"/>
      <c r="D21" s="17" t="s">
        <v>1660</v>
      </c>
      <c r="E21" s="17"/>
      <c r="F21" s="17"/>
      <c r="G21" s="17"/>
      <c r="H21" s="17"/>
      <c r="I21" s="17"/>
      <c r="J21" s="17"/>
      <c r="K21" s="17"/>
    </row>
    <row r="22" s="1" customFormat="1" ht="35" customHeight="1" spans="1:11">
      <c r="A22" s="25" t="s">
        <v>690</v>
      </c>
      <c r="B22" s="26"/>
      <c r="C22" s="26"/>
      <c r="D22" s="26"/>
      <c r="E22" s="26"/>
      <c r="F22" s="26"/>
      <c r="G22" s="26"/>
      <c r="H22" s="27"/>
      <c r="I22" s="31">
        <v>100</v>
      </c>
      <c r="J22" s="31">
        <v>93</v>
      </c>
      <c r="K22" s="16" t="s">
        <v>691</v>
      </c>
    </row>
    <row r="23" s="3" customFormat="1" ht="18" customHeight="1" spans="1:10">
      <c r="A23" s="28" t="s">
        <v>692</v>
      </c>
      <c r="B23" s="28"/>
      <c r="C23" s="29"/>
      <c r="D23" s="29"/>
      <c r="E23" s="29"/>
      <c r="F23" s="29"/>
      <c r="G23" s="29"/>
      <c r="H23" s="29"/>
      <c r="I23" s="29"/>
      <c r="J23" s="36"/>
    </row>
    <row r="24" s="3" customFormat="1" spans="1:10">
      <c r="A24" s="30" t="s">
        <v>693</v>
      </c>
      <c r="B24" s="30"/>
      <c r="C24" s="30"/>
      <c r="D24" s="30"/>
      <c r="E24" s="30"/>
      <c r="F24" s="30"/>
      <c r="G24" s="30"/>
      <c r="H24" s="30"/>
      <c r="I24" s="30"/>
      <c r="J24" s="30"/>
    </row>
    <row r="25" s="3" customFormat="1" spans="1:10">
      <c r="A25" s="30" t="s">
        <v>694</v>
      </c>
      <c r="B25" s="30"/>
      <c r="C25" s="30"/>
      <c r="D25" s="30"/>
      <c r="E25" s="30"/>
      <c r="F25" s="30"/>
      <c r="G25" s="30"/>
      <c r="H25" s="30"/>
      <c r="I25" s="30"/>
      <c r="J25" s="30"/>
    </row>
    <row r="26" s="3" customFormat="1" spans="1:10">
      <c r="A26" s="30" t="s">
        <v>695</v>
      </c>
      <c r="B26" s="30"/>
      <c r="C26" s="30"/>
      <c r="D26" s="30"/>
      <c r="E26" s="30"/>
      <c r="F26" s="30"/>
      <c r="G26" s="30"/>
      <c r="H26" s="30"/>
      <c r="I26" s="30"/>
      <c r="J26" s="30"/>
    </row>
    <row r="27" s="3" customFormat="1" spans="1:10">
      <c r="A27" s="30" t="s">
        <v>696</v>
      </c>
      <c r="B27" s="30"/>
      <c r="C27" s="30"/>
      <c r="D27" s="30"/>
      <c r="E27" s="30"/>
      <c r="F27" s="30"/>
      <c r="G27" s="30"/>
      <c r="H27" s="30"/>
      <c r="I27" s="30"/>
      <c r="J27" s="30"/>
    </row>
    <row r="28" s="3" customFormat="1" spans="1:10">
      <c r="A28" s="30" t="s">
        <v>697</v>
      </c>
      <c r="B28" s="30"/>
      <c r="C28" s="30"/>
      <c r="D28" s="30"/>
      <c r="E28" s="30"/>
      <c r="F28" s="30"/>
      <c r="G28" s="30"/>
      <c r="H28" s="30"/>
      <c r="I28" s="30"/>
      <c r="J28" s="30"/>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C21"/>
    <mergeCell ref="D21:K21"/>
    <mergeCell ref="A22:H22"/>
    <mergeCell ref="A23:B23"/>
    <mergeCell ref="A24:J24"/>
    <mergeCell ref="A25:J25"/>
    <mergeCell ref="A26:J26"/>
    <mergeCell ref="A27:J27"/>
    <mergeCell ref="A28:J28"/>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1661</v>
      </c>
      <c r="D2" s="7"/>
      <c r="E2" s="7"/>
      <c r="F2" s="7"/>
      <c r="G2" s="7"/>
      <c r="H2" s="7"/>
      <c r="I2" s="7"/>
      <c r="J2" s="7"/>
      <c r="K2" s="7"/>
    </row>
    <row r="3" s="1" customFormat="1" ht="30" customHeight="1" spans="1:11">
      <c r="A3" s="6" t="s">
        <v>659</v>
      </c>
      <c r="B3" s="6"/>
      <c r="C3" s="7" t="s">
        <v>548</v>
      </c>
      <c r="D3" s="7"/>
      <c r="E3" s="7"/>
      <c r="F3" s="7"/>
      <c r="G3" s="7"/>
      <c r="H3" s="8" t="s">
        <v>660</v>
      </c>
      <c r="I3" s="7" t="s">
        <v>1617</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62713</v>
      </c>
      <c r="G5" s="14"/>
      <c r="H5" s="15">
        <v>62713</v>
      </c>
      <c r="I5" s="31">
        <v>10</v>
      </c>
      <c r="J5" s="31">
        <v>100</v>
      </c>
      <c r="K5" s="32">
        <v>10</v>
      </c>
    </row>
    <row r="6" s="1" customFormat="1" ht="30" customHeight="1" spans="1:11">
      <c r="A6" s="9"/>
      <c r="B6" s="9"/>
      <c r="C6" s="12" t="s">
        <v>559</v>
      </c>
      <c r="D6" s="13">
        <v>0</v>
      </c>
      <c r="E6" s="14"/>
      <c r="F6" s="13">
        <v>62713</v>
      </c>
      <c r="G6" s="14"/>
      <c r="H6" s="15">
        <v>62713</v>
      </c>
      <c r="I6" s="33"/>
      <c r="J6" s="31">
        <v>100</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118" customHeight="1" spans="1:11">
      <c r="A10" s="16"/>
      <c r="B10" s="17" t="s">
        <v>1662</v>
      </c>
      <c r="C10" s="17"/>
      <c r="D10" s="17"/>
      <c r="E10" s="17"/>
      <c r="F10" s="17"/>
      <c r="G10" s="17"/>
      <c r="H10" s="17" t="s">
        <v>1663</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94" customHeight="1" spans="1:11">
      <c r="A13" s="20" t="s">
        <v>574</v>
      </c>
      <c r="B13" s="21"/>
      <c r="C13" s="22" t="s">
        <v>576</v>
      </c>
      <c r="D13" s="23" t="s">
        <v>1664</v>
      </c>
      <c r="E13" s="22" t="s">
        <v>578</v>
      </c>
      <c r="F13" s="22" t="s">
        <v>1665</v>
      </c>
      <c r="G13" s="22" t="s">
        <v>721</v>
      </c>
      <c r="H13" s="22" t="s">
        <v>1665</v>
      </c>
      <c r="I13" s="35">
        <v>20</v>
      </c>
      <c r="J13" s="35">
        <v>20</v>
      </c>
      <c r="K13" s="37" t="s">
        <v>1666</v>
      </c>
    </row>
    <row r="14" ht="94" customHeight="1" spans="1:11">
      <c r="A14" s="20" t="s">
        <v>574</v>
      </c>
      <c r="B14" s="24"/>
      <c r="C14" s="22" t="s">
        <v>576</v>
      </c>
      <c r="D14" s="23" t="s">
        <v>1667</v>
      </c>
      <c r="E14" s="22" t="s">
        <v>578</v>
      </c>
      <c r="F14" s="22" t="s">
        <v>851</v>
      </c>
      <c r="G14" s="22" t="s">
        <v>721</v>
      </c>
      <c r="H14" s="22" t="s">
        <v>592</v>
      </c>
      <c r="I14" s="35">
        <v>10</v>
      </c>
      <c r="J14" s="35">
        <v>5</v>
      </c>
      <c r="K14" s="37" t="s">
        <v>1668</v>
      </c>
    </row>
    <row r="15" ht="38" customHeight="1" spans="1:11">
      <c r="A15" s="20" t="s">
        <v>574</v>
      </c>
      <c r="B15" s="24"/>
      <c r="C15" s="22" t="s">
        <v>576</v>
      </c>
      <c r="D15" s="23" t="s">
        <v>1669</v>
      </c>
      <c r="E15" s="22" t="s">
        <v>578</v>
      </c>
      <c r="F15" s="22" t="s">
        <v>1670</v>
      </c>
      <c r="G15" s="22" t="s">
        <v>721</v>
      </c>
      <c r="H15" s="22" t="s">
        <v>1671</v>
      </c>
      <c r="I15" s="35">
        <v>20</v>
      </c>
      <c r="J15" s="35">
        <v>20</v>
      </c>
      <c r="K15" s="37" t="s">
        <v>543</v>
      </c>
    </row>
    <row r="16" ht="38" customHeight="1" spans="1:11">
      <c r="A16" s="20" t="s">
        <v>574</v>
      </c>
      <c r="B16" s="24"/>
      <c r="C16" s="22" t="s">
        <v>576</v>
      </c>
      <c r="D16" s="23" t="s">
        <v>1518</v>
      </c>
      <c r="E16" s="22" t="s">
        <v>578</v>
      </c>
      <c r="F16" s="22" t="s">
        <v>837</v>
      </c>
      <c r="G16" s="22" t="s">
        <v>712</v>
      </c>
      <c r="H16" s="22" t="s">
        <v>1672</v>
      </c>
      <c r="I16" s="35">
        <v>10</v>
      </c>
      <c r="J16" s="35">
        <v>10</v>
      </c>
      <c r="K16" s="37" t="s">
        <v>543</v>
      </c>
    </row>
    <row r="17" ht="55" customHeight="1" spans="1:11">
      <c r="A17" s="20" t="s">
        <v>574</v>
      </c>
      <c r="B17" s="24"/>
      <c r="C17" s="22" t="s">
        <v>613</v>
      </c>
      <c r="D17" s="23" t="s">
        <v>1673</v>
      </c>
      <c r="E17" s="22" t="s">
        <v>578</v>
      </c>
      <c r="F17" s="22" t="s">
        <v>66</v>
      </c>
      <c r="G17" s="22" t="s">
        <v>580</v>
      </c>
      <c r="H17" s="22" t="s">
        <v>1674</v>
      </c>
      <c r="I17" s="35">
        <v>10</v>
      </c>
      <c r="J17" s="35">
        <v>10</v>
      </c>
      <c r="K17" s="37" t="s">
        <v>543</v>
      </c>
    </row>
    <row r="18" ht="38" customHeight="1" spans="1:11">
      <c r="A18" s="20" t="s">
        <v>574</v>
      </c>
      <c r="B18" s="24"/>
      <c r="C18" s="22" t="s">
        <v>760</v>
      </c>
      <c r="D18" s="23" t="s">
        <v>1675</v>
      </c>
      <c r="E18" s="22" t="s">
        <v>749</v>
      </c>
      <c r="F18" s="22" t="s">
        <v>12</v>
      </c>
      <c r="G18" s="22" t="s">
        <v>976</v>
      </c>
      <c r="H18" s="22" t="s">
        <v>12</v>
      </c>
      <c r="I18" s="35">
        <v>5</v>
      </c>
      <c r="J18" s="35">
        <v>5</v>
      </c>
      <c r="K18" s="37" t="s">
        <v>543</v>
      </c>
    </row>
    <row r="19" ht="89" customHeight="1" spans="1:11">
      <c r="A19" s="20" t="s">
        <v>627</v>
      </c>
      <c r="B19" s="24"/>
      <c r="C19" s="22" t="s">
        <v>638</v>
      </c>
      <c r="D19" s="23" t="s">
        <v>1676</v>
      </c>
      <c r="E19" s="22" t="s">
        <v>578</v>
      </c>
      <c r="F19" s="22" t="s">
        <v>624</v>
      </c>
      <c r="G19" s="22" t="s">
        <v>580</v>
      </c>
      <c r="H19" s="22" t="s">
        <v>624</v>
      </c>
      <c r="I19" s="35">
        <v>10</v>
      </c>
      <c r="J19" s="35">
        <v>5</v>
      </c>
      <c r="K19" s="37" t="s">
        <v>1668</v>
      </c>
    </row>
    <row r="20" ht="38" customHeight="1" spans="1:11">
      <c r="A20" s="20" t="s">
        <v>650</v>
      </c>
      <c r="B20" s="24"/>
      <c r="C20" s="22" t="s">
        <v>651</v>
      </c>
      <c r="D20" s="23" t="s">
        <v>1677</v>
      </c>
      <c r="E20" s="22" t="s">
        <v>578</v>
      </c>
      <c r="F20" s="22" t="s">
        <v>615</v>
      </c>
      <c r="G20" s="22" t="s">
        <v>580</v>
      </c>
      <c r="H20" s="22" t="s">
        <v>603</v>
      </c>
      <c r="I20" s="35">
        <v>5</v>
      </c>
      <c r="J20" s="35">
        <v>5</v>
      </c>
      <c r="K20" s="37" t="s">
        <v>543</v>
      </c>
    </row>
    <row r="21" s="2" customFormat="1" ht="40" customHeight="1" spans="1:11">
      <c r="A21" s="16" t="s">
        <v>689</v>
      </c>
      <c r="B21" s="16"/>
      <c r="C21" s="16"/>
      <c r="D21" s="17" t="s">
        <v>1678</v>
      </c>
      <c r="E21" s="17"/>
      <c r="F21" s="17"/>
      <c r="G21" s="17"/>
      <c r="H21" s="17"/>
      <c r="I21" s="17"/>
      <c r="J21" s="17"/>
      <c r="K21" s="17"/>
    </row>
    <row r="22" s="1" customFormat="1" ht="35" customHeight="1" spans="1:11">
      <c r="A22" s="25" t="s">
        <v>690</v>
      </c>
      <c r="B22" s="26"/>
      <c r="C22" s="26"/>
      <c r="D22" s="26"/>
      <c r="E22" s="26"/>
      <c r="F22" s="26"/>
      <c r="G22" s="26"/>
      <c r="H22" s="27"/>
      <c r="I22" s="31">
        <v>100</v>
      </c>
      <c r="J22" s="31">
        <v>90</v>
      </c>
      <c r="K22" s="16" t="s">
        <v>691</v>
      </c>
    </row>
    <row r="23" s="3" customFormat="1" ht="18" customHeight="1" spans="1:10">
      <c r="A23" s="28" t="s">
        <v>692</v>
      </c>
      <c r="B23" s="28"/>
      <c r="C23" s="29"/>
      <c r="D23" s="29"/>
      <c r="E23" s="29"/>
      <c r="F23" s="29"/>
      <c r="G23" s="29"/>
      <c r="H23" s="29"/>
      <c r="I23" s="29"/>
      <c r="J23" s="36"/>
    </row>
    <row r="24" s="3" customFormat="1" spans="1:10">
      <c r="A24" s="30" t="s">
        <v>693</v>
      </c>
      <c r="B24" s="30"/>
      <c r="C24" s="30"/>
      <c r="D24" s="30"/>
      <c r="E24" s="30"/>
      <c r="F24" s="30"/>
      <c r="G24" s="30"/>
      <c r="H24" s="30"/>
      <c r="I24" s="30"/>
      <c r="J24" s="30"/>
    </row>
    <row r="25" s="3" customFormat="1" spans="1:10">
      <c r="A25" s="30" t="s">
        <v>694</v>
      </c>
      <c r="B25" s="30"/>
      <c r="C25" s="30"/>
      <c r="D25" s="30"/>
      <c r="E25" s="30"/>
      <c r="F25" s="30"/>
      <c r="G25" s="30"/>
      <c r="H25" s="30"/>
      <c r="I25" s="30"/>
      <c r="J25" s="30"/>
    </row>
    <row r="26" s="3" customFormat="1" spans="1:10">
      <c r="A26" s="30" t="s">
        <v>695</v>
      </c>
      <c r="B26" s="30"/>
      <c r="C26" s="30"/>
      <c r="D26" s="30"/>
      <c r="E26" s="30"/>
      <c r="F26" s="30"/>
      <c r="G26" s="30"/>
      <c r="H26" s="30"/>
      <c r="I26" s="30"/>
      <c r="J26" s="30"/>
    </row>
    <row r="27" s="3" customFormat="1" spans="1:10">
      <c r="A27" s="30" t="s">
        <v>696</v>
      </c>
      <c r="B27" s="30"/>
      <c r="C27" s="30"/>
      <c r="D27" s="30"/>
      <c r="E27" s="30"/>
      <c r="F27" s="30"/>
      <c r="G27" s="30"/>
      <c r="H27" s="30"/>
      <c r="I27" s="30"/>
      <c r="J27" s="30"/>
    </row>
    <row r="28" s="3" customFormat="1" spans="1:10">
      <c r="A28" s="30" t="s">
        <v>697</v>
      </c>
      <c r="B28" s="30"/>
      <c r="C28" s="30"/>
      <c r="D28" s="30"/>
      <c r="E28" s="30"/>
      <c r="F28" s="30"/>
      <c r="G28" s="30"/>
      <c r="H28" s="30"/>
      <c r="I28" s="30"/>
      <c r="J28" s="30"/>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C21"/>
    <mergeCell ref="D21:K21"/>
    <mergeCell ref="A22:H22"/>
    <mergeCell ref="A23:B23"/>
    <mergeCell ref="A24:J24"/>
    <mergeCell ref="A25:J25"/>
    <mergeCell ref="A26:J26"/>
    <mergeCell ref="A27:J27"/>
    <mergeCell ref="A28:J28"/>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1679</v>
      </c>
      <c r="D2" s="7"/>
      <c r="E2" s="7"/>
      <c r="F2" s="7"/>
      <c r="G2" s="7"/>
      <c r="H2" s="7"/>
      <c r="I2" s="7"/>
      <c r="J2" s="7"/>
      <c r="K2" s="7"/>
    </row>
    <row r="3" s="1" customFormat="1" ht="30" customHeight="1" spans="1:11">
      <c r="A3" s="6" t="s">
        <v>659</v>
      </c>
      <c r="B3" s="6"/>
      <c r="C3" s="7" t="s">
        <v>548</v>
      </c>
      <c r="D3" s="7"/>
      <c r="E3" s="7"/>
      <c r="F3" s="7"/>
      <c r="G3" s="7"/>
      <c r="H3" s="8" t="s">
        <v>660</v>
      </c>
      <c r="I3" s="7" t="s">
        <v>1617</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146807</v>
      </c>
      <c r="G5" s="14"/>
      <c r="H5" s="15">
        <v>146807</v>
      </c>
      <c r="I5" s="31">
        <v>10</v>
      </c>
      <c r="J5" s="31">
        <v>100</v>
      </c>
      <c r="K5" s="32">
        <v>10</v>
      </c>
    </row>
    <row r="6" s="1" customFormat="1" ht="30" customHeight="1" spans="1:11">
      <c r="A6" s="9"/>
      <c r="B6" s="9"/>
      <c r="C6" s="12" t="s">
        <v>559</v>
      </c>
      <c r="D6" s="13">
        <v>0</v>
      </c>
      <c r="E6" s="14"/>
      <c r="F6" s="13">
        <v>146807</v>
      </c>
      <c r="G6" s="14"/>
      <c r="H6" s="15">
        <v>146807</v>
      </c>
      <c r="I6" s="33"/>
      <c r="J6" s="31">
        <v>100</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1680</v>
      </c>
      <c r="C10" s="17"/>
      <c r="D10" s="17"/>
      <c r="E10" s="17"/>
      <c r="F10" s="17"/>
      <c r="G10" s="17"/>
      <c r="H10" s="17" t="s">
        <v>1681</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55" customHeight="1" spans="1:11">
      <c r="A13" s="20" t="s">
        <v>574</v>
      </c>
      <c r="B13" s="21"/>
      <c r="C13" s="22" t="s">
        <v>576</v>
      </c>
      <c r="D13" s="23" t="s">
        <v>1631</v>
      </c>
      <c r="E13" s="22" t="s">
        <v>578</v>
      </c>
      <c r="F13" s="23" t="s">
        <v>1682</v>
      </c>
      <c r="G13" s="22" t="s">
        <v>721</v>
      </c>
      <c r="H13" s="23" t="s">
        <v>1683</v>
      </c>
      <c r="I13" s="35">
        <v>20</v>
      </c>
      <c r="J13" s="35">
        <v>20</v>
      </c>
      <c r="K13" s="37" t="s">
        <v>543</v>
      </c>
    </row>
    <row r="14" ht="60" customHeight="1" spans="1:11">
      <c r="A14" s="20" t="s">
        <v>574</v>
      </c>
      <c r="B14" s="24"/>
      <c r="C14" s="22" t="s">
        <v>576</v>
      </c>
      <c r="D14" s="23" t="s">
        <v>1684</v>
      </c>
      <c r="E14" s="22" t="s">
        <v>578</v>
      </c>
      <c r="F14" s="23" t="s">
        <v>1309</v>
      </c>
      <c r="G14" s="22" t="s">
        <v>712</v>
      </c>
      <c r="H14" s="23" t="s">
        <v>1685</v>
      </c>
      <c r="I14" s="35">
        <v>20</v>
      </c>
      <c r="J14" s="35">
        <v>20</v>
      </c>
      <c r="K14" s="37" t="s">
        <v>543</v>
      </c>
    </row>
    <row r="15" ht="85" customHeight="1" spans="1:11">
      <c r="A15" s="20" t="s">
        <v>574</v>
      </c>
      <c r="B15" s="24"/>
      <c r="C15" s="22" t="s">
        <v>576</v>
      </c>
      <c r="D15" s="23" t="s">
        <v>1686</v>
      </c>
      <c r="E15" s="22" t="s">
        <v>578</v>
      </c>
      <c r="F15" s="23" t="s">
        <v>1687</v>
      </c>
      <c r="G15" s="22" t="s">
        <v>712</v>
      </c>
      <c r="H15" s="23" t="s">
        <v>1688</v>
      </c>
      <c r="I15" s="35">
        <v>10</v>
      </c>
      <c r="J15" s="35">
        <v>8</v>
      </c>
      <c r="K15" s="37" t="s">
        <v>1689</v>
      </c>
    </row>
    <row r="16" ht="38" customHeight="1" spans="1:11">
      <c r="A16" s="20" t="s">
        <v>574</v>
      </c>
      <c r="B16" s="24"/>
      <c r="C16" s="22" t="s">
        <v>760</v>
      </c>
      <c r="D16" s="23" t="s">
        <v>1690</v>
      </c>
      <c r="E16" s="22" t="s">
        <v>587</v>
      </c>
      <c r="F16" s="23" t="s">
        <v>11</v>
      </c>
      <c r="G16" s="22" t="s">
        <v>976</v>
      </c>
      <c r="H16" s="23" t="s">
        <v>11</v>
      </c>
      <c r="I16" s="35">
        <v>10</v>
      </c>
      <c r="J16" s="35">
        <v>10</v>
      </c>
      <c r="K16" s="37" t="s">
        <v>543</v>
      </c>
    </row>
    <row r="17" ht="131" customHeight="1" spans="1:11">
      <c r="A17" s="20" t="s">
        <v>627</v>
      </c>
      <c r="B17" s="24"/>
      <c r="C17" s="22" t="s">
        <v>638</v>
      </c>
      <c r="D17" s="23" t="s">
        <v>1691</v>
      </c>
      <c r="E17" s="22" t="s">
        <v>587</v>
      </c>
      <c r="F17" s="23" t="s">
        <v>1642</v>
      </c>
      <c r="G17" s="22" t="s">
        <v>1643</v>
      </c>
      <c r="H17" s="23" t="s">
        <v>1692</v>
      </c>
      <c r="I17" s="35">
        <v>20</v>
      </c>
      <c r="J17" s="35">
        <v>20</v>
      </c>
      <c r="K17" s="37" t="s">
        <v>543</v>
      </c>
    </row>
    <row r="18" ht="51" customHeight="1" spans="1:11">
      <c r="A18" s="20" t="s">
        <v>650</v>
      </c>
      <c r="B18" s="24"/>
      <c r="C18" s="22" t="s">
        <v>651</v>
      </c>
      <c r="D18" s="23" t="s">
        <v>1628</v>
      </c>
      <c r="E18" s="22" t="s">
        <v>578</v>
      </c>
      <c r="F18" s="23" t="s">
        <v>615</v>
      </c>
      <c r="G18" s="22" t="s">
        <v>580</v>
      </c>
      <c r="H18" s="23" t="s">
        <v>615</v>
      </c>
      <c r="I18" s="35">
        <v>10</v>
      </c>
      <c r="J18" s="35">
        <v>10</v>
      </c>
      <c r="K18" s="37" t="s">
        <v>543</v>
      </c>
    </row>
    <row r="19" s="2" customFormat="1" ht="44" customHeight="1" spans="1:11">
      <c r="A19" s="16" t="s">
        <v>689</v>
      </c>
      <c r="B19" s="16"/>
      <c r="C19" s="16"/>
      <c r="D19" s="17" t="s">
        <v>1689</v>
      </c>
      <c r="E19" s="17"/>
      <c r="F19" s="17"/>
      <c r="G19" s="17"/>
      <c r="H19" s="17"/>
      <c r="I19" s="17"/>
      <c r="J19" s="17"/>
      <c r="K19" s="17"/>
    </row>
    <row r="20" s="1" customFormat="1" ht="35" customHeight="1" spans="1:11">
      <c r="A20" s="25" t="s">
        <v>690</v>
      </c>
      <c r="B20" s="26"/>
      <c r="C20" s="26"/>
      <c r="D20" s="26"/>
      <c r="E20" s="26"/>
      <c r="F20" s="26"/>
      <c r="G20" s="26"/>
      <c r="H20" s="27"/>
      <c r="I20" s="31">
        <v>100</v>
      </c>
      <c r="J20" s="31">
        <v>98</v>
      </c>
      <c r="K20" s="16" t="s">
        <v>691</v>
      </c>
    </row>
    <row r="21" s="3" customFormat="1" ht="18" customHeight="1" spans="1:10">
      <c r="A21" s="28" t="s">
        <v>692</v>
      </c>
      <c r="B21" s="28"/>
      <c r="C21" s="29"/>
      <c r="D21" s="29"/>
      <c r="E21" s="29"/>
      <c r="F21" s="29"/>
      <c r="G21" s="29"/>
      <c r="H21" s="29"/>
      <c r="I21" s="29"/>
      <c r="J21" s="36"/>
    </row>
    <row r="22" s="3" customFormat="1" spans="1:10">
      <c r="A22" s="30" t="s">
        <v>693</v>
      </c>
      <c r="B22" s="30"/>
      <c r="C22" s="30"/>
      <c r="D22" s="30"/>
      <c r="E22" s="30"/>
      <c r="F22" s="30"/>
      <c r="G22" s="30"/>
      <c r="H22" s="30"/>
      <c r="I22" s="30"/>
      <c r="J22" s="30"/>
    </row>
    <row r="23" s="3" customFormat="1" spans="1:10">
      <c r="A23" s="30" t="s">
        <v>694</v>
      </c>
      <c r="B23" s="30"/>
      <c r="C23" s="30"/>
      <c r="D23" s="30"/>
      <c r="E23" s="30"/>
      <c r="F23" s="30"/>
      <c r="G23" s="30"/>
      <c r="H23" s="30"/>
      <c r="I23" s="30"/>
      <c r="J23" s="30"/>
    </row>
    <row r="24" s="3" customFormat="1" spans="1:10">
      <c r="A24" s="30" t="s">
        <v>695</v>
      </c>
      <c r="B24" s="30"/>
      <c r="C24" s="30"/>
      <c r="D24" s="30"/>
      <c r="E24" s="30"/>
      <c r="F24" s="30"/>
      <c r="G24" s="30"/>
      <c r="H24" s="30"/>
      <c r="I24" s="30"/>
      <c r="J24" s="30"/>
    </row>
    <row r="25" s="3" customFormat="1" spans="1:10">
      <c r="A25" s="30" t="s">
        <v>696</v>
      </c>
      <c r="B25" s="30"/>
      <c r="C25" s="30"/>
      <c r="D25" s="30"/>
      <c r="E25" s="30"/>
      <c r="F25" s="30"/>
      <c r="G25" s="30"/>
      <c r="H25" s="30"/>
      <c r="I25" s="30"/>
      <c r="J25" s="30"/>
    </row>
    <row r="26" s="3" customFormat="1" spans="1:10">
      <c r="A26" s="30" t="s">
        <v>697</v>
      </c>
      <c r="B26" s="30"/>
      <c r="C26" s="30"/>
      <c r="D26" s="30"/>
      <c r="E26" s="30"/>
      <c r="F26" s="30"/>
      <c r="G26" s="30"/>
      <c r="H26" s="30"/>
      <c r="I26" s="30"/>
      <c r="J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C19"/>
    <mergeCell ref="D19:K19"/>
    <mergeCell ref="A20:H20"/>
    <mergeCell ref="A21:B21"/>
    <mergeCell ref="A22:J22"/>
    <mergeCell ref="A23:J23"/>
    <mergeCell ref="A24:J24"/>
    <mergeCell ref="A25:J25"/>
    <mergeCell ref="A26:J26"/>
    <mergeCell ref="A9:A10"/>
    <mergeCell ref="A4:B8"/>
  </mergeCells>
  <pageMargins left="0.75" right="0.75" top="1" bottom="1" header="0.511805555555556" footer="0.511805555555556"/>
  <pageSetup paperSize="9" scale="44" orientation="landscape" horizontalDpi="300" verticalDpi="300"/>
  <headerFooter alignWithMargins="0" scaleWithDoc="0"/>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1693</v>
      </c>
      <c r="D2" s="7"/>
      <c r="E2" s="7"/>
      <c r="F2" s="7"/>
      <c r="G2" s="7"/>
      <c r="H2" s="7"/>
      <c r="I2" s="7"/>
      <c r="J2" s="7"/>
      <c r="K2" s="7"/>
    </row>
    <row r="3" s="1" customFormat="1" ht="30" customHeight="1" spans="1:11">
      <c r="A3" s="6" t="s">
        <v>659</v>
      </c>
      <c r="B3" s="6"/>
      <c r="C3" s="7" t="s">
        <v>548</v>
      </c>
      <c r="D3" s="7"/>
      <c r="E3" s="7"/>
      <c r="F3" s="7"/>
      <c r="G3" s="7"/>
      <c r="H3" s="8" t="s">
        <v>660</v>
      </c>
      <c r="I3" s="7" t="s">
        <v>1694</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17998</v>
      </c>
      <c r="G5" s="14"/>
      <c r="H5" s="15">
        <v>17998</v>
      </c>
      <c r="I5" s="31">
        <v>10</v>
      </c>
      <c r="J5" s="31">
        <v>100</v>
      </c>
      <c r="K5" s="32">
        <v>10</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17998</v>
      </c>
      <c r="G7" s="14"/>
      <c r="H7" s="15">
        <v>17998</v>
      </c>
      <c r="I7" s="33"/>
      <c r="J7" s="31">
        <v>100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87" customHeight="1" spans="1:11">
      <c r="A10" s="16"/>
      <c r="B10" s="17" t="s">
        <v>1695</v>
      </c>
      <c r="C10" s="17"/>
      <c r="D10" s="17"/>
      <c r="E10" s="17"/>
      <c r="F10" s="17"/>
      <c r="G10" s="17"/>
      <c r="H10" s="17" t="s">
        <v>1696</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1697</v>
      </c>
      <c r="E13" s="22" t="s">
        <v>578</v>
      </c>
      <c r="F13" s="22" t="s">
        <v>681</v>
      </c>
      <c r="G13" s="22" t="s">
        <v>678</v>
      </c>
      <c r="H13" s="22" t="s">
        <v>1698</v>
      </c>
      <c r="I13" s="35">
        <v>20</v>
      </c>
      <c r="J13" s="35">
        <v>20</v>
      </c>
      <c r="K13" s="37" t="s">
        <v>543</v>
      </c>
    </row>
    <row r="14" ht="38" customHeight="1" spans="1:11">
      <c r="A14" s="20" t="s">
        <v>574</v>
      </c>
      <c r="B14" s="24"/>
      <c r="C14" s="22" t="s">
        <v>576</v>
      </c>
      <c r="D14" s="23" t="s">
        <v>1699</v>
      </c>
      <c r="E14" s="22" t="s">
        <v>578</v>
      </c>
      <c r="F14" s="22" t="s">
        <v>686</v>
      </c>
      <c r="G14" s="22" t="s">
        <v>678</v>
      </c>
      <c r="H14" s="22" t="s">
        <v>1700</v>
      </c>
      <c r="I14" s="35">
        <v>20</v>
      </c>
      <c r="J14" s="35">
        <v>20</v>
      </c>
      <c r="K14" s="37" t="s">
        <v>543</v>
      </c>
    </row>
    <row r="15" ht="38" customHeight="1" spans="1:11">
      <c r="A15" s="20" t="s">
        <v>574</v>
      </c>
      <c r="B15" s="24"/>
      <c r="C15" s="22" t="s">
        <v>576</v>
      </c>
      <c r="D15" s="23" t="s">
        <v>1701</v>
      </c>
      <c r="E15" s="22" t="s">
        <v>578</v>
      </c>
      <c r="F15" s="22" t="s">
        <v>43</v>
      </c>
      <c r="G15" s="22" t="s">
        <v>678</v>
      </c>
      <c r="H15" s="22" t="s">
        <v>82</v>
      </c>
      <c r="I15" s="35">
        <v>20</v>
      </c>
      <c r="J15" s="35">
        <v>20</v>
      </c>
      <c r="K15" s="37" t="s">
        <v>543</v>
      </c>
    </row>
    <row r="16" ht="38" customHeight="1" spans="1:11">
      <c r="A16" s="20" t="s">
        <v>574</v>
      </c>
      <c r="B16" s="24"/>
      <c r="C16" s="22" t="s">
        <v>576</v>
      </c>
      <c r="D16" s="23" t="s">
        <v>1702</v>
      </c>
      <c r="E16" s="22" t="s">
        <v>578</v>
      </c>
      <c r="F16" s="22" t="s">
        <v>46</v>
      </c>
      <c r="G16" s="22" t="s">
        <v>678</v>
      </c>
      <c r="H16" s="22" t="s">
        <v>1703</v>
      </c>
      <c r="I16" s="35">
        <v>20</v>
      </c>
      <c r="J16" s="35">
        <v>20</v>
      </c>
      <c r="K16" s="37" t="s">
        <v>543</v>
      </c>
    </row>
    <row r="17" ht="38" customHeight="1" spans="1:11">
      <c r="A17" s="20" t="s">
        <v>627</v>
      </c>
      <c r="B17" s="24"/>
      <c r="C17" s="22" t="s">
        <v>638</v>
      </c>
      <c r="D17" s="23" t="s">
        <v>1704</v>
      </c>
      <c r="E17" s="22" t="s">
        <v>587</v>
      </c>
      <c r="F17" s="22" t="s">
        <v>603</v>
      </c>
      <c r="G17" s="22" t="s">
        <v>580</v>
      </c>
      <c r="H17" s="22" t="s">
        <v>603</v>
      </c>
      <c r="I17" s="35">
        <v>5</v>
      </c>
      <c r="J17" s="35">
        <v>5</v>
      </c>
      <c r="K17" s="37" t="s">
        <v>543</v>
      </c>
    </row>
    <row r="18" ht="88" customHeight="1" spans="1:11">
      <c r="A18" s="20" t="s">
        <v>650</v>
      </c>
      <c r="B18" s="24"/>
      <c r="C18" s="22" t="s">
        <v>651</v>
      </c>
      <c r="D18" s="23" t="s">
        <v>1705</v>
      </c>
      <c r="E18" s="22" t="s">
        <v>587</v>
      </c>
      <c r="F18" s="22" t="s">
        <v>615</v>
      </c>
      <c r="G18" s="22" t="s">
        <v>580</v>
      </c>
      <c r="H18" s="22" t="s">
        <v>615</v>
      </c>
      <c r="I18" s="35">
        <v>5</v>
      </c>
      <c r="J18" s="35">
        <v>5</v>
      </c>
      <c r="K18" s="37" t="s">
        <v>543</v>
      </c>
    </row>
    <row r="19" s="2" customFormat="1" ht="67" customHeight="1" spans="1:11">
      <c r="A19" s="16" t="s">
        <v>689</v>
      </c>
      <c r="B19" s="16"/>
      <c r="C19" s="16"/>
      <c r="D19" s="17" t="s">
        <v>575</v>
      </c>
      <c r="E19" s="17"/>
      <c r="F19" s="17"/>
      <c r="G19" s="17"/>
      <c r="H19" s="17"/>
      <c r="I19" s="17"/>
      <c r="J19" s="17"/>
      <c r="K19" s="17"/>
    </row>
    <row r="20" s="1" customFormat="1" ht="35" customHeight="1" spans="1:11">
      <c r="A20" s="25" t="s">
        <v>690</v>
      </c>
      <c r="B20" s="26"/>
      <c r="C20" s="26"/>
      <c r="D20" s="26"/>
      <c r="E20" s="26"/>
      <c r="F20" s="26"/>
      <c r="G20" s="26"/>
      <c r="H20" s="27"/>
      <c r="I20" s="31">
        <v>100</v>
      </c>
      <c r="J20" s="31">
        <v>100</v>
      </c>
      <c r="K20" s="16" t="s">
        <v>691</v>
      </c>
    </row>
    <row r="21" s="3" customFormat="1" ht="18" customHeight="1" spans="1:10">
      <c r="A21" s="28" t="s">
        <v>692</v>
      </c>
      <c r="B21" s="28"/>
      <c r="C21" s="29"/>
      <c r="D21" s="29"/>
      <c r="E21" s="29"/>
      <c r="F21" s="29"/>
      <c r="G21" s="29"/>
      <c r="H21" s="29"/>
      <c r="I21" s="29"/>
      <c r="J21" s="36"/>
    </row>
    <row r="22" s="3" customFormat="1" spans="1:10">
      <c r="A22" s="30" t="s">
        <v>693</v>
      </c>
      <c r="B22" s="30"/>
      <c r="C22" s="30"/>
      <c r="D22" s="30"/>
      <c r="E22" s="30"/>
      <c r="F22" s="30"/>
      <c r="G22" s="30"/>
      <c r="H22" s="30"/>
      <c r="I22" s="30"/>
      <c r="J22" s="30"/>
    </row>
    <row r="23" s="3" customFormat="1" spans="1:10">
      <c r="A23" s="30" t="s">
        <v>694</v>
      </c>
      <c r="B23" s="30"/>
      <c r="C23" s="30"/>
      <c r="D23" s="30"/>
      <c r="E23" s="30"/>
      <c r="F23" s="30"/>
      <c r="G23" s="30"/>
      <c r="H23" s="30"/>
      <c r="I23" s="30"/>
      <c r="J23" s="30"/>
    </row>
    <row r="24" s="3" customFormat="1" spans="1:10">
      <c r="A24" s="30" t="s">
        <v>695</v>
      </c>
      <c r="B24" s="30"/>
      <c r="C24" s="30"/>
      <c r="D24" s="30"/>
      <c r="E24" s="30"/>
      <c r="F24" s="30"/>
      <c r="G24" s="30"/>
      <c r="H24" s="30"/>
      <c r="I24" s="30"/>
      <c r="J24" s="30"/>
    </row>
    <row r="25" s="3" customFormat="1" spans="1:10">
      <c r="A25" s="30" t="s">
        <v>696</v>
      </c>
      <c r="B25" s="30"/>
      <c r="C25" s="30"/>
      <c r="D25" s="30"/>
      <c r="E25" s="30"/>
      <c r="F25" s="30"/>
      <c r="G25" s="30"/>
      <c r="H25" s="30"/>
      <c r="I25" s="30"/>
      <c r="J25" s="30"/>
    </row>
    <row r="26" s="3" customFormat="1" spans="1:10">
      <c r="A26" s="30" t="s">
        <v>697</v>
      </c>
      <c r="B26" s="30"/>
      <c r="C26" s="30"/>
      <c r="D26" s="30"/>
      <c r="E26" s="30"/>
      <c r="F26" s="30"/>
      <c r="G26" s="30"/>
      <c r="H26" s="30"/>
      <c r="I26" s="30"/>
      <c r="J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C19"/>
    <mergeCell ref="D19:K19"/>
    <mergeCell ref="A20:H20"/>
    <mergeCell ref="A21:B21"/>
    <mergeCell ref="A22:J22"/>
    <mergeCell ref="A23:J23"/>
    <mergeCell ref="A24:J24"/>
    <mergeCell ref="A25:J25"/>
    <mergeCell ref="A26:J26"/>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1706</v>
      </c>
      <c r="D2" s="7"/>
      <c r="E2" s="7"/>
      <c r="F2" s="7"/>
      <c r="G2" s="7"/>
      <c r="H2" s="7"/>
      <c r="I2" s="7"/>
      <c r="J2" s="7"/>
      <c r="K2" s="7"/>
    </row>
    <row r="3" s="1" customFormat="1" ht="30" customHeight="1" spans="1:11">
      <c r="A3" s="6" t="s">
        <v>659</v>
      </c>
      <c r="B3" s="6"/>
      <c r="C3" s="7" t="s">
        <v>548</v>
      </c>
      <c r="D3" s="7"/>
      <c r="E3" s="7"/>
      <c r="F3" s="7"/>
      <c r="G3" s="7"/>
      <c r="H3" s="8" t="s">
        <v>660</v>
      </c>
      <c r="I3" s="7" t="s">
        <v>1694</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20000</v>
      </c>
      <c r="G5" s="14"/>
      <c r="H5" s="15">
        <v>20000</v>
      </c>
      <c r="I5" s="31">
        <v>10</v>
      </c>
      <c r="J5" s="31">
        <v>100</v>
      </c>
      <c r="K5" s="32">
        <v>10</v>
      </c>
    </row>
    <row r="6" s="1" customFormat="1" ht="30" customHeight="1" spans="1:11">
      <c r="A6" s="9"/>
      <c r="B6" s="9"/>
      <c r="C6" s="12" t="s">
        <v>559</v>
      </c>
      <c r="D6" s="13">
        <v>0</v>
      </c>
      <c r="E6" s="14"/>
      <c r="F6" s="13">
        <v>0</v>
      </c>
      <c r="G6" s="14"/>
      <c r="H6" s="15">
        <v>0</v>
      </c>
      <c r="I6" s="33"/>
      <c r="J6" s="31">
        <v>0</v>
      </c>
      <c r="K6" s="34"/>
    </row>
    <row r="7" s="1" customFormat="1" ht="30" customHeight="1" spans="1:11">
      <c r="A7" s="9"/>
      <c r="B7" s="9"/>
      <c r="C7" s="12" t="s">
        <v>666</v>
      </c>
      <c r="D7" s="13">
        <v>0</v>
      </c>
      <c r="E7" s="14"/>
      <c r="F7" s="13">
        <v>20000</v>
      </c>
      <c r="G7" s="14"/>
      <c r="H7" s="15">
        <v>20000</v>
      </c>
      <c r="I7" s="33"/>
      <c r="J7" s="31">
        <v>100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1707</v>
      </c>
      <c r="C10" s="17"/>
      <c r="D10" s="17"/>
      <c r="E10" s="17"/>
      <c r="F10" s="17"/>
      <c r="G10" s="17"/>
      <c r="H10" s="17" t="s">
        <v>1708</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1709</v>
      </c>
      <c r="E13" s="22" t="s">
        <v>587</v>
      </c>
      <c r="F13" s="22" t="s">
        <v>24</v>
      </c>
      <c r="G13" s="22" t="s">
        <v>1260</v>
      </c>
      <c r="H13" s="22" t="s">
        <v>24</v>
      </c>
      <c r="I13" s="35">
        <v>40</v>
      </c>
      <c r="J13" s="35">
        <v>40</v>
      </c>
      <c r="K13" s="37" t="s">
        <v>543</v>
      </c>
    </row>
    <row r="14" ht="38" customHeight="1" spans="1:11">
      <c r="A14" s="20" t="s">
        <v>574</v>
      </c>
      <c r="B14" s="24"/>
      <c r="C14" s="22" t="s">
        <v>576</v>
      </c>
      <c r="D14" s="23" t="s">
        <v>1710</v>
      </c>
      <c r="E14" s="22" t="s">
        <v>587</v>
      </c>
      <c r="F14" s="22" t="s">
        <v>12</v>
      </c>
      <c r="G14" s="22" t="s">
        <v>1260</v>
      </c>
      <c r="H14" s="22" t="s">
        <v>12</v>
      </c>
      <c r="I14" s="35">
        <v>20</v>
      </c>
      <c r="J14" s="35">
        <v>20</v>
      </c>
      <c r="K14" s="37" t="s">
        <v>543</v>
      </c>
    </row>
    <row r="15" ht="38" customHeight="1" spans="1:11">
      <c r="A15" s="20" t="s">
        <v>574</v>
      </c>
      <c r="B15" s="24"/>
      <c r="C15" s="22" t="s">
        <v>576</v>
      </c>
      <c r="D15" s="23" t="s">
        <v>1711</v>
      </c>
      <c r="E15" s="22" t="s">
        <v>587</v>
      </c>
      <c r="F15" s="22" t="s">
        <v>12</v>
      </c>
      <c r="G15" s="22" t="s">
        <v>1260</v>
      </c>
      <c r="H15" s="22" t="s">
        <v>12</v>
      </c>
      <c r="I15" s="35">
        <v>20</v>
      </c>
      <c r="J15" s="35">
        <v>20</v>
      </c>
      <c r="K15" s="37" t="s">
        <v>543</v>
      </c>
    </row>
    <row r="16" ht="38" customHeight="1" spans="1:11">
      <c r="A16" s="20" t="s">
        <v>627</v>
      </c>
      <c r="B16" s="24"/>
      <c r="C16" s="22" t="s">
        <v>638</v>
      </c>
      <c r="D16" s="23" t="s">
        <v>1712</v>
      </c>
      <c r="E16" s="22" t="s">
        <v>578</v>
      </c>
      <c r="F16" s="22" t="s">
        <v>20</v>
      </c>
      <c r="G16" s="22" t="s">
        <v>580</v>
      </c>
      <c r="H16" s="22" t="s">
        <v>20</v>
      </c>
      <c r="I16" s="35">
        <v>5</v>
      </c>
      <c r="J16" s="35">
        <v>5</v>
      </c>
      <c r="K16" s="37" t="s">
        <v>543</v>
      </c>
    </row>
    <row r="17" ht="38" customHeight="1" spans="1:11">
      <c r="A17" s="20" t="s">
        <v>650</v>
      </c>
      <c r="B17" s="24"/>
      <c r="C17" s="22" t="s">
        <v>651</v>
      </c>
      <c r="D17" s="23" t="s">
        <v>1713</v>
      </c>
      <c r="E17" s="22" t="s">
        <v>578</v>
      </c>
      <c r="F17" s="22" t="s">
        <v>615</v>
      </c>
      <c r="G17" s="22" t="s">
        <v>580</v>
      </c>
      <c r="H17" s="22" t="s">
        <v>615</v>
      </c>
      <c r="I17" s="35">
        <v>5</v>
      </c>
      <c r="J17" s="35">
        <v>5</v>
      </c>
      <c r="K17" s="37" t="s">
        <v>543</v>
      </c>
    </row>
    <row r="18" s="2" customFormat="1" ht="36" customHeight="1" spans="1:11">
      <c r="A18" s="16" t="s">
        <v>689</v>
      </c>
      <c r="B18" s="16"/>
      <c r="C18" s="16"/>
      <c r="D18" s="17" t="s">
        <v>575</v>
      </c>
      <c r="E18" s="17"/>
      <c r="F18" s="17"/>
      <c r="G18" s="17"/>
      <c r="H18" s="17"/>
      <c r="I18" s="17"/>
      <c r="J18" s="17"/>
      <c r="K18" s="17"/>
    </row>
    <row r="19" s="1" customFormat="1" ht="35" customHeight="1" spans="1:11">
      <c r="A19" s="25" t="s">
        <v>690</v>
      </c>
      <c r="B19" s="26"/>
      <c r="C19" s="26"/>
      <c r="D19" s="26"/>
      <c r="E19" s="26"/>
      <c r="F19" s="26"/>
      <c r="G19" s="26"/>
      <c r="H19" s="27"/>
      <c r="I19" s="31">
        <v>100</v>
      </c>
      <c r="J19" s="31">
        <v>100</v>
      </c>
      <c r="K19" s="16" t="s">
        <v>691</v>
      </c>
    </row>
    <row r="20" s="3" customFormat="1" ht="18" customHeight="1" spans="1:10">
      <c r="A20" s="28" t="s">
        <v>692</v>
      </c>
      <c r="B20" s="28"/>
      <c r="C20" s="29"/>
      <c r="D20" s="29"/>
      <c r="E20" s="29"/>
      <c r="F20" s="29"/>
      <c r="G20" s="29"/>
      <c r="H20" s="29"/>
      <c r="I20" s="29"/>
      <c r="J20" s="36"/>
    </row>
    <row r="21" s="3" customFormat="1" spans="1:10">
      <c r="A21" s="30" t="s">
        <v>693</v>
      </c>
      <c r="B21" s="30"/>
      <c r="C21" s="30"/>
      <c r="D21" s="30"/>
      <c r="E21" s="30"/>
      <c r="F21" s="30"/>
      <c r="G21" s="30"/>
      <c r="H21" s="30"/>
      <c r="I21" s="30"/>
      <c r="J21" s="30"/>
    </row>
    <row r="22" s="3" customFormat="1" spans="1:10">
      <c r="A22" s="30" t="s">
        <v>694</v>
      </c>
      <c r="B22" s="30"/>
      <c r="C22" s="30"/>
      <c r="D22" s="30"/>
      <c r="E22" s="30"/>
      <c r="F22" s="30"/>
      <c r="G22" s="30"/>
      <c r="H22" s="30"/>
      <c r="I22" s="30"/>
      <c r="J22" s="30"/>
    </row>
    <row r="23" s="3" customFormat="1" spans="1:10">
      <c r="A23" s="30" t="s">
        <v>695</v>
      </c>
      <c r="B23" s="30"/>
      <c r="C23" s="30"/>
      <c r="D23" s="30"/>
      <c r="E23" s="30"/>
      <c r="F23" s="30"/>
      <c r="G23" s="30"/>
      <c r="H23" s="30"/>
      <c r="I23" s="30"/>
      <c r="J23" s="30"/>
    </row>
    <row r="24" s="3" customFormat="1" spans="1:10">
      <c r="A24" s="30" t="s">
        <v>696</v>
      </c>
      <c r="B24" s="30"/>
      <c r="C24" s="30"/>
      <c r="D24" s="30"/>
      <c r="E24" s="30"/>
      <c r="F24" s="30"/>
      <c r="G24" s="30"/>
      <c r="H24" s="30"/>
      <c r="I24" s="30"/>
      <c r="J24" s="30"/>
    </row>
    <row r="25" s="3" customFormat="1" spans="1:10">
      <c r="A25" s="30" t="s">
        <v>697</v>
      </c>
      <c r="B25" s="30"/>
      <c r="C25" s="30"/>
      <c r="D25" s="30"/>
      <c r="E25" s="30"/>
      <c r="F25" s="30"/>
      <c r="G25" s="30"/>
      <c r="H25" s="30"/>
      <c r="I25" s="30"/>
      <c r="J25" s="30"/>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C18"/>
    <mergeCell ref="D18:K18"/>
    <mergeCell ref="A19:H19"/>
    <mergeCell ref="A20:B20"/>
    <mergeCell ref="A21:J21"/>
    <mergeCell ref="A22:J22"/>
    <mergeCell ref="A23:J23"/>
    <mergeCell ref="A24:J24"/>
    <mergeCell ref="A25:J25"/>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30.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1714</v>
      </c>
      <c r="D2" s="7"/>
      <c r="E2" s="7"/>
      <c r="F2" s="7"/>
      <c r="G2" s="7"/>
      <c r="H2" s="7"/>
      <c r="I2" s="7"/>
      <c r="J2" s="7"/>
      <c r="K2" s="7"/>
    </row>
    <row r="3" s="1" customFormat="1" ht="30" customHeight="1" spans="1:11">
      <c r="A3" s="6" t="s">
        <v>659</v>
      </c>
      <c r="B3" s="6"/>
      <c r="C3" s="7" t="s">
        <v>548</v>
      </c>
      <c r="D3" s="7"/>
      <c r="E3" s="7"/>
      <c r="F3" s="7"/>
      <c r="G3" s="7"/>
      <c r="H3" s="8" t="s">
        <v>660</v>
      </c>
      <c r="I3" s="7" t="s">
        <v>1694</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6625</v>
      </c>
      <c r="G5" s="14"/>
      <c r="H5" s="15">
        <v>6625</v>
      </c>
      <c r="I5" s="31">
        <v>10</v>
      </c>
      <c r="J5" s="31">
        <v>100</v>
      </c>
      <c r="K5" s="32">
        <v>10</v>
      </c>
    </row>
    <row r="6" s="1" customFormat="1" ht="30" customHeight="1" spans="1:11">
      <c r="A6" s="9"/>
      <c r="B6" s="9"/>
      <c r="C6" s="12" t="s">
        <v>559</v>
      </c>
      <c r="D6" s="13">
        <v>0</v>
      </c>
      <c r="E6" s="14"/>
      <c r="F6" s="13">
        <v>6625</v>
      </c>
      <c r="G6" s="14"/>
      <c r="H6" s="15">
        <v>6625</v>
      </c>
      <c r="I6" s="33"/>
      <c r="J6" s="31">
        <v>100</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98" customHeight="1" spans="1:11">
      <c r="A10" s="16"/>
      <c r="B10" s="17" t="s">
        <v>1715</v>
      </c>
      <c r="C10" s="17"/>
      <c r="D10" s="17"/>
      <c r="E10" s="17"/>
      <c r="F10" s="17"/>
      <c r="G10" s="17"/>
      <c r="H10" s="17" t="s">
        <v>1716</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1697</v>
      </c>
      <c r="E13" s="22" t="s">
        <v>578</v>
      </c>
      <c r="F13" s="22" t="s">
        <v>681</v>
      </c>
      <c r="G13" s="22" t="s">
        <v>678</v>
      </c>
      <c r="H13" s="22" t="s">
        <v>1717</v>
      </c>
      <c r="I13" s="35">
        <v>20</v>
      </c>
      <c r="J13" s="35">
        <v>20</v>
      </c>
      <c r="K13" s="23" t="s">
        <v>543</v>
      </c>
    </row>
    <row r="14" ht="38" customHeight="1" spans="1:11">
      <c r="A14" s="20" t="s">
        <v>574</v>
      </c>
      <c r="B14" s="24"/>
      <c r="C14" s="22" t="s">
        <v>576</v>
      </c>
      <c r="D14" s="23" t="s">
        <v>1699</v>
      </c>
      <c r="E14" s="22" t="s">
        <v>578</v>
      </c>
      <c r="F14" s="22" t="s">
        <v>686</v>
      </c>
      <c r="G14" s="22" t="s">
        <v>678</v>
      </c>
      <c r="H14" s="22" t="s">
        <v>1718</v>
      </c>
      <c r="I14" s="35">
        <v>20</v>
      </c>
      <c r="J14" s="35">
        <v>20</v>
      </c>
      <c r="K14" s="23" t="s">
        <v>543</v>
      </c>
    </row>
    <row r="15" ht="38" customHeight="1" spans="1:11">
      <c r="A15" s="20" t="s">
        <v>574</v>
      </c>
      <c r="B15" s="24"/>
      <c r="C15" s="22" t="s">
        <v>576</v>
      </c>
      <c r="D15" s="23" t="s">
        <v>1719</v>
      </c>
      <c r="E15" s="22" t="s">
        <v>578</v>
      </c>
      <c r="F15" s="22" t="s">
        <v>46</v>
      </c>
      <c r="G15" s="22" t="s">
        <v>678</v>
      </c>
      <c r="H15" s="22" t="s">
        <v>1720</v>
      </c>
      <c r="I15" s="35">
        <v>20</v>
      </c>
      <c r="J15" s="35">
        <v>20</v>
      </c>
      <c r="K15" s="23" t="s">
        <v>543</v>
      </c>
    </row>
    <row r="16" ht="38" customHeight="1" spans="1:11">
      <c r="A16" s="20" t="s">
        <v>574</v>
      </c>
      <c r="B16" s="24"/>
      <c r="C16" s="22" t="s">
        <v>576</v>
      </c>
      <c r="D16" s="23" t="s">
        <v>1721</v>
      </c>
      <c r="E16" s="22" t="s">
        <v>578</v>
      </c>
      <c r="F16" s="22" t="s">
        <v>43</v>
      </c>
      <c r="G16" s="22" t="s">
        <v>678</v>
      </c>
      <c r="H16" s="22" t="s">
        <v>46</v>
      </c>
      <c r="I16" s="35">
        <v>20</v>
      </c>
      <c r="J16" s="35">
        <v>20</v>
      </c>
      <c r="K16" s="23" t="s">
        <v>543</v>
      </c>
    </row>
    <row r="17" ht="38" customHeight="1" spans="1:11">
      <c r="A17" s="20" t="s">
        <v>627</v>
      </c>
      <c r="B17" s="24"/>
      <c r="C17" s="22" t="s">
        <v>638</v>
      </c>
      <c r="D17" s="23" t="s">
        <v>1704</v>
      </c>
      <c r="E17" s="22" t="s">
        <v>578</v>
      </c>
      <c r="F17" s="22" t="s">
        <v>603</v>
      </c>
      <c r="G17" s="22" t="s">
        <v>580</v>
      </c>
      <c r="H17" s="22" t="s">
        <v>603</v>
      </c>
      <c r="I17" s="35">
        <v>5</v>
      </c>
      <c r="J17" s="35">
        <v>5</v>
      </c>
      <c r="K17" s="23" t="s">
        <v>543</v>
      </c>
    </row>
    <row r="18" ht="84" customHeight="1" spans="1:11">
      <c r="A18" s="20" t="s">
        <v>650</v>
      </c>
      <c r="B18" s="24"/>
      <c r="C18" s="22" t="s">
        <v>651</v>
      </c>
      <c r="D18" s="23" t="s">
        <v>1705</v>
      </c>
      <c r="E18" s="22" t="s">
        <v>578</v>
      </c>
      <c r="F18" s="22" t="s">
        <v>615</v>
      </c>
      <c r="G18" s="22" t="s">
        <v>580</v>
      </c>
      <c r="H18" s="22" t="s">
        <v>615</v>
      </c>
      <c r="I18" s="35">
        <v>5</v>
      </c>
      <c r="J18" s="35">
        <v>5</v>
      </c>
      <c r="K18" s="23" t="s">
        <v>543</v>
      </c>
    </row>
    <row r="19" s="2" customFormat="1" ht="51" customHeight="1" spans="1:11">
      <c r="A19" s="16" t="s">
        <v>689</v>
      </c>
      <c r="B19" s="16"/>
      <c r="C19" s="16"/>
      <c r="D19" s="17" t="s">
        <v>575</v>
      </c>
      <c r="E19" s="17"/>
      <c r="F19" s="17"/>
      <c r="G19" s="17"/>
      <c r="H19" s="17"/>
      <c r="I19" s="17"/>
      <c r="J19" s="17"/>
      <c r="K19" s="17"/>
    </row>
    <row r="20" s="1" customFormat="1" ht="35" customHeight="1" spans="1:11">
      <c r="A20" s="25" t="s">
        <v>690</v>
      </c>
      <c r="B20" s="26"/>
      <c r="C20" s="26"/>
      <c r="D20" s="26"/>
      <c r="E20" s="26"/>
      <c r="F20" s="26"/>
      <c r="G20" s="26"/>
      <c r="H20" s="27"/>
      <c r="I20" s="31">
        <v>100</v>
      </c>
      <c r="J20" s="31">
        <v>100</v>
      </c>
      <c r="K20" s="16" t="s">
        <v>691</v>
      </c>
    </row>
    <row r="21" s="3" customFormat="1" ht="18" customHeight="1" spans="1:10">
      <c r="A21" s="28" t="s">
        <v>692</v>
      </c>
      <c r="B21" s="28"/>
      <c r="C21" s="29"/>
      <c r="D21" s="29"/>
      <c r="E21" s="29"/>
      <c r="F21" s="29"/>
      <c r="G21" s="29"/>
      <c r="H21" s="29"/>
      <c r="I21" s="29"/>
      <c r="J21" s="36"/>
    </row>
    <row r="22" s="3" customFormat="1" spans="1:10">
      <c r="A22" s="30" t="s">
        <v>693</v>
      </c>
      <c r="B22" s="30"/>
      <c r="C22" s="30"/>
      <c r="D22" s="30"/>
      <c r="E22" s="30"/>
      <c r="F22" s="30"/>
      <c r="G22" s="30"/>
      <c r="H22" s="30"/>
      <c r="I22" s="30"/>
      <c r="J22" s="30"/>
    </row>
    <row r="23" s="3" customFormat="1" spans="1:10">
      <c r="A23" s="30" t="s">
        <v>694</v>
      </c>
      <c r="B23" s="30"/>
      <c r="C23" s="30"/>
      <c r="D23" s="30"/>
      <c r="E23" s="30"/>
      <c r="F23" s="30"/>
      <c r="G23" s="30"/>
      <c r="H23" s="30"/>
      <c r="I23" s="30"/>
      <c r="J23" s="30"/>
    </row>
    <row r="24" s="3" customFormat="1" spans="1:10">
      <c r="A24" s="30" t="s">
        <v>695</v>
      </c>
      <c r="B24" s="30"/>
      <c r="C24" s="30"/>
      <c r="D24" s="30"/>
      <c r="E24" s="30"/>
      <c r="F24" s="30"/>
      <c r="G24" s="30"/>
      <c r="H24" s="30"/>
      <c r="I24" s="30"/>
      <c r="J24" s="30"/>
    </row>
    <row r="25" s="3" customFormat="1" spans="1:10">
      <c r="A25" s="30" t="s">
        <v>696</v>
      </c>
      <c r="B25" s="30"/>
      <c r="C25" s="30"/>
      <c r="D25" s="30"/>
      <c r="E25" s="30"/>
      <c r="F25" s="30"/>
      <c r="G25" s="30"/>
      <c r="H25" s="30"/>
      <c r="I25" s="30"/>
      <c r="J25" s="30"/>
    </row>
    <row r="26" s="3" customFormat="1" spans="1:10">
      <c r="A26" s="30" t="s">
        <v>697</v>
      </c>
      <c r="B26" s="30"/>
      <c r="C26" s="30"/>
      <c r="D26" s="30"/>
      <c r="E26" s="30"/>
      <c r="F26" s="30"/>
      <c r="G26" s="30"/>
      <c r="H26" s="30"/>
      <c r="I26" s="30"/>
      <c r="J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C19"/>
    <mergeCell ref="D19:K19"/>
    <mergeCell ref="A20:H20"/>
    <mergeCell ref="A21:B21"/>
    <mergeCell ref="A22:J22"/>
    <mergeCell ref="A23:J23"/>
    <mergeCell ref="A24:J24"/>
    <mergeCell ref="A25:J25"/>
    <mergeCell ref="A26:J26"/>
    <mergeCell ref="A9:A10"/>
    <mergeCell ref="A4:B8"/>
  </mergeCells>
  <pageMargins left="0.75" right="0.75" top="1" bottom="1" header="0.511805555555556" footer="0.511805555555556"/>
  <pageSetup paperSize="9" scale="46" orientation="portrait" horizontalDpi="300" verticalDpi="300"/>
  <headerFooter alignWithMargins="0" scaleWithDoc="0"/>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656</v>
      </c>
      <c r="B1" s="5"/>
      <c r="C1" s="5"/>
      <c r="D1" s="5"/>
      <c r="E1" s="5"/>
      <c r="F1" s="5"/>
      <c r="G1" s="5"/>
      <c r="H1" s="5"/>
      <c r="I1" s="5"/>
      <c r="J1" s="5"/>
      <c r="K1" s="5"/>
    </row>
    <row r="2" s="1" customFormat="1" ht="31" customHeight="1" spans="1:11">
      <c r="A2" s="6" t="s">
        <v>657</v>
      </c>
      <c r="B2" s="6"/>
      <c r="C2" s="7" t="s">
        <v>1722</v>
      </c>
      <c r="D2" s="7"/>
      <c r="E2" s="7"/>
      <c r="F2" s="7"/>
      <c r="G2" s="7"/>
      <c r="H2" s="7"/>
      <c r="I2" s="7"/>
      <c r="J2" s="7"/>
      <c r="K2" s="7"/>
    </row>
    <row r="3" s="1" customFormat="1" ht="30" customHeight="1" spans="1:11">
      <c r="A3" s="6" t="s">
        <v>659</v>
      </c>
      <c r="B3" s="6"/>
      <c r="C3" s="7" t="s">
        <v>548</v>
      </c>
      <c r="D3" s="7"/>
      <c r="E3" s="7"/>
      <c r="F3" s="7"/>
      <c r="G3" s="7"/>
      <c r="H3" s="8" t="s">
        <v>660</v>
      </c>
      <c r="I3" s="7" t="s">
        <v>1694</v>
      </c>
      <c r="J3" s="7"/>
      <c r="K3" s="7"/>
    </row>
    <row r="4" s="1" customFormat="1" ht="26" customHeight="1" spans="1:11">
      <c r="A4" s="9" t="s">
        <v>661</v>
      </c>
      <c r="B4" s="9"/>
      <c r="C4" s="6"/>
      <c r="D4" s="10" t="s">
        <v>551</v>
      </c>
      <c r="E4" s="11"/>
      <c r="F4" s="10" t="s">
        <v>465</v>
      </c>
      <c r="G4" s="11"/>
      <c r="H4" s="6" t="s">
        <v>662</v>
      </c>
      <c r="I4" s="6" t="s">
        <v>663</v>
      </c>
      <c r="J4" s="6" t="s">
        <v>664</v>
      </c>
      <c r="K4" s="6" t="s">
        <v>665</v>
      </c>
    </row>
    <row r="5" s="1" customFormat="1" ht="30" customHeight="1" spans="1:11">
      <c r="A5" s="9"/>
      <c r="B5" s="9"/>
      <c r="C5" s="12" t="s">
        <v>558</v>
      </c>
      <c r="D5" s="13">
        <v>0</v>
      </c>
      <c r="E5" s="14"/>
      <c r="F5" s="13">
        <v>160000</v>
      </c>
      <c r="G5" s="14"/>
      <c r="H5" s="15">
        <v>160000</v>
      </c>
      <c r="I5" s="31">
        <v>10</v>
      </c>
      <c r="J5" s="31">
        <v>100</v>
      </c>
      <c r="K5" s="32">
        <v>10</v>
      </c>
    </row>
    <row r="6" s="1" customFormat="1" ht="30" customHeight="1" spans="1:11">
      <c r="A6" s="9"/>
      <c r="B6" s="9"/>
      <c r="C6" s="12" t="s">
        <v>559</v>
      </c>
      <c r="D6" s="13">
        <v>0</v>
      </c>
      <c r="E6" s="14"/>
      <c r="F6" s="13">
        <v>160000</v>
      </c>
      <c r="G6" s="14"/>
      <c r="H6" s="15">
        <v>160000</v>
      </c>
      <c r="I6" s="33"/>
      <c r="J6" s="31">
        <v>100</v>
      </c>
      <c r="K6" s="34"/>
    </row>
    <row r="7" s="1" customFormat="1" ht="30" customHeight="1" spans="1:11">
      <c r="A7" s="9"/>
      <c r="B7" s="9"/>
      <c r="C7" s="12" t="s">
        <v>666</v>
      </c>
      <c r="D7" s="13">
        <v>0</v>
      </c>
      <c r="E7" s="14"/>
      <c r="F7" s="13">
        <v>0</v>
      </c>
      <c r="G7" s="14"/>
      <c r="H7" s="15">
        <v>0</v>
      </c>
      <c r="I7" s="33"/>
      <c r="J7" s="31">
        <v>0</v>
      </c>
      <c r="K7" s="34"/>
    </row>
    <row r="8" s="1" customFormat="1" ht="30" customHeight="1" spans="1:11">
      <c r="A8" s="9"/>
      <c r="B8" s="9"/>
      <c r="C8" s="12" t="s">
        <v>667</v>
      </c>
      <c r="D8" s="13">
        <v>0</v>
      </c>
      <c r="E8" s="14"/>
      <c r="F8" s="13">
        <v>0</v>
      </c>
      <c r="G8" s="14"/>
      <c r="H8" s="15">
        <v>0</v>
      </c>
      <c r="I8" s="33"/>
      <c r="J8" s="31">
        <v>0</v>
      </c>
      <c r="K8" s="34"/>
    </row>
    <row r="9" ht="26.4" customHeight="1" spans="1:11">
      <c r="A9" s="16" t="s">
        <v>668</v>
      </c>
      <c r="B9" s="8" t="s">
        <v>669</v>
      </c>
      <c r="C9" s="8"/>
      <c r="D9" s="8"/>
      <c r="E9" s="8"/>
      <c r="F9" s="8"/>
      <c r="G9" s="8"/>
      <c r="H9" s="8" t="s">
        <v>670</v>
      </c>
      <c r="I9" s="8"/>
      <c r="J9" s="8"/>
      <c r="K9" s="8"/>
    </row>
    <row r="10" ht="66.65" customHeight="1" spans="1:11">
      <c r="A10" s="16"/>
      <c r="B10" s="17" t="s">
        <v>1723</v>
      </c>
      <c r="C10" s="17"/>
      <c r="D10" s="17"/>
      <c r="E10" s="17"/>
      <c r="F10" s="17"/>
      <c r="G10" s="17"/>
      <c r="H10" s="17" t="s">
        <v>1708</v>
      </c>
      <c r="I10" s="17"/>
      <c r="J10" s="17"/>
      <c r="K10" s="17"/>
    </row>
    <row r="11" s="1" customFormat="1" ht="31" customHeight="1" spans="1:11">
      <c r="A11" s="6" t="s">
        <v>565</v>
      </c>
      <c r="B11" s="6"/>
      <c r="C11" s="6"/>
      <c r="D11" s="6"/>
      <c r="E11" s="10" t="s">
        <v>673</v>
      </c>
      <c r="F11" s="18"/>
      <c r="G11" s="11"/>
      <c r="H11" s="10" t="s">
        <v>674</v>
      </c>
      <c r="I11" s="18"/>
      <c r="J11" s="18"/>
      <c r="K11" s="11"/>
    </row>
    <row r="12" s="2" customFormat="1" ht="28" customHeight="1" spans="1:11">
      <c r="A12" s="19" t="s">
        <v>675</v>
      </c>
      <c r="B12" s="19"/>
      <c r="C12" s="19" t="s">
        <v>572</v>
      </c>
      <c r="D12" s="19" t="s">
        <v>573</v>
      </c>
      <c r="E12" s="19" t="s">
        <v>566</v>
      </c>
      <c r="F12" s="19" t="s">
        <v>567</v>
      </c>
      <c r="G12" s="6" t="s">
        <v>568</v>
      </c>
      <c r="H12" s="6" t="s">
        <v>569</v>
      </c>
      <c r="I12" s="6" t="s">
        <v>663</v>
      </c>
      <c r="J12" s="6" t="s">
        <v>665</v>
      </c>
      <c r="K12" s="9" t="s">
        <v>676</v>
      </c>
    </row>
    <row r="13" ht="38" customHeight="1" spans="1:11">
      <c r="A13" s="20" t="s">
        <v>574</v>
      </c>
      <c r="B13" s="21"/>
      <c r="C13" s="22" t="s">
        <v>576</v>
      </c>
      <c r="D13" s="23" t="s">
        <v>1709</v>
      </c>
      <c r="E13" s="22" t="s">
        <v>587</v>
      </c>
      <c r="F13" s="22" t="s">
        <v>24</v>
      </c>
      <c r="G13" s="22" t="s">
        <v>1260</v>
      </c>
      <c r="H13" s="22" t="s">
        <v>24</v>
      </c>
      <c r="I13" s="35">
        <v>40</v>
      </c>
      <c r="J13" s="35">
        <v>40</v>
      </c>
      <c r="K13" s="23" t="s">
        <v>543</v>
      </c>
    </row>
    <row r="14" ht="38" customHeight="1" spans="1:11">
      <c r="A14" s="20" t="s">
        <v>574</v>
      </c>
      <c r="B14" s="24"/>
      <c r="C14" s="22" t="s">
        <v>576</v>
      </c>
      <c r="D14" s="23" t="s">
        <v>1710</v>
      </c>
      <c r="E14" s="22" t="s">
        <v>587</v>
      </c>
      <c r="F14" s="22" t="s">
        <v>12</v>
      </c>
      <c r="G14" s="22" t="s">
        <v>1260</v>
      </c>
      <c r="H14" s="22" t="s">
        <v>12</v>
      </c>
      <c r="I14" s="35">
        <v>20</v>
      </c>
      <c r="J14" s="35">
        <v>20</v>
      </c>
      <c r="K14" s="23" t="s">
        <v>543</v>
      </c>
    </row>
    <row r="15" ht="38" customHeight="1" spans="1:11">
      <c r="A15" s="20" t="s">
        <v>574</v>
      </c>
      <c r="B15" s="24"/>
      <c r="C15" s="22" t="s">
        <v>576</v>
      </c>
      <c r="D15" s="23" t="s">
        <v>1711</v>
      </c>
      <c r="E15" s="22" t="s">
        <v>587</v>
      </c>
      <c r="F15" s="22" t="s">
        <v>12</v>
      </c>
      <c r="G15" s="22" t="s">
        <v>1260</v>
      </c>
      <c r="H15" s="22" t="s">
        <v>12</v>
      </c>
      <c r="I15" s="35">
        <v>20</v>
      </c>
      <c r="J15" s="35">
        <v>20</v>
      </c>
      <c r="K15" s="23" t="s">
        <v>543</v>
      </c>
    </row>
    <row r="16" ht="38" customHeight="1" spans="1:11">
      <c r="A16" s="20" t="s">
        <v>627</v>
      </c>
      <c r="B16" s="24"/>
      <c r="C16" s="22" t="s">
        <v>638</v>
      </c>
      <c r="D16" s="23" t="s">
        <v>1724</v>
      </c>
      <c r="E16" s="22" t="s">
        <v>578</v>
      </c>
      <c r="F16" s="22" t="s">
        <v>20</v>
      </c>
      <c r="G16" s="22" t="s">
        <v>580</v>
      </c>
      <c r="H16" s="22" t="s">
        <v>20</v>
      </c>
      <c r="I16" s="35">
        <v>5</v>
      </c>
      <c r="J16" s="35">
        <v>5</v>
      </c>
      <c r="K16" s="23" t="s">
        <v>543</v>
      </c>
    </row>
    <row r="17" ht="38" customHeight="1" spans="1:11">
      <c r="A17" s="20" t="s">
        <v>650</v>
      </c>
      <c r="B17" s="24"/>
      <c r="C17" s="22" t="s">
        <v>651</v>
      </c>
      <c r="D17" s="23" t="s">
        <v>1713</v>
      </c>
      <c r="E17" s="22" t="s">
        <v>578</v>
      </c>
      <c r="F17" s="22" t="s">
        <v>615</v>
      </c>
      <c r="G17" s="22" t="s">
        <v>580</v>
      </c>
      <c r="H17" s="22" t="s">
        <v>615</v>
      </c>
      <c r="I17" s="35">
        <v>5</v>
      </c>
      <c r="J17" s="35">
        <v>5</v>
      </c>
      <c r="K17" s="23" t="s">
        <v>543</v>
      </c>
    </row>
    <row r="18" s="2" customFormat="1" ht="67" customHeight="1" spans="1:11">
      <c r="A18" s="16" t="s">
        <v>689</v>
      </c>
      <c r="B18" s="16"/>
      <c r="C18" s="16"/>
      <c r="D18" s="17" t="s">
        <v>575</v>
      </c>
      <c r="E18" s="17"/>
      <c r="F18" s="17"/>
      <c r="G18" s="17"/>
      <c r="H18" s="17"/>
      <c r="I18" s="17"/>
      <c r="J18" s="17"/>
      <c r="K18" s="17"/>
    </row>
    <row r="19" s="1" customFormat="1" ht="35" customHeight="1" spans="1:11">
      <c r="A19" s="25" t="s">
        <v>690</v>
      </c>
      <c r="B19" s="26"/>
      <c r="C19" s="26"/>
      <c r="D19" s="26"/>
      <c r="E19" s="26"/>
      <c r="F19" s="26"/>
      <c r="G19" s="26"/>
      <c r="H19" s="27"/>
      <c r="I19" s="31">
        <v>100</v>
      </c>
      <c r="J19" s="31">
        <v>100</v>
      </c>
      <c r="K19" s="16" t="s">
        <v>691</v>
      </c>
    </row>
    <row r="20" s="3" customFormat="1" ht="18" customHeight="1" spans="1:10">
      <c r="A20" s="28" t="s">
        <v>692</v>
      </c>
      <c r="B20" s="28"/>
      <c r="C20" s="29"/>
      <c r="D20" s="29"/>
      <c r="E20" s="29"/>
      <c r="F20" s="29"/>
      <c r="G20" s="29"/>
      <c r="H20" s="29"/>
      <c r="I20" s="29"/>
      <c r="J20" s="36"/>
    </row>
    <row r="21" s="3" customFormat="1" spans="1:10">
      <c r="A21" s="30" t="s">
        <v>693</v>
      </c>
      <c r="B21" s="30"/>
      <c r="C21" s="30"/>
      <c r="D21" s="30"/>
      <c r="E21" s="30"/>
      <c r="F21" s="30"/>
      <c r="G21" s="30"/>
      <c r="H21" s="30"/>
      <c r="I21" s="30"/>
      <c r="J21" s="30"/>
    </row>
    <row r="22" s="3" customFormat="1" spans="1:10">
      <c r="A22" s="30" t="s">
        <v>694</v>
      </c>
      <c r="B22" s="30"/>
      <c r="C22" s="30"/>
      <c r="D22" s="30"/>
      <c r="E22" s="30"/>
      <c r="F22" s="30"/>
      <c r="G22" s="30"/>
      <c r="H22" s="30"/>
      <c r="I22" s="30"/>
      <c r="J22" s="30"/>
    </row>
    <row r="23" s="3" customFormat="1" spans="1:10">
      <c r="A23" s="30" t="s">
        <v>695</v>
      </c>
      <c r="B23" s="30"/>
      <c r="C23" s="30"/>
      <c r="D23" s="30"/>
      <c r="E23" s="30"/>
      <c r="F23" s="30"/>
      <c r="G23" s="30"/>
      <c r="H23" s="30"/>
      <c r="I23" s="30"/>
      <c r="J23" s="30"/>
    </row>
    <row r="24" s="3" customFormat="1" spans="1:10">
      <c r="A24" s="30" t="s">
        <v>696</v>
      </c>
      <c r="B24" s="30"/>
      <c r="C24" s="30"/>
      <c r="D24" s="30"/>
      <c r="E24" s="30"/>
      <c r="F24" s="30"/>
      <c r="G24" s="30"/>
      <c r="H24" s="30"/>
      <c r="I24" s="30"/>
      <c r="J24" s="30"/>
    </row>
    <row r="25" s="3" customFormat="1" spans="1:10">
      <c r="A25" s="30" t="s">
        <v>697</v>
      </c>
      <c r="B25" s="30"/>
      <c r="C25" s="30"/>
      <c r="D25" s="30"/>
      <c r="E25" s="30"/>
      <c r="F25" s="30"/>
      <c r="G25" s="30"/>
      <c r="H25" s="30"/>
      <c r="I25" s="30"/>
      <c r="J25" s="30"/>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C18"/>
    <mergeCell ref="D18:K18"/>
    <mergeCell ref="A19:H19"/>
    <mergeCell ref="A20:B20"/>
    <mergeCell ref="A21:J21"/>
    <mergeCell ref="A22:J22"/>
    <mergeCell ref="A23:J23"/>
    <mergeCell ref="A24:J24"/>
    <mergeCell ref="A25:J25"/>
    <mergeCell ref="A9:A10"/>
    <mergeCell ref="A4:B8"/>
  </mergeCells>
  <pageMargins left="0.75" right="0.75" top="1" bottom="1" header="0.511805555555556" footer="0.511805555555556"/>
  <pageSetup paperSize="9" scale="56"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98</vt:i4>
      </vt:variant>
    </vt:vector>
  </HeadingPairs>
  <TitlesOfParts>
    <vt:vector size="9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附表14 部门整体支出绩效自评表</vt:lpstr>
      <vt:lpstr>项目支出绩效自评表</vt:lpstr>
      <vt:lpstr>47号市场与信息化科省级专项资金</vt:lpstr>
      <vt:lpstr>抚仙湖现代标准化农业产业面源和土壤污染控制示范项目工程专项资金</vt:lpstr>
      <vt:lpstr>抚仙湖现代标准化农业产业面源污染控制示范项目工程专项资金</vt:lpstr>
      <vt:lpstr>农产品质量安全监管2024年省级农业发展专项资金</vt:lpstr>
      <vt:lpstr>农业公共服务能力提升—康井路13号建筑临街外立面城市风貌美化提</vt:lpstr>
      <vt:lpstr>农业公共服务能力提升—玉溪市城乡畜禽产品安全预警能力建设资金</vt:lpstr>
      <vt:lpstr>农业科技教育补助资金</vt:lpstr>
      <vt:lpstr>遗属生活补助经费</vt:lpstr>
      <vt:lpstr>76号2024年重大动物疫病防控省级配套资金</vt:lpstr>
      <vt:lpstr>47号农业转基因项目经费</vt:lpstr>
      <vt:lpstr>47号外来入侵生物防控项目经费</vt:lpstr>
      <vt:lpstr>47号2023年省级农业发展专项农情调度资金</vt:lpstr>
      <vt:lpstr>47号畜牧业生产发展专项经费</vt:lpstr>
      <vt:lpstr>47号肉牛试验示范专项经费</vt:lpstr>
      <vt:lpstr>102号撂荒地复耕复种项目资金</vt:lpstr>
      <vt:lpstr>3号高原特色农业现代化项目资金</vt:lpstr>
      <vt:lpstr>3号畜牧业生产发展专项资金</vt:lpstr>
      <vt:lpstr>玉溪市农村产权交易中心项目补贴资金</vt:lpstr>
      <vt:lpstr>玉溪市学习推广浙江“千万工程”经验工作专班专项补助经费</vt:lpstr>
      <vt:lpstr>58号撂荒地复耕复种项目（轮作）资金</vt:lpstr>
      <vt:lpstr>25号农民合作社与农经统计（含宅基地）项目资金</vt:lpstr>
      <vt:lpstr>200号市本级重大动物疫病防控疫苗采购补助经费</vt:lpstr>
      <vt:lpstr>25号农机购置与应用补贴资金</vt:lpstr>
      <vt:lpstr>遗属补助资金（监理）</vt:lpstr>
      <vt:lpstr>“三品一标”经费</vt:lpstr>
      <vt:lpstr>遗属补助资金（能源）</vt:lpstr>
      <vt:lpstr>玉溪市生产障碍耕地治理项目资金</vt:lpstr>
      <vt:lpstr>79号中央高素质农民培育专项经费</vt:lpstr>
      <vt:lpstr>56号高素质农民培育项目资金</vt:lpstr>
      <vt:lpstr>遗属补助资金（农机）</vt:lpstr>
      <vt:lpstr>25号2024年玉溪市农机购置与应用补贴专项资金</vt:lpstr>
      <vt:lpstr>2023年中央农业相关转移支付资金（第三批）新型主体培育（家庭</vt:lpstr>
      <vt:lpstr>47号农村集体产权制度改革和土地延包试点工作经费</vt:lpstr>
      <vt:lpstr>47号农民合作社与农经统计（含宅基地）工作经费</vt:lpstr>
      <vt:lpstr>3号农村集体产权制度改革和土地延包试点项目经费</vt:lpstr>
      <vt:lpstr>农民合作社与农经统计（含宅基地）工作经费</vt:lpstr>
      <vt:lpstr>玉溪市农村集体“三资”监管平台运行维护经费</vt:lpstr>
      <vt:lpstr>中央农业相关转移支付资金新型主体培育（家庭农场）项目经费</vt:lpstr>
      <vt:lpstr>2021年玉溪市农作物种质资源库建设专项经费</vt:lpstr>
      <vt:lpstr>市农科院优质冬油菜绿色高质高效示范项目补助资金</vt:lpstr>
      <vt:lpstr>2024年玉溪市基于土壤功能调控提升烟叶品质技术试验示范推广项</vt:lpstr>
      <vt:lpstr>山地食粒豌豆绿色高效技术示范基地建设专项经费</vt:lpstr>
      <vt:lpstr>遗嘱补助经费（农科院）</vt:lpstr>
      <vt:lpstr>水稻旱种绿色高质高效示范项目补助资金</vt:lpstr>
      <vt:lpstr>云南省省级农作物种质资源玉溪库建设专项经费</vt:lpstr>
      <vt:lpstr>玉溪2024年烟区粮烟协同发展研究与应用补助经费</vt:lpstr>
      <vt:lpstr>玉溪市2023年小麦单产提升技术示范专项经费</vt:lpstr>
      <vt:lpstr>玉溪市2023年优质油菜单产提升技术示范专项经费</vt:lpstr>
      <vt:lpstr>玉溪市烤烟主栽品种田间比较试验及综合品质验证补助资金</vt:lpstr>
      <vt:lpstr>玉溪市农科院科研基地建设与管理补助资金</vt:lpstr>
      <vt:lpstr>玉溪市特色小杂粮荞麦单产提升示范补助资金</vt:lpstr>
      <vt:lpstr>玉溪烟区粮烟协同发展研究与应用补助经费</vt:lpstr>
      <vt:lpstr>省级油菜高产示范样板创建补助资金</vt:lpstr>
      <vt:lpstr>玉溪市豌豆绿色高质高效示范补助资金</vt:lpstr>
      <vt:lpstr>玉溪市水稻绿色高质高效示范项目专项资金</vt:lpstr>
      <vt:lpstr>玉溪市水稻绿色高质高效示范项目专项资金 (2)</vt:lpstr>
      <vt:lpstr>云南省省级农作物种质资源玉溪库建设专项资金</vt:lpstr>
      <vt:lpstr>杂交稻旱种绿色高质高效示范项目专项资金</vt:lpstr>
      <vt:lpstr>遗属生活补助（社会事业）</vt:lpstr>
      <vt:lpstr>畜禽产品质量安全省级例行监测补助资金</vt:lpstr>
      <vt:lpstr>农产品监督抽查补助资金</vt:lpstr>
      <vt:lpstr>2024年省级食品安全监管专项补助农产品质量安全监测资金</vt:lpstr>
      <vt:lpstr>水产安全培训项目资金</vt:lpstr>
      <vt:lpstr>2022年中央农业资源及生态保护补助资金</vt:lpstr>
      <vt:lpstr>玉溪市2023年中央耕地建设与利用（土壤三普）资金</vt:lpstr>
      <vt:lpstr>统计监测资金</vt:lpstr>
      <vt:lpstr>农产品加工、休闲农业及统计监测资金</vt:lpstr>
      <vt:lpstr>2024年重大动物疫病防控省级配套资金</vt:lpstr>
      <vt:lpstr>2022年兽药抽样经费</vt:lpstr>
      <vt:lpstr>2023年度中央动物防疫补助资金（第二批）经费</vt:lpstr>
      <vt:lpstr>2024年动物耳标及动物检疫申报点物资采购经费</vt:lpstr>
      <vt:lpstr>2024年省级畜牧业发展蛋鸡健康养殖技术示范资金</vt:lpstr>
      <vt:lpstr>遗属补助经费（疫控）</vt:lpstr>
      <vt:lpstr>提前下达2024年中央农业防灾减灾和水利救灾（动物防疫补助）资</vt:lpstr>
      <vt:lpstr>2023年省级农业发展粮食病虫害防控专项资金</vt:lpstr>
      <vt:lpstr>2023年中央粮油生产保障小麦“一喷三防”项目资金</vt:lpstr>
      <vt:lpstr>2024年省级农业发展专项项目资金</vt:lpstr>
      <vt:lpstr>玉溪市2024年(第三批)中央农业生产防灾减灾资金</vt:lpstr>
      <vt:lpstr>2024年玉溪市中央粮油保障小麦”一喷三防”项目资金</vt:lpstr>
      <vt:lpstr>2023年省级农业发展专项（农业科技教育）种子质量监管专项资金</vt:lpstr>
      <vt:lpstr>2023年省级农业发展专项（现代种业发展）农作物品种区域试验专</vt:lpstr>
      <vt:lpstr>2024年省级农业发展专项（农业科技教育）种子质量监管专项资金</vt:lpstr>
      <vt:lpstr>2024年省级农业发展专项（现代种业发展）农作物品种区域试验专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zly</dc:creator>
  <cp:lastModifiedBy>u</cp:lastModifiedBy>
  <dcterms:created xsi:type="dcterms:W3CDTF">2021-02-01T05:55:00Z</dcterms:created>
  <cp:lastPrinted>2023-02-02T08:50:00Z</cp:lastPrinted>
  <dcterms:modified xsi:type="dcterms:W3CDTF">2025-09-19T06:47:13Z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D99CAFAE03614F2DA86F6236921E5859</vt:lpwstr>
  </property>
</Properties>
</file>