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10" tabRatio="390"/>
  </bookViews>
  <sheets>
    <sheet name="绩效评价指标体系" sheetId="5" r:id="rId1"/>
  </sheets>
  <definedNames>
    <definedName name="_xlnm.Print_Titles" localSheetId="0">绩效评价指标体系!$2:$4</definedName>
  </definedNames>
  <calcPr calcId="144525"/>
</workbook>
</file>

<file path=xl/sharedStrings.xml><?xml version="1.0" encoding="utf-8"?>
<sst xmlns="http://schemas.openxmlformats.org/spreadsheetml/2006/main" count="241" uniqueCount="228">
  <si>
    <t>附件2</t>
  </si>
  <si>
    <t>玉溪市妇幼保健院迁建项目绩效评价指标体系</t>
  </si>
  <si>
    <t>评价结果分值：66.38分</t>
  </si>
  <si>
    <t>一级指标</t>
  </si>
  <si>
    <t>二级指标</t>
  </si>
  <si>
    <t>三级指标</t>
  </si>
  <si>
    <t>指标分值</t>
  </si>
  <si>
    <t>指标解释</t>
  </si>
  <si>
    <t>指标说明</t>
  </si>
  <si>
    <t>评分标准</t>
  </si>
  <si>
    <t>实际评价情况</t>
  </si>
  <si>
    <t>评价得分</t>
  </si>
  <si>
    <t>扣分</t>
  </si>
  <si>
    <t>扣分情况</t>
  </si>
  <si>
    <t>决策
（13分）</t>
  </si>
  <si>
    <t>项目立项
（4分）</t>
  </si>
  <si>
    <t>立项依据充分合理性</t>
  </si>
  <si>
    <t>评价要点：
项目立项是否符合法律法规、
相关政策、发展规划以及部门
职责，用以反映和考核项目立
项依据情况。</t>
  </si>
  <si>
    <t>评价要点：
①项目立项是否符合国家法律法规、国民
经济发展规划和相关政策；
②项目立项是否符合行业发展规划和政策
要求；
③项目立项是否与部门职责范围相符，属
于部门履职所需；
④项目是否属于公共财政支持范围，是否
符合中央、地方事权支出责任划分原则；
⑤项目是否与相关部门同类项目或部门内
部相关项目重复；
⑥项目立项编制（可研）依据是否充分。</t>
  </si>
  <si>
    <t>①项目立项符合国家法律法规、国民经济发展规划和相关政策，得0.3分；
②项目立项符合行业发展规划和政策要求，得0.3分；
③项目立项与部门职责范围相符，属于部门履职所需，得0.4分；
④项目属于公共财政支持范围，符合中央、地方事权支出责任划分原则，得0.3分；
⑤项目不与相关部门同类项目或部门内部相关项目重复，得0.3分。
⑥项目按规定程序申请设立各项材料符合要求并经过必要的决策环节，得0.4分。
上述评价内容每符合一项得到该项对应分值。</t>
  </si>
  <si>
    <t>满足条件，得满分</t>
  </si>
  <si>
    <t>立项程序规范性</t>
  </si>
  <si>
    <t>项目立项是否符合法律法规、相关政策、发展规划以及部门职责，用以反映和考核项目立项依据情况。</t>
  </si>
  <si>
    <t>评价要点：
①项目是否按照规定的程序申请设立；
②审批文件、材料是否符合相关要求；
③事前是否经过必要的可行性研究、专家论证、风险评估、绩效评估、集体决策。</t>
  </si>
  <si>
    <t>①项目按照规定的程序申请设立得0.5分，未按规定申请的不得分；
②审批文件、材料符合相关要求的得0.5分，不符合的不得分；
③事前已经过必要的可行性研究、专家论证、风险评估、绩效评估、集体决策的得1分，未进行的根据情况逐项扣分，每项扣0.2分，扣完为止。</t>
  </si>
  <si>
    <t>绩效目标
（4分）</t>
  </si>
  <si>
    <t>绩效目标
合理性</t>
  </si>
  <si>
    <t>评价要点：
项目所设定的绩效目标是否依据充分，是否符合客观实际，用以反映和考核项目绩效目标与项目实施的相符情况。</t>
  </si>
  <si>
    <t>评价要点：
①项目是否有绩效目标；
②项目绩效目标与实际工作内容是否具有相关性；
③项目预期产出效益和效果是否符合正常的业绩水平；
④是否与预算确定的项目投资额或资金量相匹配。</t>
  </si>
  <si>
    <t>①项目有绩效目标得0.5分，没有不得分；
②项目有绩效目标且与实际工作内容具有相关性，得0.5分；
③项目预期产出效益和效果符合正常的业绩水平，得0.5分；
④目标与预算确定的项目投资额或资金量相匹配，得0.5分。
上述评价内容每符合一项得到该项对应分值。</t>
  </si>
  <si>
    <t>绩效指标
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</si>
  <si>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</si>
  <si>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t>
  </si>
  <si>
    <t>①项目绩效目标细化分解为具体的绩效指标，得0.5分，否则不得分；
②可以通过清晰、可衡量的指标值予以体现，得1分，否则不得分；
③指标与项目目标任务数或计划数相对应，得0.5分，否则不得分。</t>
  </si>
  <si>
    <t>项目绩效目标细化分解为具体的绩效指标，得0.5分；
指标与项目目标任务数或计划数相对应，得0.5分</t>
  </si>
  <si>
    <t>未设置清晰、可衡量的指标值，扣1分</t>
  </si>
  <si>
    <t>资金投入
（5分）</t>
  </si>
  <si>
    <t>预算编制
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</si>
  <si>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</si>
  <si>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
标准编制；
④预算确定的项目投资额或资金量是否与
工作任务相匹配。</t>
  </si>
  <si>
    <t>①预算编制经过科学论证，得0.5分，否则不得分；
②预算内容与项目内容匹配，得0.5分，否则不得分；
③预算额度测算依据充分，按照标准编制，得1分，否则不得分；
④预算确定的项目投资额或资金量与工作任务相匹配，得1分，否则不得分。</t>
  </si>
  <si>
    <t>预算编制经过科学论证，得0.5分；
预算内容与项目内容匹配，得0.5分；
预算确定的项目投资额或资金量与工作任务相匹配，得1分。</t>
  </si>
  <si>
    <t>预算额度测算依据不充分：
①提供的初步设计文件12578.52万元与住建局批复的金额19636.92万元不一致，扣0.5分；备注：提供的初步设计文件12578.52万元与玉溪市审计局出具的《审计报告》（玉审报〔2022〕48号）中引用的玉溪市住建局批复金额12578.52万元金额一致。无法判断哪个批复正确。②提供的概算金额漏项，未将土地征用款及建设期利息预算进去，扣0.5分；</t>
  </si>
  <si>
    <t>资金分配
合理性</t>
  </si>
  <si>
    <t>项目预算资金分配是否有测算依据，与补助单位或地方实际是否相适应，用以反映和考核项目预算资金分配的科学性、合理性情况。</t>
  </si>
  <si>
    <t>评价要点：
①预算资金分配依据是否充分；
②资金分配额度是否合理，与项目单位或地方实际是否相适应。</t>
  </si>
  <si>
    <t>①预算资金分配依据充分的，得1分，否则不得分；
②资金分配额度合理，与项目单位或地方实际相适应的，得1分，否则不得分。</t>
  </si>
  <si>
    <t>根据概算批复，满足条件，得满分</t>
  </si>
  <si>
    <t>过程
（27分）</t>
  </si>
  <si>
    <t>资金管理（7分）</t>
  </si>
  <si>
    <t>资金到位率</t>
  </si>
  <si>
    <t>资金到位是否及时、足额，用
以反映和考核资金落实情况对
项目实施的总体保障程度。</t>
  </si>
  <si>
    <t>评价要点：
①资金到位率=（实际到位资金/计划投入资
金）×100%。
实际到位资金：一定时期（本年度或项目
期）内实际落实到具体项目的资金。
②计划投入资金：一定时期（本年度或项目
期）内计划投入到具体项目的资金。
资金到位及时率=（及时到位资金/应到位资金)×100%。
及时到位资金：截至规定时点，实际落实到项目单位的资金。
应到位资金：按照项目相关文件要求，截至规定时点，应落实到项目单位的资金。
此外若项目申报时明确有其他配套资金，则配套资金应纳入考核范围。</t>
  </si>
  <si>
    <t>①资金到位率，满分1分，得分=资金到位率×1分，最高得1分；
②资金到位及时率=100%，满分1分，得分=资金到位及时率=100%×1分，最高得1分。
上述评价内容每符合一项得到该项对应分值。</t>
  </si>
  <si>
    <t>《可行性研究报告批复》（玉发改社会复[2019]274号）批复内容：工程估算总投资19363.92万元，其中：土地征用费5670.43万元，由玉溪市妇幼保健院自有事业基金承担1000万元，其余不足部分由市财政纳入财政预算解决；工程建设及其他费用、建设期利息13693.49万元通过争取国家和省级专项资金、发行地方专项债券和建设单位自筹解决。
实际到位资金：19,653.50万元。
①专项债券资金9,600.00万元；
②中央资金3,300.00万元
③市级财政预算资金4,954.36万元;
④自有资金1,799.14万元。
资金到位率=19,653.50÷19363.92=101.50%
资金到位及时率≥100%</t>
  </si>
  <si>
    <t>预算执行率</t>
  </si>
  <si>
    <t>项目预算资金是否按照计划执行，用以反映或考核项目预算执行情况。</t>
  </si>
  <si>
    <t>预算执行率=（实际支出资金/实际到位资金）×100%。
实际支出资金：一定时期（本年度或项目期）内项目实际拨付的资金。                                  
根据预算资金到位情况进行计算评分。</t>
  </si>
  <si>
    <t>得分=政府专项债券资金预算执行率×0.5分+中央和地方配套资金预算执行率×0.5分+自筹资金预算执行率×0.5分；</t>
  </si>
  <si>
    <t>政府专项债券资金预算执行率=9176.26÷9600=95.59%
得分：95.59%×0.5=0.48
中央和地方配套资金预算执行率=8,254.36÷8,254.36=100%
得分=100%×1=1
自筹资金预算执行率=1,786.79÷1,786.79=100%
得分=100%×1=1</t>
  </si>
  <si>
    <t>政府专项债券资金预算执行率=9176.26÷9600=95.59%
得分：95.59%×0.5=0.48，扣0.02分</t>
  </si>
  <si>
    <t>资金使用合规性</t>
  </si>
  <si>
    <t>资金支付程序是否合规、审批手续是否齐全；资金使用是否符合项目批复或合同规定的用途；是否严格按合同约定及项目进度支付款项；是否存在截留、挪用、虚列支出等情况，用以反映和考核资金使用的合规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</si>
  <si>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</si>
  <si>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①符合国家财经法规和财务管理制度以及有关专项资金管理办法的规定得0.5分；每发现1例资金使用不符合国家财经法规和财务管理制度以及有关专项资金管理办法的，扣0.2分，扣完为止；
②资金的拨付有完整的审批程序和手续的，得0.5分；每发现1例审批程序和手续不完整的，扣0.1分，扣完为止；
③符合项目预算批复或合同规定的用途的，得0.5分；每发现一例资金使用符合项目批复和合同规定的用途不符合规定的，扣0.1分；
以上三项合计最多扣1.5分，存在截留、挪用、虚列支出等情况，则“资金使用合规性”指标得0分。</t>
  </si>
  <si>
    <t>①符合国家财经法规和财务管理制度以及有关专项资金管理办法的规定得0.5分；
②资金的拨付有完整的审批程序和手续的，得0.3分；
③符合项目预算批复或合同规定的用途的，得0.4分。</t>
  </si>
  <si>
    <t>①总承包施工单位预付款重复支付安全文明施工费的30%金额321181.87元；扣0.1分；
②《装修工程合同》未按合同约定"在支付工程款时逐次扣留3%"质保金525876.89元；扣0.1分；
③未按照规定转固定资产，扣0.1分</t>
  </si>
  <si>
    <t>专项债券资金发行、管理和使用合理性</t>
  </si>
  <si>
    <t>项目单位发行、管理和使用计划是否合理，与项目实施进度是否相适应，用以反映和考核项目专项债券资金发行和使用的科学性、合理性情况。</t>
  </si>
  <si>
    <t>评价要点：
①项目单位发行专项债券计划是否安排合理，是否与项目实施规模和进度相适应。
②专项债券资金管理和使用计划是否合理。</t>
  </si>
  <si>
    <t>①项目单位发行专项债券计划，与项目实施规模和进度相适应，得1分；否则，不得分；
②专项债券资金管理和使用计划合理的，得1分；未进行管理的，扣0.5分，使用计划不合理的，扣0.5分；</t>
  </si>
  <si>
    <t>项目单位发行专项债券计划，与项目实施规模和进度相适应，得1分；</t>
  </si>
  <si>
    <t>未对专项债券进行管理，为解决专债债券的支付进度，与银行、施工总承包单位签订了三方《专项资金监管协议》，将资金转入施工总承包单位账户，虽然评价时资金已经收回，但形成事实，扣0.5分；
专项债券使用计划不合理，截止2024年6月30日，尚有423.74万元未使用，扣0.5分。</t>
  </si>
  <si>
    <t>风险管理
（3分）</t>
  </si>
  <si>
    <t>履约担保</t>
  </si>
  <si>
    <t>是否按照招标文件规定缴纳履约保证金或者履约保函，用以反应风险管控情况，避免项目烂尾。</t>
  </si>
  <si>
    <t>评价要点：
是否根据招标文件约定，及时足额提交履约担保。</t>
  </si>
  <si>
    <t>根据招标文件规定，必须提供履约担保，及时、足额提供履约担保的，得1分，每提交一项得0.2分；
①未提交，不得分；
②及时提交，但因项目延期未及时补充提交履约保函、未能覆盖建设工期的，扣0.1分。</t>
  </si>
  <si>
    <t>修工程单位科泰建设工程有限公司提交的履约担保期限未完全覆盖施工工期，得0.1分</t>
  </si>
  <si>
    <t>①《工程质量检测服务合同》未提供履约担保，扣0.2分；
②重庆大地建设项目管理有限公司《监理合同》未提供履约担保，扣0.2分；
③云南云岭工程造价咨询妇幼有限公司《全过程造价咨询服务》未按规定提交履约保证金或者履约保函，扣0.2分；
④《绿化及景观工程》未按招标文件规定提交履约担保，扣0.2分；
⑤装修工程单位科泰建设工程有限公司提交的履约担保期限未完全覆盖施工工期，扣0.1分</t>
  </si>
  <si>
    <t>开设农民工工资专户</t>
  </si>
  <si>
    <t>是否严格按国家规定开设农民工工资专用账户，用以反应农民工工资利益情况，保障农民工利益，稳定社会。</t>
  </si>
  <si>
    <t>评价要点：
是否严格按国家规定开设农民工工资专用账户，及时足额支付农民工工资专户资金</t>
  </si>
  <si>
    <t>①是否开设农民工工资专户，已经开设得0.5分；未开设该指标不得分；
②及时足额向农民工工资专户支付农民工工资资金，得0.5分，出现一次未及时足额拨付的不得分。</t>
  </si>
  <si>
    <t>监督施工单位开设了农民工工资专户，并按照工程款的25%打在农民工工资专户，符合条件，得满分</t>
  </si>
  <si>
    <t>安全风险防控</t>
  </si>
  <si>
    <t>是否进行社会稳定风险评估、完成安全备案，是否建立本项目的建设突发事件专项应急预案，并报有关部门备案情况，用于反应整个项目风险掌控能力。</t>
  </si>
  <si>
    <t>评价要点：
是否进行社会稳定风险评估、是否完成安全备案；是否建立本项目的建设突发事件专项应急预案，并报有关部门备案。</t>
  </si>
  <si>
    <t>①进行社会稳定风险评估及到甲方安全生产监管部门进行安全备案的，得0.5分，否则不得分；
②建立健全了突发事件专项应急预案、及建立了应急救援组织或者配备应急救援人员的、施工期间安全教育及实施情况（方案、定期安全教育培训等）得0.5分，否则不得分。</t>
  </si>
  <si>
    <t>进行社会稳定风险评估、完成安全备案；
建立健全了突发事件专项应急预案、及建立了应急救援组织或者配备应急救援人员的、施工期间安全教育及实施情况（方案、定期安全教育培训等）；
符合条件，得满分。</t>
  </si>
  <si>
    <t>组织管理
（8分）</t>
  </si>
  <si>
    <t>管理制度健全性</t>
  </si>
  <si>
    <t>项目实施单位的财务和业务管理制度是否健全，用以反映和考核财务和业务管理制度对项目顺利实施的保障情况。</t>
  </si>
  <si>
    <t>评价要点：
①是否已制定或具有相应的财务和业务管理制度；
②财务和业务管理制度是否合法、合规、完整。</t>
  </si>
  <si>
    <t>①制定了完善的财务和业务管理制度得0.5分，否则，不得分；
②财务和业务管理制度对项目管理的具体流程、职能职责和资金使用作出明确规定，合法、合规、完整的，得0.5分，发现一项扣0.2分；</t>
  </si>
  <si>
    <t>制定了财务和业务管理制度，得0.5分；
财务和业务管理制度对项目管理的具体流程、职能职责和资金使用作出明确规定，合法、合规但不完整，得0.3分</t>
  </si>
  <si>
    <t>制度执行
有效性</t>
  </si>
  <si>
    <t>项目实施是否符合相关管理规定，用以反映和考核相关管理制度的有效执行情况。</t>
  </si>
  <si>
    <t>评价要点：
①是否遵守相关法律法规和相关管理规定；
②项目调整及支出调整手续是否完备；
③项目合同书、验收报告、技术鉴定等资料是否齐全并及时归档；
④项目实施的人员条件、场地设备、信息支撑等是否落实到位。</t>
  </si>
  <si>
    <t>①遵守相关法律法规和相关管理规定，得0.5分，否则不得分；
②项目调整及支出调整手续完备得0.5分，发现一项不符合规定扣0.1分，扣完为止；
③项目合同书、验收报告、技术鉴定等资料齐全并及时归档，得0.5分，发现一项不符合规定扣0.1分，扣完为止；
④项目实施的人员条件、场地设备、信息支撑等落实到位得0.5分，发现一项不符合规定扣0.1分，扣完为止。</t>
  </si>
  <si>
    <t>①、②、④符合条件，得1.5分</t>
  </si>
  <si>
    <t>监理验收报告开工令时间错误，造价提供的成果文件未写日期，施工、监理、技术鉴定等资料未签字、盖章，部分合同书未签日期等，扣0.5分</t>
  </si>
  <si>
    <t>建设程序
执行情况</t>
  </si>
  <si>
    <t>反映项目建设程序执行的规范
情况。</t>
  </si>
  <si>
    <t>评价要点：
①项目建设中是否按照相关规定执行项目法人制、执行情况是否符合规范求；
②项目是否按照相关规定规定执行招投标制度，招标、采购、变更资料文件是否合规；
③项目是否按照相关规定规定执行监理制度；
④项目是否按照相关规定规范执行合同制度。</t>
  </si>
  <si>
    <t>①项目建设中按照相关规定执行项目法人制，得0.5分，未执行不得分；
②项目按照相关规定规定执行招投标制度得1分；不符合一项扣0.1分，扣完为止；
③项目按照相关规定规定执行监理制度，得0.5分，未执行不得分；
④项目按照相关规定规范执行合同制度，得1分，不符合一项扣0.1分，扣完为止；
上述评价内容每符合一项得到该项对应分值。</t>
  </si>
  <si>
    <t>①实行了法人制、监理制、得1分；
②执行了招标投标制，但部分执行不规范，得0.4分；
③执行了合同制，但部分执行不规范，得0.3分。</t>
  </si>
  <si>
    <t>部分项目未按照相关规定规定执行政府采购制度，发现3项，扣0.3分；
未含在总承包合同内容，建设单位委托总承包单位进行采购，未执行相应的政府采购预算、审批及公示程序。发现3项，扣0.3分
未按规定签订合同，合同预付款超过文件规定7项，扣0.7分。</t>
  </si>
  <si>
    <t>绩效跟踪及自评</t>
  </si>
  <si>
    <t>项目实施是否按照规定开展绩效管理工作，用于反映绩效管理工作的开展情况。</t>
  </si>
  <si>
    <t>评价要点：
①是否按照《地方政府专项债券项目资金绩效管理办法》每年进行绩效目标管理、绩效运行监控、绩效评价管理、评价结果应用；
②绩效评价结果是否规范，评价结论是否恰当，评价依据是否充分；</t>
  </si>
  <si>
    <t>①按照《地方政府专项债券项目资金绩效管理办法》每年进行绩效目标管理、绩效运行监控、绩效评价管理、评价结果应用的得满分1分，未按规定进行管理的每小项扣0.2分，扣完为止；
②绩效评价结果规范、评价结论恰当、评价依据充分得0.5分，发现一项不合规扣0.2分，扣完为止。</t>
  </si>
  <si>
    <t>全部不符合，不得分</t>
  </si>
  <si>
    <t>未按照《地方政府专项债券项目资金绩效管理办法》每年进行绩效目标管理、绩效运行监控、绩效评价管理、评价结果应用，扣1分；无评价结果，扣0.5分；</t>
  </si>
  <si>
    <t>过程（27分）</t>
  </si>
  <si>
    <t>审计整改情况</t>
  </si>
  <si>
    <t>项目是否对前期审计出来的问题进行整改，用以反应执行情况</t>
  </si>
  <si>
    <t>评价要点：项目是否对前期审计出来的问题进行整改
①超概算；
②专项债券资金利息应上缴财政。</t>
  </si>
  <si>
    <t>项目对前期审计出来的问题已经进行整改，得0.5分，分别如下：
①超概算，已经整改，得0.3分；未整改不得分；
②专项债券资金存款利息应上缴财政，已经整改，得0.2分。未整改不得分。</t>
  </si>
  <si>
    <t>专项债券资金存款利息应上缴财政，已经整改，得0.2分</t>
  </si>
  <si>
    <t>在2023年审计报告中已经提到超概算问题，但截至2024年8月31日未向审批机关报批，超概算未整改，扣0.3分；</t>
  </si>
  <si>
    <t>工程管理（9分）</t>
  </si>
  <si>
    <t>施工设计完成情况</t>
  </si>
  <si>
    <t>可行性研究报告、初步设计、施工图纸设计是否符合相关管理规定，是否专业合理，用以反映设计单位的设计质量及工程项目管理程度。</t>
  </si>
  <si>
    <t>①是否对可行性研究报告、初步设计进行评审并取得批复；是否按照合同约定提供施工图及深化设计施工图；
②是否请第三方审图机构对施工图纸进行审核合格；
③审图合格后，是否还有重大变更；
④在施工过程中，设计单位是否及时、专业、精确提供变更图纸，未影响施工进度。</t>
  </si>
  <si>
    <t>①按照合同约定提供可行性研究报告、初步设计、施工图及深化设计施工图并评审的，得0.5分；未按规定时间提交的或者评审的，发现一项扣0.1分，扣完为止；
②第三方审图机构对施工图纸进行1次审核合格的，得0.5分；2次审核合格的，得0.3分；
③审图合格后，施工过程中无重大变更的或者变更未超过合同金额、概算金额的，得1分；有重大变更，或者变更超过合同金额、概算金额的不得分；
④在施工过程中，设计单位能及时、专业、精确提供变更图纸、未影响施工进度得，得1分；未及时、专业、精确提供变更图纸、影响施工进度扣1分。</t>
  </si>
  <si>
    <t>①按照合同约定提供可行性研究报告、初步设计、施工图及深化设计施工图并评审，得0.4分；
②第三方审图机构对施工图纸进行1次审核合格的，得0.4分。</t>
  </si>
  <si>
    <t>施工图及深化设计施工图未评审就进行招投标，扣0.1分；
妇幼保健院人防工程为战时人防，施工设计未按战时人防设计，扣0.1分；
审图合格后有重大变更，或者变更超过合同金额、概算金额的扣1分；
设计未安排人在现场，未及时提供施工图，影响施工进度，扣1分。</t>
  </si>
  <si>
    <t>工程监理完成情况</t>
  </si>
  <si>
    <t>此项工作的质量情况，用以反映该项工作是否达到相应行业标准，是否满足项目建设管理要求。</t>
  </si>
  <si>
    <t>评价要点：
①是否按照合同约定完成监理工作任务；
②是否编制了监理规划、监理实施明细；
③是否有开工报告、监理日志、监理月报、会议纪要；
④是否有旁站监理值班记录；
⑤是否有隐蔽工程质量检验记录；
⑥是否对质量问题发出监理工程师通知单；⑦是否对施工现场的安全隐患进行排查并通知施工单位整改；
⑧是否对施工单位的进度计划进行审核和有效监督。</t>
  </si>
  <si>
    <t>①按照合同约定完成监理工作任务得0.5分；每发现一个问题扣0.1分，扣完为止；
②编制了监理规划得0.1分、监理实施明细得0.1分，不编制不得分；
③有开工报告得0.1分、监理日志得0.1分、监理月报得0.1分、会议纪要得0.1分，没有不得分；
④有旁站监理值班记录得0.1分，没有不得分；
⑤隐蔽工程质量检验记录得0.2分，没有不得分；
⑥监理工程师通知单得0.1分，没有不得分；
⑦对施工现场的安全隐患进行排查并通知施工单位整改得0.2分，否则不得分；
⑧对施工单位的进度计划进行审核和有效监督、同时工程未延期得0.3分，否则不得分。</t>
  </si>
  <si>
    <t>对施工单位的进度计划进行审核和有效监督不到位，与云南省玉溪市荣玉建筑工程有限公司绿化及景观工程合同未按照计量进度资料审核付款导致多付款；工程延期，扣0.3分</t>
  </si>
  <si>
    <t>工程造价情况</t>
  </si>
  <si>
    <t>拦标价和工程量清单编制情况、施工阶段全过程造价控制、工程结算审核、竣工决算编审等，贯穿了工程项目施工建设的全过程（发承包阶段、施工阶段、竣工阶段），直接关系到各个施工环节的质量与效率。</t>
  </si>
  <si>
    <t>评价要点：
①是否按照合同约定完成工作任务；
②提供的招标控制价和工程量清单审核成果文件，是否超设计概算或者漏项；
③施工阶段全过程造价控制是否有效控制成本，审核资料是否符合相关规定；
④工程结算审核时间是否符合相关规定；工程结算审核成果金额与送审结算金额对比，是否超过5%。
⑤基本建设项目完工可投入使用或者试运行合格后，是否在规定时间进行竣工财务决算审计。
说明：5%的误差率，依据《云南省物价局关于调整建设工程造价咨询服务收费标准的通知》（云价综合〔2012] 66号）确定。</t>
  </si>
  <si>
    <t>①按照合同约定完成工作任务的，得1分；发现未完成一项扣0.1分，扣完为止；
②招标控制价和工程量清单编制金额未超设计概算得0.5分；超设计概算或者漏项的不得分；
③施工阶段全过程造价控制，送审结算书不超过合同金额的得0.5分；不超过工程概算金额的，得0.5分；否则不得分；
审核资料合规得0.5分，不盖章、不签日期、签证资料不合规、组价不合规、盖过期章等进行逐项扣分，每发现一项扣0.1分扣完为止；
④工程结算审核时间根据建设部和国家工商行政管理局制定的《建设工程施工合同 (示范文本)》通用条款中竣工结算时间规定“发包人收到承包人递交的竣工结算报告及结算资料后28天内进行核实，给予确认或者提出修改意见”完成得0.5分，否则不得分；
工程结算审核成果金额与送审结算金额对比，未超过5%得0.5分，超过不得分。
⑤竣工决算编审（竣工财务决算审计）在3个月内编报竣工财务决算的得0.5分（特殊情况确需延长的，中小型项目不得超过2个月，大型项目不得超过6个月），超过的不得分。</t>
  </si>
  <si>
    <t>按照合同约定完成工作任务，得0.5分；
招标控制价和工程量清单编制金额未超设计概算得0.5分；
施工阶段全过程造价控制得分0.8分。</t>
  </si>
  <si>
    <t>①未按照合同约定完成工作任务，截至2024.8月30日，工程结算审核出具征求意见稿，但有3项未审核；竣工决算编审未提供成果文件；发现1项扣0.1分，扣0.4分；
总承包未完成人防工程变更改造工程，扣0.1分；
②与云南省玉溪市荣玉建筑工程有限公司绿化及景观工程合同未按照计量进度资料审核付款导致多付款，扣0.2分；
③工程结算审核成果金额与送审结算金额对比，已经超过5%，扣0.5分；
提供的资料签章、日期不合规，类似问题很多，扣0.2分；
④工程结算审核超过规定时间，截至2024年8月30日工程结算审核未出正式报告，扣0.5分；
⑤竣工决算编审未提供成果文件，移交使用至今已经超过6个月，扣0.5分</t>
  </si>
  <si>
    <t>产出
（40分）</t>
  </si>
  <si>
    <t>产出数量（15分）</t>
  </si>
  <si>
    <t>项目实际完成率</t>
  </si>
  <si>
    <t>实施的实际产出数与计划产出数的比率，用以反映和考核项目产出数量目标的完成程度。</t>
  </si>
  <si>
    <t>实际完成率=（实际产出数/计划产出数）×100%。
实际产出数：截至评价日，实际已完工的建设任务数量，根据2024年6月30日最后提供的工程结算送审结算金额或者工程结算审核金额为依据；
计划产出数：依据项目可行性方案确定，截至评价日计划完成的建设任务数量。
评价要点：
①是否按照施工总承包合同（土建及门窗采购安装）内容及文件规定履行了职责；②室外附属绿化及景观工程项目：③智能化建筑系统工程项目；④室内装修工程；⑤人防工程；⑥灯光亮化工程：⑦10KV配电工程：⑧电梯采购及安装；⑨标志标牌制作安装；⑩供水管道安装工程；</t>
  </si>
  <si>
    <t>①按照施工总承包合同内容（土建及门窗采购安装）及文件规定履行了职责，得3分；
②室外附属绿化及景观工程项目2分：
③智能化建筑系统工程项目1分；
④室内装修工程2分；
⑤人防工程2分；
⑥灯光亮化工程1分：
⑦10KV配电工程1分：
⑧电梯采购及安装1分；
⑨标志标牌制作安装1分；
⑩供水管道安装工程1分；
评价得分=满分分值×建设完成率</t>
  </si>
  <si>
    <t>完成9项，得分13分</t>
  </si>
  <si>
    <t>人防工程未完成，扣2分</t>
  </si>
  <si>
    <t>产出质量（10分）</t>
  </si>
  <si>
    <t>建设项目质量达标率</t>
  </si>
  <si>
    <t>建设项目完成的质量达标产出数与实际产出数的比率，用以反映和考核项目产出质量目标的实现程度。</t>
  </si>
  <si>
    <t>质量达标产出数：截至评价日，实际达到既定质量标准的建设任务数量；实际产出数：截至2024年6月30日，实际完成的建设任务数量。
①施工总承包（土建及门窗采购安装）；②室外附属绿化及景观工程项目：③智能化建筑系统工程项目；④室内装修工程；⑤人防工程；⑥灯光亮化工程：⑦10KV配电工程：⑧电梯采购及安装；⑨标志标牌制作安装；⑩供水管道安装工程；</t>
  </si>
  <si>
    <t>①严格按照程序及规定组织隐蔽工程验收，得0.5分，不按照程序及规定组织验收的，发现一项扣0.1分，扣完为止；
②按照规定组织初步验收合格，得5分；
③交（竣）工验收，按照规定组织竣工验收，且一次性验合格得3分，未一次性验收合格或者未提供竣工验收资料的的不得分；
④其他专项验收（人防、消防、水保、环保、档案专项验收）一次性验收合格得1.5分，不合格一项扣0.3分，扣完为止。</t>
  </si>
  <si>
    <t>①严格按照程序及规定组织隐蔽工程验收，得0.5分；
②按照规定组织初步验收合格，得5分；
③水保、环保验收合格得0.6分；
④消防验收合格，得0.3分。</t>
  </si>
  <si>
    <t>①上级主管部门未对本项目进行竣工验收， 扣3分；
②人防、档案未验收，每项扣0.3分，扣0.6分；</t>
  </si>
  <si>
    <t>产出时效（5分）</t>
  </si>
  <si>
    <t>完成及时性</t>
  </si>
  <si>
    <t>考察项目是否按照初步设计批复建设时间完工，是否按照施工合同约定时间开工、交工，用于反映和考核项目按计划时间推进完成的及时情况。</t>
  </si>
  <si>
    <t>实际完成时间：项目实施单位完成该项目实际所耗用的时间。
计划完成时间：按照项目实施计划或相关规定完成该项目所需的时间（根据合同约定的时间）。
①施工总承包（土建及门窗采购安装）；②室外附属绿化及景观工程项目：③智能化建筑系统工程项目；④室内装修工程；⑤人防工程；⑥灯光亮化工程：⑦10KV配电工程：⑧电梯采购及安装；⑨标志标牌制作安装；⑩供水管道安装工程；</t>
  </si>
  <si>
    <t>①项目按工程开工令时间开工，得0.5分；因项目公司原因不能准时开工建设，每延迟1个月，扣0.2分，扣完为止；
②项目按照合同约定时间内完工，得3分；工程延期，每延期1个月扣0.2分，扣完为止；
项目未按合同约定完工，且多次延期的、延期时间超过6个月的，不得分。
③按合同约定时间进行联合交（竣）工验收的得1分，否则，不得分。
④项目按照初步设计批复建设时间完工得0.5分，否则不得分。</t>
  </si>
  <si>
    <t>项目按工程开工令时间开工，得0.5分</t>
  </si>
  <si>
    <t>①施工总承包（主体工程）延期延误541天；室内装修工程延期350天；绿化及景观工程延期32天；智能化建设系统工程延期170天。扣3分；
②截至2024年8月30日上级部门尚未进行联合交竣工验收，扣1分。
③项目未按照初步设计批复建设时间完工，扣0.5分</t>
  </si>
  <si>
    <t>成本控制
（10分）</t>
  </si>
  <si>
    <t>建设成本控制情况</t>
  </si>
  <si>
    <t>反映项目实际建设投入是否符
合批准的投资规模，同时可以了解建设项目按进度计划是否结余或超支。</t>
  </si>
  <si>
    <t>评价要点：
（1）设计阶段的投资控制情况（初步设计和施工图设计）；
（2）施工阶段全过程造价控制是否有效；
（3）项目建设成本是否控制在合同约定、经批复的概算内。
①建筑安装工程总投资是否超过合同约定价格；是否超过超概（预）算计划额；
②待摊投资是否超超概（预）算计划额。
计算式如下：
项目实际成本超概（预）算=（项目实际完成投资-项目概（预）算计划额</t>
  </si>
  <si>
    <t>（1)设计阶段的投资控制情况（初步设计0.5分，施工图设计0.5分，合计1分）：
 设计阶段的投资控制，施工设计变更未超过合同金额的得1分，超过合同金额但未超过10%的得0.5分，超过10%不得分；
（2）施工阶段全过程监理、造价控制是否有效(1分）
 ①按合同约定及时填报各种表格（如进度款拨付计量表），做好项目投资控制分析，得0.5分；每发现1项未完成的扣0.2分，扣完为止；
 ②监理已经对过程中的工程量予以控制得0.5分，每发现1项未完成的扣0.2分，扣完为止；
（3）项目建设成本是否控制在经批复的概算内（4分）。
  ①项目建筑成本控制在概算内得满分2分；超超概（预）算的，不得分。
  ②待摊投资（6分）：
  待摊投资控制在概（预）算内，得分6分；既超合同约定金额又超概（预）算得，不得分；每查出一项不合格扣0.2分，扣完为止。
上述评价内容每符合一项得到该项对应分值。</t>
  </si>
  <si>
    <t>施工阶段全过程监理、造价控制正常填报、审核计量进度资料，部分未审核、未按计量进度审核，此题得0.2分，
待摊投资控制在概（预）算内，得分2分</t>
  </si>
  <si>
    <t>①初步设计工程概算书错误，扣0.5分；
②未审图就报批，施工设计图漏项，扣0.5分；
③工程建筑安装3项未审核就付款，扣0.6分，监理、施工阶段全过程造价控制未按工程计量进度审核，导致超付工程款403818.54元，扣0.2分；
④建筑安装工程建设成本未控制在经批复的概算内，超概算扣2分；</t>
  </si>
  <si>
    <t>效益（20分）</t>
  </si>
  <si>
    <t>社会效益
（5分）</t>
  </si>
  <si>
    <t>门诊人次增长率</t>
  </si>
  <si>
    <t>项目建成后接待就诊人数的增加情况，用于反映项目实施对社会工作提供就医服务的提升情况</t>
  </si>
  <si>
    <t>门诊人次增长率=（搬迁日至2024年6月30日本院的门诊人次-搬迁前的同期门诊人次）/搬迁前的同期门诊人次）* 100%</t>
  </si>
  <si>
    <t>门诊人次增长率&gt;0，得2分，增长率=0，得1分，增长率&lt;0,不得分</t>
  </si>
  <si>
    <t>①2022年门诊人数114667人次；
②2023年门诊人数106774人次（其中2023年1-6月门诊人数51874人次）；
③2024年1-6月门诊人数55420人次；
④门诊人次增长率
2024年1-6月门诊人数55420人次＞2023年1-6月门诊人数51874人次＞6.84%，得满分2分。</t>
  </si>
  <si>
    <t>住院人次增长率</t>
  </si>
  <si>
    <t>住院人次增长率=（搬迁日至2024年6月30日本院的住院人次-搬迁前的同期住院人次）/搬迁前的同期住院人次）* 100%</t>
  </si>
  <si>
    <t>住院人次增长率&gt;0，得2分，增长率=0，得1分，增长率&lt;0,不得分</t>
  </si>
  <si>
    <t>①2022年住院人数2541人次；
②2023年住院人数2993人次（其中：2023年1-6月住院人数1279人次）；
③2024年1-6月住院人次1826人次；
④住院人次增长率
2024年1-6月住院人数1826人次＞2023年1-6月住院人数1279人次＞42.77%，得满分2分。</t>
  </si>
  <si>
    <t>医院规模、空间、布局、功能提升情况</t>
  </si>
  <si>
    <t>评价要点：根据可行性研究报告，建成投产与原来的玉溪市妇幼保健院规模比较：
从原来的“医院建设规模太小，医院空间有限，功能设置不完善，布局不合理、停车难、看病难”到建成后形成玉溪市妇幼保健院住院楼床位200 床，地上停车位190个，地下停车位49个，医疗设备若干，形成社会效益</t>
  </si>
  <si>
    <t>①是否解决了“医院建设规模太小，医院空间有限，功能设置不完善，布局不合理、停车难、看病难”等问题；
②是否完成可行性研究报告中”建成后形成玉溪市妇幼保健院住院楼床位200 床，地上停车位190个，地下停车位49个，医疗设备若干”目标。</t>
  </si>
  <si>
    <t>①解决了“医院建设规模太小，医院空间有限，功能设置不完善，布局不合理、停车难、看病难”等问题得0.5分；
②完成可行性研究报告中”建成后形成玉溪市妇幼保健院住院楼床位200 床，地上停车位190个，地下停车位49个，医疗设备若干”目标的，得0.5分，不达标一项扣0.1分，扣完为止；</t>
  </si>
  <si>
    <t>①原占地面积6866.56㎡，业务用房面积为5970.41㎡，建成后建设用地面积27593.14㎡，地上建筑面积约18153.68㎡；地下建筑面积3626.27㎡，超原来的4倍以上，得满分0.5分；
②实际建成与可行性研究报告比较：
实际住院楼床位119床,达标率=119÷200*100%=59.5%，得分=59.5%×0.5分=0.3分；实际地上停车位201个，地下停车位38个，合计239个，达标率100%</t>
  </si>
  <si>
    <t>住院楼床位119床，未达标，扣0.2分；</t>
  </si>
  <si>
    <t>可持续发展
（4分）</t>
  </si>
  <si>
    <t>专项债券预期运营期实现情况</t>
  </si>
  <si>
    <t>专项债券预期运营期与项目实际情况的匹配程度，反映项目运营期是否推迟，导致增加了后期专项债券偿还压力</t>
  </si>
  <si>
    <t>评价要点：
实际运营期起始日期与预期运营期起始日期进行对比
①预期运营期起始日期≥实际运营期起始日期
②预期运营期起始日期≤实际运营期起始日期</t>
  </si>
  <si>
    <t>①预期运营期起始日期≥实际运营期起始日期。得满分1分；
②预期运营期起始日期≤实际运营期起始日期，在一个月内，扣0.2分；在3个月内，扣0.5分；超过3个月，不得分。</t>
  </si>
  <si>
    <t>预期运营期起始日期＜实际运营期起始日期，不得分
预期运营期起始日期2023年1月
实际运营期起始日期2023年12月
预期运营期起始日期＜实际运营期起始日期，超过11个月，不得分</t>
  </si>
  <si>
    <t>《专项债券实施方案》本项目建设期为2.5 年，从 2020年7月起至 2022年12月止，运营期为2023年1月起，实际运营期未2023年12月，预期运营期起始日期＜实际运营期起始日期，扣分2分</t>
  </si>
  <si>
    <t>专项债券预期收益及还款预期计划</t>
  </si>
  <si>
    <t>是否编制了专项债券资金的还款计划，计划是否与医院收入匹配，用以反应后期专项债券的还款付息能力</t>
  </si>
  <si>
    <t>评价要点：
①编制了专项债券资金的还本付息计划；
②还款计划是否与医院收入相匹配。</t>
  </si>
  <si>
    <t>评价要点：
①编制了专项债券资金的还款付息计划，得1分；未编制不得分；
②还款付息计划详细，与医院收入相匹配，且能覆盖还款需求的，得1分；还款计划粗略或收入预期与医院收入相差太大的，不得分。</t>
  </si>
  <si>
    <t>未提供专项债券预期收益及还款预期计划，不得分</t>
  </si>
  <si>
    <t>未编制专项债券资金的还款付息计划，扣2份</t>
  </si>
  <si>
    <t>经济效益（4分）</t>
  </si>
  <si>
    <t>医疗收入增长率</t>
  </si>
  <si>
    <t>项目建成后接待医疗收入的增加情况，用于反映项目实施医院医疗收入的贡献程度</t>
  </si>
  <si>
    <t>①医疗收入增长率=（搬迁日至2024年6月30日本院的医疗收入-搬迁前的同期医疗收入）/搬迁前的同期医疗收入）* 100%
②依据《专项债券实施方案》该运营的项目是否在同期运营并取得收入。</t>
  </si>
  <si>
    <t>①医疗收入增长率&gt;0，得1.5分，增长率&lt;0,不得分
②依据《专项债券实施方案》停车位首年运营收入为70%，在移交使用的同时就开始运营取得收入的，得满分0.5分；在移交后3个月内开始运营的，得分0.3分，在6个月因运营的得分0.2分，超过6个月未运营的，不得分。</t>
  </si>
  <si>
    <t>①2022年1-12月收入4292.12万元，结余120.20万元；
②2023年1-12月收入4771.85万元（其中2023年1-6月收入为1747.42万元），结余999.76万元；
③2024年1-6月收入2171.29万元，预计2024年结余资金600.00万元。
④增长率
2024年1-6月与2023年1-6月同期收入对比，则：
2024年1-6月收入2171.29万元＞2023年1-6月收入1747.42万元＞24.25%，得满分1.5分。</t>
  </si>
  <si>
    <t>依据《专项债券实施方案》停车位收入测算，本项目按照每个车位每天可赚取15元作为停车位单价计算停车位收入，2023年11月6日交付使用至今，尚未进行停车费的收取。实际建设停车位为地上201，地下38，依据测算估计第一年停车位使用率为70%，自2023年12月至2024年8月31日，少收停车费（201+38）×70%×15元×270天=677565元，扣0.5分</t>
  </si>
  <si>
    <t>运营期间收入支出覆盖情况</t>
  </si>
  <si>
    <t>运营期间收益是否覆盖专项债券本息</t>
  </si>
  <si>
    <t>评价要点：
自交工后至2024年6月30日本院的收入情况是否能覆盖专项债券利息及运营费用。</t>
  </si>
  <si>
    <t>运营期间收益能覆盖专项债券本息，得满分，否则，不得分</t>
  </si>
  <si>
    <t>依据《专项债券实施方案》项目专项债券本息保障倍数（平均偿债覆盖率）为1.20，能实现项目收入和融资自求平衡，经测算，收益未达预期，不能覆盖专项债券本息，扣2分</t>
  </si>
  <si>
    <t>生态效益（1分）</t>
  </si>
  <si>
    <t>环境提升情况</t>
  </si>
  <si>
    <t>是否达到预期环境提升情况</t>
  </si>
  <si>
    <t>评价要点： 
防护用地B15-04地块绿地面积3591.2平方米、绿地率为85.97%；
医疗卫生用地B15-05地块由为绿地面积9575.9平方米、绿地率40.89%。</t>
  </si>
  <si>
    <t>根据规划实施，规划验收通过得满分1分，不达标发现一项扣0.2分，扣完为止</t>
  </si>
  <si>
    <t>2023年12月26日规划验收已经通过，取得《建设工程规划核实意见》（核字第202307011），得满分</t>
  </si>
  <si>
    <t>满意度
（6分）</t>
  </si>
  <si>
    <t>相关监管部门及项目实施机构满意度情况</t>
  </si>
  <si>
    <t>用以反映和考核监管部门（市发展改革委、市自然资源规划局、市财政局、红塔区人民政府、市卫健委等）、项目实施机构、参建各方等相关方对项目建设及运营期的满意度情况。</t>
  </si>
  <si>
    <t>设置问卷调查（电子调查方式，有效问卷不低于20份）：
对建设期情况及运营期的新医院环境的整体满意情况进行调查
本指标设置1-6题，其中：1-5题，每题分值15分，第6题分值25分，合计100分。
得分率=答案/（有效问卷）×100%</t>
  </si>
  <si>
    <t>①满意度≥80%，得3分；
②80%＞满意度≥70%，得2分；
③70%＞满意度≥60%，得1分；
④满意度＜60%，得0分。
满意度=满意问卷份数/有效问卷份数×100%；
调查问卷得分按照每份调查问卷评分标准说明中，明确的各个题目和选项的分值进行计算。按照收回的有效调查问卷的评分进行统计，调查问卷得分达到80分及以上的，为满意问卷。</t>
  </si>
  <si>
    <t>满意度95%≥80%，得3分；</t>
  </si>
  <si>
    <t>社会公众满意度情况</t>
  </si>
  <si>
    <t>用以反映和考核社会公众对项目建设及运营期的新医院环境的整体满意情况。</t>
  </si>
  <si>
    <t>设置问卷调查（电子调查方式，有效问卷不低于80份）：
建设期情况及运营期的新医院环境的整体满意情况
本指标设置1-5题，每题分值20分，合计100分。
得分率=答案/（有效问卷）×100%</t>
  </si>
  <si>
    <t>①满意度≥80%，得满分3分；
②80%＞满意度≥70%，得2分；
③70%＞满意度≥60%，得1分；
④满意度＜60%，得0分。
满意度=满意问卷份数/有效问卷份数×100%；
调查问卷得分按照每份调查问卷评分标准说明中，明确的各个题目和选项的分值进行计算。按照收回的有效调查问卷的评分进行统计，调查问卷得分达到80分及以上的，为满意问卷。</t>
  </si>
  <si>
    <t>满意度96%≥80%，得满分3分；</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</si>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</sst>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等线"/>
      <charset val="134"/>
      <scheme val="minor"/>
    </font>
    <font>
      <b/>
      <sz val="10"/>
      <name val="仿宋"/>
      <charset val="134"/>
    </font>
    <font>
      <sz val="10"/>
      <name val="仿宋"/>
      <charset val="134"/>
    </font>
    <font>
      <sz val="12"/>
      <name val="宋体"/>
      <charset val="134"/>
    </font>
    <font>
      <sz val="16"/>
      <name val="方正小标宋简体"/>
      <charset val="134"/>
    </font>
    <font>
      <b/>
      <sz val="10"/>
      <name val="宋体"/>
      <charset val="134"/>
    </font>
    <font>
      <b/>
      <sz val="11"/>
      <name val="仿宋"/>
      <charset val="134"/>
    </font>
    <font>
      <sz val="11"/>
      <name val="仿宋"/>
      <charset val="134"/>
    </font>
    <font>
      <b/>
      <sz val="11"/>
      <color rgb="FF000000"/>
      <name val="仿宋"/>
      <charset val="134"/>
    </font>
    <font>
      <b/>
      <sz val="11"/>
      <color theme="1"/>
      <name val="仿宋"/>
      <charset val="134"/>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8"/>
      <color theme="3"/>
      <name val="等线"/>
      <charset val="134"/>
      <scheme val="minor"/>
    </font>
    <font>
      <b/>
      <sz val="11"/>
      <color theme="1"/>
      <name val="等线"/>
      <charset val="0"/>
      <scheme val="minor"/>
    </font>
    <font>
      <b/>
      <sz val="11"/>
      <color rgb="FF3F3F3F"/>
      <name val="等线"/>
      <charset val="0"/>
      <scheme val="minor"/>
    </font>
    <font>
      <u/>
      <sz val="11"/>
      <color rgb="FF800080"/>
      <name val="等线"/>
      <charset val="0"/>
      <scheme val="minor"/>
    </font>
    <font>
      <sz val="11"/>
      <color rgb="FFFA7D00"/>
      <name val="等线"/>
      <charset val="0"/>
      <scheme val="minor"/>
    </font>
    <font>
      <b/>
      <sz val="11"/>
      <color theme="3"/>
      <name val="等线"/>
      <charset val="134"/>
      <scheme val="minor"/>
    </font>
    <font>
      <u/>
      <sz val="11"/>
      <color rgb="FF0000FF"/>
      <name val="等线"/>
      <charset val="0"/>
      <scheme val="minor"/>
    </font>
    <font>
      <b/>
      <sz val="11"/>
      <color rgb="FFFFFFFF"/>
      <name val="等线"/>
      <charset val="0"/>
      <scheme val="minor"/>
    </font>
    <font>
      <i/>
      <sz val="11"/>
      <color rgb="FF7F7F7F"/>
      <name val="等线"/>
      <charset val="0"/>
      <scheme val="minor"/>
    </font>
    <font>
      <sz val="11"/>
      <color rgb="FFFF0000"/>
      <name val="等线"/>
      <charset val="0"/>
      <scheme val="minor"/>
    </font>
    <font>
      <b/>
      <sz val="15"/>
      <color theme="3"/>
      <name val="等线"/>
      <charset val="134"/>
      <scheme val="minor"/>
    </font>
    <font>
      <sz val="11"/>
      <color rgb="FF3F3F76"/>
      <name val="等线"/>
      <charset val="0"/>
      <scheme val="minor"/>
    </font>
    <font>
      <b/>
      <sz val="11"/>
      <color rgb="FFFA7D00"/>
      <name val="等线"/>
      <charset val="0"/>
      <scheme val="minor"/>
    </font>
    <font>
      <b/>
      <sz val="13"/>
      <color theme="3"/>
      <name val="等线"/>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57">
    <xf numFmtId="0" fontId="0" fillId="0" borderId="0"/>
    <xf numFmtId="0" fontId="3" fillId="0" borderId="0">
      <alignment vertical="center"/>
    </xf>
    <xf numFmtId="0" fontId="3" fillId="0" borderId="0">
      <alignment vertical="center"/>
    </xf>
    <xf numFmtId="0" fontId="10" fillId="26"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11" fillId="28"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0" fillId="0" borderId="0">
      <alignment vertical="center"/>
    </xf>
    <xf numFmtId="0" fontId="11" fillId="32"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7" fillId="13" borderId="12"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0" fillId="0" borderId="0"/>
    <xf numFmtId="0" fontId="0" fillId="0" borderId="0"/>
    <xf numFmtId="0" fontId="11" fillId="14" borderId="0" applyNumberFormat="false" applyBorder="false" applyAlignment="false" applyProtection="false">
      <alignment vertical="center"/>
    </xf>
    <xf numFmtId="0" fontId="26" fillId="25" borderId="12" applyNumberFormat="false" applyAlignment="false" applyProtection="false">
      <alignment vertical="center"/>
    </xf>
    <xf numFmtId="0" fontId="17" fillId="13" borderId="7" applyNumberFormat="false" applyAlignment="false" applyProtection="false">
      <alignment vertical="center"/>
    </xf>
    <xf numFmtId="0" fontId="22" fillId="19" borderId="10" applyNumberFormat="false" applyAlignment="false" applyProtection="false">
      <alignment vertical="center"/>
    </xf>
    <xf numFmtId="0" fontId="19" fillId="0" borderId="8" applyNumberFormat="false" applyFill="false" applyAlignment="false" applyProtection="false">
      <alignment vertical="center"/>
    </xf>
    <xf numFmtId="0" fontId="11" fillId="12" borderId="0" applyNumberFormat="false" applyBorder="false" applyAlignment="false" applyProtection="false">
      <alignment vertical="center"/>
    </xf>
    <xf numFmtId="0" fontId="0" fillId="0" borderId="0"/>
    <xf numFmtId="0" fontId="11" fillId="17"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0" fillId="0" borderId="0"/>
    <xf numFmtId="0" fontId="11" fillId="10"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1" fillId="21" borderId="0" applyNumberFormat="false" applyBorder="false" applyAlignment="false" applyProtection="false">
      <alignment vertical="center"/>
    </xf>
  </cellStyleXfs>
  <cellXfs count="22">
    <xf numFmtId="0" fontId="0" fillId="0" borderId="0" xfId="0"/>
    <xf numFmtId="0" fontId="1" fillId="0" borderId="0" xfId="0" applyFont="true" applyAlignment="true">
      <alignment vertical="center" wrapText="true"/>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2" fillId="0" borderId="0" xfId="0" applyFont="true" applyAlignment="true">
      <alignment vertical="center" wrapText="true"/>
    </xf>
    <xf numFmtId="0" fontId="3" fillId="0" borderId="0" xfId="0" applyFont="true" applyAlignment="true">
      <alignment horizontal="left" vertical="center" wrapText="true"/>
    </xf>
    <xf numFmtId="0" fontId="4" fillId="0" borderId="0" xfId="0" applyFont="true" applyAlignment="true">
      <alignment horizontal="center" vertical="center" wrapText="true"/>
    </xf>
    <xf numFmtId="0" fontId="5" fillId="0" borderId="0" xfId="0" applyFont="true" applyBorder="true" applyAlignment="true">
      <alignment horizontal="left" vertical="center" wrapText="true"/>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1" xfId="0" applyFont="true" applyBorder="true" applyAlignment="true">
      <alignment vertical="center" wrapText="true"/>
    </xf>
    <xf numFmtId="0" fontId="7" fillId="0" borderId="4"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vertical="center" wrapText="true"/>
    </xf>
    <xf numFmtId="0" fontId="7" fillId="0" borderId="1" xfId="53" applyFont="true" applyBorder="true" applyAlignment="true">
      <alignment horizontal="left"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xf>
    <xf numFmtId="0" fontId="7" fillId="0" borderId="1" xfId="0" applyFont="true" applyFill="true" applyBorder="true" applyAlignment="true">
      <alignment horizontal="center" vertical="center" wrapText="true"/>
    </xf>
    <xf numFmtId="0" fontId="2" fillId="0" borderId="0" xfId="0" applyFont="true" applyFill="true" applyAlignment="true">
      <alignment vertical="center" wrapText="true"/>
    </xf>
  </cellXfs>
  <cellStyles count="57">
    <cellStyle name="常规" xfId="0" builtinId="0"/>
    <cellStyle name="常规 2 9 3" xfId="1"/>
    <cellStyle name="常规 2 2 2 3"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常规 4" xfId="17"/>
    <cellStyle name="60% - 强调文字颜色 4" xfId="18" builtinId="44"/>
    <cellStyle name="警告文本" xfId="19" builtinId="11"/>
    <cellStyle name="20% - 强调文字颜色 2" xfId="20" builtinId="34"/>
    <cellStyle name="常规 5" xfId="21"/>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常规 6" xfId="33"/>
    <cellStyle name="常规 2 2" xfId="34"/>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abSelected="1" view="pageBreakPreview" zoomScale="85" zoomScaleNormal="90" zoomScaleSheetLayoutView="85" workbookViewId="0">
      <pane xSplit="5" ySplit="4" topLeftCell="F10" activePane="bottomRight" state="frozen"/>
      <selection/>
      <selection pane="topRight"/>
      <selection pane="bottomLeft"/>
      <selection pane="bottomRight" activeCell="M11" sqref="M11"/>
    </sheetView>
  </sheetViews>
  <sheetFormatPr defaultColWidth="8.63333333333333" defaultRowHeight="12"/>
  <cols>
    <col min="1" max="1" width="9.38333333333333" style="3" customWidth="true"/>
    <col min="2" max="2" width="9.88333333333333" style="3" customWidth="true"/>
    <col min="3" max="3" width="10.8833333333333" style="3" customWidth="true"/>
    <col min="4" max="4" width="5.5" style="3" customWidth="true"/>
    <col min="5" max="5" width="26.4083333333333" style="4" customWidth="true"/>
    <col min="6" max="6" width="33.1333333333333" style="4" customWidth="true"/>
    <col min="7" max="7" width="44.5" style="4" customWidth="true"/>
    <col min="8" max="8" width="38" style="4" customWidth="true"/>
    <col min="9" max="9" width="6.13333333333333" style="3" customWidth="true"/>
    <col min="10" max="10" width="5.88333333333333" style="3" customWidth="true"/>
    <col min="11" max="11" width="32.8833333333333" style="4" customWidth="true"/>
    <col min="12" max="16384" width="8.63333333333333" style="4"/>
  </cols>
  <sheetData>
    <row r="1" ht="24.95" customHeight="true" spans="1:1">
      <c r="A1" s="5" t="s">
        <v>0</v>
      </c>
    </row>
    <row r="2" ht="38.1" customHeight="true" spans="1:11">
      <c r="A2" s="6" t="s">
        <v>1</v>
      </c>
      <c r="B2" s="6"/>
      <c r="C2" s="6"/>
      <c r="D2" s="6"/>
      <c r="E2" s="6"/>
      <c r="F2" s="6"/>
      <c r="G2" s="6"/>
      <c r="H2" s="6"/>
      <c r="I2" s="6"/>
      <c r="J2" s="6"/>
      <c r="K2" s="6"/>
    </row>
    <row r="3" customFormat="true" ht="29.1" customHeight="true" spans="1:11">
      <c r="A3" s="7" t="s">
        <v>2</v>
      </c>
      <c r="B3" s="7"/>
      <c r="C3" s="7"/>
      <c r="D3" s="7"/>
      <c r="E3" s="7"/>
      <c r="F3" s="7"/>
      <c r="G3" s="6"/>
      <c r="H3" s="6"/>
      <c r="I3" s="6"/>
      <c r="J3" s="6"/>
      <c r="K3" s="4"/>
    </row>
    <row r="4" s="1" customFormat="true" ht="38.1" customHeight="true" spans="1:11">
      <c r="A4" s="8" t="s">
        <v>3</v>
      </c>
      <c r="B4" s="8" t="s">
        <v>4</v>
      </c>
      <c r="C4" s="8" t="s">
        <v>5</v>
      </c>
      <c r="D4" s="8" t="s">
        <v>6</v>
      </c>
      <c r="E4" s="8" t="s">
        <v>7</v>
      </c>
      <c r="F4" s="8" t="s">
        <v>8</v>
      </c>
      <c r="G4" s="8" t="s">
        <v>9</v>
      </c>
      <c r="H4" s="8" t="s">
        <v>10</v>
      </c>
      <c r="I4" s="18" t="s">
        <v>11</v>
      </c>
      <c r="J4" s="19" t="s">
        <v>12</v>
      </c>
      <c r="K4" s="19" t="s">
        <v>13</v>
      </c>
    </row>
    <row r="5" ht="293" customHeight="true" spans="1:11">
      <c r="A5" s="9" t="s">
        <v>14</v>
      </c>
      <c r="B5" s="9" t="s">
        <v>15</v>
      </c>
      <c r="C5" s="9" t="s">
        <v>16</v>
      </c>
      <c r="D5" s="9">
        <v>2</v>
      </c>
      <c r="E5" s="14" t="s">
        <v>17</v>
      </c>
      <c r="F5" s="14" t="s">
        <v>18</v>
      </c>
      <c r="G5" s="14" t="s">
        <v>19</v>
      </c>
      <c r="H5" s="14" t="s">
        <v>20</v>
      </c>
      <c r="I5" s="9">
        <v>2</v>
      </c>
      <c r="J5" s="9"/>
      <c r="K5" s="12"/>
    </row>
    <row r="6" ht="131" customHeight="true" spans="1:11">
      <c r="A6" s="9"/>
      <c r="B6" s="9"/>
      <c r="C6" s="9" t="s">
        <v>21</v>
      </c>
      <c r="D6" s="9">
        <v>2</v>
      </c>
      <c r="E6" s="14" t="s">
        <v>22</v>
      </c>
      <c r="F6" s="14" t="s">
        <v>23</v>
      </c>
      <c r="G6" s="14" t="s">
        <v>24</v>
      </c>
      <c r="H6" s="14" t="s">
        <v>20</v>
      </c>
      <c r="I6" s="9">
        <v>2</v>
      </c>
      <c r="J6" s="9"/>
      <c r="K6" s="12"/>
    </row>
    <row r="7" ht="141" customHeight="true" spans="1:11">
      <c r="A7" s="9"/>
      <c r="B7" s="9" t="s">
        <v>25</v>
      </c>
      <c r="C7" s="9" t="s">
        <v>26</v>
      </c>
      <c r="D7" s="9">
        <v>2</v>
      </c>
      <c r="E7" s="14" t="s">
        <v>27</v>
      </c>
      <c r="F7" s="14" t="s">
        <v>28</v>
      </c>
      <c r="G7" s="14" t="s">
        <v>29</v>
      </c>
      <c r="H7" s="14" t="s">
        <v>20</v>
      </c>
      <c r="I7" s="9">
        <v>2</v>
      </c>
      <c r="J7" s="9"/>
      <c r="K7" s="12"/>
    </row>
    <row r="8" ht="110" customHeight="true" spans="1:11">
      <c r="A8" s="9"/>
      <c r="B8" s="9"/>
      <c r="C8" s="9" t="s">
        <v>30</v>
      </c>
      <c r="D8" s="9">
        <v>2</v>
      </c>
      <c r="E8" s="14" t="s">
        <v>31</v>
      </c>
      <c r="F8" s="14" t="s">
        <v>32</v>
      </c>
      <c r="G8" s="14" t="s">
        <v>33</v>
      </c>
      <c r="H8" s="14" t="s">
        <v>34</v>
      </c>
      <c r="I8" s="9">
        <v>1</v>
      </c>
      <c r="J8" s="9">
        <v>1</v>
      </c>
      <c r="K8" s="12" t="s">
        <v>35</v>
      </c>
    </row>
    <row r="9" ht="180" customHeight="true" spans="1:11">
      <c r="A9" s="9" t="s">
        <v>14</v>
      </c>
      <c r="B9" s="9" t="s">
        <v>36</v>
      </c>
      <c r="C9" s="9" t="s">
        <v>37</v>
      </c>
      <c r="D9" s="9">
        <v>3</v>
      </c>
      <c r="E9" s="12" t="s">
        <v>38</v>
      </c>
      <c r="F9" s="12" t="s">
        <v>39</v>
      </c>
      <c r="G9" s="12" t="s">
        <v>40</v>
      </c>
      <c r="H9" s="12" t="s">
        <v>41</v>
      </c>
      <c r="I9" s="9">
        <v>2</v>
      </c>
      <c r="J9" s="9">
        <v>1</v>
      </c>
      <c r="K9" s="12" t="s">
        <v>42</v>
      </c>
    </row>
    <row r="10" ht="93" customHeight="true" spans="1:11">
      <c r="A10" s="9"/>
      <c r="B10" s="9"/>
      <c r="C10" s="9" t="s">
        <v>43</v>
      </c>
      <c r="D10" s="9">
        <v>2</v>
      </c>
      <c r="E10" s="12" t="s">
        <v>44</v>
      </c>
      <c r="F10" s="12" t="s">
        <v>45</v>
      </c>
      <c r="G10" s="12" t="s">
        <v>46</v>
      </c>
      <c r="H10" s="12" t="s">
        <v>47</v>
      </c>
      <c r="I10" s="9">
        <v>2</v>
      </c>
      <c r="J10" s="9"/>
      <c r="K10" s="12"/>
    </row>
    <row r="11" ht="321" customHeight="true" spans="1:11">
      <c r="A11" s="9" t="s">
        <v>48</v>
      </c>
      <c r="B11" s="10" t="s">
        <v>49</v>
      </c>
      <c r="C11" s="9" t="s">
        <v>50</v>
      </c>
      <c r="D11" s="9">
        <v>2</v>
      </c>
      <c r="E11" s="14" t="s">
        <v>51</v>
      </c>
      <c r="F11" s="14" t="s">
        <v>52</v>
      </c>
      <c r="G11" s="14" t="s">
        <v>53</v>
      </c>
      <c r="H11" s="14" t="s">
        <v>54</v>
      </c>
      <c r="I11" s="9">
        <v>2</v>
      </c>
      <c r="J11" s="9"/>
      <c r="K11" s="12"/>
    </row>
    <row r="12" ht="144" customHeight="true" spans="1:11">
      <c r="A12" s="9"/>
      <c r="B12" s="11"/>
      <c r="C12" s="9" t="s">
        <v>55</v>
      </c>
      <c r="D12" s="9">
        <v>1.5</v>
      </c>
      <c r="E12" s="14" t="s">
        <v>56</v>
      </c>
      <c r="F12" s="14" t="s">
        <v>57</v>
      </c>
      <c r="G12" s="14" t="s">
        <v>58</v>
      </c>
      <c r="H12" s="14" t="s">
        <v>59</v>
      </c>
      <c r="I12" s="9">
        <v>1.48</v>
      </c>
      <c r="J12" s="9">
        <v>0.02</v>
      </c>
      <c r="K12" s="12" t="s">
        <v>60</v>
      </c>
    </row>
    <row r="13" ht="223" customHeight="true" spans="1:11">
      <c r="A13" s="9" t="s">
        <v>48</v>
      </c>
      <c r="B13" s="10" t="s">
        <v>49</v>
      </c>
      <c r="C13" s="9" t="s">
        <v>61</v>
      </c>
      <c r="D13" s="9">
        <v>1.5</v>
      </c>
      <c r="E13" s="14" t="s">
        <v>62</v>
      </c>
      <c r="F13" s="14" t="s">
        <v>63</v>
      </c>
      <c r="G13" s="14" t="s">
        <v>64</v>
      </c>
      <c r="H13" s="14" t="s">
        <v>65</v>
      </c>
      <c r="I13" s="20">
        <v>1.2</v>
      </c>
      <c r="J13" s="20">
        <v>0.3</v>
      </c>
      <c r="K13" s="16" t="s">
        <v>66</v>
      </c>
    </row>
    <row r="14" ht="144" customHeight="true" spans="1:13">
      <c r="A14" s="9"/>
      <c r="B14" s="11"/>
      <c r="C14" s="9" t="s">
        <v>67</v>
      </c>
      <c r="D14" s="9">
        <v>2</v>
      </c>
      <c r="E14" s="14" t="s">
        <v>68</v>
      </c>
      <c r="F14" s="14" t="s">
        <v>69</v>
      </c>
      <c r="G14" s="15" t="s">
        <v>70</v>
      </c>
      <c r="H14" s="15" t="s">
        <v>71</v>
      </c>
      <c r="I14" s="20">
        <v>1</v>
      </c>
      <c r="J14" s="20">
        <v>1</v>
      </c>
      <c r="K14" s="16" t="s">
        <v>72</v>
      </c>
      <c r="L14" s="21"/>
      <c r="M14" s="21"/>
    </row>
    <row r="15" ht="220" customHeight="true" spans="1:11">
      <c r="A15" s="9"/>
      <c r="B15" s="10" t="s">
        <v>73</v>
      </c>
      <c r="C15" s="9" t="s">
        <v>74</v>
      </c>
      <c r="D15" s="9">
        <v>1</v>
      </c>
      <c r="E15" s="14" t="s">
        <v>75</v>
      </c>
      <c r="F15" s="14" t="s">
        <v>76</v>
      </c>
      <c r="G15" s="14" t="s">
        <v>77</v>
      </c>
      <c r="H15" s="14" t="s">
        <v>78</v>
      </c>
      <c r="I15" s="9">
        <v>0.1</v>
      </c>
      <c r="J15" s="9">
        <v>0.9</v>
      </c>
      <c r="K15" s="12" t="s">
        <v>79</v>
      </c>
    </row>
    <row r="16" ht="100" customHeight="true" spans="1:11">
      <c r="A16" s="9"/>
      <c r="B16" s="11"/>
      <c r="C16" s="9" t="s">
        <v>80</v>
      </c>
      <c r="D16" s="9">
        <v>1</v>
      </c>
      <c r="E16" s="14" t="s">
        <v>81</v>
      </c>
      <c r="F16" s="14" t="s">
        <v>82</v>
      </c>
      <c r="G16" s="14" t="s">
        <v>83</v>
      </c>
      <c r="H16" s="14" t="s">
        <v>84</v>
      </c>
      <c r="I16" s="9">
        <v>1</v>
      </c>
      <c r="J16" s="9"/>
      <c r="K16" s="12"/>
    </row>
    <row r="17" ht="127" customHeight="true" spans="1:11">
      <c r="A17" s="9" t="s">
        <v>48</v>
      </c>
      <c r="B17" s="12" t="s">
        <v>73</v>
      </c>
      <c r="C17" s="9" t="s">
        <v>85</v>
      </c>
      <c r="D17" s="9">
        <v>1</v>
      </c>
      <c r="E17" s="14" t="s">
        <v>86</v>
      </c>
      <c r="F17" s="14" t="s">
        <v>87</v>
      </c>
      <c r="G17" s="14" t="s">
        <v>88</v>
      </c>
      <c r="H17" s="14" t="s">
        <v>89</v>
      </c>
      <c r="I17" s="9">
        <v>1</v>
      </c>
      <c r="J17" s="9"/>
      <c r="K17" s="12"/>
    </row>
    <row r="18" ht="100" customHeight="true" spans="1:11">
      <c r="A18" s="9"/>
      <c r="B18" s="9" t="s">
        <v>90</v>
      </c>
      <c r="C18" s="9" t="s">
        <v>91</v>
      </c>
      <c r="D18" s="9">
        <v>1</v>
      </c>
      <c r="E18" s="14" t="s">
        <v>92</v>
      </c>
      <c r="F18" s="14" t="s">
        <v>93</v>
      </c>
      <c r="G18" s="14" t="s">
        <v>94</v>
      </c>
      <c r="H18" s="14" t="s">
        <v>95</v>
      </c>
      <c r="I18" s="9">
        <v>1</v>
      </c>
      <c r="J18" s="9"/>
      <c r="K18" s="12"/>
    </row>
    <row r="19" ht="161" customHeight="true" spans="1:11">
      <c r="A19" s="9"/>
      <c r="B19" s="9"/>
      <c r="C19" s="9" t="s">
        <v>96</v>
      </c>
      <c r="D19" s="9">
        <v>2</v>
      </c>
      <c r="E19" s="14" t="s">
        <v>97</v>
      </c>
      <c r="F19" s="14" t="s">
        <v>98</v>
      </c>
      <c r="G19" s="14" t="s">
        <v>99</v>
      </c>
      <c r="H19" s="14" t="s">
        <v>100</v>
      </c>
      <c r="I19" s="9">
        <v>1.5</v>
      </c>
      <c r="J19" s="9">
        <v>0.5</v>
      </c>
      <c r="K19" s="12" t="s">
        <v>101</v>
      </c>
    </row>
    <row r="20" ht="175" customHeight="true" spans="1:11">
      <c r="A20" s="9"/>
      <c r="B20" s="9"/>
      <c r="C20" s="9" t="s">
        <v>102</v>
      </c>
      <c r="D20" s="9">
        <v>3</v>
      </c>
      <c r="E20" s="14" t="s">
        <v>103</v>
      </c>
      <c r="F20" s="14" t="s">
        <v>104</v>
      </c>
      <c r="G20" s="15" t="s">
        <v>105</v>
      </c>
      <c r="H20" s="15" t="s">
        <v>106</v>
      </c>
      <c r="I20" s="20">
        <v>1.7</v>
      </c>
      <c r="J20" s="20">
        <v>1.3</v>
      </c>
      <c r="K20" s="16" t="s">
        <v>107</v>
      </c>
    </row>
    <row r="21" ht="143" customHeight="true" spans="1:11">
      <c r="A21" s="9"/>
      <c r="B21" s="9"/>
      <c r="C21" s="9" t="s">
        <v>108</v>
      </c>
      <c r="D21" s="9">
        <v>1.5</v>
      </c>
      <c r="E21" s="14" t="s">
        <v>109</v>
      </c>
      <c r="F21" s="14" t="s">
        <v>110</v>
      </c>
      <c r="G21" s="14" t="s">
        <v>111</v>
      </c>
      <c r="H21" s="14" t="s">
        <v>112</v>
      </c>
      <c r="I21" s="9"/>
      <c r="J21" s="9">
        <v>1.5</v>
      </c>
      <c r="K21" s="12" t="s">
        <v>113</v>
      </c>
    </row>
    <row r="22" ht="129" customHeight="true" spans="1:11">
      <c r="A22" s="9" t="s">
        <v>114</v>
      </c>
      <c r="B22" s="11" t="s">
        <v>90</v>
      </c>
      <c r="C22" s="9" t="s">
        <v>115</v>
      </c>
      <c r="D22" s="9">
        <v>0.5</v>
      </c>
      <c r="E22" s="14" t="s">
        <v>116</v>
      </c>
      <c r="F22" s="14" t="s">
        <v>117</v>
      </c>
      <c r="G22" s="14" t="s">
        <v>118</v>
      </c>
      <c r="H22" s="14" t="s">
        <v>119</v>
      </c>
      <c r="I22" s="9">
        <v>0.2</v>
      </c>
      <c r="J22" s="9">
        <v>0.3</v>
      </c>
      <c r="K22" s="12" t="s">
        <v>120</v>
      </c>
    </row>
    <row r="23" ht="245" customHeight="true" spans="1:11">
      <c r="A23" s="9"/>
      <c r="B23" s="10" t="s">
        <v>121</v>
      </c>
      <c r="C23" s="9" t="s">
        <v>122</v>
      </c>
      <c r="D23" s="9">
        <v>3</v>
      </c>
      <c r="E23" s="14" t="s">
        <v>123</v>
      </c>
      <c r="F23" s="14" t="s">
        <v>124</v>
      </c>
      <c r="G23" s="14" t="s">
        <v>125</v>
      </c>
      <c r="H23" s="14" t="s">
        <v>126</v>
      </c>
      <c r="I23" s="9">
        <v>0.8</v>
      </c>
      <c r="J23" s="9">
        <v>2.2</v>
      </c>
      <c r="K23" s="12" t="s">
        <v>127</v>
      </c>
    </row>
    <row r="24" ht="269" customHeight="true" spans="1:11">
      <c r="A24" s="9"/>
      <c r="B24" s="11"/>
      <c r="C24" s="9" t="s">
        <v>128</v>
      </c>
      <c r="D24" s="9">
        <v>2</v>
      </c>
      <c r="E24" s="14" t="s">
        <v>129</v>
      </c>
      <c r="F24" s="14" t="s">
        <v>130</v>
      </c>
      <c r="G24" s="14" t="s">
        <v>131</v>
      </c>
      <c r="H24" s="14"/>
      <c r="I24" s="9">
        <v>1.7</v>
      </c>
      <c r="J24" s="9">
        <v>0.3</v>
      </c>
      <c r="K24" s="12" t="s">
        <v>132</v>
      </c>
    </row>
    <row r="25" ht="360" customHeight="true" spans="1:11">
      <c r="A25" s="9" t="s">
        <v>114</v>
      </c>
      <c r="B25" s="12" t="s">
        <v>121</v>
      </c>
      <c r="C25" s="9" t="s">
        <v>133</v>
      </c>
      <c r="D25" s="9">
        <v>4</v>
      </c>
      <c r="E25" s="14" t="s">
        <v>134</v>
      </c>
      <c r="F25" s="14" t="s">
        <v>135</v>
      </c>
      <c r="G25" s="14" t="s">
        <v>136</v>
      </c>
      <c r="H25" s="14" t="s">
        <v>137</v>
      </c>
      <c r="I25" s="9">
        <v>1.3</v>
      </c>
      <c r="J25" s="9">
        <v>2.7</v>
      </c>
      <c r="K25" s="12" t="s">
        <v>138</v>
      </c>
    </row>
    <row r="26" ht="306" customHeight="true" spans="1:11">
      <c r="A26" s="9" t="s">
        <v>139</v>
      </c>
      <c r="B26" s="9" t="s">
        <v>140</v>
      </c>
      <c r="C26" s="9" t="s">
        <v>141</v>
      </c>
      <c r="D26" s="9">
        <v>15</v>
      </c>
      <c r="E26" s="14" t="s">
        <v>142</v>
      </c>
      <c r="F26" s="14" t="s">
        <v>143</v>
      </c>
      <c r="G26" s="12" t="s">
        <v>144</v>
      </c>
      <c r="H26" s="12" t="s">
        <v>145</v>
      </c>
      <c r="I26" s="9">
        <v>13</v>
      </c>
      <c r="J26" s="9">
        <v>2</v>
      </c>
      <c r="K26" s="12" t="s">
        <v>146</v>
      </c>
    </row>
    <row r="27" ht="178" customHeight="true" spans="1:11">
      <c r="A27" s="9" t="s">
        <v>139</v>
      </c>
      <c r="B27" s="9" t="s">
        <v>147</v>
      </c>
      <c r="C27" s="9" t="s">
        <v>148</v>
      </c>
      <c r="D27" s="9">
        <v>10</v>
      </c>
      <c r="E27" s="14" t="s">
        <v>149</v>
      </c>
      <c r="F27" s="14" t="s">
        <v>150</v>
      </c>
      <c r="G27" s="12" t="s">
        <v>151</v>
      </c>
      <c r="H27" s="16" t="s">
        <v>152</v>
      </c>
      <c r="I27" s="20">
        <v>6.4</v>
      </c>
      <c r="J27" s="20">
        <v>3.6</v>
      </c>
      <c r="K27" s="16" t="s">
        <v>153</v>
      </c>
    </row>
    <row r="28" ht="206" customHeight="true" spans="1:11">
      <c r="A28" s="9"/>
      <c r="B28" s="9" t="s">
        <v>154</v>
      </c>
      <c r="C28" s="9" t="s">
        <v>155</v>
      </c>
      <c r="D28" s="9">
        <v>5</v>
      </c>
      <c r="E28" s="14" t="s">
        <v>156</v>
      </c>
      <c r="F28" s="14" t="s">
        <v>157</v>
      </c>
      <c r="G28" s="14" t="s">
        <v>158</v>
      </c>
      <c r="H28" s="14" t="s">
        <v>159</v>
      </c>
      <c r="I28" s="9">
        <v>0.5</v>
      </c>
      <c r="J28" s="9">
        <v>4.5</v>
      </c>
      <c r="K28" s="12" t="s">
        <v>160</v>
      </c>
    </row>
    <row r="29" ht="329" customHeight="true" spans="1:11">
      <c r="A29" s="9"/>
      <c r="B29" s="9" t="s">
        <v>161</v>
      </c>
      <c r="C29" s="9" t="s">
        <v>162</v>
      </c>
      <c r="D29" s="9">
        <v>10</v>
      </c>
      <c r="E29" s="14" t="s">
        <v>163</v>
      </c>
      <c r="F29" s="14" t="s">
        <v>164</v>
      </c>
      <c r="G29" s="14" t="s">
        <v>165</v>
      </c>
      <c r="H29" s="14" t="s">
        <v>166</v>
      </c>
      <c r="I29" s="9">
        <v>6.2</v>
      </c>
      <c r="J29" s="9">
        <v>3.8</v>
      </c>
      <c r="K29" s="12" t="s">
        <v>167</v>
      </c>
    </row>
    <row r="30" ht="139" customHeight="true" spans="1:11">
      <c r="A30" s="9" t="s">
        <v>168</v>
      </c>
      <c r="B30" s="10" t="s">
        <v>169</v>
      </c>
      <c r="C30" s="9" t="s">
        <v>170</v>
      </c>
      <c r="D30" s="9">
        <v>2</v>
      </c>
      <c r="E30" s="14" t="s">
        <v>171</v>
      </c>
      <c r="F30" s="14" t="s">
        <v>172</v>
      </c>
      <c r="G30" s="14" t="s">
        <v>173</v>
      </c>
      <c r="H30" s="14" t="s">
        <v>174</v>
      </c>
      <c r="I30" s="9">
        <v>2</v>
      </c>
      <c r="J30" s="9"/>
      <c r="K30" s="12"/>
    </row>
    <row r="31" ht="139" customHeight="true" spans="1:11">
      <c r="A31" s="9"/>
      <c r="B31" s="13"/>
      <c r="C31" s="9" t="s">
        <v>175</v>
      </c>
      <c r="D31" s="9">
        <v>2</v>
      </c>
      <c r="E31" s="14" t="s">
        <v>171</v>
      </c>
      <c r="F31" s="14" t="s">
        <v>176</v>
      </c>
      <c r="G31" s="14" t="s">
        <v>177</v>
      </c>
      <c r="H31" s="14" t="s">
        <v>178</v>
      </c>
      <c r="I31" s="9">
        <v>2</v>
      </c>
      <c r="J31" s="9"/>
      <c r="K31" s="12"/>
    </row>
    <row r="32" ht="196" customHeight="true" spans="1:11">
      <c r="A32" s="9"/>
      <c r="B32" s="11"/>
      <c r="C32" s="9" t="s">
        <v>179</v>
      </c>
      <c r="D32" s="9">
        <v>1</v>
      </c>
      <c r="E32" s="14" t="s">
        <v>180</v>
      </c>
      <c r="F32" s="14" t="s">
        <v>181</v>
      </c>
      <c r="G32" s="14" t="s">
        <v>182</v>
      </c>
      <c r="H32" s="12" t="s">
        <v>183</v>
      </c>
      <c r="I32" s="9">
        <v>0.8</v>
      </c>
      <c r="J32" s="9">
        <v>0.2</v>
      </c>
      <c r="K32" s="12" t="s">
        <v>184</v>
      </c>
    </row>
    <row r="33" ht="126" customHeight="true" spans="1:11">
      <c r="A33" s="9"/>
      <c r="B33" s="9" t="s">
        <v>185</v>
      </c>
      <c r="C33" s="9" t="s">
        <v>186</v>
      </c>
      <c r="D33" s="9">
        <v>2</v>
      </c>
      <c r="E33" s="12" t="s">
        <v>187</v>
      </c>
      <c r="F33" s="12" t="s">
        <v>188</v>
      </c>
      <c r="G33" s="12" t="s">
        <v>189</v>
      </c>
      <c r="H33" s="12" t="s">
        <v>190</v>
      </c>
      <c r="I33" s="9"/>
      <c r="J33" s="9">
        <v>2</v>
      </c>
      <c r="K33" s="12" t="s">
        <v>191</v>
      </c>
    </row>
    <row r="34" ht="115" customHeight="true" spans="1:11">
      <c r="A34" s="9"/>
      <c r="B34" s="9"/>
      <c r="C34" s="9" t="s">
        <v>192</v>
      </c>
      <c r="D34" s="9">
        <v>2</v>
      </c>
      <c r="E34" s="12" t="s">
        <v>193</v>
      </c>
      <c r="F34" s="12" t="s">
        <v>194</v>
      </c>
      <c r="G34" s="12" t="s">
        <v>195</v>
      </c>
      <c r="H34" s="12" t="s">
        <v>196</v>
      </c>
      <c r="I34" s="9"/>
      <c r="J34" s="9">
        <v>2</v>
      </c>
      <c r="K34" s="12" t="s">
        <v>197</v>
      </c>
    </row>
    <row r="35" ht="203" customHeight="true" spans="1:11">
      <c r="A35" s="9" t="s">
        <v>168</v>
      </c>
      <c r="B35" s="9" t="s">
        <v>198</v>
      </c>
      <c r="C35" s="9" t="s">
        <v>199</v>
      </c>
      <c r="D35" s="9">
        <v>2</v>
      </c>
      <c r="E35" s="14" t="s">
        <v>200</v>
      </c>
      <c r="F35" s="14" t="s">
        <v>201</v>
      </c>
      <c r="G35" s="14" t="s">
        <v>202</v>
      </c>
      <c r="H35" s="14" t="s">
        <v>203</v>
      </c>
      <c r="I35" s="9">
        <v>1.5</v>
      </c>
      <c r="J35" s="9">
        <v>0.5</v>
      </c>
      <c r="K35" s="12" t="s">
        <v>204</v>
      </c>
    </row>
    <row r="36" ht="100" customHeight="true" spans="1:11">
      <c r="A36" s="9"/>
      <c r="B36" s="9"/>
      <c r="C36" s="9" t="s">
        <v>205</v>
      </c>
      <c r="D36" s="9">
        <v>2</v>
      </c>
      <c r="E36" s="12" t="s">
        <v>206</v>
      </c>
      <c r="F36" s="12" t="s">
        <v>207</v>
      </c>
      <c r="G36" s="12" t="s">
        <v>208</v>
      </c>
      <c r="H36" s="12"/>
      <c r="I36" s="9"/>
      <c r="J36" s="9">
        <v>2</v>
      </c>
      <c r="K36" s="12" t="s">
        <v>209</v>
      </c>
    </row>
    <row r="37" ht="90" customHeight="true" spans="1:11">
      <c r="A37" s="9"/>
      <c r="B37" s="9" t="s">
        <v>210</v>
      </c>
      <c r="C37" s="9" t="s">
        <v>211</v>
      </c>
      <c r="D37" s="9">
        <v>1</v>
      </c>
      <c r="E37" s="12" t="s">
        <v>212</v>
      </c>
      <c r="F37" s="12" t="s">
        <v>213</v>
      </c>
      <c r="G37" s="12" t="s">
        <v>214</v>
      </c>
      <c r="H37" s="12" t="s">
        <v>215</v>
      </c>
      <c r="I37" s="9">
        <v>1</v>
      </c>
      <c r="J37" s="9"/>
      <c r="K37" s="12"/>
    </row>
    <row r="38" ht="143" customHeight="true" spans="1:11">
      <c r="A38" s="9"/>
      <c r="B38" s="9" t="s">
        <v>216</v>
      </c>
      <c r="C38" s="9" t="s">
        <v>217</v>
      </c>
      <c r="D38" s="9">
        <v>3</v>
      </c>
      <c r="E38" s="14" t="s">
        <v>218</v>
      </c>
      <c r="F38" s="14" t="s">
        <v>219</v>
      </c>
      <c r="G38" s="17" t="s">
        <v>220</v>
      </c>
      <c r="H38" s="17" t="s">
        <v>221</v>
      </c>
      <c r="I38" s="9">
        <v>3</v>
      </c>
      <c r="J38" s="9"/>
      <c r="K38" s="12"/>
    </row>
    <row r="39" ht="166" customHeight="true" spans="1:11">
      <c r="A39" s="9"/>
      <c r="B39" s="9"/>
      <c r="C39" s="9" t="s">
        <v>222</v>
      </c>
      <c r="D39" s="9">
        <v>3</v>
      </c>
      <c r="E39" s="14" t="s">
        <v>223</v>
      </c>
      <c r="F39" s="14" t="s">
        <v>224</v>
      </c>
      <c r="G39" s="17" t="s">
        <v>225</v>
      </c>
      <c r="H39" s="17" t="s">
        <v>226</v>
      </c>
      <c r="I39" s="9">
        <v>3</v>
      </c>
      <c r="J39" s="9"/>
      <c r="K39" s="12"/>
    </row>
    <row r="40" s="2" customFormat="true" ht="23" customHeight="true" spans="1:11">
      <c r="A40" s="8" t="s">
        <v>227</v>
      </c>
      <c r="B40" s="8"/>
      <c r="C40" s="8"/>
      <c r="D40" s="8">
        <f>SUM(D5:D39)</f>
        <v>100</v>
      </c>
      <c r="E40" s="8"/>
      <c r="F40" s="8"/>
      <c r="G40" s="8"/>
      <c r="H40" s="8"/>
      <c r="I40" s="8">
        <f>SUM(I5:I39)</f>
        <v>66.38</v>
      </c>
      <c r="J40" s="8">
        <f>SUM(J5:J39)</f>
        <v>33.62</v>
      </c>
      <c r="K40" s="8"/>
    </row>
  </sheetData>
  <mergeCells count="24">
    <mergeCell ref="A2:K2"/>
    <mergeCell ref="A3:F3"/>
    <mergeCell ref="A40:C40"/>
    <mergeCell ref="A5:A8"/>
    <mergeCell ref="A9:A10"/>
    <mergeCell ref="A11:A12"/>
    <mergeCell ref="A13:A16"/>
    <mergeCell ref="A17:A21"/>
    <mergeCell ref="A22:A24"/>
    <mergeCell ref="A27:A29"/>
    <mergeCell ref="A30:A34"/>
    <mergeCell ref="A35:A39"/>
    <mergeCell ref="B5:B6"/>
    <mergeCell ref="B7:B8"/>
    <mergeCell ref="B9:B10"/>
    <mergeCell ref="B11:B12"/>
    <mergeCell ref="B13:B14"/>
    <mergeCell ref="B15:B16"/>
    <mergeCell ref="B18:B21"/>
    <mergeCell ref="B23:B24"/>
    <mergeCell ref="B30:B32"/>
    <mergeCell ref="B33:B34"/>
    <mergeCell ref="B35:B36"/>
    <mergeCell ref="B38:B39"/>
  </mergeCells>
  <printOptions horizontalCentered="true"/>
  <pageMargins left="0.275" right="0.236111111111111" top="0.865972222222222" bottom="0.826388888888889" header="0.590277777777778" footer="0.590277777777778"/>
  <pageSetup paperSize="9" scale="60" fitToHeight="0" orientation="landscape"/>
  <headerFooter>
    <oddFooter>&amp;C第 &amp;P 页，共 &amp;N 页</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佳</dc:creator>
  <cp:lastModifiedBy>user</cp:lastModifiedBy>
  <dcterms:created xsi:type="dcterms:W3CDTF">2015-06-14T10:17:00Z</dcterms:created>
  <dcterms:modified xsi:type="dcterms:W3CDTF">2025-09-09T09:23:01Z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D9B47CE22B394D188793E8D0E79AA775</vt:lpwstr>
  </property>
</Properties>
</file>