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2" sheetId="1" r:id="rId1"/>
    <sheet name="续表" sheetId="2" r:id="rId2"/>
  </sheets>
  <definedNames>
    <definedName name="_xlnm.Print_Area" localSheetId="1">续表!$A$1:$P$15</definedName>
    <definedName name="_xlnm.Print_Area" localSheetId="0">表2!$A$1:$M$15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<sst xmlns="http://schemas.openxmlformats.org/spreadsheetml/2006/main" count="64" uniqueCount="32">
  <si>
    <t xml:space="preserve">          附件2</t>
  </si>
  <si>
    <t>2025年6月玉溪市各县(区)样本材料价格及波动</t>
  </si>
  <si>
    <t xml:space="preserve">         代表材料
  代表地区</t>
  </si>
  <si>
    <t>钢材（Ⅲ级）</t>
  </si>
  <si>
    <t>钢材（Ⅳ级）</t>
  </si>
  <si>
    <t>普通硅酸盐水泥P.O42.5</t>
  </si>
  <si>
    <t>建筑用砂（人工砂（筛选））</t>
  </si>
  <si>
    <t>价格    （元/吨）</t>
  </si>
  <si>
    <t>环比   （%）</t>
  </si>
  <si>
    <t>同比   （%）</t>
  </si>
  <si>
    <t>环比（%）</t>
  </si>
  <si>
    <t>同比（%）</t>
  </si>
  <si>
    <t>价格   （元/吨）</t>
  </si>
  <si>
    <t>价格（元/立方米）</t>
  </si>
  <si>
    <t>玉溪市</t>
  </si>
  <si>
    <t>红塔区</t>
  </si>
  <si>
    <t>通海县</t>
  </si>
  <si>
    <t>江川区</t>
  </si>
  <si>
    <t>峨山县</t>
  </si>
  <si>
    <t>新平县</t>
  </si>
  <si>
    <t>易门县</t>
  </si>
  <si>
    <t>澄江市</t>
  </si>
  <si>
    <t>华宁县</t>
  </si>
  <si>
    <t>元江县</t>
  </si>
  <si>
    <t>注:环比:即环比增减率，是当月价格较上月价格的波动情况，用百分比表示;
   同比:即同比增减率，是当月价格较去年同期价格的波动情况，用百分比表示。</t>
  </si>
  <si>
    <t xml:space="preserve">          续表</t>
  </si>
  <si>
    <t xml:space="preserve">       代表材料
 代表地区</t>
  </si>
  <si>
    <t>建筑用砂（人工砂（水洗））</t>
  </si>
  <si>
    <t>建筑用砂（河沙（筛选））</t>
  </si>
  <si>
    <t>建筑用石(碎石20~40mm）</t>
  </si>
  <si>
    <t>商品混凝土（C30）</t>
  </si>
  <si>
    <t>蒸压砂加气混凝土砌块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</si>
</sst>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仿宋_GBK"/>
      <charset val="134"/>
    </font>
    <font>
      <sz val="18"/>
      <name val="方正仿宋_GBK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0" fontId="6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476375"/>
          <a:ext cx="7620" cy="200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524000"/>
          <a:ext cx="2088515" cy="130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247775"/>
          <a:ext cx="7620" cy="2263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295400"/>
          <a:ext cx="1885315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zoomScale="80" zoomScaleNormal="80" topLeftCell="A2" workbookViewId="0">
      <pane xSplit="1" topLeftCell="B1" activePane="topRight" state="frozen"/>
      <selection/>
      <selection pane="topRight" activeCell="A5" sqref="$A5:$XFD5"/>
    </sheetView>
  </sheetViews>
  <sheetFormatPr defaultColWidth="9" defaultRowHeight="13.5"/>
  <cols>
    <col min="1" max="1" width="27.9083333333333" style="1" customWidth="1"/>
    <col min="2" max="2" width="16.3833333333333" style="28" customWidth="1"/>
    <col min="3" max="4" width="15.625" style="29" customWidth="1"/>
    <col min="5" max="5" width="17.625" style="28" customWidth="1"/>
    <col min="6" max="7" width="15.625" style="29" customWidth="1"/>
    <col min="8" max="8" width="15.625" style="30" customWidth="1"/>
    <col min="9" max="10" width="15.625" style="31" customWidth="1"/>
    <col min="11" max="11" width="15.625" style="32" customWidth="1"/>
    <col min="12" max="13" width="15.625" style="33" customWidth="1"/>
    <col min="14" max="14" width="15.625" style="32" customWidth="1"/>
    <col min="15" max="16" width="12.625" style="33" customWidth="1"/>
    <col min="17" max="17" width="15.625" style="32" customWidth="1"/>
    <col min="18" max="19" width="12.625" style="33" customWidth="1"/>
    <col min="20" max="20" width="15.625" style="32" customWidth="1"/>
    <col min="21" max="22" width="12.625" style="33" customWidth="1"/>
    <col min="23" max="23" width="17.625" style="30" customWidth="1"/>
    <col min="24" max="25" width="12.625" style="31" customWidth="1"/>
    <col min="26" max="26" width="17.625" style="32" customWidth="1"/>
    <col min="27" max="28" width="12.625" style="33" customWidth="1"/>
    <col min="29" max="16384" width="9" style="1"/>
  </cols>
  <sheetData>
    <row r="1" ht="54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"/>
      <c r="O1" s="16"/>
      <c r="P1" s="16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6"/>
      <c r="P2" s="16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48" customHeight="1" spans="1:28">
      <c r="A3" s="34" t="s">
        <v>2</v>
      </c>
      <c r="B3" s="35" t="s">
        <v>3</v>
      </c>
      <c r="C3" s="36"/>
      <c r="D3" s="36"/>
      <c r="E3" s="35" t="s">
        <v>4</v>
      </c>
      <c r="F3" s="36"/>
      <c r="G3" s="36"/>
      <c r="H3" s="37" t="s">
        <v>5</v>
      </c>
      <c r="I3" s="45"/>
      <c r="J3" s="45"/>
      <c r="K3" s="11" t="s">
        <v>6</v>
      </c>
      <c r="L3" s="46"/>
      <c r="M3" s="46"/>
      <c r="N3" s="17"/>
      <c r="O3" s="18"/>
      <c r="P3" s="18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58" customHeight="1" spans="1:28">
      <c r="A4" s="38"/>
      <c r="B4" s="39" t="s">
        <v>7</v>
      </c>
      <c r="C4" s="7" t="s">
        <v>8</v>
      </c>
      <c r="D4" s="7" t="s">
        <v>9</v>
      </c>
      <c r="E4" s="39" t="s">
        <v>7</v>
      </c>
      <c r="F4" s="7" t="s">
        <v>10</v>
      </c>
      <c r="G4" s="7" t="s">
        <v>11</v>
      </c>
      <c r="H4" s="39" t="s">
        <v>12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19"/>
      <c r="O4" s="20"/>
      <c r="P4" s="20"/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6" customFormat="1" ht="50" customHeight="1" spans="1:28">
      <c r="A5" s="40" t="s">
        <v>14</v>
      </c>
      <c r="B5" s="41">
        <f>AVERAGE(B6:B14)</f>
        <v>3188.64733333333</v>
      </c>
      <c r="C5" s="42">
        <v>-0.0005</v>
      </c>
      <c r="D5" s="42">
        <v>-0.0012</v>
      </c>
      <c r="E5" s="41">
        <f>AVERAGE(E6:E14)</f>
        <v>3382.77511111111</v>
      </c>
      <c r="F5" s="42">
        <v>-0.0005</v>
      </c>
      <c r="G5" s="42">
        <v>-0.0012</v>
      </c>
      <c r="H5" s="41">
        <f>AVERAGE(H6:H14)</f>
        <v>320</v>
      </c>
      <c r="I5" s="47">
        <v>-0.0002</v>
      </c>
      <c r="J5" s="47">
        <v>0</v>
      </c>
      <c r="K5" s="41">
        <f>AVERAGE(K6:K14)</f>
        <v>92</v>
      </c>
      <c r="L5" s="42">
        <v>0</v>
      </c>
      <c r="M5" s="42">
        <v>0.0001</v>
      </c>
      <c r="N5" s="48"/>
      <c r="O5" s="49"/>
      <c r="P5" s="49"/>
      <c r="Q5" s="48"/>
      <c r="R5" s="49"/>
      <c r="S5" s="49"/>
      <c r="T5" s="48"/>
      <c r="U5" s="49"/>
      <c r="V5" s="49"/>
      <c r="W5" s="48"/>
      <c r="X5" s="49"/>
      <c r="Y5" s="49"/>
      <c r="Z5" s="48"/>
      <c r="AA5" s="49"/>
      <c r="AB5" s="49"/>
    </row>
    <row r="6" s="1" customFormat="1" ht="50" customHeight="1" spans="1:28">
      <c r="A6" s="11" t="s">
        <v>15</v>
      </c>
      <c r="B6" s="12">
        <v>3164.916</v>
      </c>
      <c r="C6" s="7">
        <v>-0.0005</v>
      </c>
      <c r="D6" s="7">
        <v>-0.0012</v>
      </c>
      <c r="E6" s="12">
        <v>3358.33</v>
      </c>
      <c r="F6" s="7">
        <v>-0.0005</v>
      </c>
      <c r="G6" s="7">
        <v>-0.0012</v>
      </c>
      <c r="H6" s="12">
        <v>304</v>
      </c>
      <c r="I6" s="7">
        <v>0</v>
      </c>
      <c r="J6" s="7">
        <v>0.0012</v>
      </c>
      <c r="K6" s="12">
        <v>90</v>
      </c>
      <c r="L6" s="7">
        <v>0</v>
      </c>
      <c r="M6" s="7">
        <v>0</v>
      </c>
      <c r="N6" s="23"/>
      <c r="O6" s="20"/>
      <c r="P6" s="20"/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3194.916</v>
      </c>
      <c r="C7" s="7">
        <v>-0.0005</v>
      </c>
      <c r="D7" s="7">
        <v>-0.0012</v>
      </c>
      <c r="E7" s="12">
        <v>3388.33</v>
      </c>
      <c r="F7" s="7">
        <v>-0.0005</v>
      </c>
      <c r="G7" s="7">
        <v>-0.0012</v>
      </c>
      <c r="H7" s="12">
        <v>311</v>
      </c>
      <c r="I7" s="7">
        <v>-0.0003</v>
      </c>
      <c r="J7" s="7">
        <v>0</v>
      </c>
      <c r="K7" s="12">
        <v>85</v>
      </c>
      <c r="L7" s="7">
        <v>0</v>
      </c>
      <c r="M7" s="7">
        <v>0.0006</v>
      </c>
      <c r="N7" s="23"/>
      <c r="O7" s="20"/>
      <c r="P7" s="20"/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3184.916</v>
      </c>
      <c r="C8" s="7">
        <v>-0.0005</v>
      </c>
      <c r="D8" s="7">
        <v>-0.0012</v>
      </c>
      <c r="E8" s="12">
        <v>3378.33</v>
      </c>
      <c r="F8" s="7">
        <v>-0.0005</v>
      </c>
      <c r="G8" s="7">
        <v>-0.0012</v>
      </c>
      <c r="H8" s="12">
        <v>320</v>
      </c>
      <c r="I8" s="7">
        <v>-0.0003</v>
      </c>
      <c r="J8" s="7">
        <v>-0.0006</v>
      </c>
      <c r="K8" s="12">
        <v>93</v>
      </c>
      <c r="L8" s="7">
        <v>0</v>
      </c>
      <c r="M8" s="7">
        <v>0</v>
      </c>
      <c r="N8" s="23"/>
      <c r="O8" s="20"/>
      <c r="P8" s="20"/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3184.916</v>
      </c>
      <c r="C9" s="7">
        <v>-0.0005</v>
      </c>
      <c r="D9" s="7">
        <v>-0.0012</v>
      </c>
      <c r="E9" s="12">
        <v>3378.33</v>
      </c>
      <c r="F9" s="7">
        <v>-0.0005</v>
      </c>
      <c r="G9" s="7">
        <v>-0.0012</v>
      </c>
      <c r="H9" s="12">
        <v>345</v>
      </c>
      <c r="I9" s="7">
        <v>0</v>
      </c>
      <c r="J9" s="7">
        <v>0</v>
      </c>
      <c r="K9" s="12">
        <v>92</v>
      </c>
      <c r="L9" s="7">
        <v>0</v>
      </c>
      <c r="M9" s="7">
        <v>0</v>
      </c>
      <c r="N9" s="23"/>
      <c r="O9" s="20"/>
      <c r="P9" s="20"/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3168.25</v>
      </c>
      <c r="C10" s="7">
        <v>-0.0005</v>
      </c>
      <c r="D10" s="7">
        <v>-0.0012</v>
      </c>
      <c r="E10" s="12">
        <v>3361.666</v>
      </c>
      <c r="F10" s="7">
        <v>-0.0005</v>
      </c>
      <c r="G10" s="7">
        <v>-0.0012</v>
      </c>
      <c r="H10" s="12">
        <v>325</v>
      </c>
      <c r="I10" s="7">
        <v>-0.0006</v>
      </c>
      <c r="J10" s="7">
        <v>-0.0004</v>
      </c>
      <c r="K10" s="12">
        <v>87</v>
      </c>
      <c r="L10" s="7">
        <v>0</v>
      </c>
      <c r="M10" s="7">
        <v>0</v>
      </c>
      <c r="N10" s="23"/>
      <c r="O10" s="20"/>
      <c r="P10" s="20"/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3161.58</v>
      </c>
      <c r="C11" s="7">
        <v>-0.0005</v>
      </c>
      <c r="D11" s="7">
        <v>-0.0012</v>
      </c>
      <c r="E11" s="12">
        <v>3355</v>
      </c>
      <c r="F11" s="7">
        <v>-0.0005</v>
      </c>
      <c r="G11" s="7">
        <v>-0.0012</v>
      </c>
      <c r="H11" s="12">
        <v>270</v>
      </c>
      <c r="I11" s="7">
        <v>-0.0002</v>
      </c>
      <c r="J11" s="7">
        <v>-0.0004</v>
      </c>
      <c r="K11" s="12">
        <v>85</v>
      </c>
      <c r="L11" s="7">
        <v>0</v>
      </c>
      <c r="M11" s="7">
        <v>0.0002</v>
      </c>
      <c r="N11" s="23"/>
      <c r="O11" s="20"/>
      <c r="P11" s="20"/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3215.166</v>
      </c>
      <c r="C12" s="7">
        <v>-0.0004</v>
      </c>
      <c r="D12" s="13">
        <v>-0.0012</v>
      </c>
      <c r="E12" s="12">
        <v>3408.33</v>
      </c>
      <c r="F12" s="7">
        <v>-0.0005</v>
      </c>
      <c r="G12" s="7">
        <v>-0.0012</v>
      </c>
      <c r="H12" s="12">
        <v>345</v>
      </c>
      <c r="I12" s="7">
        <v>-0.0003</v>
      </c>
      <c r="J12" s="7">
        <v>0.0013</v>
      </c>
      <c r="K12" s="12">
        <v>112</v>
      </c>
      <c r="L12" s="7">
        <v>0</v>
      </c>
      <c r="M12" s="7">
        <v>0</v>
      </c>
      <c r="N12" s="23"/>
      <c r="O12" s="20"/>
      <c r="P12" s="20"/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43" t="s">
        <v>22</v>
      </c>
      <c r="B13" s="12">
        <v>3214.916</v>
      </c>
      <c r="C13" s="7">
        <v>-0.0004</v>
      </c>
      <c r="D13" s="44">
        <v>-0.0012</v>
      </c>
      <c r="E13" s="12">
        <v>3408.33</v>
      </c>
      <c r="F13" s="7">
        <v>-0.0005</v>
      </c>
      <c r="G13" s="44">
        <v>-0.0012</v>
      </c>
      <c r="H13" s="12">
        <v>310</v>
      </c>
      <c r="I13" s="44">
        <v>0</v>
      </c>
      <c r="J13" s="44">
        <v>-0.0011</v>
      </c>
      <c r="K13" s="12">
        <v>95</v>
      </c>
      <c r="L13" s="44">
        <v>0</v>
      </c>
      <c r="M13" s="44">
        <v>0</v>
      </c>
      <c r="N13" s="23"/>
      <c r="O13" s="20"/>
      <c r="P13" s="20"/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3208.25</v>
      </c>
      <c r="C14" s="7">
        <v>-0.0005</v>
      </c>
      <c r="D14" s="7">
        <v>-0.0012</v>
      </c>
      <c r="E14" s="12">
        <v>3408.33</v>
      </c>
      <c r="F14" s="7">
        <v>-0.0005</v>
      </c>
      <c r="G14" s="7">
        <v>-0.0012</v>
      </c>
      <c r="H14" s="12">
        <v>350</v>
      </c>
      <c r="I14" s="7">
        <v>-0.0004</v>
      </c>
      <c r="J14" s="7">
        <v>0.0002</v>
      </c>
      <c r="K14" s="12">
        <v>89</v>
      </c>
      <c r="L14" s="7">
        <v>0</v>
      </c>
      <c r="M14" s="7">
        <v>0.0002</v>
      </c>
      <c r="N14" s="23"/>
      <c r="O14" s="20"/>
      <c r="P14" s="20"/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27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customFormat="1"/>
    <row r="17" customFormat="1"/>
  </sheetData>
  <mergeCells count="13">
    <mergeCell ref="A1:M1"/>
    <mergeCell ref="A2:M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M15"/>
    <mergeCell ref="A3:A4"/>
  </mergeCells>
  <pageMargins left="0.393055555555556" right="0.393055555555556" top="0.629861111111111" bottom="1.0625" header="0.298611111111111" footer="0.865972222222222"/>
  <pageSetup paperSize="8" scale="9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zoomScale="80" zoomScaleNormal="80" topLeftCell="A2" workbookViewId="0">
      <pane xSplit="1" topLeftCell="B1" activePane="topRight" state="frozen"/>
      <selection/>
      <selection pane="topRight" activeCell="A5" sqref="$A5:$XFD5"/>
    </sheetView>
  </sheetViews>
  <sheetFormatPr defaultColWidth="9" defaultRowHeight="13.5"/>
  <cols>
    <col min="1" max="1" width="25.2416666666667" customWidth="1"/>
    <col min="2" max="2" width="17.8" customWidth="1"/>
    <col min="3" max="3" width="14.2833333333333" customWidth="1"/>
    <col min="4" max="4" width="13.3833333333333" customWidth="1"/>
    <col min="5" max="5" width="15.2333333333333" customWidth="1"/>
    <col min="6" max="6" width="12.625" customWidth="1"/>
    <col min="7" max="7" width="13.4333333333333" customWidth="1"/>
    <col min="8" max="8" width="12.5" customWidth="1"/>
    <col min="9" max="10" width="12.625" customWidth="1"/>
    <col min="11" max="11" width="13.5333333333333" customWidth="1"/>
    <col min="12" max="13" width="12.625" customWidth="1"/>
    <col min="14" max="14" width="13.625" customWidth="1"/>
    <col min="15" max="16" width="12.625" customWidth="1"/>
  </cols>
  <sheetData>
    <row r="1" s="1" customFormat="1" ht="36" customHeight="1" spans="1:28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57" customHeight="1" spans="1:28">
      <c r="A3" s="5" t="s">
        <v>26</v>
      </c>
      <c r="B3" s="6" t="s">
        <v>27</v>
      </c>
      <c r="C3" s="7"/>
      <c r="D3" s="7"/>
      <c r="E3" s="6" t="s">
        <v>28</v>
      </c>
      <c r="F3" s="7"/>
      <c r="G3" s="7"/>
      <c r="H3" s="6" t="s">
        <v>29</v>
      </c>
      <c r="I3" s="7"/>
      <c r="J3" s="7"/>
      <c r="K3" s="6" t="s">
        <v>30</v>
      </c>
      <c r="L3" s="7"/>
      <c r="M3" s="7"/>
      <c r="N3" s="6" t="s">
        <v>31</v>
      </c>
      <c r="O3" s="7"/>
      <c r="P3" s="7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69" customHeight="1" spans="1:28">
      <c r="A4" s="5"/>
      <c r="B4" s="6" t="s">
        <v>13</v>
      </c>
      <c r="C4" s="7" t="s">
        <v>10</v>
      </c>
      <c r="D4" s="7" t="s">
        <v>11</v>
      </c>
      <c r="E4" s="6" t="s">
        <v>13</v>
      </c>
      <c r="F4" s="7" t="s">
        <v>10</v>
      </c>
      <c r="G4" s="7" t="s">
        <v>11</v>
      </c>
      <c r="H4" s="6" t="s">
        <v>13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6" t="s">
        <v>13</v>
      </c>
      <c r="O4" s="7" t="s">
        <v>10</v>
      </c>
      <c r="P4" s="7" t="s">
        <v>11</v>
      </c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" customFormat="1" ht="50" customHeight="1" spans="1:28">
      <c r="A5" s="8" t="s">
        <v>14</v>
      </c>
      <c r="B5" s="9">
        <f>AVERAGE(B6:B14)</f>
        <v>105.666666666667</v>
      </c>
      <c r="C5" s="10">
        <v>-0.0001</v>
      </c>
      <c r="D5" s="10">
        <v>0</v>
      </c>
      <c r="E5" s="9">
        <f>AVERAGE(E6:E14)</f>
        <v>128.777777777778</v>
      </c>
      <c r="F5" s="10">
        <v>0</v>
      </c>
      <c r="G5" s="10">
        <v>-0.0001</v>
      </c>
      <c r="H5" s="9">
        <f>AVERAGE(H6:H14)</f>
        <v>94</v>
      </c>
      <c r="I5" s="10">
        <v>0</v>
      </c>
      <c r="J5" s="10">
        <v>0</v>
      </c>
      <c r="K5" s="9">
        <f>AVERAGE(K6:K14)</f>
        <v>310.555555555556</v>
      </c>
      <c r="L5" s="10">
        <v>0</v>
      </c>
      <c r="M5" s="10">
        <v>-0.0004</v>
      </c>
      <c r="N5" s="9">
        <f>AVERAGE(N6:N14)</f>
        <v>267.722222222222</v>
      </c>
      <c r="O5" s="10">
        <v>0</v>
      </c>
      <c r="P5" s="10">
        <v>0</v>
      </c>
      <c r="Q5" s="21"/>
      <c r="R5" s="22"/>
      <c r="S5" s="22"/>
      <c r="T5" s="21"/>
      <c r="U5" s="22"/>
      <c r="V5" s="22"/>
      <c r="W5" s="21"/>
      <c r="X5" s="22"/>
      <c r="Y5" s="22"/>
      <c r="Z5" s="21"/>
      <c r="AA5" s="22"/>
      <c r="AB5" s="22"/>
    </row>
    <row r="6" s="1" customFormat="1" ht="50" customHeight="1" spans="1:28">
      <c r="A6" s="11" t="s">
        <v>15</v>
      </c>
      <c r="B6" s="12">
        <v>125</v>
      </c>
      <c r="C6" s="7">
        <v>0</v>
      </c>
      <c r="D6" s="7">
        <v>0</v>
      </c>
      <c r="E6" s="12">
        <v>150</v>
      </c>
      <c r="F6" s="7">
        <v>0</v>
      </c>
      <c r="G6" s="7">
        <v>0</v>
      </c>
      <c r="H6" s="12">
        <v>90</v>
      </c>
      <c r="I6" s="7">
        <v>0</v>
      </c>
      <c r="J6" s="7">
        <v>0</v>
      </c>
      <c r="K6" s="12">
        <v>305</v>
      </c>
      <c r="L6" s="7">
        <v>0</v>
      </c>
      <c r="M6" s="7">
        <v>-0.0003</v>
      </c>
      <c r="N6" s="12">
        <v>269.5</v>
      </c>
      <c r="O6" s="7">
        <v>0</v>
      </c>
      <c r="P6" s="7">
        <v>0</v>
      </c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85</v>
      </c>
      <c r="C7" s="7">
        <v>-0.0006</v>
      </c>
      <c r="D7" s="7">
        <v>0</v>
      </c>
      <c r="E7" s="12">
        <v>145</v>
      </c>
      <c r="F7" s="7">
        <v>0</v>
      </c>
      <c r="G7" s="7">
        <v>0</v>
      </c>
      <c r="H7" s="12">
        <v>85</v>
      </c>
      <c r="I7" s="7">
        <v>0</v>
      </c>
      <c r="J7" s="7">
        <v>0</v>
      </c>
      <c r="K7" s="12">
        <v>285</v>
      </c>
      <c r="L7" s="7">
        <v>0</v>
      </c>
      <c r="M7" s="7">
        <v>0</v>
      </c>
      <c r="N7" s="12">
        <v>255</v>
      </c>
      <c r="O7" s="7">
        <v>0</v>
      </c>
      <c r="P7" s="7">
        <v>0</v>
      </c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102</v>
      </c>
      <c r="C8" s="7">
        <v>0</v>
      </c>
      <c r="D8" s="7">
        <v>0</v>
      </c>
      <c r="E8" s="12">
        <v>160</v>
      </c>
      <c r="F8" s="7">
        <v>0</v>
      </c>
      <c r="G8" s="13">
        <v>0</v>
      </c>
      <c r="H8" s="12">
        <v>95</v>
      </c>
      <c r="I8" s="7">
        <v>0</v>
      </c>
      <c r="J8" s="7">
        <v>0</v>
      </c>
      <c r="K8" s="12">
        <v>320</v>
      </c>
      <c r="L8" s="7">
        <v>0</v>
      </c>
      <c r="M8" s="7">
        <v>-0.0006</v>
      </c>
      <c r="N8" s="12">
        <v>275</v>
      </c>
      <c r="O8" s="7">
        <v>0</v>
      </c>
      <c r="P8" s="7">
        <v>0</v>
      </c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106</v>
      </c>
      <c r="C9" s="7">
        <v>0</v>
      </c>
      <c r="D9" s="7">
        <v>0</v>
      </c>
      <c r="E9" s="12">
        <v>140</v>
      </c>
      <c r="F9" s="7">
        <v>0</v>
      </c>
      <c r="G9" s="7">
        <v>0</v>
      </c>
      <c r="H9" s="12">
        <v>95</v>
      </c>
      <c r="I9" s="7">
        <v>0</v>
      </c>
      <c r="J9" s="7">
        <v>0</v>
      </c>
      <c r="K9" s="12">
        <v>320</v>
      </c>
      <c r="L9" s="7">
        <v>0</v>
      </c>
      <c r="M9" s="7">
        <v>0</v>
      </c>
      <c r="N9" s="12">
        <v>275</v>
      </c>
      <c r="O9" s="7">
        <v>0</v>
      </c>
      <c r="P9" s="7">
        <v>0</v>
      </c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101</v>
      </c>
      <c r="C10" s="7">
        <v>0</v>
      </c>
      <c r="D10" s="7">
        <v>0</v>
      </c>
      <c r="E10" s="12">
        <v>125</v>
      </c>
      <c r="F10" s="7">
        <v>0</v>
      </c>
      <c r="G10" s="7">
        <v>0</v>
      </c>
      <c r="H10" s="12">
        <v>115</v>
      </c>
      <c r="I10" s="7">
        <v>0</v>
      </c>
      <c r="J10" s="7">
        <v>0</v>
      </c>
      <c r="K10" s="12">
        <v>320</v>
      </c>
      <c r="L10" s="7">
        <v>0</v>
      </c>
      <c r="M10" s="7">
        <v>-0.0006</v>
      </c>
      <c r="N10" s="12">
        <v>255</v>
      </c>
      <c r="O10" s="7">
        <v>0</v>
      </c>
      <c r="P10" s="7">
        <v>0</v>
      </c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106</v>
      </c>
      <c r="C11" s="7">
        <v>0</v>
      </c>
      <c r="D11" s="7">
        <v>0</v>
      </c>
      <c r="E11" s="12">
        <v>0</v>
      </c>
      <c r="F11" s="7">
        <v>0</v>
      </c>
      <c r="G11" s="7">
        <v>0</v>
      </c>
      <c r="H11" s="12">
        <v>80</v>
      </c>
      <c r="I11" s="7">
        <v>0</v>
      </c>
      <c r="J11" s="7">
        <v>0</v>
      </c>
      <c r="K11" s="12">
        <v>270</v>
      </c>
      <c r="L11" s="7">
        <v>0</v>
      </c>
      <c r="M11" s="7">
        <v>-0.0008</v>
      </c>
      <c r="N11" s="12">
        <v>260</v>
      </c>
      <c r="O11" s="7">
        <v>0</v>
      </c>
      <c r="P11" s="7">
        <v>0.0002</v>
      </c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117</v>
      </c>
      <c r="C12" s="7">
        <v>0</v>
      </c>
      <c r="D12" s="7">
        <v>0</v>
      </c>
      <c r="E12" s="12">
        <v>145</v>
      </c>
      <c r="F12" s="7">
        <v>0</v>
      </c>
      <c r="G12" s="7">
        <v>-0.0009</v>
      </c>
      <c r="H12" s="12">
        <v>105</v>
      </c>
      <c r="I12" s="7">
        <v>0</v>
      </c>
      <c r="J12" s="7">
        <v>0</v>
      </c>
      <c r="K12" s="12">
        <v>330</v>
      </c>
      <c r="L12" s="7">
        <v>0</v>
      </c>
      <c r="M12" s="7">
        <v>-0.0003</v>
      </c>
      <c r="N12" s="12">
        <v>280</v>
      </c>
      <c r="O12" s="7">
        <v>0</v>
      </c>
      <c r="P12" s="7">
        <v>0</v>
      </c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11" t="s">
        <v>22</v>
      </c>
      <c r="B13" s="12">
        <v>105</v>
      </c>
      <c r="C13" s="7">
        <v>0</v>
      </c>
      <c r="D13" s="7">
        <v>0</v>
      </c>
      <c r="E13" s="12">
        <v>160</v>
      </c>
      <c r="F13" s="7">
        <v>0</v>
      </c>
      <c r="G13" s="7">
        <v>0</v>
      </c>
      <c r="H13" s="12">
        <v>95</v>
      </c>
      <c r="I13" s="7">
        <v>0</v>
      </c>
      <c r="J13" s="7">
        <v>0</v>
      </c>
      <c r="K13" s="12">
        <v>310</v>
      </c>
      <c r="L13" s="7">
        <v>0</v>
      </c>
      <c r="M13" s="7">
        <v>-0.0006</v>
      </c>
      <c r="N13" s="12">
        <v>275</v>
      </c>
      <c r="O13" s="7">
        <v>0</v>
      </c>
      <c r="P13" s="7">
        <v>0</v>
      </c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104</v>
      </c>
      <c r="C14" s="7">
        <v>0</v>
      </c>
      <c r="D14" s="7">
        <v>-0.0001</v>
      </c>
      <c r="E14" s="12">
        <v>134</v>
      </c>
      <c r="F14" s="7">
        <v>0</v>
      </c>
      <c r="G14" s="7">
        <v>-0.0001</v>
      </c>
      <c r="H14" s="12">
        <v>86</v>
      </c>
      <c r="I14" s="7">
        <v>0</v>
      </c>
      <c r="J14" s="7">
        <v>-0.0002</v>
      </c>
      <c r="K14" s="12">
        <v>335</v>
      </c>
      <c r="L14" s="7">
        <v>0</v>
      </c>
      <c r="M14" s="7">
        <v>-0.0006</v>
      </c>
      <c r="N14" s="12">
        <v>265</v>
      </c>
      <c r="O14" s="7">
        <v>0</v>
      </c>
      <c r="P14" s="7">
        <v>0</v>
      </c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1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</sheetData>
  <mergeCells count="13">
    <mergeCell ref="A1:P1"/>
    <mergeCell ref="A2:P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P15"/>
    <mergeCell ref="A3:A4"/>
  </mergeCells>
  <pageMargins left="0.511805555555556" right="0.156944444444444" top="0.472222222222222" bottom="0.314583333333333" header="0.354166666666667" footer="0.5"/>
  <pageSetup paperSize="8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</vt:lpstr>
      <vt:lpstr>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龙海芝</cp:lastModifiedBy>
  <dcterms:created xsi:type="dcterms:W3CDTF">2023-05-19T07:03:00Z</dcterms:created>
  <dcterms:modified xsi:type="dcterms:W3CDTF">2025-06-30T02:33:58Z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5394B0E12F274349ACC758F9B2562770_12</vt:lpwstr>
  </property>
  <property fmtid="{D5CDD505-2E9C-101B-9397-08002B2CF9AE}" pid="3" name="KSOProductBuildVer">
    <vt:lpwstr>2052-12.1.0.21915</vt:lpwstr>
  </property>
</Properties>
</file>