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表2" sheetId="1" r:id="rId1"/>
    <sheet name="续表" sheetId="2" r:id="rId2"/>
  </sheets>
  <definedNames>
    <definedName name="_xlnm.Print_Area" localSheetId="1">续表!$A$1:$P$15</definedName>
    <definedName name="_xlnm.Print_Area" localSheetId="0">表2!$A$1:$M$15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<sst xmlns="http://schemas.openxmlformats.org/spreadsheetml/2006/main" count="64" uniqueCount="32">
  <si>
    <t xml:space="preserve">          附件2</t>
  </si>
  <si>
    <t>2025年5月玉溪市各县(区)样本材料价格及波动</t>
  </si>
  <si>
    <t xml:space="preserve">         代表材料
  代表地区</t>
  </si>
  <si>
    <t>钢材（Ⅲ级）</t>
  </si>
  <si>
    <t>钢材（Ⅳ级）</t>
  </si>
  <si>
    <t>普通硅酸盐水泥P.O42.5</t>
  </si>
  <si>
    <t>建筑用砂（人工砂（筛选））</t>
  </si>
  <si>
    <t>价格    （元/吨）</t>
  </si>
  <si>
    <t>环比   （%）</t>
  </si>
  <si>
    <t>同比   （%）</t>
  </si>
  <si>
    <t>环比（%）</t>
  </si>
  <si>
    <t>同比（%）</t>
  </si>
  <si>
    <t>价格   （元/吨）</t>
  </si>
  <si>
    <t>价格（元/立方米）</t>
  </si>
  <si>
    <t>玉溪市</t>
  </si>
  <si>
    <t>红塔区</t>
  </si>
  <si>
    <t>通海县</t>
  </si>
  <si>
    <t>江川区</t>
  </si>
  <si>
    <t>峨山县</t>
  </si>
  <si>
    <t>新平县</t>
  </si>
  <si>
    <t>易门县</t>
  </si>
  <si>
    <t>澄江市</t>
  </si>
  <si>
    <t>华宁县</t>
  </si>
  <si>
    <t>元江县</t>
  </si>
  <si>
    <t>注:环比:即环比增减率，是当月价格较上月价格的波动情况，用百分比表示;
   同比:即同比增减率，是当月价格较去年同期价格的波动情况，用百分比表示。</t>
  </si>
  <si>
    <t xml:space="preserve">          续表</t>
  </si>
  <si>
    <t xml:space="preserve">       代表材料
 代表地区</t>
  </si>
  <si>
    <t>建筑用砂（人工砂（水洗））</t>
  </si>
  <si>
    <t>建筑用砂（河沙（筛选））</t>
  </si>
  <si>
    <t>建筑用石(碎石20~40mm）</t>
  </si>
  <si>
    <t>商品混凝土（C30）</t>
  </si>
  <si>
    <t>蒸压砂加气混凝土砌块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</si>
</sst>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6"/>
      <color theme="1"/>
      <name val="方正小标宋简体"/>
      <charset val="134"/>
    </font>
    <font>
      <sz val="28"/>
      <color theme="1"/>
      <name val="方正小标宋简体"/>
      <charset val="134"/>
    </font>
    <font>
      <sz val="18"/>
      <color theme="1"/>
      <name val="方正仿宋_GBK"/>
      <charset val="134"/>
    </font>
    <font>
      <sz val="18"/>
      <name val="方正仿宋_GBK"/>
      <charset val="134"/>
    </font>
    <font>
      <sz val="24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1" applyNumberFormat="0" applyAlignment="0" applyProtection="0">
      <alignment vertical="center"/>
    </xf>
    <xf numFmtId="0" fontId="16" fillId="4" borderId="12" applyNumberFormat="0" applyAlignment="0" applyProtection="0">
      <alignment vertical="center"/>
    </xf>
    <xf numFmtId="0" fontId="17" fillId="4" borderId="11" applyNumberFormat="0" applyAlignment="0" applyProtection="0">
      <alignment vertical="center"/>
    </xf>
    <xf numFmtId="0" fontId="18" fillId="5" borderId="13" applyNumberFormat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Alignment="1">
      <alignment vertical="center"/>
    </xf>
    <xf numFmtId="10" fontId="6" fillId="0" borderId="0" xfId="0" applyNumberFormat="1" applyFont="1" applyFill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10" fontId="4" fillId="0" borderId="0" xfId="0" applyNumberFormat="1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Alignment="1">
      <alignment horizontal="center" vertical="center" wrapText="1"/>
    </xf>
    <xf numFmtId="10" fontId="0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10" fontId="0" fillId="0" borderId="0" xfId="0" applyNumberFormat="1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10" fontId="0" fillId="0" borderId="0" xfId="0" applyNumberFormat="1" applyFont="1" applyFill="1" applyAlignment="1">
      <alignment vertical="center"/>
    </xf>
    <xf numFmtId="0" fontId="4" fillId="0" borderId="2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10" fontId="4" fillId="0" borderId="4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 wrapText="1"/>
    </xf>
    <xf numFmtId="10" fontId="4" fillId="0" borderId="7" xfId="0" applyNumberFormat="1" applyFont="1" applyFill="1" applyBorder="1" applyAlignment="1">
      <alignment horizontal="center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0" xfId="0" applyNumberFormat="1" applyFont="1" applyFill="1" applyBorder="1" applyAlignment="1">
      <alignment horizontal="center" vertical="center" wrapText="1"/>
    </xf>
    <xf numFmtId="1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476375"/>
          <a:ext cx="7620" cy="2009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524000"/>
          <a:ext cx="2088515" cy="130810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1905</xdr:colOff>
      <xdr:row>1</xdr:row>
      <xdr:rowOff>790575</xdr:rowOff>
    </xdr:from>
    <xdr:to>
      <xdr:col>0</xdr:col>
      <xdr:colOff>9525</xdr:colOff>
      <xdr:row>5</xdr:row>
      <xdr:rowOff>19050</xdr:rowOff>
    </xdr:to>
    <xdr:cxnSp>
      <xdr:nvCxnSpPr>
        <xdr:cNvPr id="2" name="直接连接符 1"/>
        <xdr:cNvCxnSpPr/>
      </xdr:nvCxnSpPr>
      <xdr:spPr>
        <a:xfrm>
          <a:off x="1905" y="1247775"/>
          <a:ext cx="7620" cy="22637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2</xdr:row>
      <xdr:rowOff>38100</xdr:rowOff>
    </xdr:from>
    <xdr:to>
      <xdr:col>1</xdr:col>
      <xdr:colOff>0</xdr:colOff>
      <xdr:row>3</xdr:row>
      <xdr:rowOff>866775</xdr:rowOff>
    </xdr:to>
    <xdr:cxnSp>
      <xdr:nvCxnSpPr>
        <xdr:cNvPr id="3" name="直接连接符 2"/>
        <xdr:cNvCxnSpPr/>
      </xdr:nvCxnSpPr>
      <xdr:spPr>
        <a:xfrm>
          <a:off x="38100" y="1295400"/>
          <a:ext cx="1885315" cy="15525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7"/>
  <sheetViews>
    <sheetView zoomScale="80" zoomScaleNormal="80" topLeftCell="A2" workbookViewId="0">
      <pane xSplit="1" topLeftCell="B1" activePane="topRight" state="frozen"/>
      <selection/>
      <selection pane="topRight" activeCell="H13" sqref="H13"/>
    </sheetView>
  </sheetViews>
  <sheetFormatPr defaultColWidth="9" defaultRowHeight="13.5"/>
  <cols>
    <col min="1" max="1" width="27.9083333333333" style="1" customWidth="1"/>
    <col min="2" max="2" width="16.3833333333333" style="28" customWidth="1"/>
    <col min="3" max="4" width="15.625" style="29" customWidth="1"/>
    <col min="5" max="5" width="17.625" style="28" customWidth="1"/>
    <col min="6" max="7" width="15.625" style="29" customWidth="1"/>
    <col min="8" max="8" width="15.625" style="30" customWidth="1"/>
    <col min="9" max="10" width="15.625" style="31" customWidth="1"/>
    <col min="11" max="11" width="15.625" style="32" customWidth="1"/>
    <col min="12" max="13" width="15.625" style="33" customWidth="1"/>
    <col min="14" max="14" width="15.625" style="32" customWidth="1"/>
    <col min="15" max="16" width="12.625" style="33" customWidth="1"/>
    <col min="17" max="17" width="15.625" style="32" customWidth="1"/>
    <col min="18" max="19" width="12.625" style="33" customWidth="1"/>
    <col min="20" max="20" width="15.625" style="32" customWidth="1"/>
    <col min="21" max="22" width="12.625" style="33" customWidth="1"/>
    <col min="23" max="23" width="17.625" style="30" customWidth="1"/>
    <col min="24" max="25" width="12.625" style="31" customWidth="1"/>
    <col min="26" max="26" width="17.625" style="32" customWidth="1"/>
    <col min="27" max="28" width="12.625" style="33" customWidth="1"/>
    <col min="29" max="16384" width="9" style="1"/>
  </cols>
  <sheetData>
    <row r="1" ht="54" customHeight="1" spans="1:28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15"/>
      <c r="O1" s="16"/>
      <c r="P1" s="16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15"/>
      <c r="O2" s="16"/>
      <c r="P2" s="16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48" customHeight="1" spans="1:28">
      <c r="A3" s="34" t="s">
        <v>2</v>
      </c>
      <c r="B3" s="35" t="s">
        <v>3</v>
      </c>
      <c r="C3" s="36"/>
      <c r="D3" s="36"/>
      <c r="E3" s="35" t="s">
        <v>4</v>
      </c>
      <c r="F3" s="36"/>
      <c r="G3" s="36"/>
      <c r="H3" s="37" t="s">
        <v>5</v>
      </c>
      <c r="I3" s="45"/>
      <c r="J3" s="45"/>
      <c r="K3" s="11" t="s">
        <v>6</v>
      </c>
      <c r="L3" s="46"/>
      <c r="M3" s="46"/>
      <c r="N3" s="17"/>
      <c r="O3" s="18"/>
      <c r="P3" s="18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58" customHeight="1" spans="1:28">
      <c r="A4" s="38"/>
      <c r="B4" s="39" t="s">
        <v>7</v>
      </c>
      <c r="C4" s="7" t="s">
        <v>8</v>
      </c>
      <c r="D4" s="7" t="s">
        <v>9</v>
      </c>
      <c r="E4" s="39" t="s">
        <v>7</v>
      </c>
      <c r="F4" s="7" t="s">
        <v>10</v>
      </c>
      <c r="G4" s="7" t="s">
        <v>11</v>
      </c>
      <c r="H4" s="39" t="s">
        <v>12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19"/>
      <c r="O4" s="20"/>
      <c r="P4" s="20"/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6" customFormat="1" ht="50" customHeight="1" spans="1:28">
      <c r="A5" s="40" t="s">
        <v>14</v>
      </c>
      <c r="B5" s="41">
        <f>AVERAGE(B6:B14)</f>
        <v>3339.95288888889</v>
      </c>
      <c r="C5" s="42">
        <v>-0.0003</v>
      </c>
      <c r="D5" s="42">
        <v>-0.0012</v>
      </c>
      <c r="E5" s="41">
        <f>AVERAGE(E6:E14)</f>
        <v>3546.61028888889</v>
      </c>
      <c r="F5" s="42">
        <v>-0.0003</v>
      </c>
      <c r="G5" s="42">
        <v>-0.0012</v>
      </c>
      <c r="H5" s="41">
        <f>AVERAGE(H6:H14)</f>
        <v>327.755555555556</v>
      </c>
      <c r="I5" s="47">
        <v>0</v>
      </c>
      <c r="J5" s="47">
        <v>0.0003</v>
      </c>
      <c r="K5" s="41">
        <f>AVERAGE(K6:K14)</f>
        <v>92</v>
      </c>
      <c r="L5" s="42">
        <v>0</v>
      </c>
      <c r="M5" s="42">
        <v>0.0001</v>
      </c>
      <c r="N5" s="48"/>
      <c r="O5" s="49"/>
      <c r="P5" s="49"/>
      <c r="Q5" s="48"/>
      <c r="R5" s="49"/>
      <c r="S5" s="49"/>
      <c r="T5" s="48"/>
      <c r="U5" s="49"/>
      <c r="V5" s="49"/>
      <c r="W5" s="48"/>
      <c r="X5" s="49"/>
      <c r="Y5" s="49"/>
      <c r="Z5" s="48"/>
      <c r="AA5" s="49"/>
      <c r="AB5" s="49"/>
    </row>
    <row r="6" s="1" customFormat="1" ht="50" customHeight="1" spans="1:28">
      <c r="A6" s="11" t="s">
        <v>15</v>
      </c>
      <c r="B6" s="12">
        <v>3316.25</v>
      </c>
      <c r="C6" s="7">
        <v>-0.0003</v>
      </c>
      <c r="D6" s="7">
        <v>-0.0012</v>
      </c>
      <c r="E6" s="12">
        <v>3522.166</v>
      </c>
      <c r="F6" s="7">
        <v>-0.0003</v>
      </c>
      <c r="G6" s="7">
        <v>-0.0012</v>
      </c>
      <c r="H6" s="12">
        <v>304</v>
      </c>
      <c r="I6" s="7">
        <v>-0.0003</v>
      </c>
      <c r="J6" s="7">
        <v>0.0012</v>
      </c>
      <c r="K6" s="12">
        <v>90</v>
      </c>
      <c r="L6" s="7">
        <v>0</v>
      </c>
      <c r="M6" s="7">
        <v>0</v>
      </c>
      <c r="N6" s="23"/>
      <c r="O6" s="20"/>
      <c r="P6" s="20"/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3346.25</v>
      </c>
      <c r="C7" s="7">
        <v>-0.0003</v>
      </c>
      <c r="D7" s="7">
        <v>-0.0012</v>
      </c>
      <c r="E7" s="12">
        <v>3552.166</v>
      </c>
      <c r="F7" s="7">
        <v>-0.0003</v>
      </c>
      <c r="G7" s="7">
        <v>-0.0012</v>
      </c>
      <c r="H7" s="12">
        <v>321</v>
      </c>
      <c r="I7" s="7">
        <v>0</v>
      </c>
      <c r="J7" s="7">
        <v>0.0004</v>
      </c>
      <c r="K7" s="12">
        <v>85</v>
      </c>
      <c r="L7" s="7">
        <v>0</v>
      </c>
      <c r="M7" s="7">
        <v>0.0006</v>
      </c>
      <c r="N7" s="23"/>
      <c r="O7" s="20"/>
      <c r="P7" s="20"/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3336.25</v>
      </c>
      <c r="C8" s="7">
        <v>-0.0003</v>
      </c>
      <c r="D8" s="7">
        <v>-0.0012</v>
      </c>
      <c r="E8" s="12">
        <v>3542.166</v>
      </c>
      <c r="F8" s="7">
        <v>-0.0003</v>
      </c>
      <c r="G8" s="7">
        <v>-0.0012</v>
      </c>
      <c r="H8" s="12">
        <v>330</v>
      </c>
      <c r="I8" s="7">
        <v>0</v>
      </c>
      <c r="J8" s="7">
        <v>-0.0003</v>
      </c>
      <c r="K8" s="12">
        <v>93</v>
      </c>
      <c r="L8" s="7">
        <v>0</v>
      </c>
      <c r="M8" s="7">
        <v>0</v>
      </c>
      <c r="N8" s="23"/>
      <c r="O8" s="20"/>
      <c r="P8" s="20"/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3336.25</v>
      </c>
      <c r="C9" s="7">
        <v>-0.0003</v>
      </c>
      <c r="D9" s="7">
        <v>-0.0012</v>
      </c>
      <c r="E9" s="12">
        <v>3542.166</v>
      </c>
      <c r="F9" s="7">
        <v>-0.0003</v>
      </c>
      <c r="G9" s="7">
        <v>-0.0012</v>
      </c>
      <c r="H9" s="12">
        <v>345</v>
      </c>
      <c r="I9" s="7">
        <v>0</v>
      </c>
      <c r="J9" s="7">
        <v>0.0003</v>
      </c>
      <c r="K9" s="12">
        <v>92</v>
      </c>
      <c r="L9" s="7">
        <v>0</v>
      </c>
      <c r="M9" s="7">
        <v>0</v>
      </c>
      <c r="N9" s="23"/>
      <c r="O9" s="20"/>
      <c r="P9" s="20"/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3319.58</v>
      </c>
      <c r="C10" s="7">
        <v>-0.0003</v>
      </c>
      <c r="D10" s="7">
        <v>-0.0012</v>
      </c>
      <c r="E10" s="12">
        <v>3525.5</v>
      </c>
      <c r="F10" s="7">
        <v>-0.0003</v>
      </c>
      <c r="G10" s="7">
        <v>-0.0012</v>
      </c>
      <c r="H10" s="12">
        <v>345</v>
      </c>
      <c r="I10" s="7">
        <v>-0.0003</v>
      </c>
      <c r="J10" s="7">
        <v>0</v>
      </c>
      <c r="K10" s="12">
        <v>87</v>
      </c>
      <c r="L10" s="7">
        <v>0</v>
      </c>
      <c r="M10" s="7">
        <v>0</v>
      </c>
      <c r="N10" s="23"/>
      <c r="O10" s="20"/>
      <c r="P10" s="20"/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3312.916</v>
      </c>
      <c r="C11" s="7">
        <v>-0.0003</v>
      </c>
      <c r="D11" s="7">
        <v>-0.0012</v>
      </c>
      <c r="E11" s="12">
        <v>3518.83</v>
      </c>
      <c r="F11" s="7">
        <v>-0.0003</v>
      </c>
      <c r="G11" s="7">
        <v>-0.0012</v>
      </c>
      <c r="H11" s="12">
        <v>274.8</v>
      </c>
      <c r="I11" s="7">
        <v>0.0002</v>
      </c>
      <c r="J11" s="7">
        <v>0</v>
      </c>
      <c r="K11" s="12">
        <v>85</v>
      </c>
      <c r="L11" s="7">
        <v>0</v>
      </c>
      <c r="M11" s="7">
        <v>0.0002</v>
      </c>
      <c r="N11" s="23"/>
      <c r="O11" s="20"/>
      <c r="P11" s="20"/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3366.25</v>
      </c>
      <c r="C12" s="7">
        <v>-0.0003</v>
      </c>
      <c r="D12" s="13">
        <v>-0.0012</v>
      </c>
      <c r="E12" s="12">
        <v>3572.1666</v>
      </c>
      <c r="F12" s="7">
        <v>-0.0003</v>
      </c>
      <c r="G12" s="7">
        <v>-0.0011</v>
      </c>
      <c r="H12" s="12">
        <v>355</v>
      </c>
      <c r="I12" s="7">
        <v>0</v>
      </c>
      <c r="J12" s="7">
        <v>0.0016</v>
      </c>
      <c r="K12" s="12">
        <v>112</v>
      </c>
      <c r="L12" s="7">
        <v>0</v>
      </c>
      <c r="M12" s="7">
        <v>0</v>
      </c>
      <c r="N12" s="23"/>
      <c r="O12" s="20"/>
      <c r="P12" s="20"/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43" t="s">
        <v>22</v>
      </c>
      <c r="B13" s="12">
        <v>3366.25</v>
      </c>
      <c r="C13" s="7">
        <v>-0.0003</v>
      </c>
      <c r="D13" s="44">
        <v>-0.0012</v>
      </c>
      <c r="E13" s="12">
        <v>3572.166</v>
      </c>
      <c r="F13" s="7">
        <v>-0.0003</v>
      </c>
      <c r="G13" s="44">
        <v>-0.0012</v>
      </c>
      <c r="H13" s="12">
        <v>310</v>
      </c>
      <c r="I13" s="44">
        <v>0</v>
      </c>
      <c r="J13" s="44">
        <v>-0.0011</v>
      </c>
      <c r="K13" s="12">
        <v>95</v>
      </c>
      <c r="L13" s="44">
        <v>0</v>
      </c>
      <c r="M13" s="44">
        <v>0</v>
      </c>
      <c r="N13" s="23"/>
      <c r="O13" s="20"/>
      <c r="P13" s="20"/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3359.58</v>
      </c>
      <c r="C14" s="7">
        <v>-0.0003</v>
      </c>
      <c r="D14" s="7">
        <v>-0.0012</v>
      </c>
      <c r="E14" s="12">
        <v>3572.166</v>
      </c>
      <c r="F14" s="7">
        <v>-0.0003</v>
      </c>
      <c r="G14" s="7">
        <v>-0.0011</v>
      </c>
      <c r="H14" s="12">
        <v>365</v>
      </c>
      <c r="I14" s="7">
        <v>0.0003</v>
      </c>
      <c r="J14" s="7">
        <v>0.0004</v>
      </c>
      <c r="K14" s="12">
        <v>89</v>
      </c>
      <c r="L14" s="7">
        <v>0</v>
      </c>
      <c r="M14" s="7">
        <v>-0.0001</v>
      </c>
      <c r="N14" s="23"/>
      <c r="O14" s="20"/>
      <c r="P14" s="20"/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27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  <row r="16" customFormat="1"/>
    <row r="17" customFormat="1"/>
  </sheetData>
  <mergeCells count="13">
    <mergeCell ref="A1:M1"/>
    <mergeCell ref="A2:M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M15"/>
    <mergeCell ref="A3:A4"/>
  </mergeCells>
  <pageMargins left="0.393055555555556" right="0.393055555555556" top="0.629861111111111" bottom="1.0625" header="0.298611111111111" footer="0.865972222222222"/>
  <pageSetup paperSize="8" scale="92" orientation="landscape" horizontalDpi="60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5"/>
  <sheetViews>
    <sheetView tabSelected="1" zoomScale="80" zoomScaleNormal="80" workbookViewId="0">
      <pane xSplit="1" topLeftCell="B1" activePane="topRight" state="frozen"/>
      <selection/>
      <selection pane="topRight" activeCell="D12" sqref="D12"/>
    </sheetView>
  </sheetViews>
  <sheetFormatPr defaultColWidth="9" defaultRowHeight="13.5"/>
  <cols>
    <col min="1" max="1" width="25.2416666666667" customWidth="1"/>
    <col min="2" max="2" width="17.8" customWidth="1"/>
    <col min="3" max="3" width="14.2833333333333" customWidth="1"/>
    <col min="4" max="4" width="13.3833333333333" customWidth="1"/>
    <col min="5" max="5" width="15.2333333333333" customWidth="1"/>
    <col min="6" max="6" width="12.625" customWidth="1"/>
    <col min="7" max="7" width="13.4333333333333" customWidth="1"/>
    <col min="8" max="8" width="12.5" customWidth="1"/>
    <col min="9" max="10" width="12.625" customWidth="1"/>
    <col min="11" max="11" width="13.5333333333333" customWidth="1"/>
    <col min="12" max="13" width="12.625" customWidth="1"/>
    <col min="14" max="14" width="13.625" customWidth="1"/>
    <col min="15" max="16" width="12.625" customWidth="1"/>
  </cols>
  <sheetData>
    <row r="1" s="1" customFormat="1" ht="36" customHeight="1" spans="1:28">
      <c r="A1" s="3" t="s">
        <v>25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15"/>
      <c r="R1" s="16"/>
      <c r="S1" s="16"/>
      <c r="T1" s="15"/>
      <c r="U1" s="16"/>
      <c r="V1" s="16"/>
      <c r="W1" s="15"/>
      <c r="X1" s="16"/>
      <c r="Y1" s="16"/>
      <c r="Z1" s="15"/>
      <c r="AA1" s="16"/>
      <c r="AB1" s="16"/>
    </row>
    <row r="2" s="1" customFormat="1" ht="63" customHeight="1" spans="1:28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15"/>
      <c r="R2" s="16"/>
      <c r="S2" s="16"/>
      <c r="T2" s="15"/>
      <c r="U2" s="16"/>
      <c r="V2" s="16"/>
      <c r="W2" s="15"/>
      <c r="X2" s="16"/>
      <c r="Y2" s="16"/>
      <c r="Z2" s="15"/>
      <c r="AA2" s="16"/>
      <c r="AB2" s="16"/>
    </row>
    <row r="3" s="1" customFormat="1" ht="57" customHeight="1" spans="1:28">
      <c r="A3" s="5" t="s">
        <v>26</v>
      </c>
      <c r="B3" s="6" t="s">
        <v>27</v>
      </c>
      <c r="C3" s="7"/>
      <c r="D3" s="7"/>
      <c r="E3" s="6" t="s">
        <v>28</v>
      </c>
      <c r="F3" s="7"/>
      <c r="G3" s="7"/>
      <c r="H3" s="6" t="s">
        <v>29</v>
      </c>
      <c r="I3" s="7"/>
      <c r="J3" s="7"/>
      <c r="K3" s="6" t="s">
        <v>30</v>
      </c>
      <c r="L3" s="7"/>
      <c r="M3" s="7"/>
      <c r="N3" s="6" t="s">
        <v>31</v>
      </c>
      <c r="O3" s="7"/>
      <c r="P3" s="7"/>
      <c r="Q3" s="17"/>
      <c r="R3" s="18"/>
      <c r="S3" s="18"/>
      <c r="T3" s="17"/>
      <c r="U3" s="18"/>
      <c r="V3" s="18"/>
      <c r="W3" s="19"/>
      <c r="X3" s="20"/>
      <c r="Y3" s="20"/>
      <c r="Z3" s="17"/>
      <c r="AA3" s="18"/>
      <c r="AB3" s="18"/>
    </row>
    <row r="4" s="1" customFormat="1" ht="69" customHeight="1" spans="1:28">
      <c r="A4" s="5"/>
      <c r="B4" s="6" t="s">
        <v>13</v>
      </c>
      <c r="C4" s="7" t="s">
        <v>10</v>
      </c>
      <c r="D4" s="7" t="s">
        <v>11</v>
      </c>
      <c r="E4" s="6" t="s">
        <v>13</v>
      </c>
      <c r="F4" s="7" t="s">
        <v>10</v>
      </c>
      <c r="G4" s="7" t="s">
        <v>11</v>
      </c>
      <c r="H4" s="6" t="s">
        <v>13</v>
      </c>
      <c r="I4" s="7" t="s">
        <v>10</v>
      </c>
      <c r="J4" s="7" t="s">
        <v>11</v>
      </c>
      <c r="K4" s="6" t="s">
        <v>13</v>
      </c>
      <c r="L4" s="7" t="s">
        <v>10</v>
      </c>
      <c r="M4" s="7" t="s">
        <v>11</v>
      </c>
      <c r="N4" s="6" t="s">
        <v>13</v>
      </c>
      <c r="O4" s="7" t="s">
        <v>10</v>
      </c>
      <c r="P4" s="7" t="s">
        <v>11</v>
      </c>
      <c r="Q4" s="19"/>
      <c r="R4" s="20"/>
      <c r="S4" s="20"/>
      <c r="T4" s="19"/>
      <c r="U4" s="20"/>
      <c r="V4" s="20"/>
      <c r="W4" s="19"/>
      <c r="X4" s="20"/>
      <c r="Y4" s="20"/>
      <c r="Z4" s="19"/>
      <c r="AA4" s="20"/>
      <c r="AB4" s="20"/>
    </row>
    <row r="5" s="2" customFormat="1" ht="50" customHeight="1" spans="1:28">
      <c r="A5" s="8" t="s">
        <v>14</v>
      </c>
      <c r="B5" s="9">
        <f>AVERAGE(B6:B14)</f>
        <v>106.222222222222</v>
      </c>
      <c r="C5" s="10">
        <v>-0.0001</v>
      </c>
      <c r="D5" s="10">
        <v>0</v>
      </c>
      <c r="E5" s="9">
        <f>AVERAGE(E6:E14)</f>
        <v>128.777777777778</v>
      </c>
      <c r="F5" s="10">
        <v>0</v>
      </c>
      <c r="G5" s="10">
        <v>-0.0002</v>
      </c>
      <c r="H5" s="9">
        <f>AVERAGE(H6:H14)</f>
        <v>94</v>
      </c>
      <c r="I5" s="10">
        <v>0</v>
      </c>
      <c r="J5" s="10">
        <v>0</v>
      </c>
      <c r="K5" s="9">
        <f>AVERAGE(K6:K14)</f>
        <v>310.555555555556</v>
      </c>
      <c r="L5" s="10">
        <v>0</v>
      </c>
      <c r="M5" s="10">
        <v>-0.0004</v>
      </c>
      <c r="N5" s="9">
        <f>AVERAGE(N6:N14)</f>
        <v>267.166666666667</v>
      </c>
      <c r="O5" s="10">
        <v>0</v>
      </c>
      <c r="P5" s="10">
        <v>0</v>
      </c>
      <c r="Q5" s="21"/>
      <c r="R5" s="22"/>
      <c r="S5" s="22"/>
      <c r="T5" s="21"/>
      <c r="U5" s="22"/>
      <c r="V5" s="22"/>
      <c r="W5" s="21"/>
      <c r="X5" s="22"/>
      <c r="Y5" s="22"/>
      <c r="Z5" s="21"/>
      <c r="AA5" s="22"/>
      <c r="AB5" s="22"/>
    </row>
    <row r="6" s="1" customFormat="1" ht="50" customHeight="1" spans="1:28">
      <c r="A6" s="11" t="s">
        <v>15</v>
      </c>
      <c r="B6" s="12">
        <v>125</v>
      </c>
      <c r="C6" s="7">
        <v>0</v>
      </c>
      <c r="D6" s="7">
        <v>0</v>
      </c>
      <c r="E6" s="12">
        <v>150</v>
      </c>
      <c r="F6" s="7">
        <v>0</v>
      </c>
      <c r="G6" s="7">
        <v>0</v>
      </c>
      <c r="H6" s="12">
        <v>90</v>
      </c>
      <c r="I6" s="7">
        <v>0</v>
      </c>
      <c r="J6" s="7">
        <v>0</v>
      </c>
      <c r="K6" s="12">
        <v>305</v>
      </c>
      <c r="L6" s="7">
        <v>0</v>
      </c>
      <c r="M6" s="7">
        <v>-0.0003</v>
      </c>
      <c r="N6" s="12">
        <v>269.5</v>
      </c>
      <c r="O6" s="7">
        <v>0</v>
      </c>
      <c r="P6" s="7">
        <v>0</v>
      </c>
      <c r="Q6" s="23"/>
      <c r="R6" s="20"/>
      <c r="S6" s="20"/>
      <c r="T6" s="23"/>
      <c r="U6" s="20"/>
      <c r="V6" s="20"/>
      <c r="W6" s="23"/>
      <c r="X6" s="20"/>
      <c r="Y6" s="20"/>
      <c r="Z6" s="23"/>
      <c r="AA6" s="20"/>
      <c r="AB6" s="20"/>
    </row>
    <row r="7" s="1" customFormat="1" ht="50" customHeight="1" spans="1:28">
      <c r="A7" s="11" t="s">
        <v>16</v>
      </c>
      <c r="B7" s="12">
        <v>90</v>
      </c>
      <c r="C7" s="7">
        <v>-0.0005</v>
      </c>
      <c r="D7" s="7">
        <v>0.0003</v>
      </c>
      <c r="E7" s="12">
        <v>145</v>
      </c>
      <c r="F7" s="7">
        <v>0</v>
      </c>
      <c r="G7" s="7">
        <v>0</v>
      </c>
      <c r="H7" s="12">
        <v>85</v>
      </c>
      <c r="I7" s="7">
        <v>0</v>
      </c>
      <c r="J7" s="7">
        <v>0.0006</v>
      </c>
      <c r="K7" s="12">
        <v>285</v>
      </c>
      <c r="L7" s="7">
        <v>0</v>
      </c>
      <c r="M7" s="7">
        <v>0</v>
      </c>
      <c r="N7" s="12">
        <v>255</v>
      </c>
      <c r="O7" s="7">
        <v>0</v>
      </c>
      <c r="P7" s="7">
        <v>0</v>
      </c>
      <c r="Q7" s="23"/>
      <c r="R7" s="20"/>
      <c r="S7" s="20"/>
      <c r="T7" s="23"/>
      <c r="U7" s="20"/>
      <c r="V7" s="20"/>
      <c r="W7" s="23"/>
      <c r="X7" s="20"/>
      <c r="Y7" s="20"/>
      <c r="Z7" s="23"/>
      <c r="AA7" s="20"/>
      <c r="AB7" s="20"/>
    </row>
    <row r="8" s="1" customFormat="1" ht="50" customHeight="1" spans="1:28">
      <c r="A8" s="11" t="s">
        <v>17</v>
      </c>
      <c r="B8" s="12">
        <v>102</v>
      </c>
      <c r="C8" s="7">
        <v>0</v>
      </c>
      <c r="D8" s="7">
        <v>0</v>
      </c>
      <c r="E8" s="12">
        <v>160</v>
      </c>
      <c r="F8" s="7">
        <v>0</v>
      </c>
      <c r="G8" s="13">
        <v>0</v>
      </c>
      <c r="H8" s="12">
        <v>95</v>
      </c>
      <c r="I8" s="7">
        <v>0</v>
      </c>
      <c r="J8" s="7">
        <v>0</v>
      </c>
      <c r="K8" s="12">
        <v>320</v>
      </c>
      <c r="L8" s="7">
        <v>0</v>
      </c>
      <c r="M8" s="7">
        <v>-0.0006</v>
      </c>
      <c r="N8" s="12">
        <v>275</v>
      </c>
      <c r="O8" s="7">
        <v>0</v>
      </c>
      <c r="P8" s="7">
        <v>0</v>
      </c>
      <c r="Q8" s="23"/>
      <c r="R8" s="20"/>
      <c r="S8" s="24"/>
      <c r="T8" s="23"/>
      <c r="U8" s="20"/>
      <c r="V8" s="20"/>
      <c r="W8" s="23"/>
      <c r="X8" s="20"/>
      <c r="Y8" s="20"/>
      <c r="Z8" s="23"/>
      <c r="AA8" s="20"/>
      <c r="AB8" s="20"/>
    </row>
    <row r="9" s="1" customFormat="1" ht="50" customHeight="1" spans="1:28">
      <c r="A9" s="11" t="s">
        <v>18</v>
      </c>
      <c r="B9" s="12">
        <v>106</v>
      </c>
      <c r="C9" s="7">
        <v>0</v>
      </c>
      <c r="D9" s="7">
        <v>0</v>
      </c>
      <c r="E9" s="12">
        <v>140</v>
      </c>
      <c r="F9" s="7">
        <v>0</v>
      </c>
      <c r="G9" s="7">
        <v>0</v>
      </c>
      <c r="H9" s="12">
        <v>95</v>
      </c>
      <c r="I9" s="7">
        <v>0</v>
      </c>
      <c r="J9" s="7">
        <v>0</v>
      </c>
      <c r="K9" s="12">
        <v>320</v>
      </c>
      <c r="L9" s="7">
        <v>0</v>
      </c>
      <c r="M9" s="7">
        <v>0</v>
      </c>
      <c r="N9" s="12">
        <v>275</v>
      </c>
      <c r="O9" s="7">
        <v>0</v>
      </c>
      <c r="P9" s="7">
        <v>0</v>
      </c>
      <c r="Q9" s="23"/>
      <c r="R9" s="20"/>
      <c r="S9" s="20"/>
      <c r="T9" s="23"/>
      <c r="U9" s="20"/>
      <c r="V9" s="20"/>
      <c r="W9" s="23"/>
      <c r="X9" s="20"/>
      <c r="Y9" s="20"/>
      <c r="Z9" s="23"/>
      <c r="AA9" s="20"/>
      <c r="AB9" s="20"/>
    </row>
    <row r="10" s="1" customFormat="1" ht="50" customHeight="1" spans="1:28">
      <c r="A10" s="11" t="s">
        <v>19</v>
      </c>
      <c r="B10" s="12">
        <v>101</v>
      </c>
      <c r="C10" s="7">
        <v>0</v>
      </c>
      <c r="D10" s="7">
        <v>0</v>
      </c>
      <c r="E10" s="12">
        <v>125</v>
      </c>
      <c r="F10" s="7">
        <v>0</v>
      </c>
      <c r="G10" s="7">
        <v>0</v>
      </c>
      <c r="H10" s="12">
        <v>115</v>
      </c>
      <c r="I10" s="7">
        <v>0</v>
      </c>
      <c r="J10" s="7">
        <v>0</v>
      </c>
      <c r="K10" s="12">
        <v>320</v>
      </c>
      <c r="L10" s="7">
        <v>0</v>
      </c>
      <c r="M10" s="7">
        <v>-0.0006</v>
      </c>
      <c r="N10" s="12">
        <v>255</v>
      </c>
      <c r="O10" s="7">
        <v>0</v>
      </c>
      <c r="P10" s="7">
        <v>0</v>
      </c>
      <c r="Q10" s="23"/>
      <c r="R10" s="20"/>
      <c r="S10" s="20"/>
      <c r="T10" s="23"/>
      <c r="U10" s="20"/>
      <c r="V10" s="20"/>
      <c r="W10" s="23"/>
      <c r="X10" s="20"/>
      <c r="Y10" s="20"/>
      <c r="Z10" s="23"/>
      <c r="AA10" s="20"/>
      <c r="AB10" s="20"/>
    </row>
    <row r="11" s="1" customFormat="1" ht="50" customHeight="1" spans="1:28">
      <c r="A11" s="11" t="s">
        <v>20</v>
      </c>
      <c r="B11" s="12">
        <v>106</v>
      </c>
      <c r="C11" s="7">
        <v>0</v>
      </c>
      <c r="D11" s="7">
        <v>0</v>
      </c>
      <c r="E11" s="12">
        <v>0</v>
      </c>
      <c r="F11" s="7">
        <v>0</v>
      </c>
      <c r="G11" s="7">
        <v>0</v>
      </c>
      <c r="H11" s="12">
        <v>80</v>
      </c>
      <c r="I11" s="7">
        <v>0</v>
      </c>
      <c r="J11" s="7">
        <v>0</v>
      </c>
      <c r="K11" s="12">
        <v>270</v>
      </c>
      <c r="L11" s="7">
        <v>0</v>
      </c>
      <c r="M11" s="7">
        <v>-0.001</v>
      </c>
      <c r="N11" s="12">
        <v>255</v>
      </c>
      <c r="O11" s="7">
        <v>0</v>
      </c>
      <c r="P11" s="7">
        <v>0</v>
      </c>
      <c r="Q11" s="23"/>
      <c r="R11" s="20"/>
      <c r="S11" s="20"/>
      <c r="T11" s="23"/>
      <c r="U11" s="20"/>
      <c r="V11" s="20"/>
      <c r="W11" s="23"/>
      <c r="X11" s="20"/>
      <c r="Y11" s="20"/>
      <c r="Z11" s="23"/>
      <c r="AA11" s="20"/>
      <c r="AB11" s="20"/>
    </row>
    <row r="12" s="1" customFormat="1" ht="50" customHeight="1" spans="1:28">
      <c r="A12" s="11" t="s">
        <v>21</v>
      </c>
      <c r="B12" s="12">
        <v>117</v>
      </c>
      <c r="C12" s="7">
        <v>0</v>
      </c>
      <c r="D12" s="7">
        <v>0</v>
      </c>
      <c r="E12" s="12">
        <v>145</v>
      </c>
      <c r="F12" s="7">
        <v>0</v>
      </c>
      <c r="G12" s="7">
        <v>-0.0009</v>
      </c>
      <c r="H12" s="12">
        <v>105</v>
      </c>
      <c r="I12" s="7">
        <v>0</v>
      </c>
      <c r="J12" s="7">
        <v>0</v>
      </c>
      <c r="K12" s="12">
        <v>330</v>
      </c>
      <c r="L12" s="7">
        <v>0</v>
      </c>
      <c r="M12" s="7">
        <v>-0.0003</v>
      </c>
      <c r="N12" s="12">
        <v>280</v>
      </c>
      <c r="O12" s="7">
        <v>0</v>
      </c>
      <c r="P12" s="7">
        <v>0</v>
      </c>
      <c r="Q12" s="23"/>
      <c r="R12" s="20"/>
      <c r="S12" s="20"/>
      <c r="T12" s="23"/>
      <c r="U12" s="20"/>
      <c r="V12" s="20"/>
      <c r="W12" s="23"/>
      <c r="X12" s="20"/>
      <c r="Y12" s="20"/>
      <c r="Z12" s="23"/>
      <c r="AA12" s="20"/>
      <c r="AB12" s="20"/>
    </row>
    <row r="13" s="1" customFormat="1" ht="50" customHeight="1" spans="1:28">
      <c r="A13" s="11" t="s">
        <v>22</v>
      </c>
      <c r="B13" s="12">
        <v>105</v>
      </c>
      <c r="C13" s="7">
        <v>0</v>
      </c>
      <c r="D13" s="7">
        <v>0</v>
      </c>
      <c r="E13" s="12">
        <v>160</v>
      </c>
      <c r="F13" s="7">
        <v>0</v>
      </c>
      <c r="G13" s="7">
        <v>0</v>
      </c>
      <c r="H13" s="12">
        <v>95</v>
      </c>
      <c r="I13" s="7">
        <v>0</v>
      </c>
      <c r="J13" s="7">
        <v>0</v>
      </c>
      <c r="K13" s="12">
        <v>310</v>
      </c>
      <c r="L13" s="7">
        <v>0</v>
      </c>
      <c r="M13" s="7">
        <v>-0.0006</v>
      </c>
      <c r="N13" s="12">
        <v>275</v>
      </c>
      <c r="O13" s="7">
        <v>0</v>
      </c>
      <c r="P13" s="7">
        <v>0</v>
      </c>
      <c r="Q13" s="23"/>
      <c r="R13" s="20"/>
      <c r="S13" s="20"/>
      <c r="T13" s="23"/>
      <c r="U13" s="20"/>
      <c r="V13" s="20"/>
      <c r="W13" s="23"/>
      <c r="X13" s="20"/>
      <c r="Y13" s="20"/>
      <c r="Z13" s="23"/>
      <c r="AA13" s="20"/>
      <c r="AB13" s="20"/>
    </row>
    <row r="14" s="1" customFormat="1" ht="50" customHeight="1" spans="1:28">
      <c r="A14" s="11" t="s">
        <v>23</v>
      </c>
      <c r="B14" s="12">
        <v>104</v>
      </c>
      <c r="C14" s="7">
        <v>0</v>
      </c>
      <c r="D14" s="7">
        <v>-0.0005</v>
      </c>
      <c r="E14" s="12">
        <v>134</v>
      </c>
      <c r="F14" s="7">
        <v>0</v>
      </c>
      <c r="G14" s="7">
        <v>-0.0004</v>
      </c>
      <c r="H14" s="12">
        <v>86</v>
      </c>
      <c r="I14" s="7">
        <v>0</v>
      </c>
      <c r="J14" s="7">
        <v>-0.0004</v>
      </c>
      <c r="K14" s="12">
        <v>335</v>
      </c>
      <c r="L14" s="7">
        <v>0</v>
      </c>
      <c r="M14" s="7">
        <v>-0.0006</v>
      </c>
      <c r="N14" s="12">
        <v>265</v>
      </c>
      <c r="O14" s="7">
        <v>0</v>
      </c>
      <c r="P14" s="7">
        <v>0</v>
      </c>
      <c r="Q14" s="23"/>
      <c r="R14" s="20"/>
      <c r="S14" s="20"/>
      <c r="T14" s="23"/>
      <c r="U14" s="20"/>
      <c r="V14" s="20"/>
      <c r="W14" s="23"/>
      <c r="X14" s="20"/>
      <c r="Y14" s="20"/>
      <c r="Z14" s="23"/>
      <c r="AA14" s="20"/>
      <c r="AB14" s="20"/>
    </row>
    <row r="15" s="1" customFormat="1" ht="50" customHeight="1" spans="1:28">
      <c r="A15" s="14" t="s">
        <v>24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</row>
  </sheetData>
  <mergeCells count="13">
    <mergeCell ref="A1:P1"/>
    <mergeCell ref="A2:P2"/>
    <mergeCell ref="B3:D3"/>
    <mergeCell ref="E3:G3"/>
    <mergeCell ref="H3:J3"/>
    <mergeCell ref="K3:M3"/>
    <mergeCell ref="N3:P3"/>
    <mergeCell ref="Q3:S3"/>
    <mergeCell ref="T3:V3"/>
    <mergeCell ref="W3:Y3"/>
    <mergeCell ref="Z3:AB3"/>
    <mergeCell ref="A15:P15"/>
    <mergeCell ref="A3:A4"/>
  </mergeCells>
  <pageMargins left="0.511805555555556" right="0.156944444444444" top="0.472222222222222" bottom="0.314583333333333" header="0.354166666666667" footer="0.5"/>
  <pageSetup paperSize="8" scale="90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表2</vt:lpstr>
      <vt:lpstr>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龙海芝</cp:lastModifiedBy>
  <dcterms:created xsi:type="dcterms:W3CDTF">2023-05-19T07:03:00Z</dcterms:created>
  <dcterms:modified xsi:type="dcterms:W3CDTF">2025-05-28T09:40:18Z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5394B0E12F274349ACC758F9B2562770_12</vt:lpwstr>
  </property>
  <property fmtid="{D5CDD505-2E9C-101B-9397-08002B2CF9AE}" pid="3" name="KSOProductBuildVer">
    <vt:lpwstr>2052-12.1.0.21171</vt:lpwstr>
  </property>
</Properties>
</file>