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附表1" sheetId="1" r:id="rId1"/>
    <sheet name="附表2" sheetId="2" r:id="rId2"/>
  </sheets>
  <definedNames>
    <definedName name="_xlnm._FilterDatabase" localSheetId="0" hidden="1">附表1!$A$5:$K$43</definedName>
    <definedName name="_xlnm.Print_Titles" localSheetId="0">附表1!$1:$5</definedName>
  </definedNames>
  <calcPr calcId="144525"/>
</workbook>
</file>

<file path=xl/sharedStrings.xml><?xml version="1.0" encoding="utf-8"?>
<sst xmlns="http://schemas.openxmlformats.org/spreadsheetml/2006/main" count="206" uniqueCount="121">
  <si>
    <r>
      <rPr>
        <sz val="14"/>
        <color theme="1"/>
        <rFont val="宋体"/>
        <charset val="134"/>
        <scheme val="minor"/>
      </rPr>
      <t>附件</t>
    </r>
    <r>
      <rPr>
        <sz val="14"/>
        <color theme="1"/>
        <rFont val="宋体"/>
        <charset val="0"/>
        <scheme val="minor"/>
      </rPr>
      <t>1</t>
    </r>
  </si>
  <si>
    <t>玉溪市中心城区存量住宅用地项目清单</t>
  </si>
  <si>
    <r>
      <rPr>
        <sz val="14"/>
        <color theme="1"/>
        <rFont val="方正仿宋_GBK"/>
        <charset val="134"/>
      </rPr>
      <t>填报日期：2025 年4月9日</t>
    </r>
    <r>
      <rPr>
        <sz val="14"/>
        <color theme="1"/>
        <rFont val="Times New Roman"/>
        <charset val="134"/>
      </rPr>
      <t xml:space="preserve">                                                                                              </t>
    </r>
  </si>
  <si>
    <t>单位：公顷</t>
  </si>
  <si>
    <t>序号</t>
  </si>
  <si>
    <t>项目名称</t>
  </si>
  <si>
    <t>具体位置</t>
  </si>
  <si>
    <t>住宅类型</t>
  </si>
  <si>
    <t>土地面积</t>
  </si>
  <si>
    <t>供地时间</t>
  </si>
  <si>
    <t>约定开工时间</t>
  </si>
  <si>
    <t>约定竣工时间</t>
  </si>
  <si>
    <t>建设状态</t>
  </si>
  <si>
    <t>未销售房屋的土地面积</t>
  </si>
  <si>
    <t>备注</t>
  </si>
  <si>
    <r>
      <rPr>
        <sz val="14"/>
        <color theme="1"/>
        <rFont val="方正仿宋_GBK"/>
        <charset val="134"/>
      </rPr>
      <t>（</t>
    </r>
    <r>
      <rPr>
        <sz val="14"/>
        <color theme="1"/>
        <rFont val="Times New Roman"/>
        <charset val="0"/>
      </rPr>
      <t>1</t>
    </r>
    <r>
      <rPr>
        <sz val="14"/>
        <color theme="1"/>
        <rFont val="方正仿宋_GBK"/>
        <charset val="134"/>
      </rPr>
      <t>）</t>
    </r>
  </si>
  <si>
    <r>
      <rPr>
        <sz val="14"/>
        <color theme="1"/>
        <rFont val="方正仿宋_GBK"/>
        <charset val="134"/>
      </rPr>
      <t>（</t>
    </r>
    <r>
      <rPr>
        <sz val="14"/>
        <color theme="1"/>
        <rFont val="Times New Roman"/>
        <charset val="134"/>
      </rPr>
      <t>2</t>
    </r>
    <r>
      <rPr>
        <sz val="14"/>
        <color theme="1"/>
        <rFont val="方正仿宋_GBK"/>
        <charset val="134"/>
      </rPr>
      <t>）</t>
    </r>
  </si>
  <si>
    <r>
      <rPr>
        <sz val="14"/>
        <color theme="1"/>
        <rFont val="方正仿宋_GBK"/>
        <charset val="134"/>
      </rPr>
      <t>（</t>
    </r>
    <r>
      <rPr>
        <sz val="14"/>
        <color theme="1"/>
        <rFont val="Times New Roman"/>
        <charset val="0"/>
      </rPr>
      <t>3</t>
    </r>
    <r>
      <rPr>
        <sz val="14"/>
        <color theme="1"/>
        <rFont val="方正仿宋_GBK"/>
        <charset val="134"/>
      </rPr>
      <t>）</t>
    </r>
  </si>
  <si>
    <r>
      <rPr>
        <sz val="14"/>
        <color theme="1"/>
        <rFont val="方正仿宋_GBK"/>
        <charset val="134"/>
      </rPr>
      <t>（</t>
    </r>
    <r>
      <rPr>
        <sz val="14"/>
        <color theme="1"/>
        <rFont val="Times New Roman"/>
        <charset val="134"/>
      </rPr>
      <t>4</t>
    </r>
    <r>
      <rPr>
        <sz val="14"/>
        <color theme="1"/>
        <rFont val="方正仿宋_GBK"/>
        <charset val="134"/>
      </rPr>
      <t>）</t>
    </r>
  </si>
  <si>
    <r>
      <rPr>
        <sz val="14"/>
        <color theme="1"/>
        <rFont val="方正仿宋_GBK"/>
        <charset val="134"/>
      </rPr>
      <t>（</t>
    </r>
    <r>
      <rPr>
        <sz val="14"/>
        <color theme="1"/>
        <rFont val="Times New Roman"/>
        <charset val="0"/>
      </rPr>
      <t>5</t>
    </r>
    <r>
      <rPr>
        <sz val="14"/>
        <color theme="1"/>
        <rFont val="方正仿宋_GBK"/>
        <charset val="134"/>
      </rPr>
      <t>）</t>
    </r>
  </si>
  <si>
    <r>
      <rPr>
        <sz val="14"/>
        <color theme="1"/>
        <rFont val="方正仿宋_GBK"/>
        <charset val="134"/>
      </rPr>
      <t>（</t>
    </r>
    <r>
      <rPr>
        <sz val="14"/>
        <color theme="1"/>
        <rFont val="Times New Roman"/>
        <charset val="134"/>
      </rPr>
      <t>6</t>
    </r>
    <r>
      <rPr>
        <sz val="14"/>
        <color theme="1"/>
        <rFont val="方正仿宋_GBK"/>
        <charset val="134"/>
      </rPr>
      <t>）</t>
    </r>
  </si>
  <si>
    <r>
      <rPr>
        <sz val="14"/>
        <color theme="1"/>
        <rFont val="方正仿宋_GBK"/>
        <charset val="134"/>
      </rPr>
      <t>（</t>
    </r>
    <r>
      <rPr>
        <sz val="14"/>
        <color theme="1"/>
        <rFont val="Times New Roman"/>
        <charset val="0"/>
      </rPr>
      <t>7</t>
    </r>
    <r>
      <rPr>
        <sz val="14"/>
        <color theme="1"/>
        <rFont val="方正仿宋_GBK"/>
        <charset val="134"/>
      </rPr>
      <t>）</t>
    </r>
  </si>
  <si>
    <r>
      <rPr>
        <sz val="14"/>
        <color theme="1"/>
        <rFont val="方正仿宋_GBK"/>
        <charset val="134"/>
      </rPr>
      <t>（</t>
    </r>
    <r>
      <rPr>
        <sz val="14"/>
        <color theme="1"/>
        <rFont val="Times New Roman"/>
        <charset val="134"/>
      </rPr>
      <t>8</t>
    </r>
    <r>
      <rPr>
        <sz val="14"/>
        <color theme="1"/>
        <rFont val="方正仿宋_GBK"/>
        <charset val="134"/>
      </rPr>
      <t>）</t>
    </r>
  </si>
  <si>
    <r>
      <rPr>
        <sz val="14"/>
        <color theme="1"/>
        <rFont val="方正仿宋_GBK"/>
        <charset val="134"/>
      </rPr>
      <t>（</t>
    </r>
    <r>
      <rPr>
        <sz val="14"/>
        <color theme="1"/>
        <rFont val="Times New Roman"/>
        <charset val="0"/>
      </rPr>
      <t>9</t>
    </r>
    <r>
      <rPr>
        <sz val="14"/>
        <color theme="1"/>
        <rFont val="方正仿宋_GBK"/>
        <charset val="134"/>
      </rPr>
      <t>）</t>
    </r>
  </si>
  <si>
    <r>
      <rPr>
        <sz val="14"/>
        <color theme="1"/>
        <rFont val="方正仿宋_GBK"/>
        <charset val="134"/>
      </rPr>
      <t>（</t>
    </r>
    <r>
      <rPr>
        <sz val="14"/>
        <color theme="1"/>
        <rFont val="Times New Roman"/>
        <charset val="134"/>
      </rPr>
      <t>10</t>
    </r>
    <r>
      <rPr>
        <sz val="14"/>
        <color theme="1"/>
        <rFont val="方正仿宋_GBK"/>
        <charset val="134"/>
      </rPr>
      <t>）</t>
    </r>
  </si>
  <si>
    <t xml:space="preserve">YHTC(2019)12号地块国有建设用地使用权拍卖出让 </t>
  </si>
  <si>
    <t xml:space="preserve">玉溪市红塔区北城街道古城社区 </t>
  </si>
  <si>
    <t>普通商品房</t>
  </si>
  <si>
    <t>已动工未竣工</t>
  </si>
  <si>
    <t>YXTC（2011）1-18－3号地块国有建设用地使用权拍卖出让</t>
  </si>
  <si>
    <t>玉溪市红塔区李棋街道办事处王井村以东、新康井路以西</t>
  </si>
  <si>
    <t xml:space="preserve">YXTC（2011）1-18－4号地块国有建设用地使用权拍卖出让 </t>
  </si>
  <si>
    <t xml:space="preserve">玉溪市红塔区李棋街道办事处新康井路以西、红九路以南 </t>
  </si>
  <si>
    <t>未动工</t>
  </si>
  <si>
    <t>金葫汽车运输公司国有建设用地变更土地用途</t>
  </si>
  <si>
    <t>红塔区郑井居委会</t>
  </si>
  <si>
    <t xml:space="preserve"> </t>
  </si>
  <si>
    <t xml:space="preserve">YXTC（2012）4-2-1号地块国有建设用地使用权拍卖出让 </t>
  </si>
  <si>
    <t xml:space="preserve">玉溪市红塔区玉带街道办事处黄官居委会七组 </t>
  </si>
  <si>
    <t>YHTC(2019)4-2-3、4号地块国有建设用地使用权拍卖出让</t>
  </si>
  <si>
    <t>玉溪市红塔区高仓街道高仓社区</t>
  </si>
  <si>
    <t>已交地未开工</t>
  </si>
  <si>
    <t>YHTC(2019)4-2-1、2号地块国有建设用地使用权拍卖出让</t>
  </si>
  <si>
    <t xml:space="preserve">YXTC（2020）4-1-2号地块国有建设用地使用权拍卖出让 </t>
  </si>
  <si>
    <t xml:space="preserve">玉溪市红塔区科教创新城片区科创大道和#8路交叉口西北侧 </t>
  </si>
  <si>
    <t xml:space="preserve">YXTC（2020)4-1-1号 </t>
  </si>
  <si>
    <t xml:space="preserve">玉溪市红塔区科教创新城片区创景路和科教路交叉口东南侧 </t>
  </si>
  <si>
    <t xml:space="preserve">YHTC(2017)23-7、8、9、10号地块国有建设用地使用权拍卖出让 </t>
  </si>
  <si>
    <t>四个地块分别位于玉溪市红塔区玉溪高铁新城横二路以北、横二路以北、横四路以北、横四路以南</t>
  </si>
  <si>
    <t>YXGXQ（2020）04号地块国有建设用地使用权拍卖出让</t>
  </si>
  <si>
    <t>玉溪高新区南片区南祥路和抚仙路交叉口东南角</t>
  </si>
  <si>
    <t>HTQTC（2020）6号地块国有建设用地使用权拍卖出让</t>
  </si>
  <si>
    <t>玉溪市红塔区玉兴街道山水路以东、玉江大道以西</t>
  </si>
  <si>
    <t>HTQTC(2022)2号地块国有建设用地使用权拍卖出让</t>
  </si>
  <si>
    <t>玉溪市红塔区高仓街道梁王坝社区玉山庄园北侧玉山城悦园南侧</t>
  </si>
  <si>
    <t xml:space="preserve">YXTC（2020）2-1号地块国有建设用地使用权拍卖出让 </t>
  </si>
  <si>
    <t xml:space="preserve">玉溪市红塔区白龙路以西、聂耳小学玉湖校区北侧 </t>
  </si>
  <si>
    <t>530402105114GB00885号地块变更土地用途</t>
  </si>
  <si>
    <t>红塔区北城街道玉丰路9号</t>
  </si>
  <si>
    <t>正在办理开工手续</t>
  </si>
  <si>
    <t xml:space="preserve">YXTC（2011）1-16号地块国有建设用地使用权拍卖出让 </t>
  </si>
  <si>
    <t xml:space="preserve">玉溪市红塔区李棋万裕生态园南侧 </t>
  </si>
  <si>
    <t>已开工未竣工</t>
  </si>
  <si>
    <t>YXTC（2011）1-15-1-1、2号地块国有建设用地使用权整体拍卖出让</t>
  </si>
  <si>
    <t>玉溪市红塔区李棋街道白龙路与规划西横二路交岔口东北侧</t>
  </si>
  <si>
    <t xml:space="preserve">云南玉溪大营街粮油贸易有限公司 </t>
  </si>
  <si>
    <t>红塔区大营街街道唐旗大桥旁</t>
  </si>
  <si>
    <t xml:space="preserve">YHTC(2019)13号地块国有建设用地使用权拍卖出让 </t>
  </si>
  <si>
    <t xml:space="preserve">玉溪市红塔区北城街道北城社区第十五小组，玉丰路9号 </t>
  </si>
  <si>
    <t xml:space="preserve">HTQTC(2022)1号地块国有建设用地使用权拍卖出让 </t>
  </si>
  <si>
    <t xml:space="preserve">玉溪市红塔区高仓街道梁王坝社区玉山二路与规划道路玉山三路道路交叉口北侧 </t>
  </si>
  <si>
    <t xml:space="preserve">HTQTC（2022）14号地块国有建设用地使用权拍卖出让 </t>
  </si>
  <si>
    <t>玉溪市红塔区环山路以东</t>
  </si>
  <si>
    <t xml:space="preserve">HTQTC（2022）15号地块国有建设用地使用权拍卖出让 </t>
  </si>
  <si>
    <t xml:space="preserve">玉溪市红塔区环山路以东 </t>
  </si>
  <si>
    <t xml:space="preserve">HTQTC(2022)3号地块国有建设用地使用权拍卖出让 </t>
  </si>
  <si>
    <t xml:space="preserve">玉溪市红塔区高仓街道梁王坝社区滥泥箐村以北 </t>
  </si>
  <si>
    <t xml:space="preserve"> YXTC（2011）1-13-1、2、3、4号和YXTC（2011）1-15-2号地块国有建设用地使用权整体拍卖出让 </t>
  </si>
  <si>
    <t xml:space="preserve">玉溪市红塔区张石井片区，临玉江大道、白龙路、康溪路  </t>
  </si>
  <si>
    <t>HTQTC（2018）3号地块国有建设用地使用权拍卖出让</t>
  </si>
  <si>
    <t>玉溪市红塔区李棋街道</t>
  </si>
  <si>
    <t>HTQTC（2023）4号地块国有建设用地使用权拍卖出让</t>
  </si>
  <si>
    <t>玉溪市红塔区高铁新城片区（新城横四路以北）</t>
  </si>
  <si>
    <t>HTQTC（2023）1-1号地块国有建设用地使用权拍卖出让</t>
  </si>
  <si>
    <t>玉溪市红塔区龙马路与环山路交岔口西侧</t>
  </si>
  <si>
    <t>HTQTC（2023）2-1号地块国有建设用地使用权拍卖出让</t>
  </si>
  <si>
    <t>未交地</t>
  </si>
  <si>
    <t>YXTC（2009）35-24号国有建设用地使用权拍卖出让</t>
  </si>
  <si>
    <t>玉溪市红塔区科教创新城片区</t>
  </si>
  <si>
    <t>YXGXQ（2020）11号国有建设用地使用权拍卖出让</t>
  </si>
  <si>
    <t>玉溪高新区南片区B-01-04地块</t>
  </si>
  <si>
    <t>玉江华庭（JTC-2014-4号）</t>
  </si>
  <si>
    <t>江川区职教小区以西，玉江大道3号</t>
  </si>
  <si>
    <t>玉江华庭（JTC-2014-2号）</t>
  </si>
  <si>
    <t>玉江华庭（JTC-2014-3号）</t>
  </si>
  <si>
    <t>星云首府（JTC-2012-4号）</t>
  </si>
  <si>
    <t>抚仙路鱼文化广场南面（原江川国营渔场）</t>
  </si>
  <si>
    <t>万湖花园（JTC-2017-3号）</t>
  </si>
  <si>
    <t>江城客运站东侧，江孤大道南侧</t>
  </si>
  <si>
    <t>城市花园（JTC-2018-8号）</t>
  </si>
  <si>
    <t>宁海路东侧，江川区人民政府对面</t>
  </si>
  <si>
    <t>书香苑（JTC-2018-9号）</t>
  </si>
  <si>
    <t>湖滨路东侧、葡萄园小区南侧</t>
  </si>
  <si>
    <r>
      <rPr>
        <sz val="14"/>
        <color theme="1"/>
        <rFont val="宋体"/>
        <charset val="134"/>
      </rPr>
      <t>附件</t>
    </r>
    <r>
      <rPr>
        <sz val="14"/>
        <color theme="1"/>
        <rFont val="Times New Roman"/>
        <charset val="134"/>
      </rPr>
      <t>2</t>
    </r>
  </si>
  <si>
    <t>玉溪市中心城区存量住宅用地信息汇总表</t>
  </si>
  <si>
    <r>
      <rPr>
        <sz val="14"/>
        <color theme="1"/>
        <rFont val="宋体"/>
        <charset val="134"/>
      </rPr>
      <t>填报日期：</t>
    </r>
    <r>
      <rPr>
        <sz val="14"/>
        <color theme="1"/>
        <rFont val="Times New Roman"/>
        <charset val="134"/>
      </rPr>
      <t>2025</t>
    </r>
    <r>
      <rPr>
        <sz val="14"/>
        <color theme="1"/>
        <rFont val="宋体"/>
        <charset val="134"/>
      </rPr>
      <t>年4月9日</t>
    </r>
    <r>
      <rPr>
        <sz val="14"/>
        <color theme="1"/>
        <rFont val="Times New Roman"/>
        <charset val="134"/>
      </rPr>
      <t xml:space="preserve">                                                                    </t>
    </r>
    <r>
      <rPr>
        <sz val="14"/>
        <color theme="1"/>
        <rFont val="宋体"/>
        <charset val="134"/>
      </rPr>
      <t>单位：公顷</t>
    </r>
  </si>
  <si>
    <r>
      <rPr>
        <sz val="14"/>
        <color theme="1"/>
        <rFont val="宋体"/>
        <charset val="134"/>
      </rPr>
      <t>县（市、区）</t>
    </r>
  </si>
  <si>
    <r>
      <rPr>
        <sz val="14"/>
        <color theme="1"/>
        <rFont val="宋体"/>
        <charset val="134"/>
      </rPr>
      <t>项目总数</t>
    </r>
  </si>
  <si>
    <t>存量住宅用地总面积</t>
  </si>
  <si>
    <r>
      <rPr>
        <sz val="14"/>
        <color theme="1"/>
        <rFont val="宋体"/>
        <charset val="134"/>
      </rPr>
      <t>未动工土地面积</t>
    </r>
  </si>
  <si>
    <r>
      <rPr>
        <sz val="14"/>
        <color theme="1"/>
        <rFont val="宋体"/>
        <charset val="134"/>
      </rPr>
      <t>已动工未竣工土地面积</t>
    </r>
  </si>
  <si>
    <r>
      <rPr>
        <sz val="14"/>
        <color theme="1"/>
        <rFont val="宋体"/>
        <charset val="134"/>
      </rPr>
      <t>未销售房屋的土地面积</t>
    </r>
  </si>
  <si>
    <r>
      <rPr>
        <sz val="14"/>
        <color theme="1"/>
        <rFont val="宋体"/>
        <charset val="134"/>
      </rPr>
      <t>（</t>
    </r>
    <r>
      <rPr>
        <sz val="14"/>
        <color theme="1"/>
        <rFont val="Times New Roman"/>
        <charset val="134"/>
      </rPr>
      <t>1</t>
    </r>
    <r>
      <rPr>
        <sz val="14"/>
        <color theme="1"/>
        <rFont val="宋体"/>
        <charset val="134"/>
      </rPr>
      <t>）</t>
    </r>
  </si>
  <si>
    <r>
      <rPr>
        <sz val="14"/>
        <color theme="1"/>
        <rFont val="宋体"/>
        <charset val="134"/>
      </rPr>
      <t>（</t>
    </r>
    <r>
      <rPr>
        <sz val="14"/>
        <color theme="1"/>
        <rFont val="Times New Roman"/>
        <charset val="134"/>
      </rPr>
      <t>2</t>
    </r>
    <r>
      <rPr>
        <sz val="14"/>
        <color theme="1"/>
        <rFont val="宋体"/>
        <charset val="134"/>
      </rPr>
      <t>）</t>
    </r>
  </si>
  <si>
    <r>
      <rPr>
        <sz val="14"/>
        <color theme="1"/>
        <rFont val="宋体"/>
        <charset val="134"/>
      </rPr>
      <t>（</t>
    </r>
    <r>
      <rPr>
        <sz val="14"/>
        <color theme="1"/>
        <rFont val="Times New Roman"/>
        <charset val="134"/>
      </rPr>
      <t>3</t>
    </r>
    <r>
      <rPr>
        <sz val="14"/>
        <color theme="1"/>
        <rFont val="宋体"/>
        <charset val="134"/>
      </rPr>
      <t>）</t>
    </r>
  </si>
  <si>
    <r>
      <rPr>
        <sz val="14"/>
        <color theme="1"/>
        <rFont val="宋体"/>
        <charset val="134"/>
      </rPr>
      <t>（</t>
    </r>
    <r>
      <rPr>
        <sz val="14"/>
        <color theme="1"/>
        <rFont val="Times New Roman"/>
        <charset val="134"/>
      </rPr>
      <t>4</t>
    </r>
    <r>
      <rPr>
        <sz val="14"/>
        <color theme="1"/>
        <rFont val="宋体"/>
        <charset val="134"/>
      </rPr>
      <t>）</t>
    </r>
  </si>
  <si>
    <r>
      <rPr>
        <sz val="14"/>
        <color theme="1"/>
        <rFont val="宋体"/>
        <charset val="134"/>
      </rPr>
      <t>（</t>
    </r>
    <r>
      <rPr>
        <sz val="14"/>
        <color theme="1"/>
        <rFont val="Times New Roman"/>
        <charset val="134"/>
      </rPr>
      <t>5</t>
    </r>
    <r>
      <rPr>
        <sz val="14"/>
        <color theme="1"/>
        <rFont val="宋体"/>
        <charset val="134"/>
      </rPr>
      <t>）</t>
    </r>
  </si>
  <si>
    <r>
      <rPr>
        <sz val="14"/>
        <color theme="1"/>
        <rFont val="宋体"/>
        <charset val="134"/>
      </rPr>
      <t>（</t>
    </r>
    <r>
      <rPr>
        <sz val="14"/>
        <color theme="1"/>
        <rFont val="Times New Roman"/>
        <charset val="134"/>
      </rPr>
      <t>6</t>
    </r>
    <r>
      <rPr>
        <sz val="14"/>
        <color theme="1"/>
        <rFont val="宋体"/>
        <charset val="134"/>
      </rPr>
      <t>）</t>
    </r>
  </si>
  <si>
    <t>红塔区</t>
  </si>
  <si>
    <t>江川区</t>
  </si>
  <si>
    <r>
      <rPr>
        <sz val="14"/>
        <rFont val="宋体"/>
        <charset val="134"/>
      </rPr>
      <t>合计</t>
    </r>
  </si>
</sst>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176" formatCode="yyyy\-mm\-dd"/>
    <numFmt numFmtId="177" formatCode="0.0000_ "/>
    <numFmt numFmtId="44" formatCode="_ &quot;￥&quot;* #,##0.00_ ;_ &quot;￥&quot;* \-#,##0.00_ ;_ &quot;￥&quot;* &quot;-&quot;??_ ;_ @_ "/>
  </numFmts>
  <fonts count="44">
    <font>
      <sz val="11"/>
      <color theme="1"/>
      <name val="宋体"/>
      <charset val="134"/>
      <scheme val="minor"/>
    </font>
    <font>
      <sz val="14"/>
      <color theme="1"/>
      <name val="Times New Roman"/>
      <charset val="134"/>
    </font>
    <font>
      <sz val="20"/>
      <color theme="1"/>
      <name val="方正小标宋_GBK"/>
      <charset val="134"/>
    </font>
    <font>
      <sz val="14"/>
      <color theme="1"/>
      <name val="宋体"/>
      <charset val="134"/>
    </font>
    <font>
      <sz val="14"/>
      <name val="Times New Roman"/>
      <charset val="134"/>
    </font>
    <font>
      <sz val="14"/>
      <color theme="1"/>
      <name val="宋体"/>
      <charset val="134"/>
      <scheme val="minor"/>
    </font>
    <font>
      <sz val="11"/>
      <color theme="1"/>
      <name val="Times New Roman"/>
      <charset val="0"/>
    </font>
    <font>
      <sz val="14"/>
      <color theme="1"/>
      <name val="方正仿宋_GBK"/>
      <charset val="134"/>
    </font>
    <font>
      <sz val="14"/>
      <color theme="1"/>
      <name val="方正小标宋_GBK"/>
      <charset val="134"/>
    </font>
    <font>
      <sz val="11"/>
      <color theme="1"/>
      <name val="方正小标宋_GBK"/>
      <charset val="134"/>
    </font>
    <font>
      <sz val="14"/>
      <name val="Times New Roman"/>
      <charset val="0"/>
    </font>
    <font>
      <sz val="9"/>
      <color theme="1"/>
      <name val="宋体"/>
      <charset val="134"/>
    </font>
    <font>
      <sz val="9"/>
      <name val="Times New Roman"/>
      <charset val="134"/>
    </font>
    <font>
      <sz val="9"/>
      <color theme="1"/>
      <name val="Times New Roman"/>
      <charset val="134"/>
    </font>
    <font>
      <sz val="9"/>
      <name val="宋体"/>
      <charset val="134"/>
    </font>
    <font>
      <sz val="9"/>
      <name val="宋体"/>
      <charset val="134"/>
      <scheme val="minor"/>
    </font>
    <font>
      <sz val="9"/>
      <color indexed="8"/>
      <name val="Times New Roman"/>
      <charset val="134"/>
    </font>
    <font>
      <sz val="9"/>
      <color theme="1"/>
      <name val="宋体"/>
      <charset val="134"/>
      <scheme val="minor"/>
    </font>
    <font>
      <sz val="11"/>
      <color theme="1"/>
      <name val="Times New Roman"/>
      <charset val="134"/>
    </font>
    <font>
      <sz val="11"/>
      <color theme="1"/>
      <name val="方正仿宋_GBK"/>
      <charset val="134"/>
    </font>
    <font>
      <sz val="11"/>
      <color rgb="FFC00000"/>
      <name val="方正仿宋_GBK"/>
      <charset val="134"/>
    </font>
    <font>
      <sz val="10"/>
      <color theme="1"/>
      <name val="方正仿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1"/>
      <color rgb="FF3F3F3F"/>
      <name val="宋体"/>
      <charset val="0"/>
      <scheme val="minor"/>
    </font>
    <font>
      <u/>
      <sz val="11"/>
      <color rgb="FF800080"/>
      <name val="宋体"/>
      <charset val="0"/>
      <scheme val="minor"/>
    </font>
    <font>
      <sz val="11"/>
      <color rgb="FFFA7D00"/>
      <name val="宋体"/>
      <charset val="0"/>
      <scheme val="minor"/>
    </font>
    <font>
      <sz val="14"/>
      <name val="宋体"/>
      <charset val="134"/>
    </font>
    <font>
      <sz val="14"/>
      <color theme="1"/>
      <name val="宋体"/>
      <charset val="0"/>
      <scheme val="minor"/>
    </font>
    <font>
      <sz val="14"/>
      <color theme="1"/>
      <name val="Times New Roman"/>
      <charset val="0"/>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6" tint="0.599993896298105"/>
        <bgColor indexed="64"/>
      </patternFill>
    </fill>
  </fills>
  <borders count="2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23" fillId="18" borderId="0" applyNumberFormat="0" applyBorder="0" applyAlignment="0" applyProtection="0">
      <alignment vertical="center"/>
    </xf>
    <xf numFmtId="0" fontId="23" fillId="31" borderId="0" applyNumberFormat="0" applyBorder="0" applyAlignment="0" applyProtection="0">
      <alignment vertical="center"/>
    </xf>
    <xf numFmtId="0" fontId="22" fillId="13"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19" borderId="0" applyNumberFormat="0" applyBorder="0" applyAlignment="0" applyProtection="0">
      <alignment vertical="center"/>
    </xf>
    <xf numFmtId="0" fontId="23" fillId="16" borderId="0" applyNumberFormat="0" applyBorder="0" applyAlignment="0" applyProtection="0">
      <alignment vertical="center"/>
    </xf>
    <xf numFmtId="0" fontId="26" fillId="0" borderId="15" applyNumberFormat="0" applyFill="0" applyAlignment="0" applyProtection="0">
      <alignment vertical="center"/>
    </xf>
    <xf numFmtId="0" fontId="30" fillId="0" borderId="0" applyNumberFormat="0" applyFill="0" applyBorder="0" applyAlignment="0" applyProtection="0">
      <alignment vertical="center"/>
    </xf>
    <xf numFmtId="0" fontId="32" fillId="0" borderId="1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9" fillId="0" borderId="14" applyNumberFormat="0" applyFill="0" applyAlignment="0" applyProtection="0">
      <alignment vertical="center"/>
    </xf>
    <xf numFmtId="42" fontId="0" fillId="0" borderId="0" applyFon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3" fillId="25" borderId="0" applyNumberFormat="0" applyBorder="0" applyAlignment="0" applyProtection="0">
      <alignment vertical="center"/>
    </xf>
    <xf numFmtId="0" fontId="22" fillId="17" borderId="0" applyNumberFormat="0" applyBorder="0" applyAlignment="0" applyProtection="0">
      <alignment vertical="center"/>
    </xf>
    <xf numFmtId="0" fontId="34" fillId="0" borderId="14" applyNumberFormat="0" applyFill="0" applyAlignment="0" applyProtection="0">
      <alignment vertical="center"/>
    </xf>
    <xf numFmtId="0" fontId="35" fillId="0" borderId="0" applyNumberFormat="0" applyFill="0" applyBorder="0" applyAlignment="0" applyProtection="0">
      <alignment vertical="center"/>
    </xf>
    <xf numFmtId="0" fontId="23" fillId="26" borderId="0" applyNumberFormat="0" applyBorder="0" applyAlignment="0" applyProtection="0">
      <alignment vertical="center"/>
    </xf>
    <xf numFmtId="44" fontId="0" fillId="0" borderId="0" applyFont="0" applyFill="0" applyBorder="0" applyAlignment="0" applyProtection="0">
      <alignment vertical="center"/>
    </xf>
    <xf numFmtId="0" fontId="23" fillId="30" borderId="0" applyNumberFormat="0" applyBorder="0" applyAlignment="0" applyProtection="0">
      <alignment vertical="center"/>
    </xf>
    <xf numFmtId="0" fontId="37" fillId="29" borderId="16" applyNumberFormat="0" applyAlignment="0" applyProtection="0">
      <alignment vertical="center"/>
    </xf>
    <xf numFmtId="0" fontId="39" fillId="0" borderId="0" applyNumberFormat="0" applyFill="0" applyBorder="0" applyAlignment="0" applyProtection="0">
      <alignment vertical="center"/>
    </xf>
    <xf numFmtId="41" fontId="0" fillId="0" borderId="0" applyFont="0" applyFill="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2" fillId="15" borderId="0" applyNumberFormat="0" applyBorder="0" applyAlignment="0" applyProtection="0">
      <alignment vertical="center"/>
    </xf>
    <xf numFmtId="0" fontId="31" fillId="20" borderId="16" applyNumberFormat="0" applyAlignment="0" applyProtection="0">
      <alignment vertical="center"/>
    </xf>
    <xf numFmtId="0" fontId="38" fillId="29" borderId="19" applyNumberFormat="0" applyAlignment="0" applyProtection="0">
      <alignment vertical="center"/>
    </xf>
    <xf numFmtId="0" fontId="33" fillId="23" borderId="18" applyNumberFormat="0" applyAlignment="0" applyProtection="0">
      <alignment vertical="center"/>
    </xf>
    <xf numFmtId="0" fontId="40" fillId="0" borderId="20" applyNumberFormat="0" applyFill="0" applyAlignment="0" applyProtection="0">
      <alignment vertical="center"/>
    </xf>
    <xf numFmtId="0" fontId="22" fillId="28" borderId="0" applyNumberFormat="0" applyBorder="0" applyAlignment="0" applyProtection="0">
      <alignment vertical="center"/>
    </xf>
    <xf numFmtId="0" fontId="22" fillId="24" borderId="0" applyNumberFormat="0" applyBorder="0" applyAlignment="0" applyProtection="0">
      <alignment vertical="center"/>
    </xf>
    <xf numFmtId="0" fontId="0" fillId="11" borderId="13" applyNumberFormat="0" applyFont="0" applyAlignment="0" applyProtection="0">
      <alignment vertical="center"/>
    </xf>
    <xf numFmtId="0" fontId="28" fillId="0" borderId="0" applyNumberFormat="0" applyFill="0" applyBorder="0" applyAlignment="0" applyProtection="0">
      <alignment vertical="center"/>
    </xf>
    <xf numFmtId="0" fontId="27" fillId="10" borderId="0" applyNumberFormat="0" applyBorder="0" applyAlignment="0" applyProtection="0">
      <alignment vertical="center"/>
    </xf>
    <xf numFmtId="0" fontId="26" fillId="0" borderId="0" applyNumberFormat="0" applyFill="0" applyBorder="0" applyAlignment="0" applyProtection="0">
      <alignment vertical="center"/>
    </xf>
    <xf numFmtId="0" fontId="22" fillId="9" borderId="0" applyNumberFormat="0" applyBorder="0" applyAlignment="0" applyProtection="0">
      <alignment vertical="center"/>
    </xf>
    <xf numFmtId="0" fontId="25" fillId="8" borderId="0" applyNumberFormat="0" applyBorder="0" applyAlignment="0" applyProtection="0">
      <alignment vertical="center"/>
    </xf>
    <xf numFmtId="0" fontId="23" fillId="27" borderId="0" applyNumberFormat="0" applyBorder="0" applyAlignment="0" applyProtection="0">
      <alignment vertical="center"/>
    </xf>
    <xf numFmtId="0" fontId="24" fillId="7" borderId="0" applyNumberFormat="0" applyBorder="0" applyAlignment="0" applyProtection="0">
      <alignment vertical="center"/>
    </xf>
    <xf numFmtId="0" fontId="22" fillId="6" borderId="0" applyNumberFormat="0" applyBorder="0" applyAlignment="0" applyProtection="0">
      <alignment vertical="center"/>
    </xf>
    <xf numFmtId="0" fontId="23" fillId="5" borderId="0" applyNumberFormat="0" applyBorder="0" applyAlignment="0" applyProtection="0">
      <alignment vertical="center"/>
    </xf>
    <xf numFmtId="0" fontId="22" fillId="4" borderId="0" applyNumberFormat="0" applyBorder="0" applyAlignment="0" applyProtection="0">
      <alignment vertical="center"/>
    </xf>
    <xf numFmtId="0" fontId="23" fillId="14" borderId="0" applyNumberFormat="0" applyBorder="0" applyAlignment="0" applyProtection="0">
      <alignment vertical="center"/>
    </xf>
    <xf numFmtId="0" fontId="22" fillId="3" borderId="0" applyNumberFormat="0" applyBorder="0" applyAlignment="0" applyProtection="0">
      <alignment vertical="center"/>
    </xf>
  </cellStyleXfs>
  <cellXfs count="63">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6" xfId="0" applyFont="1" applyFill="1" applyBorder="1" applyAlignment="1">
      <alignment horizontal="center" vertical="center"/>
    </xf>
    <xf numFmtId="0" fontId="4" fillId="0" borderId="5" xfId="0" applyFont="1" applyBorder="1" applyAlignment="1">
      <alignment horizontal="center" vertical="center"/>
    </xf>
    <xf numFmtId="0" fontId="1" fillId="0" borderId="5" xfId="0" applyFont="1" applyBorder="1" applyAlignment="1">
      <alignment horizontal="center" vertical="center"/>
    </xf>
    <xf numFmtId="177" fontId="1" fillId="0" borderId="5" xfId="0" applyNumberFormat="1" applyFont="1" applyBorder="1" applyAlignment="1">
      <alignment horizontal="center" vertical="center"/>
    </xf>
    <xf numFmtId="177" fontId="4" fillId="0" borderId="5" xfId="0" applyNumberFormat="1"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vertical="center"/>
    </xf>
    <xf numFmtId="0" fontId="1" fillId="0" borderId="9" xfId="0" applyFont="1" applyFill="1" applyBorder="1" applyAlignment="1">
      <alignment horizontal="center" vertical="center"/>
    </xf>
    <xf numFmtId="0" fontId="0" fillId="0" borderId="0" xfId="0" applyFill="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5" xfId="0" applyFont="1" applyBorder="1" applyAlignment="1">
      <alignment horizontal="center" vertical="center" wrapText="1"/>
    </xf>
    <xf numFmtId="0" fontId="14" fillId="2" borderId="5" xfId="0" applyFont="1" applyFill="1" applyBorder="1" applyAlignment="1">
      <alignment horizontal="center" vertical="center" wrapText="1"/>
    </xf>
    <xf numFmtId="0" fontId="15" fillId="2" borderId="5" xfId="0" applyFont="1" applyFill="1" applyBorder="1" applyAlignment="1">
      <alignment vertical="center" wrapText="1"/>
    </xf>
    <xf numFmtId="0" fontId="16" fillId="2" borderId="5" xfId="0" applyFont="1" applyFill="1" applyBorder="1" applyAlignment="1">
      <alignment horizontal="center" vertical="center" wrapText="1"/>
    </xf>
    <xf numFmtId="0" fontId="17"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0" borderId="5" xfId="0" applyFont="1" applyBorder="1" applyAlignment="1">
      <alignment vertical="center" wrapText="1"/>
    </xf>
    <xf numFmtId="0" fontId="13" fillId="0" borderId="5"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177" fontId="6" fillId="0" borderId="0" xfId="0" applyNumberFormat="1" applyFont="1" applyFill="1" applyBorder="1" applyAlignment="1">
      <alignment horizontal="center" vertical="center" wrapText="1"/>
    </xf>
    <xf numFmtId="177" fontId="9" fillId="0" borderId="5" xfId="0" applyNumberFormat="1" applyFont="1" applyFill="1" applyBorder="1" applyAlignment="1">
      <alignment horizontal="center" vertical="center" wrapText="1"/>
    </xf>
    <xf numFmtId="177" fontId="12" fillId="2" borderId="5"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6" fillId="0" borderId="0" xfId="0" applyNumberFormat="1" applyFont="1" applyFill="1" applyAlignment="1">
      <alignment horizontal="center" vertical="center" wrapText="1"/>
    </xf>
    <xf numFmtId="0" fontId="11" fillId="2" borderId="10" xfId="0" applyFont="1" applyFill="1" applyBorder="1" applyAlignment="1">
      <alignment horizontal="center" vertical="center" wrapText="1"/>
    </xf>
    <xf numFmtId="0" fontId="7"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0" fillId="0" borderId="5" xfId="0" applyBorder="1">
      <alignment vertical="center"/>
    </xf>
    <xf numFmtId="0" fontId="7" fillId="0" borderId="5" xfId="0" applyFont="1" applyBorder="1" applyAlignment="1">
      <alignment horizontal="left" vertical="top"/>
    </xf>
    <xf numFmtId="0" fontId="11" fillId="2" borderId="12" xfId="0" applyFont="1" applyFill="1" applyBorder="1" applyAlignment="1">
      <alignment horizontal="center" vertical="center" wrapText="1"/>
    </xf>
    <xf numFmtId="0" fontId="7" fillId="0" borderId="1" xfId="0" applyFont="1" applyBorder="1" applyAlignment="1">
      <alignment horizontal="left" vertical="top"/>
    </xf>
    <xf numFmtId="0" fontId="7" fillId="0" borderId="5" xfId="0" applyFont="1" applyFill="1" applyBorder="1" applyAlignment="1" quotePrefix="1">
      <alignment horizontal="center" vertical="center" wrapText="1"/>
    </xf>
    <xf numFmtId="0" fontId="1" fillId="0" borderId="5" xfId="0" applyFont="1" applyFill="1" applyBorder="1" applyAlignment="1" quotePrefix="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K44"/>
  <sheetViews>
    <sheetView view="pageBreakPreview" zoomScale="90" zoomScaleNormal="100" zoomScaleSheetLayoutView="90" topLeftCell="A5" workbookViewId="0">
      <selection activeCell="E44" sqref="E44"/>
    </sheetView>
  </sheetViews>
  <sheetFormatPr defaultColWidth="9" defaultRowHeight="14.25"/>
  <cols>
    <col min="1" max="1" width="9.625" style="21" customWidth="1"/>
    <col min="2" max="2" width="25.25" customWidth="1"/>
    <col min="3" max="3" width="36.625" customWidth="1"/>
    <col min="4" max="4" width="18.625" customWidth="1"/>
    <col min="5" max="5" width="15.625" customWidth="1"/>
    <col min="6" max="7" width="15.125" customWidth="1"/>
    <col min="8" max="8" width="11.875" customWidth="1"/>
    <col min="9" max="9" width="16.625" customWidth="1"/>
    <col min="10" max="10" width="16.5" customWidth="1"/>
  </cols>
  <sheetData>
    <row r="1" ht="18" spans="1:10">
      <c r="A1" s="22" t="s">
        <v>0</v>
      </c>
      <c r="B1" s="23"/>
      <c r="C1" s="23"/>
      <c r="D1" s="23"/>
      <c r="E1" s="23"/>
      <c r="F1" s="23"/>
      <c r="G1" s="23"/>
      <c r="H1" s="23"/>
      <c r="I1" s="23"/>
      <c r="J1" s="23"/>
    </row>
    <row r="2" ht="27" spans="1:10">
      <c r="A2" s="24" t="s">
        <v>1</v>
      </c>
      <c r="B2" s="24"/>
      <c r="C2" s="24"/>
      <c r="D2" s="24"/>
      <c r="E2" s="24"/>
      <c r="F2" s="24"/>
      <c r="G2" s="24"/>
      <c r="H2" s="24"/>
      <c r="I2" s="24"/>
      <c r="J2" s="24"/>
    </row>
    <row r="3" ht="30" customHeight="1" spans="1:11">
      <c r="A3" s="25" t="s">
        <v>2</v>
      </c>
      <c r="B3" s="26"/>
      <c r="C3" s="23"/>
      <c r="D3" s="23"/>
      <c r="E3" s="44"/>
      <c r="F3" s="44"/>
      <c r="G3" s="44"/>
      <c r="H3" s="44"/>
      <c r="I3" s="23"/>
      <c r="J3" s="49" t="s">
        <v>3</v>
      </c>
      <c r="K3" s="49"/>
    </row>
    <row r="4" ht="30" spans="1:11">
      <c r="A4" s="27" t="s">
        <v>4</v>
      </c>
      <c r="B4" s="28" t="s">
        <v>5</v>
      </c>
      <c r="C4" s="28" t="s">
        <v>6</v>
      </c>
      <c r="D4" s="28" t="s">
        <v>7</v>
      </c>
      <c r="E4" s="45" t="s">
        <v>8</v>
      </c>
      <c r="F4" s="45" t="s">
        <v>9</v>
      </c>
      <c r="G4" s="45" t="s">
        <v>10</v>
      </c>
      <c r="H4" s="45" t="s">
        <v>11</v>
      </c>
      <c r="I4" s="28" t="s">
        <v>12</v>
      </c>
      <c r="J4" s="45" t="s">
        <v>13</v>
      </c>
      <c r="K4" s="28" t="s">
        <v>14</v>
      </c>
    </row>
    <row r="5" ht="18.75" spans="1:11">
      <c r="A5" s="63" t="s">
        <v>15</v>
      </c>
      <c r="B5" s="63" t="s">
        <v>16</v>
      </c>
      <c r="C5" s="63" t="s">
        <v>17</v>
      </c>
      <c r="D5" s="63" t="s">
        <v>18</v>
      </c>
      <c r="E5" s="63" t="s">
        <v>19</v>
      </c>
      <c r="F5" s="63" t="s">
        <v>20</v>
      </c>
      <c r="G5" s="63" t="s">
        <v>21</v>
      </c>
      <c r="H5" s="63" t="s">
        <v>22</v>
      </c>
      <c r="I5" s="63" t="s">
        <v>23</v>
      </c>
      <c r="J5" s="63" t="s">
        <v>24</v>
      </c>
      <c r="K5" s="28"/>
    </row>
    <row r="6" ht="34" customHeight="1" spans="1:11">
      <c r="A6" s="30">
        <v>1</v>
      </c>
      <c r="B6" s="31" t="s">
        <v>25</v>
      </c>
      <c r="C6" s="32" t="s">
        <v>26</v>
      </c>
      <c r="D6" s="33" t="s">
        <v>27</v>
      </c>
      <c r="E6" s="46">
        <v>2.776286</v>
      </c>
      <c r="F6" s="30"/>
      <c r="G6" s="30"/>
      <c r="H6" s="30"/>
      <c r="I6" s="50" t="s">
        <v>28</v>
      </c>
      <c r="J6" s="51"/>
      <c r="K6" s="52"/>
    </row>
    <row r="7" ht="34" customHeight="1" spans="1:11">
      <c r="A7" s="30">
        <v>2</v>
      </c>
      <c r="B7" s="31" t="s">
        <v>29</v>
      </c>
      <c r="C7" s="32" t="s">
        <v>30</v>
      </c>
      <c r="D7" s="33" t="s">
        <v>27</v>
      </c>
      <c r="E7" s="46">
        <v>3.6905</v>
      </c>
      <c r="F7" s="30"/>
      <c r="G7" s="30"/>
      <c r="H7" s="30"/>
      <c r="I7" s="50" t="s">
        <v>28</v>
      </c>
      <c r="J7" s="51"/>
      <c r="K7" s="52"/>
    </row>
    <row r="8" ht="34" hidden="1" customHeight="1" spans="1:11">
      <c r="A8" s="30">
        <v>3</v>
      </c>
      <c r="B8" s="31" t="s">
        <v>31</v>
      </c>
      <c r="C8" s="32" t="s">
        <v>32</v>
      </c>
      <c r="D8" s="33" t="s">
        <v>27</v>
      </c>
      <c r="E8" s="46">
        <v>5.7984</v>
      </c>
      <c r="F8" s="30"/>
      <c r="G8" s="30"/>
      <c r="H8" s="30"/>
      <c r="I8" s="50" t="s">
        <v>33</v>
      </c>
      <c r="J8" s="51"/>
      <c r="K8" s="52"/>
    </row>
    <row r="9" ht="34" hidden="1" customHeight="1" spans="1:11">
      <c r="A9" s="30">
        <v>4</v>
      </c>
      <c r="B9" s="31" t="s">
        <v>34</v>
      </c>
      <c r="C9" s="32" t="s">
        <v>35</v>
      </c>
      <c r="D9" s="33" t="s">
        <v>27</v>
      </c>
      <c r="E9" s="46">
        <v>0.937</v>
      </c>
      <c r="F9" s="30"/>
      <c r="G9" s="30"/>
      <c r="H9" s="30"/>
      <c r="I9" s="50" t="s">
        <v>33</v>
      </c>
      <c r="J9" s="51" t="s">
        <v>36</v>
      </c>
      <c r="K9" s="52"/>
    </row>
    <row r="10" ht="24" spans="1:11">
      <c r="A10" s="30">
        <v>5</v>
      </c>
      <c r="B10" s="31" t="s">
        <v>37</v>
      </c>
      <c r="C10" s="32" t="s">
        <v>38</v>
      </c>
      <c r="D10" s="33" t="s">
        <v>27</v>
      </c>
      <c r="E10" s="46">
        <v>5.2148</v>
      </c>
      <c r="F10" s="30"/>
      <c r="G10" s="30"/>
      <c r="H10" s="30"/>
      <c r="I10" s="50" t="s">
        <v>28</v>
      </c>
      <c r="J10" s="51"/>
      <c r="K10" s="52"/>
    </row>
    <row r="11" ht="24" hidden="1" spans="1:11">
      <c r="A11" s="30">
        <v>6</v>
      </c>
      <c r="B11" s="31" t="s">
        <v>39</v>
      </c>
      <c r="C11" s="32" t="s">
        <v>40</v>
      </c>
      <c r="D11" s="33" t="s">
        <v>27</v>
      </c>
      <c r="E11" s="46">
        <v>5.183</v>
      </c>
      <c r="F11" s="30"/>
      <c r="G11" s="30"/>
      <c r="H11" s="30"/>
      <c r="I11" s="50" t="s">
        <v>41</v>
      </c>
      <c r="J11" s="53" t="s">
        <v>36</v>
      </c>
      <c r="K11" s="52"/>
    </row>
    <row r="12" ht="24" hidden="1" spans="1:11">
      <c r="A12" s="30">
        <v>7</v>
      </c>
      <c r="B12" s="31" t="s">
        <v>42</v>
      </c>
      <c r="C12" s="32" t="s">
        <v>40</v>
      </c>
      <c r="D12" s="33" t="s">
        <v>27</v>
      </c>
      <c r="E12" s="46">
        <v>10.9345</v>
      </c>
      <c r="F12" s="30"/>
      <c r="G12" s="30"/>
      <c r="H12" s="30"/>
      <c r="I12" s="50" t="s">
        <v>41</v>
      </c>
      <c r="J12" s="53" t="s">
        <v>36</v>
      </c>
      <c r="K12" s="52"/>
    </row>
    <row r="13" ht="24" spans="1:11">
      <c r="A13" s="30">
        <v>8</v>
      </c>
      <c r="B13" s="31" t="s">
        <v>43</v>
      </c>
      <c r="C13" s="32" t="s">
        <v>44</v>
      </c>
      <c r="D13" s="33" t="s">
        <v>27</v>
      </c>
      <c r="E13" s="46">
        <v>10.4947</v>
      </c>
      <c r="F13" s="30"/>
      <c r="G13" s="30"/>
      <c r="H13" s="30"/>
      <c r="I13" s="50" t="s">
        <v>28</v>
      </c>
      <c r="J13" s="53"/>
      <c r="K13" s="52"/>
    </row>
    <row r="14" ht="24" spans="1:11">
      <c r="A14" s="30">
        <v>9</v>
      </c>
      <c r="B14" s="34" t="s">
        <v>45</v>
      </c>
      <c r="C14" s="32" t="s">
        <v>46</v>
      </c>
      <c r="D14" s="33" t="s">
        <v>27</v>
      </c>
      <c r="E14" s="46">
        <v>7.1187</v>
      </c>
      <c r="F14" s="30"/>
      <c r="G14" s="30"/>
      <c r="H14" s="30"/>
      <c r="I14" s="50" t="s">
        <v>28</v>
      </c>
      <c r="J14" s="54" t="s">
        <v>36</v>
      </c>
      <c r="K14" s="52"/>
    </row>
    <row r="15" ht="24" spans="1:11">
      <c r="A15" s="30">
        <v>10</v>
      </c>
      <c r="B15" s="34" t="s">
        <v>47</v>
      </c>
      <c r="C15" s="32" t="s">
        <v>48</v>
      </c>
      <c r="D15" s="33" t="s">
        <v>27</v>
      </c>
      <c r="E15" s="46">
        <v>10.1307</v>
      </c>
      <c r="F15" s="30"/>
      <c r="G15" s="30"/>
      <c r="H15" s="30"/>
      <c r="I15" s="50" t="s">
        <v>28</v>
      </c>
      <c r="J15" s="53"/>
      <c r="K15" s="52"/>
    </row>
    <row r="16" ht="24" hidden="1" spans="1:11">
      <c r="A16" s="30">
        <v>11</v>
      </c>
      <c r="B16" s="34" t="s">
        <v>49</v>
      </c>
      <c r="C16" s="32" t="s">
        <v>50</v>
      </c>
      <c r="D16" s="33" t="s">
        <v>27</v>
      </c>
      <c r="E16" s="46">
        <v>3.0516</v>
      </c>
      <c r="F16" s="30"/>
      <c r="G16" s="30"/>
      <c r="H16" s="30"/>
      <c r="I16" s="50" t="s">
        <v>33</v>
      </c>
      <c r="J16" s="51"/>
      <c r="K16" s="52"/>
    </row>
    <row r="17" ht="24" spans="1:11">
      <c r="A17" s="30">
        <v>12</v>
      </c>
      <c r="B17" s="34" t="s">
        <v>51</v>
      </c>
      <c r="C17" s="32" t="s">
        <v>52</v>
      </c>
      <c r="D17" s="33" t="s">
        <v>27</v>
      </c>
      <c r="E17" s="46">
        <v>1.886</v>
      </c>
      <c r="F17" s="30"/>
      <c r="G17" s="30"/>
      <c r="H17" s="30"/>
      <c r="I17" s="50" t="s">
        <v>28</v>
      </c>
      <c r="J17" s="51" t="s">
        <v>36</v>
      </c>
      <c r="K17" s="52"/>
    </row>
    <row r="18" ht="24" hidden="1" spans="1:11">
      <c r="A18" s="30">
        <v>13</v>
      </c>
      <c r="B18" s="35" t="s">
        <v>53</v>
      </c>
      <c r="C18" s="32" t="s">
        <v>54</v>
      </c>
      <c r="D18" s="33" t="s">
        <v>27</v>
      </c>
      <c r="E18" s="46">
        <v>6.8416</v>
      </c>
      <c r="F18" s="30"/>
      <c r="G18" s="30"/>
      <c r="H18" s="30"/>
      <c r="I18" s="50" t="s">
        <v>41</v>
      </c>
      <c r="J18" s="29" t="s">
        <v>36</v>
      </c>
      <c r="K18" s="52"/>
    </row>
    <row r="19" ht="24" spans="1:11">
      <c r="A19" s="30">
        <v>14</v>
      </c>
      <c r="B19" s="35" t="s">
        <v>55</v>
      </c>
      <c r="C19" s="36" t="s">
        <v>56</v>
      </c>
      <c r="D19" s="33" t="s">
        <v>27</v>
      </c>
      <c r="E19" s="46">
        <v>1.04674</v>
      </c>
      <c r="F19" s="30"/>
      <c r="G19" s="30"/>
      <c r="H19" s="30"/>
      <c r="I19" s="50" t="s">
        <v>28</v>
      </c>
      <c r="J19" s="29" t="s">
        <v>36</v>
      </c>
      <c r="K19" s="52"/>
    </row>
    <row r="20" ht="24" hidden="1" spans="1:11">
      <c r="A20" s="30">
        <v>15</v>
      </c>
      <c r="B20" s="35" t="s">
        <v>57</v>
      </c>
      <c r="C20" s="36" t="s">
        <v>58</v>
      </c>
      <c r="D20" s="33" t="s">
        <v>27</v>
      </c>
      <c r="E20" s="46">
        <v>1.48503</v>
      </c>
      <c r="F20" s="30"/>
      <c r="G20" s="30"/>
      <c r="H20" s="30"/>
      <c r="I20" s="50" t="s">
        <v>33</v>
      </c>
      <c r="J20" s="55" t="s">
        <v>59</v>
      </c>
      <c r="K20" s="52"/>
    </row>
    <row r="21" ht="44" customHeight="1" spans="1:11">
      <c r="A21" s="30">
        <v>16</v>
      </c>
      <c r="B21" s="35" t="s">
        <v>60</v>
      </c>
      <c r="C21" s="36" t="s">
        <v>61</v>
      </c>
      <c r="D21" s="33" t="s">
        <v>27</v>
      </c>
      <c r="E21" s="46">
        <v>2.0628</v>
      </c>
      <c r="F21" s="30"/>
      <c r="G21" s="30"/>
      <c r="H21" s="30"/>
      <c r="I21" s="50" t="s">
        <v>62</v>
      </c>
      <c r="J21" s="29"/>
      <c r="K21" s="52"/>
    </row>
    <row r="22" ht="24" hidden="1" spans="1:11">
      <c r="A22" s="30">
        <v>17</v>
      </c>
      <c r="B22" s="35" t="s">
        <v>63</v>
      </c>
      <c r="C22" s="36" t="s">
        <v>64</v>
      </c>
      <c r="D22" s="33" t="s">
        <v>27</v>
      </c>
      <c r="E22" s="46">
        <v>10.712</v>
      </c>
      <c r="F22" s="30"/>
      <c r="G22" s="30"/>
      <c r="H22" s="30"/>
      <c r="I22" s="50" t="s">
        <v>33</v>
      </c>
      <c r="J22" s="29" t="s">
        <v>36</v>
      </c>
      <c r="K22" s="52"/>
    </row>
    <row r="23" ht="18.75" spans="1:11">
      <c r="A23" s="30">
        <v>18</v>
      </c>
      <c r="B23" s="35" t="s">
        <v>65</v>
      </c>
      <c r="C23" s="36" t="s">
        <v>66</v>
      </c>
      <c r="D23" s="33" t="s">
        <v>27</v>
      </c>
      <c r="E23" s="46">
        <v>0.688</v>
      </c>
      <c r="F23" s="30"/>
      <c r="G23" s="30"/>
      <c r="H23" s="30"/>
      <c r="I23" s="50" t="s">
        <v>62</v>
      </c>
      <c r="J23" s="29" t="s">
        <v>36</v>
      </c>
      <c r="K23" s="52"/>
    </row>
    <row r="24" ht="24" hidden="1" spans="1:11">
      <c r="A24" s="30">
        <v>19</v>
      </c>
      <c r="B24" s="35" t="s">
        <v>67</v>
      </c>
      <c r="C24" s="36" t="s">
        <v>68</v>
      </c>
      <c r="D24" s="33" t="s">
        <v>27</v>
      </c>
      <c r="E24" s="46">
        <v>0.0372</v>
      </c>
      <c r="F24" s="30"/>
      <c r="G24" s="30"/>
      <c r="H24" s="30"/>
      <c r="I24" s="50" t="s">
        <v>41</v>
      </c>
      <c r="J24" s="29" t="s">
        <v>36</v>
      </c>
      <c r="K24" s="52"/>
    </row>
    <row r="25" ht="24" spans="1:11">
      <c r="A25" s="30">
        <v>20</v>
      </c>
      <c r="B25" s="35" t="s">
        <v>69</v>
      </c>
      <c r="C25" s="36" t="s">
        <v>70</v>
      </c>
      <c r="D25" s="33" t="s">
        <v>27</v>
      </c>
      <c r="E25" s="46">
        <v>6.9077</v>
      </c>
      <c r="F25" s="30"/>
      <c r="G25" s="30"/>
      <c r="H25" s="30"/>
      <c r="I25" s="50" t="s">
        <v>62</v>
      </c>
      <c r="J25" s="29"/>
      <c r="K25" s="52"/>
    </row>
    <row r="26" ht="24" spans="1:11">
      <c r="A26" s="30">
        <v>21</v>
      </c>
      <c r="B26" s="35" t="s">
        <v>71</v>
      </c>
      <c r="C26" s="36" t="s">
        <v>72</v>
      </c>
      <c r="D26" s="33" t="s">
        <v>27</v>
      </c>
      <c r="E26" s="46">
        <v>1.2045</v>
      </c>
      <c r="F26" s="30"/>
      <c r="G26" s="30"/>
      <c r="H26" s="30"/>
      <c r="I26" s="50" t="s">
        <v>62</v>
      </c>
      <c r="J26" s="29" t="s">
        <v>36</v>
      </c>
      <c r="K26" s="52"/>
    </row>
    <row r="27" ht="24" spans="1:11">
      <c r="A27" s="30">
        <v>22</v>
      </c>
      <c r="B27" s="35" t="s">
        <v>73</v>
      </c>
      <c r="C27" s="36" t="s">
        <v>74</v>
      </c>
      <c r="D27" s="33" t="s">
        <v>27</v>
      </c>
      <c r="E27" s="46">
        <v>4.0686</v>
      </c>
      <c r="F27" s="30"/>
      <c r="G27" s="30"/>
      <c r="H27" s="30"/>
      <c r="I27" s="50" t="s">
        <v>62</v>
      </c>
      <c r="J27" s="29" t="s">
        <v>36</v>
      </c>
      <c r="K27" s="52"/>
    </row>
    <row r="28" ht="24" hidden="1" spans="1:11">
      <c r="A28" s="30">
        <v>23</v>
      </c>
      <c r="B28" s="35" t="s">
        <v>75</v>
      </c>
      <c r="C28" s="36" t="s">
        <v>76</v>
      </c>
      <c r="D28" s="33" t="s">
        <v>27</v>
      </c>
      <c r="E28" s="46">
        <v>1.8724</v>
      </c>
      <c r="F28" s="30"/>
      <c r="G28" s="30"/>
      <c r="H28" s="30"/>
      <c r="I28" s="50" t="s">
        <v>41</v>
      </c>
      <c r="J28" s="29" t="s">
        <v>36</v>
      </c>
      <c r="K28" s="52"/>
    </row>
    <row r="29" ht="36" hidden="1" spans="1:11">
      <c r="A29" s="30">
        <v>24</v>
      </c>
      <c r="B29" s="37" t="s">
        <v>77</v>
      </c>
      <c r="C29" s="36" t="s">
        <v>78</v>
      </c>
      <c r="D29" s="33" t="s">
        <v>27</v>
      </c>
      <c r="E29" s="46">
        <v>16.2589</v>
      </c>
      <c r="F29" s="47"/>
      <c r="G29" s="47"/>
      <c r="H29" s="47"/>
      <c r="I29" s="56" t="s">
        <v>41</v>
      </c>
      <c r="J29" s="57" t="s">
        <v>36</v>
      </c>
      <c r="K29" s="52"/>
    </row>
    <row r="30" ht="24" hidden="1" spans="1:11">
      <c r="A30" s="30">
        <v>25</v>
      </c>
      <c r="B30" s="37" t="s">
        <v>79</v>
      </c>
      <c r="C30" s="38" t="s">
        <v>80</v>
      </c>
      <c r="D30" s="33" t="s">
        <v>27</v>
      </c>
      <c r="E30" s="48">
        <v>0.1861</v>
      </c>
      <c r="F30" s="47"/>
      <c r="G30" s="47"/>
      <c r="H30" s="47"/>
      <c r="I30" s="50" t="s">
        <v>41</v>
      </c>
      <c r="J30" s="57"/>
      <c r="K30" s="52"/>
    </row>
    <row r="31" ht="24" hidden="1" spans="1:11">
      <c r="A31" s="30">
        <v>26</v>
      </c>
      <c r="B31" s="37" t="s">
        <v>81</v>
      </c>
      <c r="C31" s="38" t="s">
        <v>82</v>
      </c>
      <c r="D31" s="33" t="s">
        <v>27</v>
      </c>
      <c r="E31" s="48">
        <v>0.3773</v>
      </c>
      <c r="F31" s="47"/>
      <c r="G31" s="47"/>
      <c r="H31" s="47"/>
      <c r="I31" s="58" t="s">
        <v>41</v>
      </c>
      <c r="J31" s="57"/>
      <c r="K31" s="52"/>
    </row>
    <row r="32" ht="24" hidden="1" spans="1:11">
      <c r="A32" s="30">
        <v>27</v>
      </c>
      <c r="B32" s="39" t="s">
        <v>83</v>
      </c>
      <c r="C32" s="38" t="s">
        <v>84</v>
      </c>
      <c r="D32" s="33" t="s">
        <v>27</v>
      </c>
      <c r="E32" s="48">
        <v>4.872</v>
      </c>
      <c r="F32" s="47"/>
      <c r="G32" s="47"/>
      <c r="H32" s="47"/>
      <c r="I32" s="50" t="s">
        <v>33</v>
      </c>
      <c r="J32" s="59"/>
      <c r="K32" s="52"/>
    </row>
    <row r="33" ht="24" hidden="1" spans="1:11">
      <c r="A33" s="30">
        <v>28</v>
      </c>
      <c r="B33" s="39" t="s">
        <v>85</v>
      </c>
      <c r="C33" s="40" t="s">
        <v>84</v>
      </c>
      <c r="D33" s="33" t="s">
        <v>27</v>
      </c>
      <c r="E33" s="48">
        <v>1.6338</v>
      </c>
      <c r="F33" s="47"/>
      <c r="G33" s="47"/>
      <c r="H33" s="47"/>
      <c r="I33" s="50" t="s">
        <v>86</v>
      </c>
      <c r="J33" s="60"/>
      <c r="K33" s="52"/>
    </row>
    <row r="34" ht="24" hidden="1" spans="1:11">
      <c r="A34" s="30">
        <v>29</v>
      </c>
      <c r="B34" s="41" t="s">
        <v>87</v>
      </c>
      <c r="C34" s="33" t="s">
        <v>88</v>
      </c>
      <c r="D34" s="33" t="s">
        <v>27</v>
      </c>
      <c r="E34" s="48">
        <v>10.1551</v>
      </c>
      <c r="F34" s="47"/>
      <c r="G34" s="47"/>
      <c r="H34" s="47"/>
      <c r="I34" s="61" t="s">
        <v>86</v>
      </c>
      <c r="J34" s="62"/>
      <c r="K34" s="52"/>
    </row>
    <row r="35" ht="24" hidden="1" spans="1:11">
      <c r="A35" s="30">
        <v>30</v>
      </c>
      <c r="B35" s="39" t="s">
        <v>89</v>
      </c>
      <c r="C35" s="33" t="s">
        <v>90</v>
      </c>
      <c r="D35" s="33" t="s">
        <v>27</v>
      </c>
      <c r="E35" s="48">
        <v>0.6808</v>
      </c>
      <c r="F35" s="47"/>
      <c r="G35" s="47"/>
      <c r="H35" s="47"/>
      <c r="I35" s="31" t="s">
        <v>86</v>
      </c>
      <c r="J35" s="60"/>
      <c r="K35" s="52"/>
    </row>
    <row r="36" ht="23.3" customHeight="1" spans="1:11">
      <c r="A36" s="30">
        <v>31</v>
      </c>
      <c r="B36" s="42" t="s">
        <v>91</v>
      </c>
      <c r="C36" s="42" t="s">
        <v>92</v>
      </c>
      <c r="D36" s="42" t="s">
        <v>27</v>
      </c>
      <c r="E36" s="42">
        <v>6.2108</v>
      </c>
      <c r="F36" s="42"/>
      <c r="G36" s="42"/>
      <c r="H36" s="42"/>
      <c r="I36" s="42" t="s">
        <v>28</v>
      </c>
      <c r="J36" s="42">
        <v>5.04465</v>
      </c>
      <c r="K36" s="52"/>
    </row>
    <row r="37" ht="23.3" customHeight="1" spans="1:11">
      <c r="A37" s="30">
        <v>32</v>
      </c>
      <c r="B37" s="42" t="s">
        <v>93</v>
      </c>
      <c r="C37" s="42" t="s">
        <v>92</v>
      </c>
      <c r="D37" s="42" t="s">
        <v>27</v>
      </c>
      <c r="E37" s="42">
        <v>6.9359</v>
      </c>
      <c r="F37" s="42"/>
      <c r="G37" s="42"/>
      <c r="H37" s="42"/>
      <c r="I37" s="42" t="s">
        <v>28</v>
      </c>
      <c r="J37" s="42">
        <v>6.03965</v>
      </c>
      <c r="K37" s="52"/>
    </row>
    <row r="38" ht="23.3" hidden="1" customHeight="1" spans="1:11">
      <c r="A38" s="30">
        <v>33</v>
      </c>
      <c r="B38" s="42" t="s">
        <v>94</v>
      </c>
      <c r="C38" s="42" t="s">
        <v>92</v>
      </c>
      <c r="D38" s="42" t="s">
        <v>27</v>
      </c>
      <c r="E38" s="42">
        <v>6.8172</v>
      </c>
      <c r="F38" s="42"/>
      <c r="G38" s="42"/>
      <c r="H38" s="42"/>
      <c r="I38" s="42" t="s">
        <v>33</v>
      </c>
      <c r="J38" s="42"/>
      <c r="K38" s="52"/>
    </row>
    <row r="39" ht="23.3" customHeight="1" spans="1:11">
      <c r="A39" s="30">
        <v>34</v>
      </c>
      <c r="B39" s="42" t="s">
        <v>95</v>
      </c>
      <c r="C39" s="42" t="s">
        <v>96</v>
      </c>
      <c r="D39" s="42" t="s">
        <v>27</v>
      </c>
      <c r="E39" s="42">
        <v>18.2468</v>
      </c>
      <c r="F39" s="42"/>
      <c r="G39" s="42"/>
      <c r="H39" s="42"/>
      <c r="I39" s="42" t="s">
        <v>28</v>
      </c>
      <c r="J39" s="42">
        <v>9.11555</v>
      </c>
      <c r="K39" s="52"/>
    </row>
    <row r="40" ht="23.3" customHeight="1" spans="1:11">
      <c r="A40" s="30">
        <v>35</v>
      </c>
      <c r="B40" s="42" t="s">
        <v>97</v>
      </c>
      <c r="C40" s="42" t="s">
        <v>98</v>
      </c>
      <c r="D40" s="42" t="s">
        <v>27</v>
      </c>
      <c r="E40" s="42">
        <v>1.6115</v>
      </c>
      <c r="F40" s="42"/>
      <c r="G40" s="42"/>
      <c r="H40" s="42"/>
      <c r="I40" s="42" t="s">
        <v>28</v>
      </c>
      <c r="J40" s="42">
        <v>1.2511</v>
      </c>
      <c r="K40" s="52"/>
    </row>
    <row r="41" ht="23.3" customHeight="1" spans="1:11">
      <c r="A41" s="30">
        <v>36</v>
      </c>
      <c r="B41" s="42" t="s">
        <v>99</v>
      </c>
      <c r="C41" s="42" t="s">
        <v>100</v>
      </c>
      <c r="D41" s="42" t="s">
        <v>27</v>
      </c>
      <c r="E41" s="42">
        <v>1.3956</v>
      </c>
      <c r="F41" s="42"/>
      <c r="G41" s="42"/>
      <c r="H41" s="42"/>
      <c r="I41" s="42" t="s">
        <v>28</v>
      </c>
      <c r="J41" s="42">
        <v>0.0977999999999999</v>
      </c>
      <c r="K41" s="59"/>
    </row>
    <row r="42" ht="23.3" customHeight="1" spans="1:11">
      <c r="A42" s="30">
        <v>37</v>
      </c>
      <c r="B42" s="43" t="s">
        <v>101</v>
      </c>
      <c r="C42" s="43" t="s">
        <v>102</v>
      </c>
      <c r="D42" s="43" t="s">
        <v>27</v>
      </c>
      <c r="E42" s="43">
        <v>2.9225</v>
      </c>
      <c r="F42" s="43"/>
      <c r="G42" s="43"/>
      <c r="H42" s="43"/>
      <c r="I42" s="43" t="s">
        <v>28</v>
      </c>
      <c r="J42" s="43">
        <v>0.1649</v>
      </c>
      <c r="K42" s="59"/>
    </row>
    <row r="43" hidden="1"/>
    <row r="44" ht="41" customHeight="1" spans="5:5">
      <c r="E44">
        <f>SUBTOTAL(9,E6:E43)</f>
        <v>94.613126</v>
      </c>
    </row>
  </sheetData>
  <autoFilter ref="A5:K43">
    <filterColumn colId="8">
      <customFilters>
        <customFilter operator="equal" val="已动工未竣工"/>
        <customFilter operator="equal" val="已开工未竣工"/>
      </customFilters>
    </filterColumn>
    <extLst/>
  </autoFilter>
  <mergeCells count="3">
    <mergeCell ref="A2:J2"/>
    <mergeCell ref="A3:B3"/>
    <mergeCell ref="J3:K3"/>
  </mergeCells>
  <pageMargins left="0.354166666666667" right="0.275" top="0.275" bottom="0.236111111111111" header="0.196527777777778" footer="0.156944444444444"/>
  <pageSetup paperSize="9" scale="69" fitToHeight="0" orientation="landscape" horizontalDpi="600"/>
  <headerFooter/>
  <ignoredErrors>
    <ignoredError sqref="A5:K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workbookViewId="0">
      <selection activeCell="F10" sqref="F10"/>
    </sheetView>
  </sheetViews>
  <sheetFormatPr defaultColWidth="9" defaultRowHeight="14.25" outlineLevelCol="5"/>
  <cols>
    <col min="1" max="2" width="11.875" customWidth="1"/>
    <col min="3" max="3" width="25.75" customWidth="1"/>
    <col min="4" max="4" width="20.125" customWidth="1"/>
    <col min="5" max="6" width="28.5" customWidth="1"/>
  </cols>
  <sheetData>
    <row r="1" ht="18" spans="1:6">
      <c r="A1" s="1" t="s">
        <v>103</v>
      </c>
      <c r="B1" s="1"/>
      <c r="C1" s="1"/>
      <c r="D1" s="1"/>
      <c r="E1" s="1"/>
      <c r="F1" s="1"/>
    </row>
    <row r="2" ht="27" spans="1:6">
      <c r="A2" s="2" t="s">
        <v>104</v>
      </c>
      <c r="B2" s="2"/>
      <c r="C2" s="2"/>
      <c r="D2" s="2"/>
      <c r="E2" s="2"/>
      <c r="F2" s="2"/>
    </row>
    <row r="3" ht="18" spans="1:6">
      <c r="A3" s="3" t="s">
        <v>105</v>
      </c>
      <c r="B3" s="1"/>
      <c r="C3" s="1"/>
      <c r="D3" s="1"/>
      <c r="E3" s="1"/>
      <c r="F3" s="1"/>
    </row>
    <row r="4" ht="18" spans="1:6">
      <c r="A4" s="4" t="s">
        <v>106</v>
      </c>
      <c r="B4" s="5" t="s">
        <v>107</v>
      </c>
      <c r="C4" s="6" t="s">
        <v>108</v>
      </c>
      <c r="D4" s="7"/>
      <c r="E4" s="7"/>
      <c r="F4" s="17"/>
    </row>
    <row r="5" ht="18" spans="1:6">
      <c r="A5" s="8"/>
      <c r="B5" s="9"/>
      <c r="C5" s="9"/>
      <c r="D5" s="10" t="s">
        <v>109</v>
      </c>
      <c r="E5" s="18" t="s">
        <v>110</v>
      </c>
      <c r="F5" s="19"/>
    </row>
    <row r="6" ht="18" spans="1:6">
      <c r="A6" s="11"/>
      <c r="B6" s="12"/>
      <c r="C6" s="12"/>
      <c r="D6" s="10"/>
      <c r="E6" s="10"/>
      <c r="F6" s="20" t="s">
        <v>111</v>
      </c>
    </row>
    <row r="7" ht="18" spans="1:6">
      <c r="A7" s="64" t="s">
        <v>112</v>
      </c>
      <c r="B7" s="64" t="s">
        <v>113</v>
      </c>
      <c r="C7" s="64" t="s">
        <v>114</v>
      </c>
      <c r="D7" s="64" t="s">
        <v>115</v>
      </c>
      <c r="E7" s="64" t="s">
        <v>116</v>
      </c>
      <c r="F7" s="64" t="s">
        <v>117</v>
      </c>
    </row>
    <row r="8" ht="18" spans="1:6">
      <c r="A8" s="13" t="s">
        <v>118</v>
      </c>
      <c r="B8" s="14">
        <v>30</v>
      </c>
      <c r="C8" s="15">
        <v>138.306756</v>
      </c>
      <c r="D8" s="15">
        <v>81.01673</v>
      </c>
      <c r="E8" s="15">
        <v>57.290026</v>
      </c>
      <c r="F8" s="15"/>
    </row>
    <row r="9" ht="33" customHeight="1" spans="1:6">
      <c r="A9" s="13" t="s">
        <v>119</v>
      </c>
      <c r="B9" s="13">
        <v>7</v>
      </c>
      <c r="C9" s="16">
        <v>44.1403</v>
      </c>
      <c r="D9" s="16">
        <v>6.8172</v>
      </c>
      <c r="E9" s="16">
        <v>37.3231</v>
      </c>
      <c r="F9" s="16">
        <v>21.7137</v>
      </c>
    </row>
    <row r="10" ht="18" spans="1:6">
      <c r="A10" s="13" t="s">
        <v>120</v>
      </c>
      <c r="B10" s="13">
        <f t="shared" ref="B10:F10" si="0">SUM(B8:B9)</f>
        <v>37</v>
      </c>
      <c r="C10" s="16">
        <f t="shared" si="0"/>
        <v>182.447056</v>
      </c>
      <c r="D10" s="16">
        <f t="shared" si="0"/>
        <v>87.83393</v>
      </c>
      <c r="E10" s="16">
        <f t="shared" si="0"/>
        <v>94.613126</v>
      </c>
      <c r="F10" s="16">
        <f t="shared" si="0"/>
        <v>21.7137</v>
      </c>
    </row>
  </sheetData>
  <mergeCells count="9">
    <mergeCell ref="A1:F1"/>
    <mergeCell ref="A2:F2"/>
    <mergeCell ref="A3:F3"/>
    <mergeCell ref="D4:F4"/>
    <mergeCell ref="A4:A6"/>
    <mergeCell ref="B4:B6"/>
    <mergeCell ref="C4:C6"/>
    <mergeCell ref="D5:D6"/>
    <mergeCell ref="E5:E6"/>
  </mergeCells>
  <printOptions horizontalCentered="1"/>
  <pageMargins left="0.511805555555556" right="0.275" top="1" bottom="1" header="0.5" footer="0.5"/>
  <pageSetup paperSize="9" orientation="landscape" horizontalDpi="600"/>
  <headerFooter/>
  <ignoredErrors>
    <ignoredError sqref="A7:F7" numberStoredAsText="1"/>
    <ignoredError sqref="F10" emptyCellReference="1"/>
  </ignoredErrors>
</worksheet>
</file>

<file path=docProps/app.xml><?xml version="1.0" encoding="utf-8"?>
<Properties xmlns="http://schemas.openxmlformats.org/officeDocument/2006/extended-properties" xmlns:vt="http://schemas.openxmlformats.org/officeDocument/2006/docPropsVTypes">
  <Company>玉溪市直属党政机关单位</Company>
  <Application>WPS 表格</Application>
  <HeadingPairs>
    <vt:vector size="2" baseType="variant">
      <vt:variant>
        <vt:lpstr>工作表</vt:lpstr>
      </vt:variant>
      <vt:variant>
        <vt:i4>2</vt:i4>
      </vt:variant>
    </vt:vector>
  </HeadingPairs>
  <TitlesOfParts>
    <vt:vector size="2" baseType="lpstr">
      <vt:lpstr>附表1</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2022-01-16T00:51:00Z</dcterms:created>
  <dcterms:modified xsi:type="dcterms:W3CDTF">2025-04-09T14:58:58Z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F2F6A64734E1494FB5755B31917001A2</vt:lpwstr>
  </property>
</Properties>
</file>