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14" activeTab="1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 国有资产使用情况表" sheetId="14" r:id="rId13"/>
    <sheet name="部门整体支出绩效自评情况" sheetId="15" r:id="rId14"/>
    <sheet name="部门整体支出绩效自评表" sheetId="16" r:id="rId15"/>
    <sheet name="项目支出绩效自评表 1" sheetId="17" r:id="rId16"/>
    <sheet name="项目支出绩效自评表 2" sheetId="18" r:id="rId17"/>
    <sheet name="项目支出绩效自评表 3" sheetId="19" r:id="rId18"/>
    <sheet name="项目支出绩效自评表 4" sheetId="20" r:id="rId19"/>
    <sheet name="项目支出绩效自评表 5" sheetId="21" r:id="rId20"/>
    <sheet name="项目支出绩效自评表 6" sheetId="22" r:id="rId21"/>
    <sheet name="项目支出绩效自评表 7" sheetId="23" r:id="rId22"/>
    <sheet name="项目支出绩效自评表 8" sheetId="24" r:id="rId23"/>
    <sheet name="项目支出绩效自评表 9" sheetId="25" r:id="rId24"/>
    <sheet name="项目支出绩效自评表 10" sheetId="26" r:id="rId25"/>
    <sheet name="项目支出绩效自评表 11" sheetId="27" r:id="rId26"/>
    <sheet name="项目支出绩效自评表 12" sheetId="28" r:id="rId27"/>
    <sheet name="项目支出绩效自评表 13" sheetId="29" r:id="rId28"/>
    <sheet name="项目支出绩效自评表 14" sheetId="30" r:id="rId29"/>
    <sheet name="项目支出绩效自评表 15" sheetId="31" r:id="rId30"/>
    <sheet name="项目支出绩效自评表 16" sheetId="32" r:id="rId31"/>
    <sheet name="项目支出绩效自评表 17" sheetId="33" r:id="rId32"/>
    <sheet name="项目支出绩效自评表 18" sheetId="34" r:id="rId33"/>
    <sheet name="项目支出绩效自评表 19" sheetId="35" r:id="rId34"/>
    <sheet name="项目支出绩效自评表 20" sheetId="36" r:id="rId35"/>
    <sheet name="项目支出绩效自评表 21" sheetId="37" r:id="rId36"/>
    <sheet name="项目支出绩效自评表 22" sheetId="38" r:id="rId37"/>
    <sheet name="项目支出绩效自评表 23" sheetId="39" r:id="rId38"/>
    <sheet name="项目支出绩效自评表 24" sheetId="40" r:id="rId39"/>
    <sheet name="项目支出绩效自评表 25" sheetId="41" r:id="rId40"/>
    <sheet name="项目支出绩效自评表 26" sheetId="42" r:id="rId41"/>
    <sheet name="项目支出绩效自评表 27" sheetId="43" r:id="rId42"/>
    <sheet name="项目支出绩效自评表 28" sheetId="44" r:id="rId43"/>
    <sheet name="项目支出绩效自评表 29" sheetId="45" r:id="rId44"/>
    <sheet name="项目支出绩效自评表 30" sheetId="46" r:id="rId45"/>
    <sheet name="项目支出绩效自评表 31" sheetId="47" r:id="rId46"/>
    <sheet name="项目支出绩效自评表 32" sheetId="48" r:id="rId47"/>
    <sheet name="项目支出绩效自评表 33" sheetId="49" r:id="rId48"/>
    <sheet name="项目支出绩效自评表 34" sheetId="50" r:id="rId49"/>
    <sheet name="HIDDENSHEETNAME" sheetId="2" state="hidden" r:id="rId50"/>
  </sheets>
  <calcPr calcId="144525"/>
</workbook>
</file>

<file path=xl/sharedStrings.xml><?xml version="1.0" encoding="utf-8"?>
<sst xmlns="http://schemas.openxmlformats.org/spreadsheetml/2006/main" count="5567" uniqueCount="1536">
  <si>
    <t>代码</t>
  </si>
  <si>
    <t>530400000_129001</t>
  </si>
  <si>
    <t>单位名称</t>
  </si>
  <si>
    <t>玉溪市文化和旅游局（本级）</t>
  </si>
  <si>
    <t>单位负责人</t>
  </si>
  <si>
    <t>梁玉浩</t>
  </si>
  <si>
    <t>财务负责人</t>
  </si>
  <si>
    <t>杨建兰</t>
  </si>
  <si>
    <t>填表人</t>
  </si>
  <si>
    <t>蒋文虹</t>
  </si>
  <si>
    <t>电话号码(区号)</t>
  </si>
  <si>
    <t>0877</t>
  </si>
  <si>
    <t>电话号码</t>
  </si>
  <si>
    <t>2989016</t>
  </si>
  <si>
    <t>分机号</t>
  </si>
  <si>
    <t>单位地址</t>
  </si>
  <si>
    <t>玉溪市红塔区明珠路53号</t>
  </si>
  <si>
    <t>邮政编码</t>
  </si>
  <si>
    <t>653199</t>
  </si>
  <si>
    <t>单位所在地区（国家标准：行政区划代码）</t>
  </si>
  <si>
    <t>530402|红塔区</t>
  </si>
  <si>
    <t>备用码一</t>
  </si>
  <si>
    <t>备用码二</t>
  </si>
  <si>
    <t>13038661889</t>
  </si>
  <si>
    <t>是否参照公务员法管理</t>
  </si>
  <si>
    <t>2|否</t>
  </si>
  <si>
    <t>是否编制部门预算</t>
  </si>
  <si>
    <t>1|是</t>
  </si>
  <si>
    <t>单位预算级次</t>
  </si>
  <si>
    <t>2|二级预算单位</t>
  </si>
  <si>
    <t>组织机构代码</t>
  </si>
  <si>
    <t>346672971</t>
  </si>
  <si>
    <t>单位代码</t>
  </si>
  <si>
    <t>129001</t>
  </si>
  <si>
    <t>财政区划代码</t>
  </si>
  <si>
    <t>530400000|玉溪市</t>
  </si>
  <si>
    <t>单位类型</t>
  </si>
  <si>
    <t>1|行政单位</t>
  </si>
  <si>
    <t>单位经费保障方式</t>
  </si>
  <si>
    <t>1|全额</t>
  </si>
  <si>
    <t>执行会计制度</t>
  </si>
  <si>
    <t>11|政府会计准则制度</t>
  </si>
  <si>
    <t>预算级次</t>
  </si>
  <si>
    <t>4|市级</t>
  </si>
  <si>
    <t>隶属关系</t>
  </si>
  <si>
    <t>530400|玉溪市</t>
  </si>
  <si>
    <t>部门标识代码</t>
  </si>
  <si>
    <t>372|中华人民共和国文化和旅游部</t>
  </si>
  <si>
    <t>国民经济行业分类</t>
  </si>
  <si>
    <t>S92|国家机构</t>
  </si>
  <si>
    <t>新报因素</t>
  </si>
  <si>
    <t>0|连续上报</t>
  </si>
  <si>
    <t>上年代码</t>
  </si>
  <si>
    <t>3466729710</t>
  </si>
  <si>
    <t>报表小类</t>
  </si>
  <si>
    <t>0|单户表</t>
  </si>
  <si>
    <t>备用码</t>
  </si>
  <si>
    <t>是否编制行政事业单位国有资产报告</t>
  </si>
  <si>
    <t>父节点</t>
  </si>
  <si>
    <t>530400000_129|玉溪市文化和旅游局</t>
  </si>
  <si>
    <t>收入支出决算表</t>
  </si>
  <si>
    <t>公开01表</t>
  </si>
  <si>
    <t>部门：玉溪市文化和旅游局（本级）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</si>
  <si>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</si>
  <si>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</si>
  <si>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</si>
  <si>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</si>
  <si>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</si>
  <si>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</si>
  <si>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</si>
  <si>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</si>
  <si>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</si>
  <si>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</si>
  <si>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</si>
  <si>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</si>
  <si>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</si>
  <si>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</si>
  <si>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</si>
  <si>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</si>
  <si>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</si>
  <si>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</si>
  <si>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</si>
  <si>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</si>
  <si>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</si>
  <si>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</si>
  <si>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</si>
  <si>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</si>
  <si>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</si>
  <si>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</si>
  <si>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</si>
  <si>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</si>
  <si>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</si>
  <si>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</si>
  <si>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</si>
  <si>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</si>
  <si>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</si>
  <si>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</si>
  <si>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</si>
  <si>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</si>
  <si>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</si>
  <si>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</si>
  <si>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</si>
  <si>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</si>
  <si>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</si>
  <si>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</si>
  <si>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</si>
  <si>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</si>
  <si>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</si>
  <si>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</si>
  <si>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</si>
  <si>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</si>
  <si>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</si>
  <si>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</si>
  <si>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</si>
  <si>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</si>
  <si>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</si>
  <si>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</si>
  <si>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</si>
  <si>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</si>
  <si>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</si>
  <si>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</si>
  <si>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</si>
  <si>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</si>
  <si>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</si>
  <si>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</si>
  <si>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</si>
  <si>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</si>
  <si>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</si>
  <si>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</si>
  <si>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</si>
  <si>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</si>
  <si>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</si>
  <si>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</si>
  <si>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</si>
  <si>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</si>
  <si>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</si>
  <si>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</si>
  <si>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</si>
  <si>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</si>
  <si>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</si>
  <si>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</si>
  <si>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</si>
  <si>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</si>
  <si>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</si>
  <si>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</si>
  <si>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</si>
  <si>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</si>
  <si>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</si>
  <si>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</si>
  <si>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</si>
  <si>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</si>
  <si>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</si>
  <si>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</si>
  <si>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</si>
  <si>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</si>
  <si>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</si>
  <si>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</si>
  <si>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</si>
  <si>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</si>
  <si>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</si>
  <si>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</si>
  <si>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</si>
  <si>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</si>
  <si>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</si>
  <si>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</si>
  <si>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</si>
  <si>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</si>
  <si>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</si>
  <si>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</si>
  <si>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</si>
  <si>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</si>
  <si>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</si>
  <si>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</si>
  <si>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</si>
  <si>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</si>
  <si>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</si>
  <si>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</si>
  <si>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</si>
  <si>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</si>
  <si>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</si>
  <si>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</si>
  <si>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</si>
  <si>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</si>
  <si>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</si>
  <si>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</si>
  <si>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</si>
  <si>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</si>
  <si>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</si>
  <si>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</si>
  <si>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</si>
  <si>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2070101</t>
  </si>
  <si>
    <t>行政运行</t>
  </si>
  <si>
    <t>2070102</t>
  </si>
  <si>
    <t>一般行政管理事务</t>
  </si>
  <si>
    <t>2070109</t>
  </si>
  <si>
    <t>群众文化</t>
  </si>
  <si>
    <t>2070112</t>
  </si>
  <si>
    <t>文化和旅游市场管理</t>
  </si>
  <si>
    <t>2070113</t>
  </si>
  <si>
    <t>旅游宣传</t>
  </si>
  <si>
    <t>2070199</t>
  </si>
  <si>
    <t>其他文化和旅游支出</t>
  </si>
  <si>
    <t>2080501</t>
  </si>
  <si>
    <t>行政单位离退休</t>
  </si>
  <si>
    <t>2080502</t>
  </si>
  <si>
    <t>事业单位离退休</t>
  </si>
  <si>
    <t>2080505</t>
  </si>
  <si>
    <t>机关事业单位基本养老保险缴费支出</t>
  </si>
  <si>
    <t>2080506</t>
  </si>
  <si>
    <t>机关事业单位职业年金缴费支出</t>
  </si>
  <si>
    <t>2080801</t>
  </si>
  <si>
    <t>死亡抚恤</t>
  </si>
  <si>
    <t>2101101</t>
  </si>
  <si>
    <t>行政单位医疗</t>
  </si>
  <si>
    <t>2101102</t>
  </si>
  <si>
    <t>事业单位医疗</t>
  </si>
  <si>
    <t>2101103</t>
  </si>
  <si>
    <t>公务员医疗补助</t>
  </si>
  <si>
    <t>2101199</t>
  </si>
  <si>
    <t>其他行政事业单位医疗支出</t>
  </si>
  <si>
    <t>2139999</t>
  </si>
  <si>
    <t>其他农林水支出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</si>
  <si>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</si>
  <si>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</si>
  <si>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</si>
  <si>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</si>
  <si>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</si>
  <si>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</si>
  <si>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</si>
  <si>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</si>
  <si>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</si>
  <si>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</si>
  <si>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</si>
  <si>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</si>
  <si>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2070108</t>
  </si>
  <si>
    <t>文化活动</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</si>
  <si>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</si>
  <si>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</si>
  <si>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</si>
  <si>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</si>
  <si>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</si>
  <si>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</si>
  <si>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</si>
  <si>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</si>
  <si>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</si>
  <si>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</si>
  <si>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</si>
  <si>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</si>
  <si>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</si>
  <si>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</si>
  <si>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</si>
  <si>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</si>
  <si>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</si>
  <si>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</si>
  <si>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</si>
  <si>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</si>
  <si>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</si>
  <si>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</si>
  <si>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</si>
  <si>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</si>
  <si>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</si>
  <si>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</si>
  <si>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</si>
  <si>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</si>
  <si>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</si>
  <si>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</si>
  <si>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</si>
  <si>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</si>
  <si>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</si>
  <si>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</si>
  <si>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</si>
  <si>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</si>
  <si>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</si>
  <si>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</si>
  <si>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</si>
  <si>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</si>
  <si>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</si>
  <si>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</si>
  <si>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</si>
  <si>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</si>
  <si>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</si>
  <si>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</si>
  <si>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</si>
  <si>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</si>
  <si>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</si>
  <si>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</si>
  <si>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</si>
  <si>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</si>
  <si>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</si>
  <si>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</si>
  <si>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</si>
  <si>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</si>
  <si>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</si>
  <si>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</si>
  <si>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</si>
  <si>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</si>
  <si>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</si>
  <si>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</si>
  <si>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</si>
  <si>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</si>
  <si>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</si>
  <si>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</si>
  <si>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</si>
  <si>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</si>
  <si>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</si>
  <si>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</si>
  <si>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</si>
  <si>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</si>
  <si>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</si>
  <si>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</si>
  <si>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</si>
  <si>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</si>
  <si>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</si>
  <si>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</si>
  <si>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</si>
  <si>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</si>
  <si>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</si>
  <si>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</si>
  <si>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</si>
  <si>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</si>
  <si>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</si>
  <si>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</si>
  <si>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</si>
  <si>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</si>
  <si>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</si>
  <si>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</si>
  <si>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</si>
  <si>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</si>
  <si>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</si>
  <si>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</si>
  <si>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</si>
  <si>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</si>
  <si>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</si>
  <si>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</si>
  <si>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</si>
  <si>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</si>
  <si>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</si>
  <si>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</si>
  <si>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</si>
  <si>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</si>
  <si>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</si>
  <si>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</si>
  <si>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</si>
  <si>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</si>
  <si>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</si>
  <si>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</si>
  <si>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</si>
  <si>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</si>
  <si>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</si>
  <si>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</si>
  <si>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</si>
  <si>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</si>
  <si>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</si>
  <si>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</si>
  <si>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</si>
  <si>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</si>
  <si>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</si>
  <si>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</si>
  <si>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</si>
  <si>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</si>
  <si>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</si>
  <si>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</si>
  <si>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</si>
  <si>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</si>
  <si>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</si>
  <si>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</si>
  <si>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</si>
  <si>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</si>
  <si>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</si>
  <si>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</si>
  <si>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</si>
  <si>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</si>
  <si>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</si>
  <si>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</si>
  <si>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</si>
  <si>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</si>
  <si>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</si>
  <si>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</si>
  <si>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</si>
  <si>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</si>
  <si>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</si>
  <si>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</si>
  <si>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</si>
  <si>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</si>
  <si>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</si>
  <si>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</si>
  <si>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</si>
  <si>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</si>
  <si>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</si>
  <si>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</si>
  <si>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</si>
  <si>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</si>
  <si>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</si>
  <si>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</si>
  <si>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</si>
  <si>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</si>
  <si>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</si>
  <si>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</si>
  <si>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</si>
  <si>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</si>
  <si>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</si>
  <si>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</si>
  <si>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</si>
  <si>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</si>
  <si>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</si>
  <si>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</si>
  <si>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</si>
  <si>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</si>
  <si>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</si>
  <si>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</si>
  <si>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</si>
  <si>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</si>
  <si>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</si>
  <si>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</si>
  <si>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</si>
  <si>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</si>
  <si>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</si>
  <si>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</si>
  <si>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</si>
  <si>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</si>
  <si>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</si>
  <si>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</si>
  <si>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</si>
  <si>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</si>
  <si>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</si>
  <si>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</si>
  <si>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</si>
  <si>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</si>
  <si>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</si>
  <si>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</si>
  <si>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</si>
  <si>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</si>
  <si>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</si>
  <si>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</si>
  <si>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</si>
  <si>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</si>
  <si>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</si>
  <si>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</si>
  <si>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</si>
  <si>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</si>
  <si>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</si>
  <si>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</si>
  <si>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</si>
  <si>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</si>
  <si>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</si>
  <si>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</si>
  <si>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</si>
  <si>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</si>
  <si>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</si>
  <si>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</si>
  <si>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</si>
  <si>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</si>
  <si>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</si>
  <si>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</si>
  <si>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</si>
  <si>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</si>
  <si>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</si>
  <si>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</si>
  <si>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</si>
  <si>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</si>
  <si>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</si>
  <si>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</si>
  <si>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</si>
  <si>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</si>
  <si>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</si>
  <si>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</si>
  <si>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</si>
  <si>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</si>
  <si>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</si>
  <si>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</si>
  <si>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</si>
  <si>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</si>
  <si>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</si>
  <si>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</si>
  <si>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</si>
  <si>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</si>
  <si>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</si>
  <si>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</si>
  <si>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</si>
  <si>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</si>
  <si>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</si>
  <si>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</si>
  <si>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</si>
  <si>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</si>
  <si>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</si>
  <si>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</si>
  <si>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</si>
  <si>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</si>
  <si>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注：本表反映部门本年度政府性基金预算财政拨款的收支和年初、年末结转结余情况。本年无政府性基金预算财政拨款收入，此表为空。</t>
  </si>
  <si>
    <t>国有资本经营预算财政拨款收入支出决算表</t>
  </si>
  <si>
    <t>公开09表</t>
  </si>
  <si>
    <t>结转</t>
  </si>
  <si>
    <t>结余</t>
  </si>
  <si>
    <t>注：本表反映部门本年度国有资本经营预算财政拨款的收支和年初、年末结转结余情况。本年无国有资本经营预算财政拨款收入，此表为空。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</si>
  <si>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</si>
  <si>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</si>
  <si>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</si>
  <si>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</si>
  <si>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</si>
  <si>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</si>
  <si>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</si>
  <si>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</si>
  <si>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</si>
  <si>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</si>
  <si>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</si>
  <si>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</si>
  <si>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</si>
  <si>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</si>
  <si>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</si>
  <si>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</si>
  <si>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</si>
  <si>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</si>
  <si>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</si>
  <si>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</si>
  <si>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</si>
  <si>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</si>
  <si>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</si>
  <si>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</si>
  <si>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</si>
  <si>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</si>
  <si>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</si>
  <si>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</si>
  <si>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</si>
  <si>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</si>
  <si>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</si>
  <si>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</si>
  <si>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</si>
  <si>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</si>
  <si>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</si>
  <si>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</si>
  <si>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</si>
  <si>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</si>
  <si>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</si>
  <si>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</si>
  <si>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</si>
  <si>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</si>
  <si>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</si>
  <si>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</si>
  <si>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</si>
  <si>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</si>
  <si>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</si>
  <si>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</si>
  <si>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</si>
  <si>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</si>
  <si>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</si>
  <si>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</si>
  <si>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</si>
  <si>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</si>
  <si>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</si>
  <si>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</si>
  <si>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</si>
  <si>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</si>
  <si>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</si>
  <si>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金额单位：万元</t>
  </si>
  <si>
    <t>一、部门基本情况</t>
  </si>
  <si>
    <t>（一）部门概况</t>
  </si>
  <si>
    <t>根据《玉溪市文化和旅游局职能配置、内设机构和人员编制规定》（玉室字〔2019〕40号）文件通知，玉溪市文化和旅游局是玉溪市人民政府工作部门，为正处级单位。玉溪市文化和旅游局设10个内设机构和机关党委即：办公室、财务科、政策法规科、艺术科、公共服务科（非物质文化遗产管理科）、市场管理科（行政审批科）、文博科、产业发展科、资源开发科、人事科。6个市直文化事业单位，即参公事业单位玉溪市文化市场执法支队，事业单位玉溪市文化旅游信息中心、玉溪市图书馆、玉溪市文化馆、玉溪市艺研所、玉溪市博物馆、玉溪市文物管理所。玉溪市文化和旅游局部门玉溪市文化和旅游局部门在职在编实有人员158人，其中;行政人员32人（含行政工勤人员2人），参公管理事业人员16人、事业人员110人。离退休人员100人。其中：离休4人，退休96人。部门职责：1.贯彻落实党的文化工作方针政策，研究拟订文化和旅游政策措施。2.统筹规划文化事业、文化产业和旅游业发展。3.管理全市性重大文化艺术活动，推进全域旅游。4.指导、管理文艺事业，指导艺术创作生产，推动各门类艺术、各艺术品种发展。5.负责公共文化事业发展，推进全市公共文化服务体系建设和旅游公共服务建设。6.指导、推进文化和旅游科技创新发展负责全市智慧旅游建设。7.负责非物质文化遗产保护。8.拟订文物、博物馆事业发展规划并组织实施，管理、指导文物、博物工作。9.统筹规划文化产业和旅游产业。10.指导文化和旅游市场发展，依法规范文化和旅游市场。11.指导全市文化和旅游综合执法维护市场秩序。12.指导、管理文化和旅游对外、对港澳台及境内交流、合作和宣传、推广、促销工作。13.负责全市文化艺术和旅游人才队伍建设。14.完成市委、市政府交办的其他任务。</t>
  </si>
  <si>
    <t>（二）部门绩效目标的设立情况</t>
  </si>
  <si>
    <t>玉溪市文化和旅游局根据部门职责、中长期规划及各级政府部门的要求围绕重点工作设立的部门绩效目标：一是扎实抓好疫情防控常态化下文化和旅游业发展，确保疫情防控和文旅发展“双推进”。结合国家、省、市在节假日期间的稳控政策，提供文旅特色服务和惠民服务，实现文化和旅游领域生产经营秩序稳步有效恢复；二是全力推进文艺创作繁荣发展。继续推进“聂耳音乐之都”建设、繁荣艺术作品创作、加大艺术创作研究、加强文化交流演出、推进艺术创优；三是全力推进公共服务提质增效。夯实基层文化设施，公共图书馆、文化馆、博物馆免费开放。提升基层文化服务、丰富基层群众活动；四是全力推进文化遗产保护利用和传承发展。全面加强文物安全保障、加大文物修缮保护力度、加强文物保护开发利用，文物安全事故发生率&lt;=2%、实施红色文化弘扬活化、推进智慧博物馆建设、加大“非遗”传承保护力度，非遗传承人的补助按时发放率90%；五是全力推进智慧旅游全面升级。运用好数字化手段推进智慧旅游工作、推进智慧景区建设、落实好游客购物“30天无理由退货”工作、推进智慧旅游新基建；六是全力推进现代旅游文化产业体系打造。着力推进文旅融合发展、以项目为抓手，带动旅游文化产业发展、加大宣传推广和营销力度,全年宣传推广活动不少于5次；七是全力推进现代文化旅游市场体系打造。强化文化旅游行业监管、加大文化和旅游市场执法监督力度，每年文化旅游市场秩序整治不少于7次；八是全力打造“文旅铁军”。加强各类人才培养、加强民族民间文化人的培养，每年的培训不少于5次。</t>
  </si>
  <si>
    <t>（三）部门整体收支情况</t>
  </si>
  <si>
    <t>玉溪市文化和旅游局2023年全年总收入6,381.18万元。一、财政拨款收入5,707.24万元，事业收入23.73万元，其他收入650.21万元。二、2023年度总支出6,416.45万元。其中：（一）、基本支出4,245.88万元。含工资福利支出3,291.26万元，主要用于行政机关及下属事业单位在职在岗的人员基本工资、津贴补贴、奖金及各项社保费用等支出；商品和服务支出589.70万元，主要用于支出办公费用、印刷费、咨询费、手续费、水电费、邮电费、差旅费、维修（护）费、公务接待费、劳务费、公务用车运行维护费及其他商品和服务支出等；对个人和家庭的补助支出348.57万元，主要用于支出离休费、生活补助、医疗费、住房公积金等；资本性支出16.35万元，主要是办公设备购置及专用设备购置。（二）、项目支出2,170.57万元。其中：文化旅游体育与传媒支出2,131.05万元，社会保障和就业支出34.52万元，其他农林水支出5.00万元。；三、2023年玉溪市文化和旅游局年末结转结余154.78万元。其中：基本支出结转8.10万元；项目支出结转结余146.68万元。</t>
  </si>
  <si>
    <t>（四）部门预算管理制度建设情况</t>
  </si>
  <si>
    <t>严格规范支出各项预算资金，充分发挥预算资金的经济效益和社会效益，运用一定的量化指标及评价标准，通过单位履行职能所确定的绩效目标的实现程度，及时为实现这一目标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严格规范支出各项预算资金，充分发挥预算资金的经济效益和社会效益，运用一定的量化指标及评价标准，通过单位履行职能所确定的绩效目标的实现程度，及时为实现这一目标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t>
  </si>
  <si>
    <t>（五）严控“三公经费”支出情况</t>
  </si>
  <si>
    <t>由于我单位认真贯彻落实了中央的八项规定及“三公经费”的有关管理规定，2023年我系统“三公”经费支出16.69万元，比2022年实际增加0.42万元，比预算数减少9.45万元，对比上年“三公”经费增长2.55%。其中：公务接待2023年支出5.63万元，比2022年下降0.26万元,接待人数619人，批次54次。（接待费主要是用于业务洽谈、旅游发展、招商引资等接待工作）；公务用车保有量5辆，其中：公务用车购置支出0万元，购置车辆0辆。公务用车运行费用2023年11.06万元，比2022年增加0.67万元。无新购置车辆；2023年因公出国（境）人员0人，无组团个数，出国费用0万元，比上年减少0万元。“三公”经费增长比上年增加的原因主要是单位公车老化，车辆修理成本增加。</t>
  </si>
  <si>
    <t>二、绩效自评工作情况</t>
  </si>
  <si>
    <t>（一）绩效自评的目的</t>
  </si>
  <si>
    <t>严格规范支出各项预算资金，充分发挥预算资金的经济效益和社会效益，运用一定的量化指标及评价标准，通过单位履行职能所确定的绩效目标的实现程度，及时为实现这一目标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t>
  </si>
  <si>
    <t>（二）自评组织过程</t>
  </si>
  <si>
    <r>
      <rPr>
        <sz val="12"/>
        <color rgb="FF000000"/>
        <rFont val="宋体"/>
        <charset val="134"/>
      </rPr>
      <t>1.</t>
    </r>
    <r>
      <rPr>
        <sz val="12"/>
        <color rgb="FF000000"/>
        <rFont val="Source Han Sans CN"/>
        <charset val="134"/>
      </rPr>
      <t>前期准备</t>
    </r>
  </si>
  <si>
    <t>1.加强组织领导，成立由主要领导任组长、分管领导任副组长，各业务科室负责人为成员的绩效评价领导小组和办公室，统一安排部署2022年度绩效评价工作；2.确定评价范围：整体支出绩效评价包括了玉溪市文化和旅游局工作的重点项目；3.制定绩效评价工作方案，收集查阅与评价项目有关的政策及相关资料，合理制定自评方案；4.汇总分析单位整体支出绩效情况：查找单位在执行过程中存在的问题，并有针对性的采取整改措施。</t>
  </si>
  <si>
    <r>
      <rPr>
        <sz val="12"/>
        <color rgb="FF000000"/>
        <rFont val="宋体"/>
        <charset val="134"/>
      </rPr>
      <t>2.</t>
    </r>
    <r>
      <rPr>
        <sz val="12"/>
        <color rgb="FF000000"/>
        <rFont val="Source Han Sans CN"/>
        <charset val="134"/>
      </rPr>
      <t>组织实施</t>
    </r>
  </si>
  <si>
    <t>各预算项目责任科室负责对其所负责的项目进行绩效管理，按方案组织实施，确保项目绩效目标完成。1、被评价业务科室自评，核对财务账目、检查档案资料、实地抽查、问卷调查等方式，对资金使用进行综合分析，作出总体性的评价；2、评价分析资金收支情况、项目实施管理情况及项目绩效情况；3、汇总评价情况，总结存在问题，提出工作建议。4、由绩效评价领导小组办公室牵头，组织机关各项目科室对2023年所有财政支出项目开展了自评工作。</t>
  </si>
  <si>
    <t>三、评价情况分析及综合评价结论</t>
  </si>
  <si>
    <t>1、玉溪市文化和旅游局2023年设立的绩效目标符合国家法律法规、国民经济和社会发展总体规划，符合部门“三定”方案确定的职能职责，符合部门中长期实施规划；2、绩效指标清晰、可量化，与部门年度的任务数相对应，与2023年预算资金相匹配。预算配置科学合理，预算执行积极有效，预算管理透明规范，资产管理安全高效，职责履行目标完成、质量达标，履职效益较好；3、2023年度严格执行财经制度和管理规定，按时完成预算执行进度，严格控制、合理利用各项经费，按要求进行预算管理，不断完善资产管理制度，努力提高国有资产使用效益。4、2023年玉溪市文化和旅游局综合评价结论为优。</t>
  </si>
  <si>
    <t>四、存在的问题和整改情况</t>
  </si>
  <si>
    <t>1、各相关科室、各项目单位对绩效评价工作的重要性认识有待进一步提高。2、制定合理的评价指标难度较大，主要体现在效益指标难以量化等方面,给考核评价及评分工作带来一定的困难。2022年度我局将加强预算资金的管理，严格审批，严格支出，确保各类专项资金按时支出，发挥最大效益。</t>
  </si>
  <si>
    <t>五、绩效自评结果应用</t>
  </si>
  <si>
    <t>通过整体支出绩效自评，一是增强了各项目单位的绩效评价主体责任意识；二是根据自评情况总结经验，优化下一年度预算资金编制和绩效目标设定。制定部门绩效管理办法及项目工作实施方案，建立长效机制；三是促进各单位规范使用项目资金；四是根据绩效评价结果，完善管理制度，改进管理措施，提高管理水平，降低支出成本，增强支出责任，提高经济和社会效益；五是将绩效评价结果作为分配省市级财政预算项目资金的重要依据。六是自评结果按市财政局要求进行公开。</t>
  </si>
  <si>
    <t>六、主要经验及做法</t>
  </si>
  <si>
    <t>1、完善预算编报程序。在年初预算编报时，细化经费，完善信息，制定合法、合规、合理、可行的绩效目标。2、严格预算执行。在整个预算期内，严格按照年初制定的绩效目标，有效控制经费范围、合理合规使用资金、按时完成执行进度。3、加强督促跟踪问效。单位领导和业务科室不定期对项目、资金管理情况进行跟踪检查，督促项目单位按时、按质、按量完成项目建设。4、高度重视绩效管理工作。成立绩效评价工作机构，有计划有步骤的实施绩效评价。5、建立部门整改机制。针对绩效自评中存在的问题，及时调整和优化后续项目和以后年度预算支出的方向和结构，进一步合理配置资源，完善项目管理办法，切实提高项目管理水平、财政资金使用效益和部门工作效率。</t>
  </si>
  <si>
    <t>七、其他需说明的情况</t>
  </si>
  <si>
    <t>1、市对下转移支付资金已按要求全部下达各县区，但部分县区因财政困难，项目资金未拨付到位。2、因财政库款紧张，部分资金未形成支付。</t>
  </si>
  <si>
    <t>备注：涉密部门和涉密信息按保密规定不公开。</t>
  </si>
  <si>
    <t>2023年度部门整体支出绩效自评表</t>
  </si>
  <si>
    <t>公开14表</t>
  </si>
  <si>
    <t>部门名称</t>
  </si>
  <si>
    <t>内容</t>
  </si>
  <si>
    <t>说明</t>
  </si>
  <si>
    <t>部门总体目标</t>
  </si>
  <si>
    <t>部门职责</t>
  </si>
  <si>
    <t>1.贯彻落实党的文化工作方针政策，研究拟订文化和旅游政策措施，起草文化和旅游地方性法规和政府规章草案。
2.统筹规划文化事业、文化产业和旅游业发展，拟订发展规划并组织实施，推进文化和旅游融合发展，推进文化和旅游体制机制改革。
3.管理全市性重大文化艺术活动，指导全市重点文化设施建设，组织全市旅游整体形象推广，促进文化产业和旅游产业对外合作和国际、国内市场推广，制定旅游市场开发战略并组织实施，指导、推进全域旅游。
4.指导、管理文艺事业，指导艺术创作生产，扶持体现社会主义核心价值观、具有导向性代表性示范性的文艺作品，推动各门类艺术、各艺术品种发展。
5.负责公共文化事业发展，推进全市公共文化服务体系建设和旅游公共服务建设，深入实施文化惠民工程，统筹推进基本公共文化服务标准化、均等化。
6.指导、推进文化和旅游科技创新发展，推进文化和旅游行业信息化、标准化建设。负责全市智慧旅游建设。
7.负责非物质文化遗产保护，推动非物质文化遗产的保护、传承、普及、弘扬和振兴。
8.拟订文物、博物馆事业发展规划并组织实施，管理、指导文物、博物工作。
9.统筹规划文化产业和旅游产业，组织实施文化和旅游资源普查、挖掘、保护和利用工作，促进文化产业和旅游产业发展。
10.指导文化和旅游市场发展，对文化和旅游市场经营进行行业监管，推进文化和旅游行业信用体系建设，依法规范文化和旅游市场。
11.指导全市文化和旅游综合执法，组织查处全市性、跨区域文化、文物、出版、广播电视、电影、旅游等市场的违法行为，督查督办大案要案，维护市场秩序。
12.指导、管理文化和旅游对外、对港澳台及境内交流、合作和宣传、推广、促销工作，组织大型文化和旅游对外及对港澳台交流活动，推动中华文化走出去。
13.负责全市文化艺术和旅游人才队伍建设，加强中青年文化艺术人才和少数民族文化艺术人才培养，推进文化院团与高等院校合作培养人才，开展文化艺术及旅游人才技能培训。协调、落实高层次人才有关服务工作。
14.完成市委、市政府交办的其他任务。</t>
  </si>
  <si>
    <t>根据部门“三定”方案归纳</t>
  </si>
  <si>
    <t>总体绩效目标</t>
  </si>
  <si>
    <t>“文化为魂，旅游为体”，以“国际化、高端化、特色化、智慧化”为方向，以“文旅融合是主线、拉动消费是重点、产业事业要兼顾、高质量发展是目标”为发展要求，以市场为导向，以重大项目为支撑，强化要素提升，整合文化和旅游资源，促进文化旅游消费升级，着力推动产业融合、要素提升、业态创新、高端引领、开放合作，加强文化强市建设，为玉溪经济社会高质量发展打造文旅新引擎。推动模式创新、产品创新、市场创新、技术创新、业态创新，创新文旅发展动能。打造高端化项目、高A级景区、精品酒店，着力打造高端文旅产品。推进实施“聂耳音乐之都” 建设工程、“百千万文化”工程、智慧公共服务工程、群众文艺星火工程、艺术“攀高峰”工程、文物保护活化工程、红色文化弘扬工程、非遗保护传承工程、文化惠民展演工程、传统工艺振兴工程文旅十大工程。建设“十美”玉溪（美食玉溪、美宿玉溪、美行玉溪、美游玉溪、美礼玉溪、美乐玉溪、美城玉溪、美村玉溪、美湖玉溪、美云玉溪）。推进文艺+旅游、文博+旅游、非遗+旅游、音乐+旅游、文创+旅游建设，激发传统发展活力。推进公共服务、人文交流、人才发展、营销推广、市场治理建设，整合文旅发展力量。力争到2025年，旅游产业建成千亿级支柱产业，接待旅游人次年均增长超过20%，旅游收入年均增长超过25%，旅游直接就业人数超过10万人，间接就业人数超过35万人。完善公共服务设施，每个县（市、区）建成一个历史博物馆，实施冲击国家大奖“艺术高峰计划”。文化及相关产业、旅游产业增加值均占GDP比重达10%以上，实现玉溪旅游发展进入云南第一方阵目标，把玉溪打造成为国际高品质康养旅居新高地。</t>
  </si>
  <si>
    <t>无</t>
  </si>
  <si>
    <t>一、部门年度目标</t>
  </si>
  <si>
    <t>财年</t>
  </si>
  <si>
    <t>目标</t>
  </si>
  <si>
    <t>实际完成情况</t>
  </si>
  <si>
    <t>2023</t>
  </si>
  <si>
    <t xml:space="preserve">  一是扎实抓好疫情防控常态化下文化和旅游业发展，确保疫情防控和文旅发展“双推进”。结合国家、省、市在节假日期间的稳控政策，提供文旅特色服务和惠民服务，实现文化和旅游领域生产经营秩序稳步有效恢复；二是全力推进文艺创作繁荣发展。继续推进“聂耳音乐之都”建设、繁荣艺术作品创作、加大艺术创作研究、加强文化交流演出、推进艺术创优、开展文化惠民演出，每年文化惠民演出不少于600场（次）；三是全力推进公共服务提质增效。夯实基层文化设施，公共图书馆、文化馆、博物馆免费开放。提升基层文化服务、丰富基层群众活动、扎实推进旅游厕所建设；四是全力推进文化遗产保护利用和传承发展。全面加强文物安全保障、加大文物修缮保护力度、加强文物保护开发利用，文物安全事故发生率&lt;=2%、实施红色文化弘扬活化、推进智慧博物馆建设、加大“非遗”传承保护力度，非遗传承人的补助按时发放率90%；五是全力推进智慧旅游全面升级。运用好数字化手段推进智慧旅游工作、推进智慧景区建设、推进“一部手机游云南”APP建设、落实好游客购物“30天无理由退货”工作、推进智慧旅游新基建；六是全力推进现代旅游文化产业体系打造。着力推进文旅融合发展、以项目为抓手，带动旅游文化产业发展、加大宣传推广和营销力度,全年宣传推广活动不少于3次；七是全力推进现代文化旅游市场体系打造。强化文化旅游行业监管、加大文化和旅游市场执法监督力度，每年文化旅游市场秩序整治不少于7次；八是全力打造“文旅铁军”。加强各类人才培养、加强民族民间文化人的培养，每年的培训不少于5次。</t>
  </si>
  <si>
    <t>1.疫情防控与旅游恢复统筹有力。全面建立高质量发展协调机制。认真落实“疫情要防住、经济要稳住、发展要安全”要求促进文化旅游消费，保主体、稳就业、促发展，为文旅市场的恢复夯实基础；2.加大文艺创作扶持力度，持续深入实施文艺创作精品工程，抓好剧（节）目创作；积极组织开展文化交流并将我市的优秀剧目对外进行巡演，传播玉溪的优秀文化，提升了玉溪的知名度；3.公共服务重点突破。全力推进“百千万文化工程”，落实好“三馆一站”免费开放工作，不断丰富服务内容，提升了服务质量。提升公共文化基础设施建设，推进全市图书馆、文化馆总分馆制建设，不断加大“三馆一站”免费开放的力度，推进文化馆站提档升级，积极推进各级公共文化设施建设，逐步解决公共文化设施不足和不达标的问题；4.文博事业繁荣发展。加强文物古迹、名人故居及文化自然遗产的保护，确保了全市文物安全保护稳步提升；加强非物质文化遗产传承和保护，推进古籍和少数民族文献整理与保护，提升文化遗产传承保护水平；5.全力推进智慧旅游全面升级。运用好数字化手段推进智慧旅游工作、推进智慧景区建设、推进“一部手机游云南”APP建设、落实好游客购物“30天无理由退货”工作、推进智慧旅游新基建；6.全力推进现代旅游文化产业体系打造。着力推进文旅融合发展、以项目为抓手，带动旅游文化产业发展、加大宣传推广和营销力度,全年宣传推广活动3次；7.依法开展文化和旅游执法检查，提升文化和旅游行业监管能力；8.推进全市文化艺术和旅游人才队伍建设，开展文化艺术及旅游人才技能培训。</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</si>
  <si>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</si>
  <si>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</si>
  <si>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</si>
  <si>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</si>
  <si>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</si>
  <si>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</si>
  <si>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</si>
  <si>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</si>
  <si>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</si>
  <si>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</si>
  <si>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</si>
  <si>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</si>
  <si>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</si>
  <si>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</si>
  <si>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机关事业单位正常运转及文旅业务工作开展</t>
  </si>
  <si>
    <t>本级</t>
  </si>
  <si>
    <t>全市文化和旅游系统坚持以习近平新时代中国特色社会主义思想和习近平考察云南重要讲话精神为指导，按照市委、市政府安排部署，在省文化和旅游厅指导下，坚持政治底线和安全底线，以“十四五”规划为龙头，以打造国际高质量康养新高地为目标，以新业态新产品打造为重点，以重点项目为抓手，做好疫情常态化防控工作，加快构建全域文化旅游融合发展新格局，在政策中找机遇、找出路、谋发展，千方百计实现市委、市政府、上级主管部门确定的年度工作目标，实现全市文化旅游高质量发展。内容包括机关事业单位正常的运转及开展各项文化、旅游、文物保护等业务工作的开展。</t>
  </si>
  <si>
    <t>公共文化服务体系建设专项资金</t>
  </si>
  <si>
    <t>支持地方提供基本公共文化服务项目，改善基层公共文化设施条件，全市现代公共文化服务体系和文化产业体系更加健全完善，文化艺术精品创作不断增加，文物保护利用不断加强，文化事业和文化产业更加繁荣，群众精神文化生活更加丰富，文旅融合进一步加强，国际高品质康养旅居新高地建设取得突出成效，“聂耳音乐之都”建设取得重大进展，把文旅产业基本建设成为全市经济社会发展的千亿级支柱产业（简称“一地、一都、一支柱”目标），文化强市、旅游强市建设取得实质性进展。内容包括：加强基层公共文化服务人才队伍建设；免费开放博物馆、图书馆、文化馆（站），管理运营聂耳大剧院，充分发挥综合性文化设施功能；文艺创作及演出；送戏送书下乡；开展文化活动及公益演出，文化艺术知识普及和培训等；推动公共数字文化建设，加快数字图书馆、文化馆、博物馆建设，构建现代化、数字化、信息化的公共文化服务体系；公共文化设施维修和设备购置；非物质文化遗产项目保护与传承人；文物保护及考古研究；博物馆、纪念馆提升改造、维修；全力打造“聂耳音乐之都”文化品牌，提高玉溪文化影响力；创建文明城市。</t>
  </si>
  <si>
    <t>旅游发展专项资金</t>
  </si>
  <si>
    <t>按照“一极两区”建设要求，推动旅游业高质量发展，提供更多优质旅游产品，更好满足人民群众文化需求。推进文旅产业向“四化”发展，打造以山为纽带、以水为载体、以人文为依托的精品旅游带,建设一批富有文化底蕴的旅游景区和度假区,打造一批文化旅游节会品牌。积极吸引国内外知名文旅企业、跨界投资及其他社会资本投入，建立重大、重点、储备项目动态管理机制，进一步优化项目投资结构，提高新业态项目投资比重。围绕大滇西旅游环线，培育打造一批文旅产业集聚区，开发一批特色鲜明的文旅产品。大力发展乡村旅游，积极整合特色庄园、田园综合体、美丽乡村等项目，建立旅游引导的城乡互动关系，打造休闲度假乡村旅游目的地。打造龙头企业，壮大产业发展实力。打造拳头产品，树立文旅品牌形象，创建旅游目的地品牌。</t>
  </si>
  <si>
    <t>部门整体支出绩效指标</t>
  </si>
  <si>
    <t>绩效指标</t>
  </si>
  <si>
    <t>评（扣）分标准</t>
  </si>
  <si>
    <t>指标内容</t>
  </si>
  <si>
    <t>绩效指标设定依据及指标值数据来源</t>
  </si>
  <si>
    <t>一级指标</t>
  </si>
  <si>
    <t xml:space="preserve">二级指标 </t>
  </si>
  <si>
    <t>三级指标</t>
  </si>
  <si>
    <t>指标性质</t>
  </si>
  <si>
    <t>指标值</t>
  </si>
  <si>
    <t>度量单位</t>
  </si>
  <si>
    <t>指标属性</t>
  </si>
  <si>
    <t>产出指标</t>
  </si>
  <si>
    <t/>
  </si>
  <si>
    <t>数量指标</t>
  </si>
  <si>
    <t>文化旅游市场秩序整治</t>
  </si>
  <si>
    <t>&gt;=</t>
  </si>
  <si>
    <t>定量指标</t>
  </si>
  <si>
    <t>完成率=100%，得满分；完成率介于60%（含）至90%之间，完成率×指标分值；完成率＜60%，不得分。完成率=实际完成值/目标值*100%</t>
  </si>
  <si>
    <t>切实规范文化旅游市场秩序，执法行为日益规范，执法能力日益提高，执法范围不断扩展，监管成效不断显现，为我市文化旅游业大发展大繁荣创造良好市场环境。数据来源执法检查记录。</t>
  </si>
  <si>
    <t>举办各类业务培训班</t>
  </si>
  <si>
    <t>次/年</t>
  </si>
  <si>
    <t>反映每年举办的各类公共文化、艺术、执法培训的次数</t>
  </si>
  <si>
    <t>根据玉办发【2017】3号《关于加快构建玉溪市现代公共文化服务体系的实施意见》，数据来源根据培训记录、通知等</t>
  </si>
  <si>
    <t>客源地市场宣传推广</t>
  </si>
  <si>
    <t>反映反映旅游宣传推广客源地营销次数</t>
  </si>
  <si>
    <t>根据玉溪市文化“十四五”规划及旅游三年行动计划。数据来源：市场宣传推广记录、图片。</t>
  </si>
  <si>
    <t>文物安全检查</t>
  </si>
  <si>
    <t>反映每年文物安全检查的次数</t>
  </si>
  <si>
    <t>根据玉政办法【2017】53号玉溪市人民政府关于进一步加强文物安全工作的实施意见。数据来源日常检查记录</t>
  </si>
  <si>
    <t>质量指标</t>
  </si>
  <si>
    <t>文化艺术获奖作品</t>
  </si>
  <si>
    <t>件</t>
  </si>
  <si>
    <t>反映各类文化艺术作品获奖数量</t>
  </si>
  <si>
    <t>根据云文艺[2017]11号《云南省文化厅关于深入学习宣传贯彻党的十九大精神推进文艺创作和开展文艺宣传工作》的要求。数据来源：当年节目的演出情况及获奖记录。</t>
  </si>
  <si>
    <t>“四有”工作完成率</t>
  </si>
  <si>
    <t>%</t>
  </si>
  <si>
    <t>反映文物“四有”工作完成情况</t>
  </si>
  <si>
    <t>根据玉政办法【2017】53号玉溪市人民政府关于进一步加强文物安全工作的实施意见。数据来源根据县区文保单位的记录等</t>
  </si>
  <si>
    <t>效益指标</t>
  </si>
  <si>
    <t>可持续影响指标</t>
  </si>
  <si>
    <t>文物安全事故发生率</t>
  </si>
  <si>
    <t>反映文物修缮工程严格按照相关法律规定实施，确保人员安全以及杜绝文物遭到人为破坏。贯彻落实”保护为主、抢救第一，不能有安全事故发生。</t>
  </si>
  <si>
    <t>根据玉政办法【2017】53号玉溪市人民政府关于进一步加强文物安全工作的实施意见。数据来源：日常检查记录</t>
  </si>
  <si>
    <t>满意度指标</t>
  </si>
  <si>
    <t>服务对象满意度指标</t>
  </si>
  <si>
    <t>公共文化服务满意度</t>
  </si>
  <si>
    <t>反映群众对公共文化服务的满意度</t>
  </si>
  <si>
    <t>根据玉办发【2017】3号《关于加快构建玉溪市现代公共文化服务体系的实施意见》。数据来源问卷调查。</t>
  </si>
  <si>
    <t>旅游服务对象满意度</t>
  </si>
  <si>
    <t>反映游客对我市的旅游服务的满意度。</t>
  </si>
  <si>
    <t>根据玉溪市文化“十四五”规划及旅游三年行动计划。数据来源旅游统计调查。</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</si>
  <si>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</si>
  <si>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</si>
  <si>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</si>
  <si>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</si>
  <si>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公开15表</t>
  </si>
  <si>
    <t>项目名称</t>
  </si>
  <si>
    <t>2023年公共文化领域省对下转移支付专项资金</t>
  </si>
  <si>
    <t>主管部门</t>
  </si>
  <si>
    <t>玉溪市文化和旅游局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</si>
  <si>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</si>
  <si>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</si>
  <si>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</si>
  <si>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</si>
  <si>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</si>
  <si>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</si>
  <si>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</si>
  <si>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</si>
  <si>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</si>
  <si>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</si>
  <si>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</si>
  <si>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</si>
  <si>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</si>
  <si>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</si>
  <si>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推动全市公共文化服务高质量发展，让人民享有更加充实、更为丰富、更高质量的精神文化生活，保障人民群众基本文化权益，更好满足群众品质化多样化需求，为持续深化“玉溪之变”，推进玉溪高质量发展，谱写好社会主义现代化建设玉溪篇章提供精神力量。</t>
  </si>
  <si>
    <t>2022年“百千万文化工程”被评为云南省公共文化高质量发展典型案例，2023年青溪书店被评为最美文化空间，提升打造《四弦琴》、《高脚鸡》《灯妹子》《蒙面情歌》四个“彩云奖”优秀节目，圆满完成既定目标。此举推动玉溪文化服务升级，丰富群众精神生活，保障文化权益，满足多样化需求，为玉溪发展注入强劲精神动力。</t>
  </si>
  <si>
    <t xml:space="preserve">年度指标值 </t>
  </si>
  <si>
    <t>实际完成值</t>
  </si>
  <si>
    <t>偏差原因分析及改进措施</t>
  </si>
  <si>
    <t>一级
指标</t>
  </si>
  <si>
    <t>二级指标</t>
  </si>
  <si>
    <t>公共文化服务高质量发展典型案例</t>
  </si>
  <si>
    <t>个</t>
  </si>
  <si>
    <t>最美公共文化空间</t>
  </si>
  <si>
    <t>提升打造“彩云奖”优秀节目</t>
  </si>
  <si>
    <t>丰富公共文化内容</t>
  </si>
  <si>
    <t>=</t>
  </si>
  <si>
    <t>稳步提升</t>
  </si>
  <si>
    <t>年</t>
  </si>
  <si>
    <t>社会效益</t>
  </si>
  <si>
    <t>基本公共文化服务水平</t>
  </si>
  <si>
    <t>服务对象满意度</t>
  </si>
  <si>
    <t>公共文化服务群众满意度</t>
  </si>
  <si>
    <t>90</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</si>
  <si>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</si>
  <si>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</si>
  <si>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</si>
  <si>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</si>
  <si>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</si>
  <si>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</si>
  <si>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</si>
  <si>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</si>
  <si>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</si>
  <si>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</si>
  <si>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“玉溪：自然和历史的博物馆”城市形象IP宣传项目经费</t>
  </si>
  <si>
    <t>根据《云南省人民政府关于贯彻新发展理念推动旅游高质量发展的意见》(云政发【2021】31号,明确提出“加大宣传推广支持、旅游品牌创建工程”；2022年10月8日，玉溪市政府召开专题会，同意启动实施“玉溪：自然和历史的博物馆”城市形象IP宣传项目，并由市级财政按年度拨付专项资金予以保障。2023年我单位开展玉溪：自然和历史的博物馆”城市形象IP宣传，计划支出资金875万元。实施“玉溪：自然和历史的博物馆”城市形象IP宣传项目，通过自然和历史的博物馆的概念视觉输出，在昆明长水机场设置玉溪形象宣传广告，在中老铁路冠名一列“玉溪号”城际列车，在线上线下策划推出玉溪吃喝玩乐攻略，通过自然和历史的博物馆的概念视觉输出，增强玉溪文化的感染力、吸引力，打造玉溪文化旅游建设成果的展示平台、特色产业发展的合作平台、讲好玉溪奋斗故事的传播平台。增强玉溪文化的感染力、吸引力，打造玉溪文化旅游建设成果的展示平台、特色产业发展的合作平台、讲好玉溪奋斗故事的传播平台；预计宣传覆盖面达到1亿人次，玉溪城市形象的知名度进一步提升。</t>
  </si>
  <si>
    <t>2023 年1-12 月，全市接待游客4583.45 万人次，同比增长18.67%；实现旅游收入514.96 亿元，实施“玉溪：自然和历史的博物馆”城市形象IP宣传，通过广告、冠名列车、线上线下攻略等方式，宣传覆盖达2.8亿人次，提升玉溪知名度和文化吸引力。</t>
  </si>
  <si>
    <t>购置机场广告灯箱数量</t>
  </si>
  <si>
    <t>块</t>
  </si>
  <si>
    <t>展厅创意展台</t>
  </si>
  <si>
    <t>制作列车冠名标志</t>
  </si>
  <si>
    <t>列</t>
  </si>
  <si>
    <t>编制城市资源梳理、营销推广方案</t>
  </si>
  <si>
    <t>制作手绘地图设计</t>
  </si>
  <si>
    <t>份</t>
  </si>
  <si>
    <t>制作攻略地图</t>
  </si>
  <si>
    <t>50000</t>
  </si>
  <si>
    <t>5000</t>
  </si>
  <si>
    <t>创建平台种草推广数量</t>
  </si>
  <si>
    <t>机场广告灯箱图片更换数</t>
  </si>
  <si>
    <t>幅（页）</t>
  </si>
  <si>
    <t>0</t>
  </si>
  <si>
    <t>列车头枕巾宣传位</t>
  </si>
  <si>
    <t>400</t>
  </si>
  <si>
    <t>720</t>
  </si>
  <si>
    <t>每趟列车跑马灯播放数</t>
  </si>
  <si>
    <t>100</t>
  </si>
  <si>
    <t>次</t>
  </si>
  <si>
    <t>每趟列车语音播报数</t>
  </si>
  <si>
    <t>冠名列车车窗宣传贴</t>
  </si>
  <si>
    <t>806</t>
  </si>
  <si>
    <t>手绘原创率</t>
  </si>
  <si>
    <t>80</t>
  </si>
  <si>
    <t>错漏率</t>
  </si>
  <si>
    <t>&lt;=</t>
  </si>
  <si>
    <t>机场广告牌图片设计率</t>
  </si>
  <si>
    <t>列车头枕巾宣传位覆盖率</t>
  </si>
  <si>
    <t>媒体宣传覆盖数</t>
  </si>
  <si>
    <t>'30000000</t>
  </si>
  <si>
    <t>人次</t>
  </si>
  <si>
    <t>280000000</t>
  </si>
  <si>
    <t>机场广告宣传覆盖数</t>
  </si>
  <si>
    <t>60000000</t>
  </si>
  <si>
    <t>60409149</t>
  </si>
  <si>
    <t>冠名列车游客全年接待数</t>
  </si>
  <si>
    <t>1000000</t>
  </si>
  <si>
    <t>2023年游客接待数</t>
  </si>
  <si>
    <t>40060000</t>
  </si>
  <si>
    <t>45834500</t>
  </si>
  <si>
    <t>2023年旅游收入</t>
  </si>
  <si>
    <t>42700000000</t>
  </si>
  <si>
    <t>元</t>
  </si>
  <si>
    <t>51496000000</t>
  </si>
  <si>
    <t>“玉溪：自然和历史的博物馆”城市IP形象社会认知度</t>
  </si>
  <si>
    <t>社会公众满意度</t>
  </si>
  <si>
    <t>2021年创建中华诗词之市、中国最佳楹联文化城市评估检查验收专项经费</t>
  </si>
  <si>
    <t>2016年，玉溪市荣膺“中国楹联文化城市”称号，为进一步提升楹联文化水平，立即开始创建“中国最佳楹联文化城市”，并于2017年开始有了创建中华诗词之市的目标，在2019年开始实施建设，经过1年多的努力，已全面达到国家和省诗词学会的要求。但2020年受新冠肺炎疫情影响，国家和省验收组专家未能及时前来验收检查评定。为此我们在达标的基础上精益求精，补短板，发扬长处，力求在2021年及以后的时间，通过验收专家的检查评定，让玉溪增添2项国家级荣誉称号，增强城市影响力。2020年11月-12月，玉溪市成功通过“中国最佳楹联文化城市”检查验收；2021年6月，玉溪市通过”中华诗词之市“检查验收，并举办中国第三节诗人节，获得圆满成功。
在2022年，玉溪市将在以往基础上，继续巩固提高双创成功，并在资金拨付到位后，在2022年6月份之前全部支付完成。</t>
  </si>
  <si>
    <t>2020年11月-12月，玉溪市成功通过“中国最佳楹联文化城市”检查验收；2021年6月，玉溪市通过”中华诗词之市“检查验收，并成功举办中国第三届诗人节。2022年，玉溪市双创任务圆满完成，达标率百分百，诗词楹联文化覆盖70%以上乡镇，进一步提升了文化自信。</t>
  </si>
  <si>
    <t>参与检查(核查)人数</t>
  </si>
  <si>
    <t>人</t>
  </si>
  <si>
    <t>完成检查报告数量</t>
  </si>
  <si>
    <t>诗词楹联组织覆盖乡镇</t>
  </si>
  <si>
    <t>70</t>
  </si>
  <si>
    <t>双创任务完成达标率</t>
  </si>
  <si>
    <t>双创成功，文化自信得到</t>
  </si>
  <si>
    <t>持续提升</t>
  </si>
  <si>
    <t>双创成功，进一步提升了文化自信</t>
  </si>
  <si>
    <t>各县区创建工作群众满意度</t>
  </si>
  <si>
    <t>2022年A级旅游景区门票减免补贴（第四批）资金</t>
  </si>
  <si>
    <t>通过对名单内 A 级旅游景区实施财政补助政策，进一步促进景区稳岗就业、恢复发展，缓解景区因疫情影响造成的经营压力，有效降低经营成本，推动景区稳步发展。</t>
  </si>
  <si>
    <t>已足额拨付给景区补助，推动景区稳步发展。</t>
  </si>
  <si>
    <t>补助 A 级旅游景区数量</t>
  </si>
  <si>
    <t>时效指标</t>
  </si>
  <si>
    <t>及时下达资金</t>
  </si>
  <si>
    <t>天</t>
  </si>
  <si>
    <t>经济效益</t>
  </si>
  <si>
    <t>入园人数年度增幅</t>
  </si>
  <si>
    <t>可持续影响</t>
  </si>
  <si>
    <t>持续经营年限</t>
  </si>
  <si>
    <t>补助 A 级旅游景区满意度评价</t>
  </si>
  <si>
    <t>2022年旅行社招徕省外游客入滇奖励等旅游高质量发展奖补资金</t>
  </si>
  <si>
    <t>按照云南省人民政府办公厅《关于精准做好疫情防控加快旅游业恢复发展的若干政策措施》“积极吸引省外游客”有关精神，对符合“旅行社招徕省外游客入滇奖励”“旅游协会和企业赴省外开展市场营销活动奖补”等政策要求的单位实施奖补，助力文旅行业快速回暖复苏，推动云南省旅游业高质量发展。</t>
  </si>
  <si>
    <t>新平县在2022年成功招徕省外游客2400人次，相比上一年度增长了5%，这一成绩展示了当地旅游业的稳步发展态势。而在红塔区，云南四季星望国际旅行社有限公司和玉溪集成旅行社有限公司因符合奖补标准，分别获得了7.16万元和0.52万元的奖补资金，两家旅行社合计获得奖补7.68万元。通过奖补政策的实施，助力文旅行业快速回暖复苏，推动云南省旅游业高质量发展，为游客提供更优质、更丰富的旅游体验。</t>
  </si>
  <si>
    <t>享受旅行社招徕省外游客入滇奖励企业的数量</t>
  </si>
  <si>
    <t>旅行社招徕省外游客数量</t>
  </si>
  <si>
    <t>1000</t>
  </si>
  <si>
    <t>3400</t>
  </si>
  <si>
    <t>旅行社年度游客接待量同比上年度增幅</t>
  </si>
  <si>
    <t>2.5</t>
  </si>
  <si>
    <t>新增就业人员同比增长率</t>
  </si>
  <si>
    <t>企业持续经营年限</t>
  </si>
  <si>
    <t>被奖补单位对政策实施满意度</t>
  </si>
  <si>
    <t>2022年省对下民族宗教专项资金</t>
  </si>
  <si>
    <t>根据《关于印发《玉溪市贯彻落实〈全国民族团结进步示范市（地、州、盟）、县（市、区、旗）测评指标（西部地区）〉任务分工方案》的通知》精神，为加强我市各民族交往交流交融，创建全国民族团结进步示范市完成基础性工作，市文化和旅游局决定：1.组织“云南人游玉溪”、“玉溪人游玉溪”活动。2.推出哀牢山民族风情二日游、抚仙湖科普研学二日游、聂耳与国歌红色记忆一日游，共三条特色旅游线路。3.自2022年5月1日至9月15日期间，组织游客2000人。4.线下宣传及融媒体组合宣传共同推进“旅游促进各民族交往交流交融计划”。5.以旅游企业为主体，通过市场运作组织活动，财政资金按活动所组织的游客人数给予补贴。</t>
  </si>
  <si>
    <t>以峨山、新平、元江等少数民族聚集区为核心，深挖资源，打造了“玉溪亿万年”“多彩民族风”“野奢河谷地”等体现中华民族共同体意识、民族团结进步价值理念的主题旅游产品和精品路线。围绕“民族交往交流交融”主题开展“引客入玉”活动，推出哀牢山民族风情二日游、抚仙湖科普研学二日游、聂耳与国歌红色文化一日游三条旅游线路，活动开展期间累计引入游客1975人。</t>
  </si>
  <si>
    <t>线下推广活动资料制作</t>
  </si>
  <si>
    <t>组织游客数量</t>
  </si>
  <si>
    <t>2000</t>
  </si>
  <si>
    <t>1975</t>
  </si>
  <si>
    <t>活动完成期限</t>
  </si>
  <si>
    <t>2022年12月31日以前完成</t>
  </si>
  <si>
    <t>月</t>
  </si>
  <si>
    <t>2023年4月10日</t>
  </si>
  <si>
    <t>促进各民族交往交流交融</t>
  </si>
  <si>
    <t>提升</t>
  </si>
  <si>
    <t>游客满意度</t>
  </si>
  <si>
    <t>2022年云南省文旅企业新增流动资金贷款（第二批）财政贴息资金</t>
  </si>
  <si>
    <t>通过对省内文旅企业实施流动资金贷款财政贴息政策，进一步促进省内文旅行业稳岗就业、恢复发展，缓解文旅行业因疫情影响造成的经营压力，有效降低融资成本，推动文旅行业稳步发展,帮助文旅企业缓解资金压力，助力我省旅游文化业回暖复苏。</t>
  </si>
  <si>
    <t>易门县和峨山县均已完成年度指标。通过对省内文旅企业实施流动资金贷款财政贴息政策，进一步促进省内文旅行业稳岗就业、恢复发展，缓解文旅行业因疫情影响造成的经营压力，有效降低融资成本，推动文旅行业稳步发展,帮助文旅企业缓解资金压力，助力我省旅游文化业回暖复苏。</t>
  </si>
  <si>
    <t>补助文旅企业数量</t>
  </si>
  <si>
    <t>家</t>
  </si>
  <si>
    <t>帮助云南省旅游行业稳岗就业，刺激旅游消费潜力，旅客赴滇人数年度增幅</t>
  </si>
  <si>
    <t>收到补助资金起企业持续经营年限</t>
  </si>
  <si>
    <t>缓解省内文旅企业资金压力，压降文旅企业融资成本，助力我省旅游文化业回暖复苏</t>
  </si>
  <si>
    <t>长期</t>
  </si>
  <si>
    <t>受补助文旅企业满意度评价</t>
  </si>
  <si>
    <t>&gt;</t>
  </si>
  <si>
    <t>县财政困难，加强沟通协调</t>
  </si>
  <si>
    <t>2023年第一批次省预算内前期工作经费</t>
  </si>
  <si>
    <t>云南元江青龙驿旅游基础设施项目前期工作主要内容：开展可行性研究报告、项目用地、规划、初步设计、环评、招投标等前期工作。国家工业遗产“易门铜矿”保护活化利用项目2023年主要开展项目可行性研究报告编制、初步设计等前期工作。</t>
  </si>
  <si>
    <t>2023年第一批次省预算内前期工作经费，该项经费由易门县财政局资金下达到易门县发展和改革局，易门县财政局关于下达2023年省预算内前期工作经费的通知易（财政建〔2023〕36），2023年12月21日县财政拨付易门县文化和旅游局4.98万元经费用于国家工业遗产易门铜矿保护和活化利用项目社会风险评估服务费，因此易门县文化和旅游局不能对该项资金进行项目支出绩效自评。  元江县因财政困难，经费未拨付到位，项目未开展，无法进行绩效自评</t>
  </si>
  <si>
    <t>按时完成前期工作目标</t>
  </si>
  <si>
    <t>县财政困难，经费未拨付到位，项目未开展，无法进行绩效自评</t>
  </si>
  <si>
    <t>投资计划分解（转发）用时达标率</t>
  </si>
  <si>
    <t>项目责任及日常监管直接责任按项目落实到位率</t>
  </si>
  <si>
    <t>省预算内前期工作经费到位后1年内资金支付率</t>
  </si>
  <si>
    <t>项目年度前期工作目标完成率</t>
  </si>
  <si>
    <t>65</t>
  </si>
  <si>
    <t>受益对象满意度</t>
  </si>
  <si>
    <t>差</t>
  </si>
  <si>
    <t>博物馆、纪念馆免费开放中央补助资金</t>
  </si>
  <si>
    <t>保障文物藏品保护、安全与文物展览厅免费展览，保障电源线路不产生火灾，消防、技防自动报警系统24小时不间见断运行；每天免费开放照明时间为上午9点至下午5点，不低于8小时以上，一年不低于240天照常免费开放，开放时间长用电耗率较大，自然老化损坏，易造成火灾事故，一旦烧毁文物藏品会造成极大的损失，因此，按照上级各类文件精神要求，更换灯光照明，更换设施设备，实时监控，提前发现火灾隐患，及时处理和解决，为提升博物馆免费开放文化窗口的消防安全提供安全保障，并减少和遏制事故发生。按开放运行与安全保障指标，环境达到标识清晰，环境优美，通道畅通，陈列展览灯光展具维护到位。</t>
  </si>
  <si>
    <t>文物藏品保护、安全与文物展览厅的免费展览正常运行，不仅确保了文物的安全，还为社会带来了广泛而深远的社会效益。全年免费开放317天，电源线路未产生火灾，消防、技防自动报警系统24小时不间见断运行，举办了7次临时展览，接待观众101437人次。本馆26件文物分别赴山西博物馆、成都金沙遗址博物馆参展；开展古滇文化知识巡展巡讲活动1次，活动参与师生人数1000余人，发放博物馆宣传册以及文明旅游宣传折页等资料共计650余份，特色文创产品600余份；开展社教活动5次，350人参与。通过以上活动的开展，进一步提升了公众对博物馆的认知度，增强了其对文物保护和传承的意识。</t>
  </si>
  <si>
    <t>每馆年开放天数</t>
  </si>
  <si>
    <t>240</t>
  </si>
  <si>
    <t>317</t>
  </si>
  <si>
    <t>日均开放时长</t>
  </si>
  <si>
    <t>小时</t>
  </si>
  <si>
    <t>列入中央免费开放名单</t>
  </si>
  <si>
    <t>开放完成率</t>
  </si>
  <si>
    <t>对中华优秀文化传承影响</t>
  </si>
  <si>
    <t>显著</t>
  </si>
  <si>
    <t>对中华优秀文化传承景响显著</t>
  </si>
  <si>
    <t>观众满意度</t>
  </si>
  <si>
    <t>博物馆纪念馆免费开放（云南李家山青铜器博物馆）省级配套专项资金</t>
  </si>
  <si>
    <t>云南李家山青铜器博物馆博物馆全部实现免费开放，年开放时间在240天以上，通过图片、视频、培训、讲座等各种展览形式，吸引参观人员，给公众提供优质、高效的公共文化服务体验。</t>
  </si>
  <si>
    <t xml:space="preserve">文物藏品保护、安全与文物展览厅免费展览正常运行，电源线路未产生火灾，消防、技防自动报警系统24小时不间见断运行，全年免费开放317天，举办了7次临时展览，接待观众101437人次。本馆26件文物分别赴山西博物馆、成都金沙遗址博物馆参展；开展古滇文化知识巡展巡讲活动1次，活动参与师生人数1000余人，发放博物馆宣传册以及文明旅游宣传折页等资料共计650余份，特色文创产品600余份；开展社教活动5次，350人参与。   云南李家山青铜器博物馆博物馆全部实现免费开放，通过图片、视频、培训、讲座等各种展览形式，吸引参观人员，给公众提供优质、高效的公共文化服务体验。
</t>
  </si>
  <si>
    <t>馆年开放时长</t>
  </si>
  <si>
    <t>列入中央免费开放名单馆数量</t>
  </si>
  <si>
    <t>按时足额下达配套资金</t>
  </si>
  <si>
    <t>按时</t>
  </si>
  <si>
    <t>对中华优秀文化传承影响显著</t>
  </si>
  <si>
    <t>博物馆纪念馆免费开放（云南李家山青铜器博物馆）市级配套专项资金</t>
  </si>
  <si>
    <t>保障文物藏品保护、安全与文物展览厅免费展览，保障电源线路不产生火灾，消防、技防自动报警系统24小时不间见断运行；每天免费开放照明时间为上午9点至下午5点，不低于8小时以上，一年不低于310天照常免费开放，开放时间长用电耗率较大，自然老化损坏，易造成火灾事故，一旦烧毁文物藏品会造成极大的损失，因此，按照上级各类文件精神要求，更换灯光照明，更换设施设备，实时监控，提前发现火灾隐患，及时处理和解决，为提升博物馆免费开放文化窗口的消防安全提供安全保障，并减少和遏制事故发生。按开放运行与安全保障指标，环境达到标识清晰，环境优美，通道畅通，陈列展览灯光展具维护到位。</t>
  </si>
  <si>
    <t xml:space="preserve">文物藏品保护、安全与文物展览厅免费展览正常运行，电源线路未产生火灾，消防、技防自动报警系统24小时不间见断运行，全年免费开放317天，举办了7次临时展览，接待观众101437人次。本馆26件文物分别赴山西博物馆、成都金沙遗址博物馆参展；开展古滇文化知识巡展巡讲活动1次，活动参与师生人数1000余人，发放博物馆宣传册以及文明旅游宣传折页等资料共计650余份，特色文创产品600余份；开展社教活动5次，350人参与。已圆满完成年度指标。   
</t>
  </si>
  <si>
    <t>日均开放时长8小时</t>
  </si>
  <si>
    <t>年开放300天以上</t>
  </si>
  <si>
    <t>300</t>
  </si>
  <si>
    <t>免费开放天数</t>
  </si>
  <si>
    <t>接待对象满意度</t>
  </si>
  <si>
    <t>县财政财力有限，经费支出未审批通过</t>
  </si>
  <si>
    <t>峨山县嶍峨古镇非遗馆项目建设补助资金</t>
  </si>
  <si>
    <t>玉溪市非物质文化遗产展示馆（游客中心）建筑面积总面积 1500平方米，计划投入1450万元，采用数字化展陈方式，展示玉溪市国家、省、市级非物质文化遗产代表性项目和代表性传承人，每月举办1期非物质文化遗产保护成果展览或社会科学普及活动，玉溪市非遗展览馆布展设计施工一体化建设。</t>
  </si>
  <si>
    <t>2023年完成支付嶍峨古镇非遗馆工程款200万元，2024年3月底工程已完工，4月中旬投入使用。</t>
  </si>
  <si>
    <t>免费开放参观人次</t>
  </si>
  <si>
    <t>万人次</t>
  </si>
  <si>
    <t>2024年3月底非遗馆才正式开放</t>
  </si>
  <si>
    <t>开放天数</t>
  </si>
  <si>
    <t>非遗培训及系列活动</t>
  </si>
  <si>
    <t>特色非遗文化节庆活动</t>
  </si>
  <si>
    <t>场</t>
  </si>
  <si>
    <t>基本非遗文化服务设备使用率</t>
  </si>
  <si>
    <t>非遗传承人公益宣传活动参与率</t>
  </si>
  <si>
    <t>免费开放的满意度</t>
  </si>
  <si>
    <t>非物质文化遗产保护中央专项资金</t>
  </si>
  <si>
    <t>关索戏：1、召开一期为期两天的针对关索戏如何有效传承和发展问题的研讨会，探索出一条适合关索戏在现今社会背景下如何有效传承的路子；2、开展培训班、带领关索戏传承人群参加比赛、展演、组织外出交流学习、开展民俗活动等。若没有外出机会，将在当地开展非遗进社区、非遗进景区、非遗进校园等活动。3、添置购买演出服装、面具、道具、伴奏乐器等，为关索戏的宣传展示等活动提供有效的保障；4、利用各种媒体平台加大宣传推广的工作力度，拍摄一部10分钟左右的宣传片，提高关索戏的知名度。
棕扇舞：1、加强组织建设，依托哈尼族协会等社会组织，进一步巩固和拓展组建传承团队，壮大传承人队伍；2、加大传承培训的工作力度，打造和培育一批品牌项目和产品，并不失时机地组织开展展示推广和营销活动；3、创造全民参与传承保护棕扇舞的良好文化生态，为民间传承棕扇舞提供必要条件，为棕扇舞传承队、传承人及哈尼族棕扇舞文化传承较好的村寨配备棕扇舞伴奏乐器。
国家级代表性传承人：对3位国家级非遗位传承人进行传承经费补助，其中2人分别为通海县、澄江市，每人补助20000元，元江县1人，补助25000万元，让传承人更加专注于非遗的传承及发扬，让传承人掌握非物质文化遗产的丰富知识和精湛技艺，结合实际，采取有效措施，为代表性传承人创造更好的工作和积极开展传承、培训和展示活动，创新保护方式、为文化玉溪建设做出积极贡献。</t>
  </si>
  <si>
    <t>为加大传承培训工作力度，元江县精心打造和培育一批具有影响力的品牌项目和产品，并适时组织开展四次展示推广和营销活动，以此提升文化影响力。致力于创造全民参与棕扇舞传承保护的良好文化生态，为民间传承棕扇舞提供必要的支持和条件。通海县通过积极参与宣传展演、开展传艺等活动，充分发挥非遗保护传承的作用，让更多人了解和喜传统文化。因县财政财力有限，国家级非遗传承人的补助经费都未兑现到位。</t>
  </si>
  <si>
    <t>补助国家级代表性项目其他类别项目个数</t>
  </si>
  <si>
    <t>因县财政困难，无补助项目</t>
  </si>
  <si>
    <t>补助在世的国家级代表性传承人</t>
  </si>
  <si>
    <t>因县财政财力有限，传承人的补助经费未审批通过，无法支付</t>
  </si>
  <si>
    <t>非遗传承人群研修研习培训合格率</t>
  </si>
  <si>
    <t>元江非遗传承人群研修研习培训合格率为80%，澄江市合格率60%，通海县无人愿意学习</t>
  </si>
  <si>
    <t>非遗传承人群增长率</t>
  </si>
  <si>
    <t>元江县增长率为20%、其他县均为5%</t>
  </si>
  <si>
    <t>非遗项目保护单位满意度</t>
  </si>
  <si>
    <t>国家级代表性传承人满意度</t>
  </si>
  <si>
    <t>公共图书馆、美术馆、文化馆中央免费开放补助资金</t>
  </si>
  <si>
    <t>引导和支持地方完善公共文化服务体系建设，推进公共文化基础设施标准化、文化资源共享化、服务系统网络化、管理运行一体化，使三馆一站完全免费开放，使广大基层群众享有的基本公共文化服务内容更加丰富，途径更加便捷，质量显著提升，均等化水平稳步提高。
2023年6月份之前，确保免开资金拨付到每个县区，年底前确保资金拨付到每个文化馆、图书馆、文化站。保证市县乡三级群众文化活动能正常开展。</t>
  </si>
  <si>
    <t>各县（市、区）的公共图书馆和文化馆在获得中央免费开放补助资金后，取得了显著成效。公共图书馆、文化馆（站）都实行免费开放，公共图书馆通过更新图书资源、完善借阅服务、开展线上线下阅读活动等方式，丰富了群众的阅读体验，提高了阅读服务质量。文化馆则通过举办各类文化培训、群众文化活动和文化惠民演出，推动了基层文化的繁荣发展，增强了群众的文化获得感和幸福感。此外，各县（市、区）还积极利用补助资金，加强了对乡镇（街道）文化站和农家书屋的建设和管理，推动了城乡文化建设的均衡发展。中央免费开放补助资金的投入，为各县（市、区）公共图书馆和文化馆的发展提供了有力支持，推动了基层公共文化服务体系的建设和完善，为群众提供了更加优质、高效的文化服务，推动了全市文化事业的繁荣发展。</t>
  </si>
  <si>
    <t>每周开放时间</t>
  </si>
  <si>
    <t>免费开放场馆</t>
  </si>
  <si>
    <t>93</t>
  </si>
  <si>
    <t>245</t>
  </si>
  <si>
    <t>场馆设施设备完好率</t>
  </si>
  <si>
    <t>81</t>
  </si>
  <si>
    <t>免费开放接待人次</t>
  </si>
  <si>
    <t>万人次/年</t>
  </si>
  <si>
    <t>79</t>
  </si>
  <si>
    <t>基本文化服务设备使用</t>
  </si>
  <si>
    <t>免费开放受益人数</t>
  </si>
  <si>
    <t>87</t>
  </si>
  <si>
    <t>260</t>
  </si>
  <si>
    <t>264</t>
  </si>
  <si>
    <t>群众对免费开放满意度</t>
  </si>
  <si>
    <t>84</t>
  </si>
  <si>
    <t>公共文化领域省对下转移支付公共文化服务补助经费</t>
  </si>
  <si>
    <t>通过每年选树的典型案例打造示范品牌，引领完善城乡基层公共文化服务体系建设，创新实施“文化润滇”行动和乡村文化振兴战略，强化基层公共文化有效供给，巩固基层思想文化阵地，提升基层公共文化设施运行管理水平，不断增强人民群众的文化获得感与幸福感。推进公共文化空间、乡村文化振兴等中好的做法和经验作为加强文旅融合、促进公共文化服务高质量发展。</t>
  </si>
  <si>
    <t>各县在公共文化领域取得了显著成效。易门县以广场文化活动为核心，广泛组织群众参与，打造夜间文化品牌，有效促进了文化和旅游公共服务的提升与夜间经济的繁荣。峨山县加强文旅融合，推动文化旅游市场建设。新平县通过典型案例示范与文艺创作，提升了群众文化的影响力与创作水平。同时，新平县群众文化工作队积极开展文艺辅导培训，创作多类作品，开展文化惠民演出，惠及众多群众。这些做法不仅完善了城乡基层公共文化服务体系，还强化了基层公共文化供给，提升了群众的文化获得感与幸福感。</t>
  </si>
  <si>
    <t>彩云之南等你示范点</t>
  </si>
  <si>
    <t>乡村文化振兴典型案例</t>
  </si>
  <si>
    <t>“群星奖”入围决赛作品</t>
  </si>
  <si>
    <t>省级以上媒体报道篇数</t>
  </si>
  <si>
    <t>选树案例对公共文化服务的影响</t>
  </si>
  <si>
    <t>持续加强</t>
  </si>
  <si>
    <t>94</t>
  </si>
  <si>
    <t>国家文物保护专项资金</t>
  </si>
  <si>
    <t>2023年度，根据《中华人民共和国文物保护法》、《玉溪市革命文物保护条例》、《国务院办公厅关于进一步加强文物安全工作的实施意见》（国办发〔2017〕81号）、《国务院办公厅关于进一步加强文物安全工作的实施意见》（国办发〔2017〕81号）等相关政策依据，对文物保护单位、革命遗址存在的风化、破损、倒塌、等安全隐患，进行保护性修缮，玉溪市文化和旅游局认真调研、排查，根据轻重缓急原则计划投入225万应用于云南李家山青铜器博物馆馆藏珍贵文物防震预防性保护项目、252万应用于云南李家山青铜器博物馆馆藏金属文物保护修复项目、202.14万应用于新平县富春街民居修缮工程，该项目的实施，有效保护文物本体、提高安全防范能力的同时，也提高了文物展示利用水平，对实现文物的经济价值和社会价值、推动和促进文物保护、进而实现在保护中利用、在利用中保护的可持续发展有着重要意义，可以更好地对公众实现开放，更好地满足了广大人民群众的基本文化权益和对美好生活的向往，服务对象满意度达到预期指标，切实做好文物保护利用各项工作。</t>
  </si>
  <si>
    <t>新平县富春街传统民居建筑修缮工程自2023年启动以来，已支付工程款49.78万元，但资金支付率偏低，仅为11%，这在一定程度上影响了工程进度。截至2024年3月，工程虽已完成70%，但资金短缺可能导致后续施工受到制约，影响整体工程质量和进度。预计剩余部分将于2024年6月份前完成施工，验收通过后将支付剩余工程款。该项目的实施，有效保护文物本体、提高安全防范能力的同时，也提高了文物展示利用水平，对实现文物的经济价值和社会价值、推动和促进文物保护、进而实现在保护中利用、在利用中保护的可持续发展有着重要意义，可以更好地对公众实现开放，更好地满足了广大人民群众的基本文化权益和对美好生活的向往，服务对象满意度达到预期指标，切实做好文物保护利用各项工作。</t>
  </si>
  <si>
    <t>可移动文物保护项目（一般项目）</t>
  </si>
  <si>
    <t>县财政财力有限，经费支出未审批通过，加强与财政沟通协调</t>
  </si>
  <si>
    <t>省级及省级以下文物保护项目</t>
  </si>
  <si>
    <t>安全事故发生率</t>
  </si>
  <si>
    <t>0.5</t>
  </si>
  <si>
    <t>文物损毁、违规修复发生率</t>
  </si>
  <si>
    <t>项目按计划完成率</t>
  </si>
  <si>
    <t>提升国家文物保护水平与全民文物保护意识</t>
  </si>
  <si>
    <t>比上一年度提升</t>
  </si>
  <si>
    <t>比上一年提升</t>
  </si>
  <si>
    <t>对中华优秀传统文化传承影响</t>
  </si>
  <si>
    <t>社会公众对文物保护满意度</t>
  </si>
  <si>
    <t>中</t>
  </si>
  <si>
    <t>绿汁镇国家工业遗产保护利用宣传策划及网红点包装打造项目经费</t>
  </si>
  <si>
    <t>（一）整体宣传定位策划和Logo设计：围绕国家工业遗产资源特色，深入分析项目资源条件，通过挖掘铜矿历史文化，讲述好国家工业遗产易门铜矿的故事，明确绿汁的旅游品牌形象及发展定位，明确项目核心策划逻辑，开展品牌视觉形象系统设计，制定绿汁品牌形象定位策划方案、品牌Logo创意设计方案，并对Logo创作及创意进行说明，提出Logo运用效果示意。
（二）网红拍照打卡点设计、施工：按照“轻投入、小开发”的原则，在前期玉溪市、易门县挖掘的铜矿历史文化及重点物项等信息的基础上，结合整体宣传定位策划，以绿汁国家工业遗产核心建筑和代表性场景为基础，从中选出一批（预计16个）条件较为成熟，具有代表性、特色性，时代感强的建筑和遗迹，突出文化创意，以拍照为切入点进行策划和包装形式设计，策划包装网红拍照打卡点，进行点位规划、包装形式设计、点位介绍文案撰写，完成16个打卡点的旅游地图绘制，提出每个网红打卡点的修缮、包装、打造和提升方案，并组织落实其形象包装施工。</t>
  </si>
  <si>
    <t>已按合同要求，制定《玉溪市文旅.易门县绿汁镇文旅小镇品牌形象定位级旅游产业发展阶段落地实施策划方案》和《玉溪市文旅.易门县绿汁镇第一批打卡点包装效果模拟策划方案》，两个方案均通过市文化和旅游局、易门县党委政府和易门县文旅部门、绿汁镇党委政府认可；考察筛选出16个网红打卡点，进行点位规划、包装形式设计、点位介绍文案撰写，并组织形象施工，通过市、县、镇三级共同验收，为绿汁镇吸引一批游客进行旅游、拍照打卡体验，有力拉动绿汁镇旅游发展。</t>
  </si>
  <si>
    <t>制定绿汁品牌形象定位策划方案</t>
  </si>
  <si>
    <t>制定绿汁品牌logo创意设计方案，提出logo运用效果示意</t>
  </si>
  <si>
    <t>策划包装网红拍照打卡点，进行点位规划、包装形象设计、点位介绍文案撰写</t>
  </si>
  <si>
    <t>完成16个打卡点的旅游地图绘制</t>
  </si>
  <si>
    <t>组织16个打卡点的形象施工</t>
  </si>
  <si>
    <t>项目整体宣传定位策划、logo设计及16个打卡点的选点、设计方案需经市、县、镇有关部门审阅认可</t>
  </si>
  <si>
    <t>16个点的施工须经市、县、镇有关部门验收并经第三方审计核算通过</t>
  </si>
  <si>
    <t>绿汁镇旅游人次稳步提升</t>
  </si>
  <si>
    <t>10.2</t>
  </si>
  <si>
    <t>绿汁镇旅游收入稳步提升</t>
  </si>
  <si>
    <t>10.8</t>
  </si>
  <si>
    <t>群众对项目工作满意</t>
  </si>
  <si>
    <t>88</t>
  </si>
  <si>
    <t>境外入滇人员隔离安置酒店经费</t>
  </si>
  <si>
    <t>对境外入滇人员集中隔离，进行集中隔离医学观察，并根据隔离点防控工作要求，对隔离安置酒店派驻医务、文旅、公安等工作人员，做好全市疫情防控工作，保证人民生命安全。</t>
  </si>
  <si>
    <t>根据疫情防控的相关要求，对境外入滇人员进行集中隔离医学观察，精心准备隔离场所，加强对集中隔离人员的规范管理，做好生活保障和心理疏导，对隔离安置酒店派驻医务、文旅、公安等工作人员，圆满完成各项隔离任务，费用均已拨付至相关企业。</t>
  </si>
  <si>
    <t>隔离人员解除隔离安全返回</t>
  </si>
  <si>
    <t>报销审批合规性</t>
  </si>
  <si>
    <t>资金拨付的及时性</t>
  </si>
  <si>
    <t>开展疫情防治工作</t>
  </si>
  <si>
    <t>群众满意度</t>
  </si>
  <si>
    <t>帽天山化石地保护专项经费</t>
  </si>
  <si>
    <t>（一）加快推进澄江化石地自然博物馆建设，按照财政部门要求积极研究推进博物馆PPP项目清理整改相关工作；（二）做好澄江化石地保护工作，一是加强遗产地特别是重要剖面、地层的监管工作。做好保护区18平方公里范围内的定期巡查，杜绝盗采，认真抓好辖区的护林防火工作。二是根据博物馆安保设施建设进度情况，适时将帽天山视频监控系统纳入整个博物馆安保系统，统一管理。三是按照省级评审要求修改完善云南澄江化石地世界自然遗产、云南澄江动物群古生物国家地质公园、澄江动物化石群省级自然保护区的勘界立标报告后按程序再次报省林草局评审。四是积极配合相关科室完成帽天山保护地调整优化整合工作；（三）高质量做好科普教育工作，提升化石地宣传工作；（四）做好博物馆交流展览及论坛活动，提升影响力；（五）大力开发化石文创产品；（六）开展澄江化石地世界自然遗产博物馆（云南省自然博物馆）划归省文旅厅管理后续工作。</t>
  </si>
  <si>
    <t>2023年完成保护区巡护112次，全年无盗采化石现象，大型场馆活动举办5次，科普宣传达74万人次，以上完成率达100%，群众满意度达90%以上完成。</t>
  </si>
  <si>
    <t>帽天山保护定期巡查数</t>
  </si>
  <si>
    <t>112</t>
  </si>
  <si>
    <t>帽天山化石地保护、无盗采化石、破坏化石地生态现象</t>
  </si>
  <si>
    <t>帽天山巡护、科普宣传、举办活动场次完成率</t>
  </si>
  <si>
    <t>大型场馆活动举办场次</t>
  </si>
  <si>
    <t>帽天山化石地科普宣传</t>
  </si>
  <si>
    <t>公众满意度</t>
  </si>
  <si>
    <t>美术馆、公共图书馆、文化馆（站）免费开放省级配套补助资金</t>
  </si>
  <si>
    <t>三馆一站全部实现无障碍、零门槛进入，公共空间设施场地全部免费开放，所提供的基本服务项目全部免费。2022年服务人次20万以上，全年免费开放时间不低于245天，国家法定节假日和学校寒暑假期间，应当适当延长开放时间,通过图片、视频、专题活动、培训和讲座等多做展览形式，为观众提供优质、高效的公共文化服务体验。</t>
  </si>
  <si>
    <t>各县（市、区）的“三馆一站”均已实现无障碍、零门槛进入，公共空间设施场地全面免费开放，所有基本服务项目均免费提供给公众。全年服务人次达到80万以上，平均免费开放时间264天。这些地区积极举办各类文化活动、培训、展览、公益演出和辅导等，旨在丰富群众的文化生活。在数字服务方面，各县（市、区）充分利用微信公众号、图片和视频等线上形式，为观众提供了丰富多彩的文化体验。同时，积极引入歌德电子图书借阅机、博看微刊等数字化资源，满足读者的在线阅读需求，让更多的人能够享受到便捷、高效的文化服务。总体来说，各县（市、区）在提供公共文化服务方面取得了显著成果，不仅极大地丰富了群众的文化生活，也推动了文化事业的持续繁荣发展。</t>
  </si>
  <si>
    <t>免费参观人次</t>
  </si>
  <si>
    <t>全年免费开放天数</t>
  </si>
  <si>
    <t>按时下达配套资金</t>
  </si>
  <si>
    <t>及时下达</t>
  </si>
  <si>
    <t>除元江县财政困难，其余县（市、区）及时下达</t>
  </si>
  <si>
    <t>加强与县财政沟通协调，争取项目资金</t>
  </si>
  <si>
    <t>公共文化设施覆盖人群率</t>
  </si>
  <si>
    <t>免费开放观众满意度</t>
  </si>
  <si>
    <t>85</t>
  </si>
  <si>
    <t>全国第十九届“群星奖”基层惠民演出补贴（自有资金）经费</t>
  </si>
  <si>
    <t>获奖作品深入基层进行惠民演出</t>
  </si>
  <si>
    <t>2023年音乐类佳作《喊月亮》、戏剧类精品《顺英养猪记》成功入围全国第十九届“群星奖”决赛，并深入基层开展惠民演出，惠及观众5000余人次，有力弘扬了玉溪优秀传统文化与民族文化，深受群众喜爱与好评。</t>
  </si>
  <si>
    <t>参与惠民演出节目个数</t>
  </si>
  <si>
    <t>观众人次</t>
  </si>
  <si>
    <t>3000</t>
  </si>
  <si>
    <t>获得演出奖项或提名的节目数量</t>
  </si>
  <si>
    <t>弘扬玉溪市优秀传统文化</t>
  </si>
  <si>
    <t>提高</t>
  </si>
  <si>
    <t>全市文化旅游资源普查工作经费</t>
  </si>
  <si>
    <t>依据玉溪市旅游资源普查工作方案和“十四五”时期玉溪市旅游资源普查工作目标和计划，2023年主要深入开展全市文化和旅游资源普查动员，广泛宣传发动，鼓励社会各界积极参与，挖掘、推荐新的文化和旅游资源；开展文化和旅游资源普查调查，按要求填报相关资源调查表，并进行评价。在资源普查调查和旅游资源分类、调查和评价的基础上，完成旅游资源各类普查表填报工作，编制《玉溪市文化旅游资源普查报告（含附图和资源名录）。深入广泛的宣传、加强基层工作人员资源普查培训、强化基层一线普查人员专业能力和技能，为玉溪市党委政府各级各部门制定文化旅游政策措施提供依据，以更好的促进玉溪市文化旅游事业的发展。实现玉溪旅游发展进入云南第一方阵目标，把玉溪打造成为国际高品质康养旅居新高地。</t>
  </si>
  <si>
    <t>“一句话叫响玉溪”文旅宣传口号征集活动自9月30日启动，在为期30天的征稿时间内，共收到1960人投稿4248条，30余家央、省、市媒体及县融账号发布相关稿件逾200篇次，媒体曝光量阅读量超过2100万。经专家组海选、复评、定评，评选出6条入围奖作品及35条参与奖作品，活动传播成效显著。</t>
  </si>
  <si>
    <t>组织培训期数</t>
  </si>
  <si>
    <t>经中共玉溪市文化和旅游局党组2023年第二十八次会议研究决定，同意将文化旅游资源普查项目调整为"一句话叫响玉溪—玉溪文旅形象口号征集"评选。</t>
  </si>
  <si>
    <t>培训参加人次</t>
  </si>
  <si>
    <t>参加实地调查人数</t>
  </si>
  <si>
    <t>口号评审公平率</t>
  </si>
  <si>
    <t>口号投稿数</t>
  </si>
  <si>
    <t>2500</t>
  </si>
  <si>
    <t>条</t>
  </si>
  <si>
    <t>4248</t>
  </si>
  <si>
    <t>媒体曝光量</t>
  </si>
  <si>
    <t>10000000</t>
  </si>
  <si>
    <t>21000000</t>
  </si>
  <si>
    <t>媒体宣传稿件报道数</t>
  </si>
  <si>
    <t>篇次</t>
  </si>
  <si>
    <t>200</t>
  </si>
  <si>
    <t>培训出勤率</t>
  </si>
  <si>
    <t>98</t>
  </si>
  <si>
    <t>验收通过率</t>
  </si>
  <si>
    <t>完成实地调查时间</t>
  </si>
  <si>
    <t>促进玉溪市文化旅游事业的发展</t>
  </si>
  <si>
    <t>促进玉溪文化旅游事业发展</t>
  </si>
  <si>
    <t>经中共玉溪市文化和旅游局党组2023年第二十八次会议研究决定，同意将文化旅游资源普查项目经费110000元，调整为"一句话叫响玉溪—玉溪文旅形象口号征集"评选费用。</t>
  </si>
  <si>
    <t>省厅拨歌舞乐展演（自有资金）经费</t>
  </si>
  <si>
    <t>以习近平新时代中国特色社会主义思想为指导，根据中共玉溪市委办公室 玉溪市人民政府办公室印发《关于加快构建玉溪市现代公共文化服务体系的实施意见》的通知和玉政发〔2018〕 10号《 玉溪市人民政府关于进一步加强非物质文化遗产保护与利用工作的实施意见》和展演通知要求，组织挖掘创作排练相应的节目参加展演活动，按质按量组织完成展演工作任务，适时加强检查督查，确保整体工作有序进行。2021年11月至12月，由云南省文化和旅游厅、云南省民族宗教事务委员会主办，省非物质文化遗产保护中心承办的云南省第十二届民族民间歌舞乐展演活动以“线上云展演”方式举办，全省各州（市）86个作品参加展演。经评奖委员会评审，省文化和旅游厅、省民族宗教委审核，共评出传承奖5个、金奖10个、银奖12个、铜奖18个、优秀奖36个。其中，玉溪选送的节目获金奖1个、铜奖2个、优秀奖2个。</t>
  </si>
  <si>
    <t>2023年，玉溪市遵循习近平新时代中国特色社会主义思想，根据相关文件要求，市文化和旅游局积极组织节目参加云南省第十二届民族民间歌舞乐展演活动。玉溪选送6个节目，荣获金奖1个、铜奖2个、优秀奖2个，圆满完成展演任务，为玉溪文化事业蓬勃贡献力量。</t>
  </si>
  <si>
    <t>参与展演节目个数</t>
  </si>
  <si>
    <t>省厅拨文化和遗产日宣传（自有资金）经费</t>
  </si>
  <si>
    <t>根据《中华人民共和国非物质文化遗产法》《云南省非物质文化遗产保护条例》《玉溪市人民政府关于进一步加强非物质文化遗产保护与利用工作的实施意见》等文件要求，到2025年希望通过全社会的努力，逐步建立起比较完备的非物质文化遗产保护制度，使我市珍贵、濒危并具有历史、文化和科学价值的非物质文化遗产得到有效保护，在全社会形成自觉保护非物质文化遗产的意识，基本实现非物质文化遗产保护工作的科学化、规范化、网络化、法制化。更好的贯彻“保护为主、抢救第一、合理利用、传承发展”的工作方针，鼓励和支持我市非物质文化遗产名录代表性传承人开展传习活动，切实做好非物质文化遗产保护工作，弘扬我市民族民间传统文化，加快推进“文化玉溪”建设步伐。为筑牢全社会共同保护文化遗产意识，传承中华优秀传统文化，共享非遗保护成果营造浓厚的社会氛围。
2022年将对玉溪市参加前12届歌舞乐展演活动的获奖项目（图、文）进行收集整理汇编。</t>
  </si>
  <si>
    <t>2022年，玉溪市非遗保护工作取得积极进展，完成歌舞乐展演获奖项目资料汇篇，有效保护濒危非遗，增强社会保护意识，推动非遗保护科学化、规范化，助力“文化玉溪”建设。</t>
  </si>
  <si>
    <t>完成汇编资料</t>
  </si>
  <si>
    <t>宣传计划完成时间</t>
  </si>
  <si>
    <t>2022年12月31日前</t>
  </si>
  <si>
    <t>2022年12月31日前已完成</t>
  </si>
  <si>
    <t>宣传内容知晓率</t>
  </si>
  <si>
    <t>群众非遗保护意识</t>
  </si>
  <si>
    <t>文化人才专项经费</t>
  </si>
  <si>
    <t>组织实施2023年度文化工作者服务支持艰苦边远地区和基层一线人才专项工作，选派22名文化工作者到全市各基层文化单位开展文化服务，培养一批基层文旅人才，提升基层文化工作者素质。通过人才选派和培养的实施，为当地文化事业建设注入新的活力，切实提高基层一线文化骨干素质，加强县乡文化人才队伍建设，有力地助推基层一线公共文化服务均等化，提升县乡公共文化服务水平，进一步提升文化工作者对乡村振兴的支持作用。全市选派资金44万，选派文化工作者22人。</t>
  </si>
  <si>
    <t>组织实施2023年度文化工作者服务支持艰苦边远地区和基层一线人才专项工作，全市选派文化工作者20人到全市各基层文化单位开展文化服务，培养一批基层文旅人才，提升基层文化工作者素质。通过人才选派和培养的实施，为当地文化事业建设注入新的活力，切实提高基层一线文化骨干素质，加强县乡文化人才队伍建设，有力地助推基层一线公共文化服务均等化，提升县乡公共文化服务水平，进一步提升文化工作者对乡村振兴的支持作用。</t>
  </si>
  <si>
    <t>选派文化工作者数量</t>
  </si>
  <si>
    <t>华宁县、易门县、峨山县、新平县指标值都完成，元江县因资金未到位，项目未开展。</t>
  </si>
  <si>
    <t>文化工作者覆盖区域（县、区）数量</t>
  </si>
  <si>
    <t>选派文化工作者完成率</t>
  </si>
  <si>
    <t>提升基层文化工作者素质</t>
  </si>
  <si>
    <t>文化工作者对促进当地乡村振兴作用</t>
  </si>
  <si>
    <t>明显</t>
  </si>
  <si>
    <t>基层文化工作者对促进当地文化事业发展的影响</t>
  </si>
  <si>
    <t>社会公众对选派文化工作者的满意度</t>
  </si>
  <si>
    <t>文化工作者对培养项目的满意度</t>
  </si>
  <si>
    <t>文兴祥商号旧址保护利用经费</t>
  </si>
  <si>
    <t>通过实施项目将对文兴祥商号旧址文物本体进行修缮。1、保护管理设施和环境整治：包括文物保护围栏、界碑界桩、文物风貌改善、文物库房，文兴祥商号旧址周边必要的环境整治、绿化等；2、展示利用设施：包括数字化标识系统、智能展示系统、保护展示厅，遗址博物馆等；3、配套服务设施：包括游客管理服务中心、生态停车场、</t>
  </si>
  <si>
    <t>玉溪文兴祥商号旧址修缮项目已取得显著成果。经过精心组织与实施，项目各项内容均得到高效推进。保护管理设施与环境整治方面，围栏、界碑设置完善，文物风貌明显改善，环境整治及绿化工作均达到预期效果。展示利用设施建设方面，数字化标识系统、智能展示系统投入运行，保护展示厅与遗址博物馆建设完成，为公众提供了丰富的文化体验。配套服务设施方面，游客管理服务中心运行良好，生态停车场、外围连接路等设施便利实用，防灾减灾及基础设施建设也顺利完成。项目验收合格率高达95%，责任落实到位，获得了广泛的社会认可和满意评价。</t>
  </si>
  <si>
    <t>项目数量</t>
  </si>
  <si>
    <t>建设项目验收合格率</t>
  </si>
  <si>
    <t>“两个责任”按项目落实到位率</t>
  </si>
  <si>
    <t>年度计划投资完成率</t>
  </si>
  <si>
    <t>审计、监督、巡视等指出问题项目比例</t>
  </si>
  <si>
    <t>玉溪市旅游促进各民族交往交流交融计划经费</t>
  </si>
  <si>
    <t>根据项目资金安排，2023年旅游促进各民族交流交往交融计划活动补助资金项目的开展，将加强我市各民族交往交流交融，为创建全国民族团结进步示范市完成基础性工作同时，引客入玉人数达2000人，提升玉溪文旅整体形象，提升玉溪知名度。实施各民族青少年交流计划、各民族互嵌式发展计划、旅游促进各民族交往交流交融计划等，常态化开展多层次多领域多样化的各民族交往交流、团结联谊等活动，有效履行少数民族流动人口流入地或流出地职责,促进各民族广泛交往、全面交流、深度交融。</t>
  </si>
  <si>
    <t>立足现有旅游资源，开展文旅宣传活动，策划开展旅游特色产品推介活动，重点推介民族文化、红色旅游等具有地方特色和民族特色的旅游线路，运用“玉溪文旅”微信公众号、“乐游玉溪”系列视频号等媒体平台宣传特色旅游活动和旅游资源，积极引导各民族群众汇聚玉溪，促进各民族广泛交往、全面交流、深度交融，在旅游体验中了解中华民族历史、领悟中华文化、认同中华民族共同体。</t>
  </si>
  <si>
    <t>接待玉溪市及周边游客</t>
  </si>
  <si>
    <t>经与市民宗局协商，2023年旅游促进各民族交流交往交融计划活动补助资金项目资金主要用于开展民族文旅产品、活动、推介会等方面。</t>
  </si>
  <si>
    <t>购置旅游车载宣传设备</t>
  </si>
  <si>
    <t>台/套</t>
  </si>
  <si>
    <t>制作图片视频</t>
  </si>
  <si>
    <t>开发景区直通车产品研发运营线路</t>
  </si>
  <si>
    <t>开发旅游综合性旅游线产品研发运营</t>
  </si>
  <si>
    <t>举办民族民俗活动和传统文化活动</t>
  </si>
  <si>
    <t>800</t>
  </si>
  <si>
    <t>2023年全市民族节庆数量</t>
  </si>
  <si>
    <t>举办民族推介活动数量</t>
  </si>
  <si>
    <t>打造精品旅游线路</t>
  </si>
  <si>
    <t>发布民族文旅宣传图文数</t>
  </si>
  <si>
    <t>发布民族文旅宣传视频数</t>
  </si>
  <si>
    <t>条次</t>
  </si>
  <si>
    <t>150</t>
  </si>
  <si>
    <t>举办民族民俗活动和传统文化活动时间</t>
  </si>
  <si>
    <t>保障促进玉溪市经济社会发展</t>
  </si>
  <si>
    <t>玉溪市重大文旅项目策划包装前期工作经费</t>
  </si>
  <si>
    <t>按照省文旅厅《全省文旅项目建设推进工作方案》要求，根据玉溪市文化和旅游产业发展需要，为提升玉溪市文化旅游项目策划质量，根据财政下达的资金，我局计划专项用于开展以下工作：2022年绩效目标是：1.新策划包装总投资100亿元以上大项目3个。2.新策划包装总投资50亿元以上大项目7个。3.新策划包装总投资20亿元以上的专精特新项目10个。4.策划的每个项目达到预概规程度，形成单个项目的策划PPT，可印制成文本。100亿元以上及50亿元以上的10个重点项目每个制作3分钟视频，可用于汇报、招商引资推介。5.建设玉溪市文旅项目策划专家智库，免费提供项目包装策划咨询事宜。6.提供国内重点文旅企业名录，负责精准对接。根据项目资金安排，玉溪市重大文旅项目策划包装项目的开展，将显著提高我市文化旅游招商项目的包装策划质量和吸引力，提升文旅招商引资成效，助力文旅项目落地及投资增长，进一步提升我市文旅项目包装策划质量，为扩大旅游投资，加快产品和业态培育奠定基础。</t>
  </si>
  <si>
    <t>按照合同约定，完成2022年玉溪市“全省重大文旅项目”策划，一是策划包装“35102”项目28个，其中：总投资100亿元以上大项目4个、总投资50亿元以上大项目7个、总投资20亿元以上的专精特新项目10个、总投资10亿元以上新项目7个。二是制作28个项目的PPT。三是制作100亿元以上及50亿元以上的10个重点项目的视频，每个项目视频达3分钟，并制作一个总长达5分钟的项目视频，用于玉溪文旅招商汇报和推介。四是为玉溪市建立配套文旅项目策划专家智库，免费提供项目包装策划咨询事宜。五是提供国内重点文旅企业名录，便于玉溪市文旅招商工作可精准对接。</t>
  </si>
  <si>
    <t>项目策划PPT个数</t>
  </si>
  <si>
    <t>项目策划PPT总帧数</t>
  </si>
  <si>
    <t>帧</t>
  </si>
  <si>
    <t>560</t>
  </si>
  <si>
    <t>项目宣传视频个数</t>
  </si>
  <si>
    <t>项目宣传视频总时长</t>
  </si>
  <si>
    <t>分钟</t>
  </si>
  <si>
    <t>每年招商引资签约企业数量</t>
  </si>
  <si>
    <t>云南艺术基金专项项目经费</t>
  </si>
  <si>
    <t>修改提升小型舞台剧（节）目小彝剧《顺英养猪记》、合唱《蒙面情歌》、群舞《顶着太阳月亮走》，演出不少于50场，观众达到10000人次</t>
  </si>
  <si>
    <t>已完成小型舞台剧（节）目小彝剧《顺英养猪记》、合唱《蒙面情歌》、群舞《顶着太阳月亮走》节目提升工作，提升了玉溪本土舞台艺术的品质，也极大地促进了玉溪民族文化的宣传与推广，丰富人民群众的精神文化生活。</t>
  </si>
  <si>
    <t>资助项目数量</t>
  </si>
  <si>
    <t>创作作品数量</t>
  </si>
  <si>
    <t>部</t>
  </si>
  <si>
    <t>创作《顶着太阳月亮走》，并外请专家指导，但经费至今未到位，无法支付《顶着太阳月亮走》的相关费用，目前属于欠费工作状态中。</t>
  </si>
  <si>
    <t>资助项目演出场次</t>
  </si>
  <si>
    <t>130</t>
  </si>
  <si>
    <t>完成项目时效</t>
  </si>
  <si>
    <t>2024年6月30日</t>
  </si>
  <si>
    <t>2023年已完成</t>
  </si>
  <si>
    <t>观看资助项目演出观众人数</t>
  </si>
  <si>
    <t>≥10000</t>
  </si>
  <si>
    <t>25000</t>
  </si>
  <si>
    <t>资助项目主体满意度</t>
  </si>
  <si>
    <t>创作的《顶着太阳月亮走》，并外请专家指导，但经费至今未到位单位，无法支付《顶着太阳月亮走》的相关费用，目前属于欠费工作状态中。</t>
  </si>
  <si>
    <t>退休人员死亡抚恤金及丧葬费经费</t>
  </si>
  <si>
    <t>根据玉民发【2012】17号和云人工【1996】38号文件精神，发放退休人员死亡抚恤金及丧葬费。</t>
  </si>
  <si>
    <t>根据玉民发【2012】17号和云人工【1996】38号文件精神，已发放退休人员死亡抚恤金及丧葬费26.08万元。</t>
  </si>
  <si>
    <t>获补对象数</t>
  </si>
  <si>
    <t>兑现准确率</t>
  </si>
  <si>
    <t>发放及时率</t>
  </si>
  <si>
    <t>及时</t>
  </si>
  <si>
    <t>生活状况改善</t>
  </si>
  <si>
    <t>中央公共文化服务（基层公共文化服务建设）资金</t>
  </si>
  <si>
    <t>完成300户文化家庭命名创建评审认定工作，召开文化家庭创建现场交流培训会，完成牌匾制作及挂牌工作；2023年6月15日前举办2023年“文化和自然”遗产日系列活动，完成2个以上非遗产品研发.编辑出版《滇中诗联集》。</t>
  </si>
  <si>
    <t>完成350户文化家庭命名创建评审认定，圆满举办12场乡村村晚活动。2023年8月23日至27日，我市举办了全市“百千万文化工程暨公共文化高质量发展”培训。同年10月10日，开展非遗工坊评审认定工作，共认定市级非遗工坊27个。8月9日至11日举办了非遗工坊骨干培训。6月10日，成功举办了2023年“文化和自然”遗产日系列活动。同时，组织5个节目参加云南省第十三届民族民间歌舞乐展演，荣获6个奖项。圆满完成《滇中诗联集》编辑出版工作。</t>
  </si>
  <si>
    <t>市级文化户评选命名</t>
  </si>
  <si>
    <t>人(户)</t>
  </si>
  <si>
    <t>350</t>
  </si>
  <si>
    <t>完成乡村村晚</t>
  </si>
  <si>
    <t>全市“百千万文化工程暨公共文化高质量发展”培训</t>
  </si>
  <si>
    <t>非遗工坊评审认定及骨干培训</t>
  </si>
  <si>
    <t>2023年“文化和自然”遗产日系列活动</t>
  </si>
  <si>
    <t>6月15日</t>
  </si>
  <si>
    <t>年-月-日</t>
  </si>
  <si>
    <t>2023-6-10</t>
  </si>
  <si>
    <t>民族民间“歌舞乐”展演节目</t>
  </si>
  <si>
    <t>展演节目由省厅组织专家遴选，玉溪市共有5个节目入选第十三届民族民间歌舞乐展演。</t>
  </si>
  <si>
    <t>非遗工坊评审</t>
  </si>
  <si>
    <t>丰富公共文化服务内容</t>
  </si>
  <si>
    <t>群众对基本公共文化服务满意度</t>
  </si>
  <si>
    <t>中央支持地方公共文化服务体系建设补助资金</t>
  </si>
  <si>
    <t>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t>
  </si>
  <si>
    <t>各县（市、区）在推进现代公共文化服务体系建设中取得了显著成果。通过实施“百千万文化工程”等重点项目，乡级文化站、村级综合文化服务中心得到改造提升，文艺队和文化示范户建设蓬勃发展。同时，丰富多样的文化惠民活动，如节庆演出、全民阅读推广等，增强了群众的获得感和幸福感。在数字文化服务方面，各县（市、区）积极推进公共文化云平台建设，更新数据资源，开展直播活动，有效扩大了文化服务的覆盖面和影响力。这些措施的实施，不仅提升了基层公共文化服务水平，也保障了广大群众的基本文化权益，实现了基本公共文化服务的标准化、均等化。在引导和支持地方提供基本公共文化服务项目方面取得了积极成效，为构建现代公共文化服务体系、促进文化繁荣发展奠定了坚实基础。</t>
  </si>
  <si>
    <t>公共文化云开展全民艺术普及相关直播场次</t>
  </si>
  <si>
    <t>通过公益演出支持濒临失传剧种数量</t>
  </si>
  <si>
    <t>公共文化云项目年度重点任务完成率</t>
  </si>
  <si>
    <t>濒危剧种演出中传统经典作品场次占比</t>
  </si>
  <si>
    <t>83</t>
  </si>
  <si>
    <t>公共数字文化服务人次增长率</t>
  </si>
  <si>
    <t>4.8</t>
  </si>
  <si>
    <t>群众对国家基本公共文化服务满意度</t>
  </si>
  <si>
    <t>82</t>
  </si>
  <si>
    <t>省级非物质文化遗产传承人补助资金</t>
  </si>
  <si>
    <t>为加强我省非物质文化遗产保护工作，促进省级非遗代表性传承人带徒授艺传习活动的开展，传承弘扬民族优秀传统文化，从2008年起省财政给予省级传承人每人每年3000元传习活动补助，2013年起增加到每人每年5000元补助，2018年起提高到每人每年8000元补助，进一步激发了传承人带徒传艺的积极性，对非遗的保护传承起到了积极作用。</t>
  </si>
  <si>
    <t>各县（市、区）在非物质文化遗产传承人补助资金完成情况：因县级财政困难，红塔区、通海县、元江县、新平县、峨山县、易门省级传承人补助资金未发放到位。江川区虽然未发放到位，但在非遗保护方面做出了显著努力，包括开展非遗资源调查、宣传以及申报工作，并成功申报多个非遗工坊。易门县也未补助到位，但该县通过资助扶持、非遗进校园等方式鼓励传承人带徒授艺，举办了非遗展示展销活动，提高了非遗保护意识。总之，各县（市、区）都在积极推进非遗保护工作，通过多种方式激发传承人的积极性，推动非遗文化的传承与发展。</t>
  </si>
  <si>
    <t>省级非物质文化遗产传承人补助人数</t>
  </si>
  <si>
    <t>成本指标</t>
  </si>
  <si>
    <t>传承人补助资金</t>
  </si>
  <si>
    <t>8000</t>
  </si>
  <si>
    <t>1200</t>
  </si>
  <si>
    <t>现场参与传承活动观众增长率</t>
  </si>
  <si>
    <t>传承活动可持续影响</t>
  </si>
  <si>
    <t>非遗传承人满意度</t>
  </si>
  <si>
    <t>（自有资金）执法办案资金专项经费</t>
  </si>
  <si>
    <t>对口交流协作活动以提高执法人员实际执法办案能力为重点，推广综合执法标准培训模式，采取集中培训、案件评查等多种形式，务实开展对口交流协作各项工作；继续巩固和提升对口协作交流地区文化市场执法骨干的执法能力和水平，加大对文化市场执法平台应用管理员和执法业务骨干的培训力度；加强对新入职人员的执法标准规范和执法业务培训，提高对执法标准规范熟练程度和灵活应用能力；加强对新修订法律法规及执法标准规范的培训力度，不断提升两市执法队伍综合执法规范化整体水平。</t>
  </si>
  <si>
    <t>本年度对口交流协作活动已圆满完成既定目标。2023年4月和10月举办执法人员培训2次，参加人数共计50余人。整体来看，本年度对口交流协作活动取得了显著成效，为未来的执法工作奠定了坚实基础。</t>
  </si>
  <si>
    <t>参加人数</t>
  </si>
  <si>
    <t>举办培训班</t>
  </si>
  <si>
    <t>培训合格</t>
  </si>
  <si>
    <t>提高执法办案水平</t>
  </si>
  <si>
    <t>执法办案水平大幅度提高</t>
  </si>
  <si>
    <t>培训学员满意度</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</si>
  <si>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</si>
  <si>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</si>
  <si>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</si>
  <si>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</si>
  <si>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</si>
  <si>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</si>
  <si>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</si>
  <si>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</si>
  <si>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</si>
  <si>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</si>
  <si>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</si>
  <si>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</si>
  <si>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90|其他</t>
  </si>
  <si>
    <t>A00|农、林、牧、渔业</t>
  </si>
  <si>
    <t>101|全国人大常委会办公厅</t>
  </si>
  <si>
    <t>1|一级预算单位</t>
  </si>
  <si>
    <t>1|经费差额表</t>
  </si>
  <si>
    <t>1|新增单位</t>
  </si>
  <si>
    <t>2|省级</t>
  </si>
  <si>
    <t>21|行政类事业单位</t>
  </si>
  <si>
    <t>A01|农业</t>
  </si>
  <si>
    <t>131|全国政协办公厅</t>
  </si>
  <si>
    <t>2|差额</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</si>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</sst>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_ ;_ * \-#,##0.00_ ;_ * &quot;&quot;??_ ;_ @_ "/>
    <numFmt numFmtId="177" formatCode="0.00_);[Red]\(0.00\)"/>
  </numFmts>
  <fonts count="50">
    <font>
      <sz val="11"/>
      <color indexed="8"/>
      <name val="宋体"/>
      <charset val="134"/>
      <scheme val="minor"/>
    </font>
    <font>
      <sz val="12"/>
      <color theme="1"/>
      <name val="宋体"/>
      <charset val="134"/>
      <scheme val="minor"/>
    </font>
    <font>
      <sz val="11"/>
      <color theme="1"/>
      <name val="宋体"/>
      <charset val="134"/>
    </font>
    <font>
      <b/>
      <sz val="20"/>
      <color theme="1"/>
      <name val="宋体"/>
      <charset val="134"/>
      <scheme val="minor"/>
    </font>
    <font>
      <b/>
      <sz val="18"/>
      <color theme="1"/>
      <name val="宋体"/>
      <charset val="134"/>
      <scheme val="minor"/>
    </font>
    <font>
      <sz val="11"/>
      <color indexed="8"/>
      <name val="宋体"/>
      <charset val="134"/>
    </font>
    <font>
      <sz val="12"/>
      <name val="宋体"/>
      <charset val="134"/>
    </font>
    <font>
      <sz val="12"/>
      <color theme="1"/>
      <name val="宋体"/>
      <charset val="134"/>
    </font>
    <font>
      <sz val="11"/>
      <color rgb="FF000000"/>
      <name val="宋体"/>
      <charset val="134"/>
    </font>
    <font>
      <sz val="11"/>
      <name val="宋体"/>
      <charset val="134"/>
    </font>
    <font>
      <sz val="12"/>
      <color indexed="8"/>
      <name val="宋体"/>
      <charset val="134"/>
    </font>
    <font>
      <b/>
      <sz val="24"/>
      <color rgb="FF000000"/>
      <name val="宋体"/>
      <charset val="134"/>
    </font>
    <font>
      <b/>
      <sz val="12"/>
      <name val="宋体"/>
      <charset val="134"/>
    </font>
    <font>
      <sz val="10"/>
      <name val="宋体"/>
      <charset val="134"/>
    </font>
    <font>
      <sz val="10"/>
      <color indexed="8"/>
      <name val="宋体"/>
      <charset val="134"/>
    </font>
    <font>
      <b/>
      <sz val="11"/>
      <name val="宋体"/>
      <charset val="134"/>
    </font>
    <font>
      <b/>
      <sz val="18"/>
      <color rgb="FF000000"/>
      <name val="Source Han Sans CN"/>
      <charset val="134"/>
    </font>
    <font>
      <b/>
      <sz val="11"/>
      <color indexed="8"/>
      <name val="宋体"/>
      <charset val="134"/>
    </font>
    <font>
      <sz val="12"/>
      <color theme="1"/>
      <name val="Source Han Sans CN"/>
      <charset val="134"/>
    </font>
    <font>
      <sz val="11"/>
      <color rgb="FF000000"/>
      <name val="Source Han Sans CN"/>
      <charset val="134"/>
    </font>
    <font>
      <b/>
      <sz val="18"/>
      <color rgb="FF000000"/>
      <name val="宋体"/>
      <charset val="134"/>
    </font>
    <font>
      <sz val="12"/>
      <color rgb="FF000000"/>
      <name val="Source Han Sans CN"/>
      <charset val="134"/>
    </font>
    <font>
      <sz val="12"/>
      <color rgb="FF000000"/>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0"/>
      <name val="宋体"/>
      <charset val="0"/>
      <scheme val="minor"/>
    </font>
    <font>
      <u/>
      <sz val="11"/>
      <color rgb="FF0000FF"/>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FF0000"/>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32" fillId="0" borderId="0" applyFont="0" applyFill="0" applyBorder="0" applyAlignment="0" applyProtection="0">
      <alignment vertical="center"/>
    </xf>
    <xf numFmtId="0" fontId="33" fillId="16" borderId="0" applyNumberFormat="0" applyBorder="0" applyAlignment="0" applyProtection="0">
      <alignment vertical="center"/>
    </xf>
    <xf numFmtId="0" fontId="36" fillId="22" borderId="17"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12" borderId="0" applyNumberFormat="0" applyBorder="0" applyAlignment="0" applyProtection="0">
      <alignment vertical="center"/>
    </xf>
    <xf numFmtId="0" fontId="34" fillId="9" borderId="0" applyNumberFormat="0" applyBorder="0" applyAlignment="0" applyProtection="0">
      <alignment vertical="center"/>
    </xf>
    <xf numFmtId="43" fontId="32"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32" fillId="0" borderId="0" applyFont="0" applyFill="0" applyBorder="0" applyAlignment="0" applyProtection="0">
      <alignment vertical="center"/>
    </xf>
    <xf numFmtId="0" fontId="37" fillId="0" borderId="0" applyNumberFormat="0" applyFill="0" applyBorder="0" applyAlignment="0" applyProtection="0">
      <alignment vertical="center"/>
    </xf>
    <xf numFmtId="0" fontId="32" fillId="19" borderId="16" applyNumberFormat="0" applyFont="0" applyAlignment="0" applyProtection="0">
      <alignment vertical="center"/>
    </xf>
    <xf numFmtId="0" fontId="30" fillId="31" borderId="0" applyNumberFormat="0" applyBorder="0" applyAlignment="0" applyProtection="0">
      <alignment vertical="center"/>
    </xf>
    <xf numFmtId="0" fontId="4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20" applyNumberFormat="0" applyFill="0" applyAlignment="0" applyProtection="0">
      <alignment vertical="center"/>
    </xf>
    <xf numFmtId="0" fontId="46" fillId="0" borderId="20" applyNumberFormat="0" applyFill="0" applyAlignment="0" applyProtection="0">
      <alignment vertical="center"/>
    </xf>
    <xf numFmtId="0" fontId="30" fillId="5" borderId="0" applyNumberFormat="0" applyBorder="0" applyAlignment="0" applyProtection="0">
      <alignment vertical="center"/>
    </xf>
    <xf numFmtId="0" fontId="40" fillId="0" borderId="22" applyNumberFormat="0" applyFill="0" applyAlignment="0" applyProtection="0">
      <alignment vertical="center"/>
    </xf>
    <xf numFmtId="0" fontId="30" fillId="21" borderId="0" applyNumberFormat="0" applyBorder="0" applyAlignment="0" applyProtection="0">
      <alignment vertical="center"/>
    </xf>
    <xf numFmtId="0" fontId="48" fillId="34" borderId="23" applyNumberFormat="0" applyAlignment="0" applyProtection="0">
      <alignment vertical="center"/>
    </xf>
    <xf numFmtId="0" fontId="49" fillId="34" borderId="17" applyNumberFormat="0" applyAlignment="0" applyProtection="0">
      <alignment vertical="center"/>
    </xf>
    <xf numFmtId="0" fontId="41" fillId="32" borderId="18" applyNumberFormat="0" applyAlignment="0" applyProtection="0">
      <alignment vertical="center"/>
    </xf>
    <xf numFmtId="0" fontId="33" fillId="27" borderId="0" applyNumberFormat="0" applyBorder="0" applyAlignment="0" applyProtection="0">
      <alignment vertical="center"/>
    </xf>
    <xf numFmtId="0" fontId="30" fillId="18" borderId="0" applyNumberFormat="0" applyBorder="0" applyAlignment="0" applyProtection="0">
      <alignment vertical="center"/>
    </xf>
    <xf numFmtId="0" fontId="43" fillId="0" borderId="19" applyNumberFormat="0" applyFill="0" applyAlignment="0" applyProtection="0">
      <alignment vertical="center"/>
    </xf>
    <xf numFmtId="0" fontId="45" fillId="0" borderId="21" applyNumberFormat="0" applyFill="0" applyAlignment="0" applyProtection="0">
      <alignment vertical="center"/>
    </xf>
    <xf numFmtId="0" fontId="47" fillId="33" borderId="0" applyNumberFormat="0" applyBorder="0" applyAlignment="0" applyProtection="0">
      <alignment vertical="center"/>
    </xf>
    <xf numFmtId="0" fontId="38" fillId="30" borderId="0" applyNumberFormat="0" applyBorder="0" applyAlignment="0" applyProtection="0">
      <alignment vertical="center"/>
    </xf>
    <xf numFmtId="0" fontId="33" fillId="17" borderId="0" applyNumberFormat="0" applyBorder="0" applyAlignment="0" applyProtection="0">
      <alignment vertical="center"/>
    </xf>
    <xf numFmtId="0" fontId="30" fillId="26" borderId="0" applyNumberFormat="0" applyBorder="0" applyAlignment="0" applyProtection="0">
      <alignment vertical="center"/>
    </xf>
    <xf numFmtId="0" fontId="33" fillId="15" borderId="0" applyNumberFormat="0" applyBorder="0" applyAlignment="0" applyProtection="0">
      <alignment vertical="center"/>
    </xf>
    <xf numFmtId="0" fontId="33" fillId="20" borderId="0" applyNumberFormat="0" applyBorder="0" applyAlignment="0" applyProtection="0">
      <alignment vertical="center"/>
    </xf>
    <xf numFmtId="0" fontId="33" fillId="11" borderId="0" applyNumberFormat="0" applyBorder="0" applyAlignment="0" applyProtection="0">
      <alignment vertical="center"/>
    </xf>
    <xf numFmtId="0" fontId="33" fillId="7" borderId="0" applyNumberFormat="0" applyBorder="0" applyAlignment="0" applyProtection="0">
      <alignment vertical="center"/>
    </xf>
    <xf numFmtId="0" fontId="30" fillId="25" borderId="0" applyNumberFormat="0" applyBorder="0" applyAlignment="0" applyProtection="0">
      <alignment vertical="center"/>
    </xf>
    <xf numFmtId="0" fontId="30" fillId="29" borderId="0" applyNumberFormat="0" applyBorder="0" applyAlignment="0" applyProtection="0">
      <alignment vertical="center"/>
    </xf>
    <xf numFmtId="0" fontId="33" fillId="24" borderId="0" applyNumberFormat="0" applyBorder="0" applyAlignment="0" applyProtection="0">
      <alignment vertical="center"/>
    </xf>
    <xf numFmtId="0" fontId="33" fillId="14" borderId="0" applyNumberFormat="0" applyBorder="0" applyAlignment="0" applyProtection="0">
      <alignment vertical="center"/>
    </xf>
    <xf numFmtId="0" fontId="30" fillId="4" borderId="0" applyNumberFormat="0" applyBorder="0" applyAlignment="0" applyProtection="0">
      <alignment vertical="center"/>
    </xf>
    <xf numFmtId="0" fontId="33" fillId="10" borderId="0" applyNumberFormat="0" applyBorder="0" applyAlignment="0" applyProtection="0">
      <alignment vertical="center"/>
    </xf>
    <xf numFmtId="0" fontId="30" fillId="6" borderId="0" applyNumberFormat="0" applyBorder="0" applyAlignment="0" applyProtection="0">
      <alignment vertical="center"/>
    </xf>
    <xf numFmtId="0" fontId="30" fillId="28" borderId="0" applyNumberFormat="0" applyBorder="0" applyAlignment="0" applyProtection="0">
      <alignment vertical="center"/>
    </xf>
    <xf numFmtId="0" fontId="33" fillId="23" borderId="0" applyNumberFormat="0" applyBorder="0" applyAlignment="0" applyProtection="0">
      <alignment vertical="center"/>
    </xf>
    <xf numFmtId="0" fontId="30" fillId="13" borderId="0" applyNumberFormat="0" applyBorder="0" applyAlignment="0" applyProtection="0">
      <alignment vertical="center"/>
    </xf>
    <xf numFmtId="0" fontId="6" fillId="0" borderId="0"/>
    <xf numFmtId="0" fontId="8" fillId="0" borderId="0">
      <alignment vertical="center"/>
    </xf>
    <xf numFmtId="0" fontId="5" fillId="0" borderId="0"/>
  </cellStyleXfs>
  <cellXfs count="169">
    <xf numFmtId="0" fontId="0" fillId="0" borderId="0" xfId="0" applyFont="1">
      <alignment vertical="center"/>
    </xf>
    <xf numFmtId="0" fontId="1" fillId="0" borderId="0" xfId="0" applyFont="1" applyFill="1" applyBorder="1" applyAlignment="1"/>
    <xf numFmtId="0" fontId="2" fillId="0" borderId="0" xfId="51" applyFont="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51" applyFont="1" applyFill="1" applyAlignment="1">
      <alignment horizontal="center" vertical="center" wrapText="1"/>
    </xf>
    <xf numFmtId="0" fontId="5" fillId="0" borderId="0" xfId="0" applyFont="1" applyFill="1" applyBorder="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shrinkToFit="1"/>
    </xf>
    <xf numFmtId="0" fontId="6"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1" fillId="0" borderId="1" xfId="0" applyFont="1" applyFill="1" applyBorder="1" applyAlignment="1">
      <alignment horizontal="left"/>
    </xf>
    <xf numFmtId="0" fontId="2" fillId="0" borderId="0" xfId="0" applyFont="1" applyFill="1" applyBorder="1" applyAlignment="1">
      <alignment horizontal="right" vertical="center"/>
    </xf>
    <xf numFmtId="0" fontId="2" fillId="0" borderId="0" xfId="0" applyFont="1" applyFill="1" applyAlignment="1">
      <alignment horizontal="right" vertical="center"/>
    </xf>
    <xf numFmtId="0" fontId="5" fillId="0" borderId="0" xfId="0" applyFont="1" applyFill="1" applyBorder="1" applyAlignment="1">
      <alignment horizontal="right"/>
    </xf>
    <xf numFmtId="176" fontId="1" fillId="2" borderId="1" xfId="0" applyNumberFormat="1" applyFont="1" applyFill="1" applyBorder="1" applyAlignment="1">
      <alignment horizontal="center" vertical="center" wrapText="1"/>
    </xf>
    <xf numFmtId="10" fontId="1" fillId="2" borderId="1" xfId="11"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8" fillId="0" borderId="0" xfId="0" applyFont="1" applyFill="1" applyAlignment="1"/>
    <xf numFmtId="0" fontId="9" fillId="0" borderId="0" xfId="0" applyFont="1" applyFill="1" applyBorder="1" applyAlignment="1"/>
    <xf numFmtId="0" fontId="9" fillId="0" borderId="0" xfId="0" applyFont="1" applyFill="1" applyAlignment="1"/>
    <xf numFmtId="0" fontId="10" fillId="0" borderId="0" xfId="50" applyFont="1" applyFill="1" applyBorder="1" applyAlignment="1">
      <alignment horizontal="center" vertical="center"/>
    </xf>
    <xf numFmtId="0" fontId="5" fillId="0" borderId="0" xfId="50" applyFont="1" applyFill="1" applyBorder="1" applyAlignment="1">
      <alignment vertical="center"/>
    </xf>
    <xf numFmtId="0" fontId="6" fillId="0" borderId="0" xfId="0" applyFont="1" applyFill="1" applyAlignment="1">
      <alignment vertical="center"/>
    </xf>
    <xf numFmtId="0" fontId="11"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177" fontId="13"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176" fontId="14" fillId="0" borderId="1" xfId="0" applyNumberFormat="1" applyFont="1" applyFill="1" applyBorder="1" applyAlignment="1">
      <alignment horizontal="right" vertical="center" wrapText="1"/>
    </xf>
    <xf numFmtId="176" fontId="14" fillId="0" borderId="1" xfId="0" applyNumberFormat="1" applyFont="1" applyFill="1" applyBorder="1" applyAlignment="1">
      <alignment horizontal="right" vertical="center"/>
    </xf>
    <xf numFmtId="49" fontId="13"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0" fillId="0" borderId="1" xfId="50" applyNumberFormat="1" applyFont="1" applyFill="1" applyBorder="1" applyAlignment="1">
      <alignment horizontal="center" vertical="center" wrapText="1"/>
    </xf>
    <xf numFmtId="49" fontId="10" fillId="0" borderId="1" xfId="50" applyNumberFormat="1" applyFont="1" applyFill="1" applyBorder="1" applyAlignment="1">
      <alignment horizontal="center" vertical="center"/>
    </xf>
    <xf numFmtId="49" fontId="10" fillId="0" borderId="1" xfId="50" applyNumberFormat="1" applyFont="1" applyFill="1" applyBorder="1" applyAlignment="1">
      <alignment vertical="center" wrapText="1"/>
    </xf>
    <xf numFmtId="49" fontId="5" fillId="0" borderId="1" xfId="50" applyNumberFormat="1" applyFont="1" applyFill="1" applyBorder="1" applyAlignment="1">
      <alignment horizontal="left" vertical="center" wrapText="1"/>
    </xf>
    <xf numFmtId="49" fontId="5" fillId="0" borderId="1" xfId="50" applyNumberFormat="1" applyFont="1" applyFill="1" applyBorder="1" applyAlignment="1">
      <alignment vertical="center" wrapText="1"/>
    </xf>
    <xf numFmtId="49" fontId="1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9" fillId="0" borderId="1" xfId="0" applyFont="1" applyFill="1" applyBorder="1" applyAlignment="1">
      <alignment horizontal="left"/>
    </xf>
    <xf numFmtId="0" fontId="8" fillId="0" borderId="1" xfId="0" applyFont="1" applyFill="1" applyBorder="1" applyAlignment="1">
      <alignment horizontal="left"/>
    </xf>
    <xf numFmtId="49" fontId="13" fillId="0" borderId="1" xfId="0" applyNumberFormat="1" applyFont="1" applyFill="1" applyBorder="1" applyAlignment="1">
      <alignment vertical="center" wrapText="1"/>
    </xf>
    <xf numFmtId="0" fontId="6" fillId="0" borderId="4" xfId="0" applyNumberFormat="1"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wrapText="1"/>
    </xf>
    <xf numFmtId="10" fontId="14" fillId="0" borderId="1" xfId="0" applyNumberFormat="1" applyFont="1" applyFill="1" applyBorder="1" applyAlignment="1">
      <alignment horizontal="center" vertical="center"/>
    </xf>
    <xf numFmtId="49" fontId="10" fillId="0" borderId="12" xfId="50" applyNumberFormat="1" applyFont="1" applyFill="1" applyBorder="1" applyAlignment="1">
      <alignment horizontal="center" vertical="center" wrapText="1"/>
    </xf>
    <xf numFmtId="49" fontId="10" fillId="0" borderId="13" xfId="5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21" fillId="0" borderId="1" xfId="0" applyFont="1" applyFill="1" applyBorder="1" applyAlignment="1">
      <alignment horizontal="center" vertical="center"/>
    </xf>
    <xf numFmtId="49" fontId="22" fillId="0" borderId="1" xfId="0" applyNumberFormat="1" applyFont="1" applyFill="1" applyBorder="1" applyAlignment="1">
      <alignment horizontal="left" vertical="top" wrapText="1"/>
    </xf>
    <xf numFmtId="0" fontId="22" fillId="0" borderId="1"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center"/>
    </xf>
    <xf numFmtId="43" fontId="6" fillId="0" borderId="0" xfId="0" applyNumberFormat="1" applyFont="1" applyFill="1" applyBorder="1" applyAlignment="1"/>
    <xf numFmtId="0" fontId="6" fillId="0" borderId="0" xfId="49" applyFill="1" applyAlignment="1">
      <alignment vertical="center"/>
    </xf>
    <xf numFmtId="0" fontId="6" fillId="0" borderId="0" xfId="49"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6" fillId="0" borderId="0" xfId="0" applyFont="1" applyFill="1" applyAlignment="1"/>
    <xf numFmtId="0" fontId="1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6" xfId="0" applyNumberFormat="1" applyFont="1" applyFill="1" applyBorder="1" applyAlignment="1">
      <alignment horizontal="center" vertical="center" shrinkToFit="1"/>
    </xf>
    <xf numFmtId="4" fontId="5" fillId="0" borderId="7"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9"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3" fontId="5" fillId="0" borderId="1" xfId="0" applyNumberFormat="1" applyFont="1" applyFill="1" applyBorder="1" applyAlignment="1">
      <alignment horizontal="left" vertical="center" shrinkToFit="1"/>
    </xf>
    <xf numFmtId="0" fontId="5" fillId="0" borderId="1" xfId="0" applyNumberFormat="1" applyFont="1" applyFill="1" applyBorder="1" applyAlignment="1">
      <alignment horizontal="center" vertical="center" shrinkToFit="1"/>
    </xf>
    <xf numFmtId="43" fontId="5" fillId="0" borderId="1" xfId="0" applyNumberFormat="1" applyFont="1" applyFill="1" applyBorder="1" applyAlignment="1">
      <alignment horizontal="right" vertical="center" shrinkToFit="1"/>
    </xf>
    <xf numFmtId="0" fontId="13" fillId="0" borderId="0" xfId="0" applyFont="1" applyFill="1" applyAlignment="1">
      <alignment horizontal="left" vertical="top" wrapText="1"/>
    </xf>
    <xf numFmtId="43" fontId="6" fillId="0" borderId="0" xfId="49" applyNumberFormat="1" applyFill="1" applyAlignment="1">
      <alignment vertical="center"/>
    </xf>
    <xf numFmtId="0" fontId="23" fillId="0" borderId="0" xfId="0" applyFont="1" applyFill="1" applyAlignment="1">
      <alignment horizontal="center" wrapText="1"/>
    </xf>
    <xf numFmtId="0" fontId="6" fillId="0" borderId="0" xfId="0" applyFont="1" applyFill="1" applyBorder="1" applyAlignment="1">
      <alignment wrapText="1"/>
    </xf>
    <xf numFmtId="4" fontId="5" fillId="0" borderId="7" xfId="0" applyNumberFormat="1" applyFont="1" applyFill="1" applyBorder="1" applyAlignment="1">
      <alignment horizontal="center" vertical="center" wrapText="1" shrinkToFit="1"/>
    </xf>
    <xf numFmtId="4" fontId="5" fillId="0" borderId="8"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2" xfId="0" applyNumberFormat="1" applyFont="1" applyFill="1" applyBorder="1" applyAlignment="1">
      <alignment horizontal="center" vertical="center" shrinkToFit="1"/>
    </xf>
    <xf numFmtId="4" fontId="5" fillId="0" borderId="4"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4" fillId="0" borderId="0" xfId="0" applyFont="1" applyFill="1" applyBorder="1" applyAlignment="1">
      <alignment horizontal="right"/>
    </xf>
    <xf numFmtId="0" fontId="5" fillId="0" borderId="8"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6" fillId="0" borderId="0" xfId="0" applyFont="1" applyAlignment="1"/>
    <xf numFmtId="0" fontId="8" fillId="3" borderId="15" xfId="0" applyNumberFormat="1" applyFont="1" applyFill="1" applyBorder="1" applyAlignment="1">
      <alignment horizontal="center" vertical="center"/>
    </xf>
    <xf numFmtId="0" fontId="8" fillId="3" borderId="15" xfId="0" applyNumberFormat="1" applyFont="1" applyFill="1" applyBorder="1" applyAlignment="1">
      <alignment horizontal="left" vertical="center"/>
    </xf>
    <xf numFmtId="0" fontId="8" fillId="2" borderId="15" xfId="0" applyNumberFormat="1" applyFont="1" applyFill="1" applyBorder="1" applyAlignment="1">
      <alignment horizontal="center" vertical="center"/>
    </xf>
    <xf numFmtId="4" fontId="8" fillId="2" borderId="15" xfId="0" applyNumberFormat="1" applyFont="1" applyFill="1" applyBorder="1" applyAlignment="1">
      <alignment horizontal="right" vertical="center"/>
    </xf>
    <xf numFmtId="0" fontId="8" fillId="2" borderId="15" xfId="0" applyNumberFormat="1" applyFont="1" applyFill="1" applyBorder="1" applyAlignment="1">
      <alignment horizontal="left" vertical="center" wrapText="1"/>
    </xf>
    <xf numFmtId="0" fontId="26" fillId="0" borderId="0" xfId="0" applyFont="1" applyAlignment="1"/>
    <xf numFmtId="0" fontId="8" fillId="3" borderId="15" xfId="0" applyNumberFormat="1" applyFont="1" applyFill="1" applyBorder="1" applyAlignment="1">
      <alignment horizontal="center" vertical="center" wrapText="1"/>
    </xf>
    <xf numFmtId="0" fontId="27" fillId="3" borderId="15" xfId="0" applyNumberFormat="1" applyFont="1" applyFill="1" applyBorder="1" applyAlignment="1">
      <alignment horizontal="left" vertical="center" wrapText="1"/>
    </xf>
    <xf numFmtId="0" fontId="8" fillId="2" borderId="15" xfId="0" applyNumberFormat="1" applyFont="1" applyFill="1" applyBorder="1" applyAlignment="1">
      <alignment horizontal="center" vertical="center" wrapText="1"/>
    </xf>
    <xf numFmtId="0" fontId="8" fillId="3" borderId="15" xfId="0" applyNumberFormat="1" applyFont="1" applyFill="1" applyBorder="1" applyAlignment="1">
      <alignment horizontal="left" vertical="center" wrapText="1"/>
    </xf>
    <xf numFmtId="4" fontId="8" fillId="2" borderId="15" xfId="0" applyNumberFormat="1" applyFont="1" applyFill="1" applyBorder="1" applyAlignment="1">
      <alignment horizontal="right" vertical="center" wrapText="1"/>
    </xf>
    <xf numFmtId="3" fontId="8" fillId="2" borderId="15" xfId="0" applyNumberFormat="1" applyFont="1" applyFill="1" applyBorder="1" applyAlignment="1">
      <alignment horizontal="right" vertical="center" wrapText="1"/>
    </xf>
    <xf numFmtId="0" fontId="28" fillId="0" borderId="0" xfId="0" applyFont="1" applyAlignment="1">
      <alignment horizontal="center" vertical="center"/>
    </xf>
    <xf numFmtId="0" fontId="8" fillId="2" borderId="15" xfId="0" applyNumberFormat="1" applyFont="1" applyFill="1" applyBorder="1" applyAlignment="1">
      <alignment horizontal="left" vertical="center"/>
    </xf>
    <xf numFmtId="0" fontId="28" fillId="0" borderId="0" xfId="0" applyFont="1" applyAlignment="1"/>
    <xf numFmtId="0" fontId="13" fillId="0" borderId="0" xfId="0" applyFont="1" applyAlignment="1"/>
    <xf numFmtId="0" fontId="8" fillId="2" borderId="15" xfId="0" applyNumberFormat="1" applyFont="1" applyFill="1" applyBorder="1" applyAlignment="1">
      <alignment horizontal="right" vertical="center"/>
    </xf>
    <xf numFmtId="0" fontId="29" fillId="3" borderId="15" xfId="0" applyNumberFormat="1" applyFont="1" applyFill="1" applyBorder="1" applyAlignment="1">
      <alignment vertical="center"/>
    </xf>
    <xf numFmtId="0" fontId="29" fillId="2" borderId="15" xfId="0" applyNumberFormat="1" applyFont="1" applyFill="1" applyBorder="1" applyAlignment="1">
      <alignment vertical="center"/>
    </xf>
    <xf numFmtId="0" fontId="6"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H14" sqref="H14"/>
    </sheetView>
  </sheetViews>
  <sheetFormatPr defaultColWidth="9" defaultRowHeight="14.4" outlineLevelCol="1"/>
  <cols>
    <col min="1" max="1" width="40" customWidth="1"/>
    <col min="2" max="2" width="35.75" customWidth="1"/>
  </cols>
  <sheetData>
    <row r="1" ht="15" customHeight="1" spans="1:2">
      <c r="A1" s="167" t="s">
        <v>0</v>
      </c>
      <c r="B1" s="168" t="s">
        <v>1</v>
      </c>
    </row>
    <row r="2" ht="15" customHeight="1" spans="1:2">
      <c r="A2" s="167" t="s">
        <v>2</v>
      </c>
      <c r="B2" s="168" t="s">
        <v>3</v>
      </c>
    </row>
    <row r="3" ht="15" customHeight="1" spans="1:2">
      <c r="A3" s="167" t="s">
        <v>4</v>
      </c>
      <c r="B3" s="168" t="s">
        <v>5</v>
      </c>
    </row>
    <row r="4" ht="15" customHeight="1" spans="1:2">
      <c r="A4" s="167" t="s">
        <v>6</v>
      </c>
      <c r="B4" s="168" t="s">
        <v>7</v>
      </c>
    </row>
    <row r="5" ht="15" customHeight="1" spans="1:2">
      <c r="A5" s="167" t="s">
        <v>8</v>
      </c>
      <c r="B5" s="168" t="s">
        <v>9</v>
      </c>
    </row>
    <row r="6" ht="15" customHeight="1" spans="1:2">
      <c r="A6" s="167" t="s">
        <v>10</v>
      </c>
      <c r="B6" s="168" t="s">
        <v>11</v>
      </c>
    </row>
    <row r="7" ht="15" customHeight="1" spans="1:2">
      <c r="A7" s="167" t="s">
        <v>12</v>
      </c>
      <c r="B7" s="168" t="s">
        <v>13</v>
      </c>
    </row>
    <row r="8" ht="15" customHeight="1" spans="1:2">
      <c r="A8" s="167" t="s">
        <v>14</v>
      </c>
      <c r="B8" s="168"/>
    </row>
    <row r="9" ht="15" customHeight="1" spans="1:2">
      <c r="A9" s="167" t="s">
        <v>15</v>
      </c>
      <c r="B9" s="168" t="s">
        <v>16</v>
      </c>
    </row>
    <row r="10" ht="15" customHeight="1" spans="1:2">
      <c r="A10" s="167" t="s">
        <v>17</v>
      </c>
      <c r="B10" s="168" t="s">
        <v>18</v>
      </c>
    </row>
    <row r="11" ht="15" customHeight="1" spans="1:2">
      <c r="A11" s="167" t="s">
        <v>19</v>
      </c>
      <c r="B11" s="168" t="s">
        <v>20</v>
      </c>
    </row>
    <row r="12" ht="15" customHeight="1" spans="1:2">
      <c r="A12" s="167" t="s">
        <v>21</v>
      </c>
      <c r="B12" s="168"/>
    </row>
    <row r="13" ht="15" customHeight="1" spans="1:2">
      <c r="A13" s="167" t="s">
        <v>22</v>
      </c>
      <c r="B13" s="168" t="s">
        <v>23</v>
      </c>
    </row>
    <row r="14" ht="15" customHeight="1" spans="1:2">
      <c r="A14" s="167" t="s">
        <v>24</v>
      </c>
      <c r="B14" s="168" t="s">
        <v>25</v>
      </c>
    </row>
    <row r="15" ht="15" customHeight="1" spans="1:2">
      <c r="A15" s="167" t="s">
        <v>26</v>
      </c>
      <c r="B15" s="168" t="s">
        <v>27</v>
      </c>
    </row>
    <row r="16" ht="15" customHeight="1" spans="1:2">
      <c r="A16" s="167" t="s">
        <v>28</v>
      </c>
      <c r="B16" s="168" t="s">
        <v>29</v>
      </c>
    </row>
    <row r="17" ht="15" customHeight="1" spans="1:2">
      <c r="A17" s="167" t="s">
        <v>30</v>
      </c>
      <c r="B17" s="168" t="s">
        <v>31</v>
      </c>
    </row>
    <row r="18" ht="15" customHeight="1" spans="1:2">
      <c r="A18" s="167" t="s">
        <v>32</v>
      </c>
      <c r="B18" s="168" t="s">
        <v>33</v>
      </c>
    </row>
    <row r="19" ht="15" customHeight="1" spans="1:2">
      <c r="A19" s="167" t="s">
        <v>34</v>
      </c>
      <c r="B19" s="168" t="s">
        <v>35</v>
      </c>
    </row>
    <row r="20" ht="15" customHeight="1" spans="1:2">
      <c r="A20" s="167" t="s">
        <v>36</v>
      </c>
      <c r="B20" s="168" t="s">
        <v>37</v>
      </c>
    </row>
    <row r="21" ht="15" customHeight="1" spans="1:2">
      <c r="A21" s="167" t="s">
        <v>38</v>
      </c>
      <c r="B21" s="168" t="s">
        <v>39</v>
      </c>
    </row>
    <row r="22" ht="15" customHeight="1" spans="1:2">
      <c r="A22" s="167" t="s">
        <v>40</v>
      </c>
      <c r="B22" s="168" t="s">
        <v>41</v>
      </c>
    </row>
    <row r="23" ht="15" customHeight="1" spans="1:2">
      <c r="A23" s="167" t="s">
        <v>42</v>
      </c>
      <c r="B23" s="168" t="s">
        <v>43</v>
      </c>
    </row>
    <row r="24" ht="15" customHeight="1" spans="1:2">
      <c r="A24" s="167" t="s">
        <v>44</v>
      </c>
      <c r="B24" s="168" t="s">
        <v>45</v>
      </c>
    </row>
    <row r="25" ht="15" customHeight="1" spans="1:2">
      <c r="A25" s="167" t="s">
        <v>46</v>
      </c>
      <c r="B25" s="168" t="s">
        <v>47</v>
      </c>
    </row>
    <row r="26" ht="15" customHeight="1" spans="1:2">
      <c r="A26" s="167" t="s">
        <v>48</v>
      </c>
      <c r="B26" s="168" t="s">
        <v>49</v>
      </c>
    </row>
    <row r="27" ht="15" customHeight="1" spans="1:2">
      <c r="A27" s="167" t="s">
        <v>50</v>
      </c>
      <c r="B27" s="168" t="s">
        <v>51</v>
      </c>
    </row>
    <row r="28" ht="15" customHeight="1" spans="1:2">
      <c r="A28" s="167" t="s">
        <v>52</v>
      </c>
      <c r="B28" s="168" t="s">
        <v>53</v>
      </c>
    </row>
    <row r="29" ht="15" customHeight="1" spans="1:2">
      <c r="A29" s="167" t="s">
        <v>54</v>
      </c>
      <c r="B29" s="168" t="s">
        <v>55</v>
      </c>
    </row>
    <row r="30" ht="15" customHeight="1" spans="1:2">
      <c r="A30" s="167" t="s">
        <v>56</v>
      </c>
      <c r="B30" s="168"/>
    </row>
    <row r="31" ht="15" customHeight="1" spans="1:2">
      <c r="A31" s="167" t="s">
        <v>57</v>
      </c>
      <c r="B31" s="168" t="s">
        <v>27</v>
      </c>
    </row>
    <row r="32" ht="15" customHeight="1" spans="1:2">
      <c r="A32" s="167" t="s">
        <v>58</v>
      </c>
      <c r="B32" s="168" t="s">
        <v>59</v>
      </c>
    </row>
  </sheetData>
  <dataValidations count="10">
    <dataValidation type="list" allowBlank="1" sqref="B21">
      <formula1>HIDDENSHEETNAME!$J$2:$J$6</formula1>
    </dataValidation>
    <dataValidation type="list" allowBlank="1" sqref="B16">
      <formula1>HIDDENSHEETNAME!$A$2:$A$9</formula1>
    </dataValidation>
    <dataValidation type="list" allowBlank="1" sqref="B20">
      <formula1>HIDDENSHEETNAME!$F$2:$F$9</formula1>
    </dataValidation>
    <dataValidation type="list" allowBlank="1" sqref="B23">
      <formula1>HIDDENSHEETNAME!$E$2:$E$7</formula1>
    </dataValidation>
    <dataValidation type="list" allowBlank="1" sqref="B22">
      <formula1>HIDDENSHEETNAME!$G$2:$G$7</formula1>
    </dataValidation>
    <dataValidation type="list" allowBlank="1" sqref="B25">
      <formula1>HIDDENSHEETNAME!$I$2:$I$191</formula1>
    </dataValidation>
    <dataValidation type="list" allowBlank="1" sqref="B27">
      <formula1>HIDDENSHEETNAME!$D$2:$D$9</formula1>
    </dataValidation>
    <dataValidation type="list" allowBlank="1" sqref="B26">
      <formula1>HIDDENSHEETNAME!$H$2:$H$118</formula1>
    </dataValidation>
    <dataValidation type="list" allowBlank="1" sqref="B29">
      <formula1>HIDDENSHEETNAME!$B$2:$B$11</formula1>
    </dataValidation>
    <dataValidation type="list" allowBlank="1" sqref="B31 B14:B15">
      <formula1>HIDDENSHEETNAME!$C$2:$C$3</formula1>
    </dataValidation>
  </dataValidation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1" activePane="bottomLeft" state="frozen"/>
      <selection/>
      <selection pane="bottomLeft" activeCell="D20" sqref="D20"/>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62" t="s">
        <v>60</v>
      </c>
    </row>
    <row r="2" ht="15.6" spans="6:6">
      <c r="F2" s="149" t="s">
        <v>61</v>
      </c>
    </row>
    <row r="3" ht="15.6" spans="1:6">
      <c r="A3" s="149" t="s">
        <v>62</v>
      </c>
      <c r="F3" s="149" t="s">
        <v>63</v>
      </c>
    </row>
    <row r="4" ht="19.5" customHeight="1" spans="1:6">
      <c r="A4" s="150" t="s">
        <v>64</v>
      </c>
      <c r="B4" s="150"/>
      <c r="C4" s="150"/>
      <c r="D4" s="150" t="s">
        <v>65</v>
      </c>
      <c r="E4" s="150"/>
      <c r="F4" s="150"/>
    </row>
    <row r="5" ht="19.5" customHeight="1" spans="1:6">
      <c r="A5" s="150" t="s">
        <v>66</v>
      </c>
      <c r="B5" s="150" t="s">
        <v>67</v>
      </c>
      <c r="C5" s="150" t="s">
        <v>68</v>
      </c>
      <c r="D5" s="150" t="s">
        <v>69</v>
      </c>
      <c r="E5" s="150" t="s">
        <v>67</v>
      </c>
      <c r="F5" s="150" t="s">
        <v>68</v>
      </c>
    </row>
    <row r="6" ht="19.5" customHeight="1" spans="1:6">
      <c r="A6" s="150" t="s">
        <v>70</v>
      </c>
      <c r="B6" s="150"/>
      <c r="C6" s="150" t="s">
        <v>71</v>
      </c>
      <c r="D6" s="150" t="s">
        <v>70</v>
      </c>
      <c r="E6" s="150"/>
      <c r="F6" s="150" t="s">
        <v>72</v>
      </c>
    </row>
    <row r="7" ht="19.5" customHeight="1" spans="1:6">
      <c r="A7" s="151" t="s">
        <v>73</v>
      </c>
      <c r="B7" s="150" t="s">
        <v>71</v>
      </c>
      <c r="C7" s="153">
        <v>23869445.43</v>
      </c>
      <c r="D7" s="151" t="s">
        <v>74</v>
      </c>
      <c r="E7" s="150" t="s">
        <v>75</v>
      </c>
      <c r="F7" s="153"/>
    </row>
    <row r="8" ht="19.5" customHeight="1" spans="1:6">
      <c r="A8" s="151" t="s">
        <v>76</v>
      </c>
      <c r="B8" s="150" t="s">
        <v>72</v>
      </c>
      <c r="C8" s="153"/>
      <c r="D8" s="151" t="s">
        <v>77</v>
      </c>
      <c r="E8" s="150" t="s">
        <v>78</v>
      </c>
      <c r="F8" s="153"/>
    </row>
    <row r="9" ht="19.5" customHeight="1" spans="1:6">
      <c r="A9" s="151" t="s">
        <v>79</v>
      </c>
      <c r="B9" s="150" t="s">
        <v>80</v>
      </c>
      <c r="C9" s="153"/>
      <c r="D9" s="151" t="s">
        <v>81</v>
      </c>
      <c r="E9" s="150" t="s">
        <v>82</v>
      </c>
      <c r="F9" s="153"/>
    </row>
    <row r="10" ht="19.5" customHeight="1" spans="1:6">
      <c r="A10" s="151" t="s">
        <v>83</v>
      </c>
      <c r="B10" s="150" t="s">
        <v>84</v>
      </c>
      <c r="C10" s="153">
        <v>0</v>
      </c>
      <c r="D10" s="151" t="s">
        <v>85</v>
      </c>
      <c r="E10" s="150" t="s">
        <v>86</v>
      </c>
      <c r="F10" s="153"/>
    </row>
    <row r="11" ht="19.5" customHeight="1" spans="1:6">
      <c r="A11" s="151" t="s">
        <v>87</v>
      </c>
      <c r="B11" s="150" t="s">
        <v>88</v>
      </c>
      <c r="C11" s="153">
        <v>0</v>
      </c>
      <c r="D11" s="151" t="s">
        <v>89</v>
      </c>
      <c r="E11" s="150" t="s">
        <v>90</v>
      </c>
      <c r="F11" s="153"/>
    </row>
    <row r="12" ht="19.5" customHeight="1" spans="1:6">
      <c r="A12" s="151" t="s">
        <v>91</v>
      </c>
      <c r="B12" s="150" t="s">
        <v>92</v>
      </c>
      <c r="C12" s="153">
        <v>0</v>
      </c>
      <c r="D12" s="151" t="s">
        <v>93</v>
      </c>
      <c r="E12" s="150" t="s">
        <v>94</v>
      </c>
      <c r="F12" s="153"/>
    </row>
    <row r="13" ht="19.5" customHeight="1" spans="1:6">
      <c r="A13" s="151" t="s">
        <v>95</v>
      </c>
      <c r="B13" s="150" t="s">
        <v>96</v>
      </c>
      <c r="C13" s="153">
        <v>0</v>
      </c>
      <c r="D13" s="151" t="s">
        <v>97</v>
      </c>
      <c r="E13" s="150" t="s">
        <v>98</v>
      </c>
      <c r="F13" s="153">
        <v>24905172.27</v>
      </c>
    </row>
    <row r="14" ht="19.5" customHeight="1" spans="1:6">
      <c r="A14" s="151" t="s">
        <v>99</v>
      </c>
      <c r="B14" s="150" t="s">
        <v>100</v>
      </c>
      <c r="C14" s="153">
        <v>5439992.74</v>
      </c>
      <c r="D14" s="151" t="s">
        <v>101</v>
      </c>
      <c r="E14" s="150" t="s">
        <v>102</v>
      </c>
      <c r="F14" s="153">
        <v>2886383.54</v>
      </c>
    </row>
    <row r="15" ht="19.5" customHeight="1" spans="1:6">
      <c r="A15" s="151"/>
      <c r="B15" s="150" t="s">
        <v>103</v>
      </c>
      <c r="C15" s="166"/>
      <c r="D15" s="151" t="s">
        <v>104</v>
      </c>
      <c r="E15" s="150" t="s">
        <v>105</v>
      </c>
      <c r="F15" s="153">
        <v>1189778.08</v>
      </c>
    </row>
    <row r="16" ht="19.5" customHeight="1" spans="1:6">
      <c r="A16" s="151"/>
      <c r="B16" s="150" t="s">
        <v>106</v>
      </c>
      <c r="C16" s="166"/>
      <c r="D16" s="151" t="s">
        <v>107</v>
      </c>
      <c r="E16" s="150" t="s">
        <v>108</v>
      </c>
      <c r="F16" s="153"/>
    </row>
    <row r="17" ht="19.5" customHeight="1" spans="1:6">
      <c r="A17" s="151"/>
      <c r="B17" s="150" t="s">
        <v>109</v>
      </c>
      <c r="C17" s="166"/>
      <c r="D17" s="151" t="s">
        <v>110</v>
      </c>
      <c r="E17" s="150" t="s">
        <v>111</v>
      </c>
      <c r="F17" s="153"/>
    </row>
    <row r="18" ht="19.5" customHeight="1" spans="1:6">
      <c r="A18" s="151"/>
      <c r="B18" s="150" t="s">
        <v>112</v>
      </c>
      <c r="C18" s="166"/>
      <c r="D18" s="151" t="s">
        <v>113</v>
      </c>
      <c r="E18" s="150" t="s">
        <v>114</v>
      </c>
      <c r="F18" s="153">
        <v>50000</v>
      </c>
    </row>
    <row r="19" ht="19.5" customHeight="1" spans="1:6">
      <c r="A19" s="151"/>
      <c r="B19" s="150" t="s">
        <v>115</v>
      </c>
      <c r="C19" s="166"/>
      <c r="D19" s="151" t="s">
        <v>116</v>
      </c>
      <c r="E19" s="150" t="s">
        <v>117</v>
      </c>
      <c r="F19" s="153"/>
    </row>
    <row r="20" ht="19.5" customHeight="1" spans="1:6">
      <c r="A20" s="151"/>
      <c r="B20" s="150" t="s">
        <v>118</v>
      </c>
      <c r="C20" s="166"/>
      <c r="D20" s="151" t="s">
        <v>119</v>
      </c>
      <c r="E20" s="150" t="s">
        <v>120</v>
      </c>
      <c r="F20" s="153"/>
    </row>
    <row r="21" ht="19.5" customHeight="1" spans="1:6">
      <c r="A21" s="151"/>
      <c r="B21" s="150" t="s">
        <v>121</v>
      </c>
      <c r="C21" s="166"/>
      <c r="D21" s="151" t="s">
        <v>122</v>
      </c>
      <c r="E21" s="150" t="s">
        <v>123</v>
      </c>
      <c r="F21" s="153"/>
    </row>
    <row r="22" ht="19.5" customHeight="1" spans="1:6">
      <c r="A22" s="151"/>
      <c r="B22" s="150" t="s">
        <v>124</v>
      </c>
      <c r="C22" s="166"/>
      <c r="D22" s="151" t="s">
        <v>125</v>
      </c>
      <c r="E22" s="150" t="s">
        <v>126</v>
      </c>
      <c r="F22" s="153"/>
    </row>
    <row r="23" ht="19.5" customHeight="1" spans="1:6">
      <c r="A23" s="151"/>
      <c r="B23" s="150" t="s">
        <v>127</v>
      </c>
      <c r="C23" s="166"/>
      <c r="D23" s="151" t="s">
        <v>128</v>
      </c>
      <c r="E23" s="150" t="s">
        <v>129</v>
      </c>
      <c r="F23" s="153"/>
    </row>
    <row r="24" ht="19.5" customHeight="1" spans="1:6">
      <c r="A24" s="151"/>
      <c r="B24" s="150" t="s">
        <v>130</v>
      </c>
      <c r="C24" s="166"/>
      <c r="D24" s="151" t="s">
        <v>131</v>
      </c>
      <c r="E24" s="150" t="s">
        <v>132</v>
      </c>
      <c r="F24" s="153"/>
    </row>
    <row r="25" ht="19.5" customHeight="1" spans="1:6">
      <c r="A25" s="151"/>
      <c r="B25" s="150" t="s">
        <v>133</v>
      </c>
      <c r="C25" s="166"/>
      <c r="D25" s="151" t="s">
        <v>134</v>
      </c>
      <c r="E25" s="150" t="s">
        <v>135</v>
      </c>
      <c r="F25" s="153">
        <v>1048678</v>
      </c>
    </row>
    <row r="26" ht="19.5" customHeight="1" spans="1:6">
      <c r="A26" s="151"/>
      <c r="B26" s="150" t="s">
        <v>136</v>
      </c>
      <c r="C26" s="166"/>
      <c r="D26" s="151" t="s">
        <v>137</v>
      </c>
      <c r="E26" s="150" t="s">
        <v>138</v>
      </c>
      <c r="F26" s="153"/>
    </row>
    <row r="27" ht="19.5" customHeight="1" spans="1:6">
      <c r="A27" s="151"/>
      <c r="B27" s="150" t="s">
        <v>139</v>
      </c>
      <c r="C27" s="166"/>
      <c r="D27" s="151" t="s">
        <v>140</v>
      </c>
      <c r="E27" s="150" t="s">
        <v>141</v>
      </c>
      <c r="F27" s="153"/>
    </row>
    <row r="28" ht="19.5" customHeight="1" spans="1:6">
      <c r="A28" s="151"/>
      <c r="B28" s="150" t="s">
        <v>142</v>
      </c>
      <c r="C28" s="166"/>
      <c r="D28" s="151" t="s">
        <v>143</v>
      </c>
      <c r="E28" s="150" t="s">
        <v>144</v>
      </c>
      <c r="F28" s="153"/>
    </row>
    <row r="29" ht="19.5" customHeight="1" spans="1:6">
      <c r="A29" s="151"/>
      <c r="B29" s="150" t="s">
        <v>145</v>
      </c>
      <c r="C29" s="166"/>
      <c r="D29" s="151" t="s">
        <v>146</v>
      </c>
      <c r="E29" s="150" t="s">
        <v>147</v>
      </c>
      <c r="F29" s="153"/>
    </row>
    <row r="30" ht="19.5" customHeight="1" spans="1:6">
      <c r="A30" s="150"/>
      <c r="B30" s="150" t="s">
        <v>148</v>
      </c>
      <c r="C30" s="166"/>
      <c r="D30" s="151" t="s">
        <v>149</v>
      </c>
      <c r="E30" s="150" t="s">
        <v>150</v>
      </c>
      <c r="F30" s="153"/>
    </row>
    <row r="31" ht="19.5" customHeight="1" spans="1:6">
      <c r="A31" s="150"/>
      <c r="B31" s="150" t="s">
        <v>151</v>
      </c>
      <c r="C31" s="166"/>
      <c r="D31" s="151" t="s">
        <v>152</v>
      </c>
      <c r="E31" s="150" t="s">
        <v>153</v>
      </c>
      <c r="F31" s="153"/>
    </row>
    <row r="32" ht="19.5" customHeight="1" spans="1:6">
      <c r="A32" s="150"/>
      <c r="B32" s="150" t="s">
        <v>154</v>
      </c>
      <c r="C32" s="166"/>
      <c r="D32" s="151" t="s">
        <v>155</v>
      </c>
      <c r="E32" s="150" t="s">
        <v>156</v>
      </c>
      <c r="F32" s="153"/>
    </row>
    <row r="33" ht="19.5" customHeight="1" spans="1:6">
      <c r="A33" s="150" t="s">
        <v>157</v>
      </c>
      <c r="B33" s="150" t="s">
        <v>158</v>
      </c>
      <c r="C33" s="153">
        <v>29309438.17</v>
      </c>
      <c r="D33" s="150" t="s">
        <v>159</v>
      </c>
      <c r="E33" s="150" t="s">
        <v>160</v>
      </c>
      <c r="F33" s="153">
        <v>30080011.89</v>
      </c>
    </row>
    <row r="34" ht="19.5" customHeight="1" spans="1:6">
      <c r="A34" s="151" t="s">
        <v>161</v>
      </c>
      <c r="B34" s="150" t="s">
        <v>162</v>
      </c>
      <c r="C34" s="153"/>
      <c r="D34" s="151" t="s">
        <v>163</v>
      </c>
      <c r="E34" s="150" t="s">
        <v>164</v>
      </c>
      <c r="F34" s="153"/>
    </row>
    <row r="35" ht="19.5" customHeight="1" spans="1:6">
      <c r="A35" s="151" t="s">
        <v>165</v>
      </c>
      <c r="B35" s="150" t="s">
        <v>166</v>
      </c>
      <c r="C35" s="153">
        <v>774523.72</v>
      </c>
      <c r="D35" s="151" t="s">
        <v>167</v>
      </c>
      <c r="E35" s="150" t="s">
        <v>168</v>
      </c>
      <c r="F35" s="153">
        <v>3950</v>
      </c>
    </row>
    <row r="36" ht="19.5" customHeight="1" spans="1:6">
      <c r="A36" s="150" t="s">
        <v>169</v>
      </c>
      <c r="B36" s="150" t="s">
        <v>170</v>
      </c>
      <c r="C36" s="153">
        <v>30083961.89</v>
      </c>
      <c r="D36" s="150" t="s">
        <v>169</v>
      </c>
      <c r="E36" s="150" t="s">
        <v>171</v>
      </c>
      <c r="F36" s="153">
        <v>30083961.89</v>
      </c>
    </row>
    <row r="37" ht="19.5" customHeight="1" spans="1:6">
      <c r="A37" s="163" t="s">
        <v>172</v>
      </c>
      <c r="B37" s="163"/>
      <c r="C37" s="163"/>
      <c r="D37" s="163"/>
      <c r="E37" s="163"/>
      <c r="F37" s="163"/>
    </row>
    <row r="38" ht="19.5" customHeight="1" spans="1:6">
      <c r="A38" s="163" t="s">
        <v>173</v>
      </c>
      <c r="B38" s="163"/>
      <c r="C38" s="163"/>
      <c r="D38" s="163"/>
      <c r="E38" s="163"/>
      <c r="F38" s="163"/>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9" scale="7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E4" sqref="E4:E7"/>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62" t="s">
        <v>174</v>
      </c>
    </row>
    <row r="2" ht="15.6" spans="12:12">
      <c r="L2" s="149" t="s">
        <v>175</v>
      </c>
    </row>
    <row r="3" ht="15.6" spans="1:12">
      <c r="A3" s="149" t="s">
        <v>62</v>
      </c>
      <c r="L3" s="149" t="s">
        <v>63</v>
      </c>
    </row>
    <row r="4" ht="19.5" customHeight="1" spans="1:12">
      <c r="A4" s="150" t="s">
        <v>66</v>
      </c>
      <c r="B4" s="150"/>
      <c r="C4" s="150"/>
      <c r="D4" s="150"/>
      <c r="E4" s="156" t="s">
        <v>157</v>
      </c>
      <c r="F4" s="156" t="s">
        <v>176</v>
      </c>
      <c r="G4" s="156" t="s">
        <v>177</v>
      </c>
      <c r="H4" s="156" t="s">
        <v>178</v>
      </c>
      <c r="I4" s="156"/>
      <c r="J4" s="156" t="s">
        <v>179</v>
      </c>
      <c r="K4" s="156" t="s">
        <v>180</v>
      </c>
      <c r="L4" s="156" t="s">
        <v>181</v>
      </c>
    </row>
    <row r="5" ht="19.5" customHeight="1" spans="1:12">
      <c r="A5" s="156" t="s">
        <v>182</v>
      </c>
      <c r="B5" s="156"/>
      <c r="C5" s="156"/>
      <c r="D5" s="150" t="s">
        <v>183</v>
      </c>
      <c r="E5" s="156"/>
      <c r="F5" s="156"/>
      <c r="G5" s="156"/>
      <c r="H5" s="156" t="s">
        <v>184</v>
      </c>
      <c r="I5" s="156" t="s">
        <v>185</v>
      </c>
      <c r="J5" s="156"/>
      <c r="K5" s="156"/>
      <c r="L5" s="156" t="s">
        <v>184</v>
      </c>
    </row>
    <row r="6" ht="19.5" customHeight="1" spans="1:12">
      <c r="A6" s="156"/>
      <c r="B6" s="156"/>
      <c r="C6" s="156"/>
      <c r="D6" s="150"/>
      <c r="E6" s="156"/>
      <c r="F6" s="156"/>
      <c r="G6" s="156"/>
      <c r="H6" s="156"/>
      <c r="I6" s="156"/>
      <c r="J6" s="156"/>
      <c r="K6" s="156"/>
      <c r="L6" s="156"/>
    </row>
    <row r="7" ht="19.5" customHeight="1" spans="1:12">
      <c r="A7" s="156"/>
      <c r="B7" s="156"/>
      <c r="C7" s="156"/>
      <c r="D7" s="150"/>
      <c r="E7" s="156"/>
      <c r="F7" s="156"/>
      <c r="G7" s="156"/>
      <c r="H7" s="156"/>
      <c r="I7" s="156"/>
      <c r="J7" s="156"/>
      <c r="K7" s="156"/>
      <c r="L7" s="156"/>
    </row>
    <row r="8" ht="19.5" customHeight="1" spans="1:12">
      <c r="A8" s="150" t="s">
        <v>186</v>
      </c>
      <c r="B8" s="150" t="s">
        <v>187</v>
      </c>
      <c r="C8" s="150" t="s">
        <v>188</v>
      </c>
      <c r="D8" s="150" t="s">
        <v>70</v>
      </c>
      <c r="E8" s="156" t="s">
        <v>71</v>
      </c>
      <c r="F8" s="156" t="s">
        <v>72</v>
      </c>
      <c r="G8" s="156" t="s">
        <v>80</v>
      </c>
      <c r="H8" s="156" t="s">
        <v>84</v>
      </c>
      <c r="I8" s="156" t="s">
        <v>88</v>
      </c>
      <c r="J8" s="156" t="s">
        <v>92</v>
      </c>
      <c r="K8" s="156" t="s">
        <v>96</v>
      </c>
      <c r="L8" s="156" t="s">
        <v>100</v>
      </c>
    </row>
    <row r="9" ht="19.5" customHeight="1" spans="1:12">
      <c r="A9" s="150"/>
      <c r="B9" s="150"/>
      <c r="C9" s="150"/>
      <c r="D9" s="150" t="s">
        <v>189</v>
      </c>
      <c r="E9" s="153">
        <v>29309438.17</v>
      </c>
      <c r="F9" s="153">
        <v>23869445.43</v>
      </c>
      <c r="G9" s="153">
        <v>0</v>
      </c>
      <c r="H9" s="153">
        <v>0</v>
      </c>
      <c r="I9" s="153"/>
      <c r="J9" s="153">
        <v>0</v>
      </c>
      <c r="K9" s="153">
        <v>0</v>
      </c>
      <c r="L9" s="153">
        <v>5439992.74</v>
      </c>
    </row>
    <row r="10" ht="19.5" customHeight="1" spans="1:12">
      <c r="A10" s="163" t="s">
        <v>190</v>
      </c>
      <c r="B10" s="163"/>
      <c r="C10" s="163"/>
      <c r="D10" s="163" t="s">
        <v>191</v>
      </c>
      <c r="E10" s="153">
        <v>8698424.26</v>
      </c>
      <c r="F10" s="153">
        <v>8698424.26</v>
      </c>
      <c r="G10" s="153">
        <v>0</v>
      </c>
      <c r="H10" s="153">
        <v>0</v>
      </c>
      <c r="I10" s="153"/>
      <c r="J10" s="153">
        <v>0</v>
      </c>
      <c r="K10" s="153">
        <v>0</v>
      </c>
      <c r="L10" s="153">
        <v>0</v>
      </c>
    </row>
    <row r="11" ht="19.5" customHeight="1" spans="1:12">
      <c r="A11" s="163" t="s">
        <v>192</v>
      </c>
      <c r="B11" s="163"/>
      <c r="C11" s="163"/>
      <c r="D11" s="163" t="s">
        <v>193</v>
      </c>
      <c r="E11" s="153">
        <v>2349424.97</v>
      </c>
      <c r="F11" s="153">
        <v>2349424.97</v>
      </c>
      <c r="G11" s="153">
        <v>0</v>
      </c>
      <c r="H11" s="153">
        <v>0</v>
      </c>
      <c r="I11" s="153"/>
      <c r="J11" s="153">
        <v>0</v>
      </c>
      <c r="K11" s="153">
        <v>0</v>
      </c>
      <c r="L11" s="153">
        <v>0</v>
      </c>
    </row>
    <row r="12" ht="19.5" customHeight="1" spans="1:12">
      <c r="A12" s="163" t="s">
        <v>194</v>
      </c>
      <c r="B12" s="163"/>
      <c r="C12" s="163"/>
      <c r="D12" s="163" t="s">
        <v>195</v>
      </c>
      <c r="E12" s="153">
        <v>20000</v>
      </c>
      <c r="F12" s="153">
        <v>0</v>
      </c>
      <c r="G12" s="153">
        <v>0</v>
      </c>
      <c r="H12" s="153">
        <v>0</v>
      </c>
      <c r="I12" s="153"/>
      <c r="J12" s="153">
        <v>0</v>
      </c>
      <c r="K12" s="153">
        <v>0</v>
      </c>
      <c r="L12" s="153">
        <v>20000</v>
      </c>
    </row>
    <row r="13" ht="19.5" customHeight="1" spans="1:12">
      <c r="A13" s="163" t="s">
        <v>196</v>
      </c>
      <c r="B13" s="163"/>
      <c r="C13" s="163"/>
      <c r="D13" s="163" t="s">
        <v>197</v>
      </c>
      <c r="E13" s="153">
        <v>120000</v>
      </c>
      <c r="F13" s="153">
        <v>100000</v>
      </c>
      <c r="G13" s="153">
        <v>0</v>
      </c>
      <c r="H13" s="153">
        <v>0</v>
      </c>
      <c r="I13" s="153"/>
      <c r="J13" s="153">
        <v>0</v>
      </c>
      <c r="K13" s="153">
        <v>0</v>
      </c>
      <c r="L13" s="153">
        <v>20000</v>
      </c>
    </row>
    <row r="14" ht="19.5" customHeight="1" spans="1:12">
      <c r="A14" s="163" t="s">
        <v>198</v>
      </c>
      <c r="B14" s="163"/>
      <c r="C14" s="163"/>
      <c r="D14" s="163" t="s">
        <v>199</v>
      </c>
      <c r="E14" s="153">
        <v>3999209.5</v>
      </c>
      <c r="F14" s="153">
        <v>3999209.5</v>
      </c>
      <c r="G14" s="153">
        <v>0</v>
      </c>
      <c r="H14" s="153">
        <v>0</v>
      </c>
      <c r="I14" s="153"/>
      <c r="J14" s="153">
        <v>0</v>
      </c>
      <c r="K14" s="153">
        <v>0</v>
      </c>
      <c r="L14" s="153">
        <v>0</v>
      </c>
    </row>
    <row r="15" ht="19.5" customHeight="1" spans="1:12">
      <c r="A15" s="163" t="s">
        <v>200</v>
      </c>
      <c r="B15" s="163"/>
      <c r="C15" s="163"/>
      <c r="D15" s="163" t="s">
        <v>201</v>
      </c>
      <c r="E15" s="153">
        <v>8947539.82</v>
      </c>
      <c r="F15" s="153">
        <v>3547547.08</v>
      </c>
      <c r="G15" s="153">
        <v>0</v>
      </c>
      <c r="H15" s="153">
        <v>0</v>
      </c>
      <c r="I15" s="153"/>
      <c r="J15" s="153">
        <v>0</v>
      </c>
      <c r="K15" s="153">
        <v>0</v>
      </c>
      <c r="L15" s="153">
        <v>5399992.74</v>
      </c>
    </row>
    <row r="16" ht="19.5" customHeight="1" spans="1:12">
      <c r="A16" s="163" t="s">
        <v>202</v>
      </c>
      <c r="B16" s="163"/>
      <c r="C16" s="163"/>
      <c r="D16" s="163" t="s">
        <v>203</v>
      </c>
      <c r="E16" s="153">
        <v>1181950</v>
      </c>
      <c r="F16" s="153">
        <v>1181950</v>
      </c>
      <c r="G16" s="153">
        <v>0</v>
      </c>
      <c r="H16" s="153">
        <v>0</v>
      </c>
      <c r="I16" s="153"/>
      <c r="J16" s="153">
        <v>0</v>
      </c>
      <c r="K16" s="153">
        <v>0</v>
      </c>
      <c r="L16" s="153">
        <v>0</v>
      </c>
    </row>
    <row r="17" ht="19.5" customHeight="1" spans="1:12">
      <c r="A17" s="163" t="s">
        <v>204</v>
      </c>
      <c r="B17" s="163"/>
      <c r="C17" s="163"/>
      <c r="D17" s="163" t="s">
        <v>205</v>
      </c>
      <c r="E17" s="153">
        <v>79800</v>
      </c>
      <c r="F17" s="153">
        <v>79800</v>
      </c>
      <c r="G17" s="153">
        <v>0</v>
      </c>
      <c r="H17" s="153">
        <v>0</v>
      </c>
      <c r="I17" s="153"/>
      <c r="J17" s="153">
        <v>0</v>
      </c>
      <c r="K17" s="153">
        <v>0</v>
      </c>
      <c r="L17" s="153">
        <v>0</v>
      </c>
    </row>
    <row r="18" ht="19.5" customHeight="1" spans="1:12">
      <c r="A18" s="163" t="s">
        <v>206</v>
      </c>
      <c r="B18" s="163"/>
      <c r="C18" s="163"/>
      <c r="D18" s="163" t="s">
        <v>207</v>
      </c>
      <c r="E18" s="153">
        <v>1108161.28</v>
      </c>
      <c r="F18" s="153">
        <v>1108161.28</v>
      </c>
      <c r="G18" s="153">
        <v>0</v>
      </c>
      <c r="H18" s="153">
        <v>0</v>
      </c>
      <c r="I18" s="153"/>
      <c r="J18" s="153">
        <v>0</v>
      </c>
      <c r="K18" s="153">
        <v>0</v>
      </c>
      <c r="L18" s="153">
        <v>0</v>
      </c>
    </row>
    <row r="19" ht="19.5" customHeight="1" spans="1:12">
      <c r="A19" s="163" t="s">
        <v>208</v>
      </c>
      <c r="B19" s="163"/>
      <c r="C19" s="163"/>
      <c r="D19" s="163" t="s">
        <v>209</v>
      </c>
      <c r="E19" s="153">
        <v>255679.86</v>
      </c>
      <c r="F19" s="153">
        <v>255679.86</v>
      </c>
      <c r="G19" s="153">
        <v>0</v>
      </c>
      <c r="H19" s="153">
        <v>0</v>
      </c>
      <c r="I19" s="153"/>
      <c r="J19" s="153">
        <v>0</v>
      </c>
      <c r="K19" s="153">
        <v>0</v>
      </c>
      <c r="L19" s="153">
        <v>0</v>
      </c>
    </row>
    <row r="20" ht="19.5" customHeight="1" spans="1:12">
      <c r="A20" s="163" t="s">
        <v>210</v>
      </c>
      <c r="B20" s="163"/>
      <c r="C20" s="163"/>
      <c r="D20" s="163" t="s">
        <v>211</v>
      </c>
      <c r="E20" s="153">
        <v>260792.4</v>
      </c>
      <c r="F20" s="153">
        <v>260792.4</v>
      </c>
      <c r="G20" s="153">
        <v>0</v>
      </c>
      <c r="H20" s="153">
        <v>0</v>
      </c>
      <c r="I20" s="153"/>
      <c r="J20" s="153">
        <v>0</v>
      </c>
      <c r="K20" s="153">
        <v>0</v>
      </c>
      <c r="L20" s="153">
        <v>0</v>
      </c>
    </row>
    <row r="21" ht="19.5" customHeight="1" spans="1:12">
      <c r="A21" s="163" t="s">
        <v>212</v>
      </c>
      <c r="B21" s="163"/>
      <c r="C21" s="163"/>
      <c r="D21" s="163" t="s">
        <v>213</v>
      </c>
      <c r="E21" s="153">
        <v>598119.1</v>
      </c>
      <c r="F21" s="153">
        <v>598119.1</v>
      </c>
      <c r="G21" s="153">
        <v>0</v>
      </c>
      <c r="H21" s="153">
        <v>0</v>
      </c>
      <c r="I21" s="153"/>
      <c r="J21" s="153">
        <v>0</v>
      </c>
      <c r="K21" s="153">
        <v>0</v>
      </c>
      <c r="L21" s="153">
        <v>0</v>
      </c>
    </row>
    <row r="22" ht="19.5" customHeight="1" spans="1:12">
      <c r="A22" s="163" t="s">
        <v>214</v>
      </c>
      <c r="B22" s="163"/>
      <c r="C22" s="163"/>
      <c r="D22" s="163" t="s">
        <v>215</v>
      </c>
      <c r="E22" s="153">
        <v>84843.88</v>
      </c>
      <c r="F22" s="153">
        <v>84843.88</v>
      </c>
      <c r="G22" s="153">
        <v>0</v>
      </c>
      <c r="H22" s="153">
        <v>0</v>
      </c>
      <c r="I22" s="153"/>
      <c r="J22" s="153">
        <v>0</v>
      </c>
      <c r="K22" s="153">
        <v>0</v>
      </c>
      <c r="L22" s="153">
        <v>0</v>
      </c>
    </row>
    <row r="23" ht="19.5" customHeight="1" spans="1:12">
      <c r="A23" s="163" t="s">
        <v>216</v>
      </c>
      <c r="B23" s="163"/>
      <c r="C23" s="163"/>
      <c r="D23" s="163" t="s">
        <v>217</v>
      </c>
      <c r="E23" s="153">
        <v>453661.08</v>
      </c>
      <c r="F23" s="153">
        <v>453661.08</v>
      </c>
      <c r="G23" s="153">
        <v>0</v>
      </c>
      <c r="H23" s="153">
        <v>0</v>
      </c>
      <c r="I23" s="153"/>
      <c r="J23" s="153">
        <v>0</v>
      </c>
      <c r="K23" s="153">
        <v>0</v>
      </c>
      <c r="L23" s="153">
        <v>0</v>
      </c>
    </row>
    <row r="24" ht="19.5" customHeight="1" spans="1:12">
      <c r="A24" s="163" t="s">
        <v>218</v>
      </c>
      <c r="B24" s="163"/>
      <c r="C24" s="163"/>
      <c r="D24" s="163" t="s">
        <v>219</v>
      </c>
      <c r="E24" s="153">
        <v>53154.02</v>
      </c>
      <c r="F24" s="153">
        <v>53154.02</v>
      </c>
      <c r="G24" s="153">
        <v>0</v>
      </c>
      <c r="H24" s="153">
        <v>0</v>
      </c>
      <c r="I24" s="153"/>
      <c r="J24" s="153">
        <v>0</v>
      </c>
      <c r="K24" s="153">
        <v>0</v>
      </c>
      <c r="L24" s="153">
        <v>0</v>
      </c>
    </row>
    <row r="25" ht="19.5" customHeight="1" spans="1:12">
      <c r="A25" s="163" t="s">
        <v>220</v>
      </c>
      <c r="B25" s="163"/>
      <c r="C25" s="163"/>
      <c r="D25" s="163" t="s">
        <v>221</v>
      </c>
      <c r="E25" s="153">
        <v>50000</v>
      </c>
      <c r="F25" s="153">
        <v>50000</v>
      </c>
      <c r="G25" s="153">
        <v>0</v>
      </c>
      <c r="H25" s="153">
        <v>0</v>
      </c>
      <c r="I25" s="153"/>
      <c r="J25" s="153">
        <v>0</v>
      </c>
      <c r="K25" s="153">
        <v>0</v>
      </c>
      <c r="L25" s="153">
        <v>0</v>
      </c>
    </row>
    <row r="26" ht="19.5" customHeight="1" spans="1:12">
      <c r="A26" s="163" t="s">
        <v>222</v>
      </c>
      <c r="B26" s="163"/>
      <c r="C26" s="163"/>
      <c r="D26" s="163" t="s">
        <v>223</v>
      </c>
      <c r="E26" s="153">
        <v>996684</v>
      </c>
      <c r="F26" s="153">
        <v>996684</v>
      </c>
      <c r="G26" s="153">
        <v>0</v>
      </c>
      <c r="H26" s="153">
        <v>0</v>
      </c>
      <c r="I26" s="153"/>
      <c r="J26" s="153">
        <v>0</v>
      </c>
      <c r="K26" s="153">
        <v>0</v>
      </c>
      <c r="L26" s="153">
        <v>0</v>
      </c>
    </row>
    <row r="27" ht="19.5" customHeight="1" spans="1:12">
      <c r="A27" s="163" t="s">
        <v>224</v>
      </c>
      <c r="B27" s="163"/>
      <c r="C27" s="163"/>
      <c r="D27" s="163" t="s">
        <v>225</v>
      </c>
      <c r="E27" s="153">
        <v>51994</v>
      </c>
      <c r="F27" s="153">
        <v>51994</v>
      </c>
      <c r="G27" s="153">
        <v>0</v>
      </c>
      <c r="H27" s="153">
        <v>0</v>
      </c>
      <c r="I27" s="153"/>
      <c r="J27" s="153">
        <v>0</v>
      </c>
      <c r="K27" s="153">
        <v>0</v>
      </c>
      <c r="L27" s="153">
        <v>0</v>
      </c>
    </row>
    <row r="28" ht="19.5" customHeight="1" spans="1:12">
      <c r="A28" s="163" t="s">
        <v>226</v>
      </c>
      <c r="B28" s="163"/>
      <c r="C28" s="163"/>
      <c r="D28" s="163"/>
      <c r="E28" s="163"/>
      <c r="F28" s="163"/>
      <c r="G28" s="163"/>
      <c r="H28" s="163"/>
      <c r="I28" s="163"/>
      <c r="J28" s="163"/>
      <c r="K28" s="163"/>
      <c r="L28" s="163"/>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9" topLeftCell="E12" activePane="bottomRight" state="frozen"/>
      <selection/>
      <selection pane="topRight"/>
      <selection pane="bottomLeft"/>
      <selection pane="bottomRight" activeCell="F9" sqref="F9:G9"/>
    </sheetView>
  </sheetViews>
  <sheetFormatPr defaultColWidth="9" defaultRowHeight="14.4"/>
  <cols>
    <col min="1" max="3" width="3.25" customWidth="1"/>
    <col min="4" max="4" width="32.75" customWidth="1"/>
    <col min="5" max="10" width="18.75" customWidth="1"/>
  </cols>
  <sheetData>
    <row r="1" ht="28.2" spans="6:6">
      <c r="F1" s="162" t="s">
        <v>227</v>
      </c>
    </row>
    <row r="2" ht="15.6" spans="10:10">
      <c r="J2" s="149" t="s">
        <v>228</v>
      </c>
    </row>
    <row r="3" ht="15.6" spans="1:10">
      <c r="A3" s="149" t="s">
        <v>62</v>
      </c>
      <c r="J3" s="149" t="s">
        <v>63</v>
      </c>
    </row>
    <row r="4" ht="19.5" customHeight="1" spans="1:10">
      <c r="A4" s="150" t="s">
        <v>66</v>
      </c>
      <c r="B4" s="150"/>
      <c r="C4" s="150"/>
      <c r="D4" s="150"/>
      <c r="E4" s="156" t="s">
        <v>159</v>
      </c>
      <c r="F4" s="156" t="s">
        <v>229</v>
      </c>
      <c r="G4" s="156" t="s">
        <v>230</v>
      </c>
      <c r="H4" s="156" t="s">
        <v>231</v>
      </c>
      <c r="I4" s="156" t="s">
        <v>232</v>
      </c>
      <c r="J4" s="156" t="s">
        <v>233</v>
      </c>
    </row>
    <row r="5" ht="19.5" customHeight="1" spans="1:10">
      <c r="A5" s="156" t="s">
        <v>182</v>
      </c>
      <c r="B5" s="156"/>
      <c r="C5" s="156"/>
      <c r="D5" s="150" t="s">
        <v>183</v>
      </c>
      <c r="E5" s="156"/>
      <c r="F5" s="156"/>
      <c r="G5" s="156"/>
      <c r="H5" s="156"/>
      <c r="I5" s="156"/>
      <c r="J5" s="156"/>
    </row>
    <row r="6" ht="19.5" customHeight="1" spans="1:10">
      <c r="A6" s="156"/>
      <c r="B6" s="156"/>
      <c r="C6" s="156"/>
      <c r="D6" s="150"/>
      <c r="E6" s="156"/>
      <c r="F6" s="156"/>
      <c r="G6" s="156"/>
      <c r="H6" s="156"/>
      <c r="I6" s="156"/>
      <c r="J6" s="156"/>
    </row>
    <row r="7" ht="19.5" customHeight="1" spans="1:10">
      <c r="A7" s="156"/>
      <c r="B7" s="156"/>
      <c r="C7" s="156"/>
      <c r="D7" s="150"/>
      <c r="E7" s="156"/>
      <c r="F7" s="156"/>
      <c r="G7" s="156"/>
      <c r="H7" s="156"/>
      <c r="I7" s="156"/>
      <c r="J7" s="156"/>
    </row>
    <row r="8" ht="19.5" customHeight="1" spans="1:10">
      <c r="A8" s="150" t="s">
        <v>186</v>
      </c>
      <c r="B8" s="150" t="s">
        <v>187</v>
      </c>
      <c r="C8" s="150" t="s">
        <v>188</v>
      </c>
      <c r="D8" s="150" t="s">
        <v>70</v>
      </c>
      <c r="E8" s="156" t="s">
        <v>71</v>
      </c>
      <c r="F8" s="156" t="s">
        <v>72</v>
      </c>
      <c r="G8" s="156" t="s">
        <v>80</v>
      </c>
      <c r="H8" s="156" t="s">
        <v>84</v>
      </c>
      <c r="I8" s="156" t="s">
        <v>88</v>
      </c>
      <c r="J8" s="156" t="s">
        <v>92</v>
      </c>
    </row>
    <row r="9" ht="19.5" customHeight="1" spans="1:10">
      <c r="A9" s="150"/>
      <c r="B9" s="150"/>
      <c r="C9" s="150"/>
      <c r="D9" s="150" t="s">
        <v>189</v>
      </c>
      <c r="E9" s="153">
        <v>30080011.89</v>
      </c>
      <c r="F9" s="153">
        <v>17519994.61</v>
      </c>
      <c r="G9" s="153">
        <v>12560017.28</v>
      </c>
      <c r="H9" s="153"/>
      <c r="I9" s="153"/>
      <c r="J9" s="153"/>
    </row>
    <row r="10" ht="19.5" customHeight="1" spans="1:10">
      <c r="A10" s="163" t="s">
        <v>190</v>
      </c>
      <c r="B10" s="163"/>
      <c r="C10" s="163"/>
      <c r="D10" s="163" t="s">
        <v>191</v>
      </c>
      <c r="E10" s="153">
        <v>8698424.26</v>
      </c>
      <c r="F10" s="153">
        <v>8698424.26</v>
      </c>
      <c r="G10" s="153"/>
      <c r="H10" s="153"/>
      <c r="I10" s="153"/>
      <c r="J10" s="153"/>
    </row>
    <row r="11" ht="19.5" customHeight="1" spans="1:10">
      <c r="A11" s="163" t="s">
        <v>192</v>
      </c>
      <c r="B11" s="163"/>
      <c r="C11" s="163"/>
      <c r="D11" s="163" t="s">
        <v>193</v>
      </c>
      <c r="E11" s="153">
        <v>2349424.97</v>
      </c>
      <c r="F11" s="153">
        <v>2349424.97</v>
      </c>
      <c r="G11" s="153"/>
      <c r="H11" s="153"/>
      <c r="I11" s="153"/>
      <c r="J11" s="153"/>
    </row>
    <row r="12" ht="19.5" customHeight="1" spans="1:10">
      <c r="A12" s="163" t="s">
        <v>234</v>
      </c>
      <c r="B12" s="163"/>
      <c r="C12" s="163"/>
      <c r="D12" s="163" t="s">
        <v>235</v>
      </c>
      <c r="E12" s="153">
        <v>29822.18</v>
      </c>
      <c r="F12" s="153"/>
      <c r="G12" s="153">
        <v>29822.18</v>
      </c>
      <c r="H12" s="153"/>
      <c r="I12" s="153"/>
      <c r="J12" s="153"/>
    </row>
    <row r="13" ht="19.5" customHeight="1" spans="1:10">
      <c r="A13" s="163" t="s">
        <v>194</v>
      </c>
      <c r="B13" s="163"/>
      <c r="C13" s="163"/>
      <c r="D13" s="163" t="s">
        <v>195</v>
      </c>
      <c r="E13" s="153">
        <v>20000</v>
      </c>
      <c r="F13" s="153"/>
      <c r="G13" s="153">
        <v>20000</v>
      </c>
      <c r="H13" s="153"/>
      <c r="I13" s="153"/>
      <c r="J13" s="153"/>
    </row>
    <row r="14" ht="19.5" customHeight="1" spans="1:10">
      <c r="A14" s="163" t="s">
        <v>196</v>
      </c>
      <c r="B14" s="163"/>
      <c r="C14" s="163"/>
      <c r="D14" s="163" t="s">
        <v>197</v>
      </c>
      <c r="E14" s="153">
        <v>116050</v>
      </c>
      <c r="F14" s="153">
        <v>100000</v>
      </c>
      <c r="G14" s="153">
        <v>16050</v>
      </c>
      <c r="H14" s="153"/>
      <c r="I14" s="153"/>
      <c r="J14" s="153"/>
    </row>
    <row r="15" ht="19.5" customHeight="1" spans="1:10">
      <c r="A15" s="163" t="s">
        <v>198</v>
      </c>
      <c r="B15" s="163"/>
      <c r="C15" s="163"/>
      <c r="D15" s="163" t="s">
        <v>199</v>
      </c>
      <c r="E15" s="153">
        <v>3999209.5</v>
      </c>
      <c r="F15" s="153"/>
      <c r="G15" s="153">
        <v>3999209.5</v>
      </c>
      <c r="H15" s="153"/>
      <c r="I15" s="153"/>
      <c r="J15" s="153"/>
    </row>
    <row r="16" ht="19.5" customHeight="1" spans="1:10">
      <c r="A16" s="163" t="s">
        <v>200</v>
      </c>
      <c r="B16" s="163"/>
      <c r="C16" s="163"/>
      <c r="D16" s="163" t="s">
        <v>201</v>
      </c>
      <c r="E16" s="153">
        <v>9692241.36</v>
      </c>
      <c r="F16" s="153">
        <v>1508098.16</v>
      </c>
      <c r="G16" s="153">
        <v>8184143.2</v>
      </c>
      <c r="H16" s="153"/>
      <c r="I16" s="153"/>
      <c r="J16" s="153"/>
    </row>
    <row r="17" ht="19.5" customHeight="1" spans="1:10">
      <c r="A17" s="163" t="s">
        <v>202</v>
      </c>
      <c r="B17" s="163"/>
      <c r="C17" s="163"/>
      <c r="D17" s="163" t="s">
        <v>203</v>
      </c>
      <c r="E17" s="153">
        <v>1181950</v>
      </c>
      <c r="F17" s="153">
        <v>1181950</v>
      </c>
      <c r="G17" s="153"/>
      <c r="H17" s="153"/>
      <c r="I17" s="153"/>
      <c r="J17" s="153"/>
    </row>
    <row r="18" ht="19.5" customHeight="1" spans="1:10">
      <c r="A18" s="163" t="s">
        <v>204</v>
      </c>
      <c r="B18" s="163"/>
      <c r="C18" s="163"/>
      <c r="D18" s="163" t="s">
        <v>205</v>
      </c>
      <c r="E18" s="153">
        <v>79800</v>
      </c>
      <c r="F18" s="153">
        <v>79800</v>
      </c>
      <c r="G18" s="153"/>
      <c r="H18" s="153"/>
      <c r="I18" s="153"/>
      <c r="J18" s="153"/>
    </row>
    <row r="19" ht="19.5" customHeight="1" spans="1:10">
      <c r="A19" s="163" t="s">
        <v>206</v>
      </c>
      <c r="B19" s="163"/>
      <c r="C19" s="163"/>
      <c r="D19" s="163" t="s">
        <v>207</v>
      </c>
      <c r="E19" s="153">
        <v>1108161.28</v>
      </c>
      <c r="F19" s="153">
        <v>1108161.28</v>
      </c>
      <c r="G19" s="153"/>
      <c r="H19" s="153"/>
      <c r="I19" s="153"/>
      <c r="J19" s="153"/>
    </row>
    <row r="20" ht="19.5" customHeight="1" spans="1:10">
      <c r="A20" s="163" t="s">
        <v>208</v>
      </c>
      <c r="B20" s="163"/>
      <c r="C20" s="163"/>
      <c r="D20" s="163" t="s">
        <v>209</v>
      </c>
      <c r="E20" s="153">
        <v>255679.86</v>
      </c>
      <c r="F20" s="153">
        <v>255679.86</v>
      </c>
      <c r="G20" s="153"/>
      <c r="H20" s="153"/>
      <c r="I20" s="153"/>
      <c r="J20" s="153"/>
    </row>
    <row r="21" ht="19.5" customHeight="1" spans="1:10">
      <c r="A21" s="163" t="s">
        <v>210</v>
      </c>
      <c r="B21" s="163"/>
      <c r="C21" s="163"/>
      <c r="D21" s="163" t="s">
        <v>211</v>
      </c>
      <c r="E21" s="153">
        <v>260792.4</v>
      </c>
      <c r="F21" s="153"/>
      <c r="G21" s="153">
        <v>260792.4</v>
      </c>
      <c r="H21" s="153"/>
      <c r="I21" s="153"/>
      <c r="J21" s="153"/>
    </row>
    <row r="22" ht="19.5" customHeight="1" spans="1:10">
      <c r="A22" s="163" t="s">
        <v>212</v>
      </c>
      <c r="B22" s="163"/>
      <c r="C22" s="163"/>
      <c r="D22" s="163" t="s">
        <v>213</v>
      </c>
      <c r="E22" s="153">
        <v>598119.1</v>
      </c>
      <c r="F22" s="153">
        <v>598119.1</v>
      </c>
      <c r="G22" s="153"/>
      <c r="H22" s="153"/>
      <c r="I22" s="153"/>
      <c r="J22" s="153"/>
    </row>
    <row r="23" ht="19.5" customHeight="1" spans="1:10">
      <c r="A23" s="163" t="s">
        <v>214</v>
      </c>
      <c r="B23" s="163"/>
      <c r="C23" s="163"/>
      <c r="D23" s="163" t="s">
        <v>215</v>
      </c>
      <c r="E23" s="153">
        <v>84843.88</v>
      </c>
      <c r="F23" s="153">
        <v>84843.88</v>
      </c>
      <c r="G23" s="153"/>
      <c r="H23" s="153"/>
      <c r="I23" s="153"/>
      <c r="J23" s="153"/>
    </row>
    <row r="24" ht="19.5" customHeight="1" spans="1:10">
      <c r="A24" s="163" t="s">
        <v>216</v>
      </c>
      <c r="B24" s="163"/>
      <c r="C24" s="163"/>
      <c r="D24" s="163" t="s">
        <v>217</v>
      </c>
      <c r="E24" s="153">
        <v>453661.08</v>
      </c>
      <c r="F24" s="153">
        <v>453661.08</v>
      </c>
      <c r="G24" s="153"/>
      <c r="H24" s="153"/>
      <c r="I24" s="153"/>
      <c r="J24" s="153"/>
    </row>
    <row r="25" ht="19.5" customHeight="1" spans="1:10">
      <c r="A25" s="163" t="s">
        <v>218</v>
      </c>
      <c r="B25" s="163"/>
      <c r="C25" s="163"/>
      <c r="D25" s="163" t="s">
        <v>219</v>
      </c>
      <c r="E25" s="153">
        <v>53154.02</v>
      </c>
      <c r="F25" s="153">
        <v>53154.02</v>
      </c>
      <c r="G25" s="153"/>
      <c r="H25" s="153"/>
      <c r="I25" s="153"/>
      <c r="J25" s="153"/>
    </row>
    <row r="26" ht="19.5" customHeight="1" spans="1:10">
      <c r="A26" s="163" t="s">
        <v>220</v>
      </c>
      <c r="B26" s="163"/>
      <c r="C26" s="163"/>
      <c r="D26" s="163" t="s">
        <v>221</v>
      </c>
      <c r="E26" s="153">
        <v>50000</v>
      </c>
      <c r="F26" s="153"/>
      <c r="G26" s="153">
        <v>50000</v>
      </c>
      <c r="H26" s="153"/>
      <c r="I26" s="153"/>
      <c r="J26" s="153"/>
    </row>
    <row r="27" ht="19.5" customHeight="1" spans="1:10">
      <c r="A27" s="163" t="s">
        <v>222</v>
      </c>
      <c r="B27" s="163"/>
      <c r="C27" s="163"/>
      <c r="D27" s="163" t="s">
        <v>223</v>
      </c>
      <c r="E27" s="153">
        <v>996684</v>
      </c>
      <c r="F27" s="153">
        <v>996684</v>
      </c>
      <c r="G27" s="153"/>
      <c r="H27" s="153"/>
      <c r="I27" s="153"/>
      <c r="J27" s="153"/>
    </row>
    <row r="28" ht="19.5" customHeight="1" spans="1:10">
      <c r="A28" s="163" t="s">
        <v>224</v>
      </c>
      <c r="B28" s="163"/>
      <c r="C28" s="163"/>
      <c r="D28" s="163" t="s">
        <v>225</v>
      </c>
      <c r="E28" s="153">
        <v>51994</v>
      </c>
      <c r="F28" s="153">
        <v>51994</v>
      </c>
      <c r="G28" s="153"/>
      <c r="H28" s="153"/>
      <c r="I28" s="153"/>
      <c r="J28" s="153"/>
    </row>
    <row r="29" ht="19.5" customHeight="1" spans="1:10">
      <c r="A29" s="163" t="s">
        <v>236</v>
      </c>
      <c r="B29" s="163"/>
      <c r="C29" s="163"/>
      <c r="D29" s="163"/>
      <c r="E29" s="163"/>
      <c r="F29" s="163"/>
      <c r="G29" s="163"/>
      <c r="H29" s="163"/>
      <c r="I29" s="163"/>
      <c r="J29" s="163"/>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21" sqref="D2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62" t="s">
        <v>237</v>
      </c>
    </row>
    <row r="2" ht="15.6" spans="9:9">
      <c r="I2" s="149" t="s">
        <v>238</v>
      </c>
    </row>
    <row r="3" ht="15.6" spans="1:9">
      <c r="A3" s="149" t="s">
        <v>62</v>
      </c>
      <c r="I3" s="149" t="s">
        <v>63</v>
      </c>
    </row>
    <row r="4" ht="19.5" customHeight="1" spans="1:9">
      <c r="A4" s="150" t="s">
        <v>239</v>
      </c>
      <c r="B4" s="150"/>
      <c r="C4" s="150"/>
      <c r="D4" s="150" t="s">
        <v>240</v>
      </c>
      <c r="E4" s="150"/>
      <c r="F4" s="150"/>
      <c r="G4" s="150"/>
      <c r="H4" s="150"/>
      <c r="I4" s="150"/>
    </row>
    <row r="5" ht="19.5" customHeight="1" spans="1:9">
      <c r="A5" s="156" t="s">
        <v>241</v>
      </c>
      <c r="B5" s="156" t="s">
        <v>67</v>
      </c>
      <c r="C5" s="156" t="s">
        <v>242</v>
      </c>
      <c r="D5" s="156" t="s">
        <v>243</v>
      </c>
      <c r="E5" s="156" t="s">
        <v>67</v>
      </c>
      <c r="F5" s="150" t="s">
        <v>189</v>
      </c>
      <c r="G5" s="156" t="s">
        <v>244</v>
      </c>
      <c r="H5" s="156" t="s">
        <v>245</v>
      </c>
      <c r="I5" s="156" t="s">
        <v>246</v>
      </c>
    </row>
    <row r="6" ht="19.5" customHeight="1" spans="1:9">
      <c r="A6" s="156"/>
      <c r="B6" s="156"/>
      <c r="C6" s="156"/>
      <c r="D6" s="156"/>
      <c r="E6" s="156"/>
      <c r="F6" s="150" t="s">
        <v>184</v>
      </c>
      <c r="G6" s="156" t="s">
        <v>244</v>
      </c>
      <c r="H6" s="156"/>
      <c r="I6" s="156"/>
    </row>
    <row r="7" ht="19.5" customHeight="1" spans="1:9">
      <c r="A7" s="150" t="s">
        <v>247</v>
      </c>
      <c r="B7" s="150"/>
      <c r="C7" s="150" t="s">
        <v>71</v>
      </c>
      <c r="D7" s="150" t="s">
        <v>247</v>
      </c>
      <c r="E7" s="150"/>
      <c r="F7" s="150" t="s">
        <v>72</v>
      </c>
      <c r="G7" s="150" t="s">
        <v>80</v>
      </c>
      <c r="H7" s="150" t="s">
        <v>84</v>
      </c>
      <c r="I7" s="150" t="s">
        <v>88</v>
      </c>
    </row>
    <row r="8" ht="19.5" customHeight="1" spans="1:9">
      <c r="A8" s="151" t="s">
        <v>248</v>
      </c>
      <c r="B8" s="150" t="s">
        <v>71</v>
      </c>
      <c r="C8" s="153">
        <v>23869445.43</v>
      </c>
      <c r="D8" s="151" t="s">
        <v>74</v>
      </c>
      <c r="E8" s="150" t="s">
        <v>82</v>
      </c>
      <c r="F8" s="153"/>
      <c r="G8" s="153"/>
      <c r="H8" s="153"/>
      <c r="I8" s="153"/>
    </row>
    <row r="9" ht="19.5" customHeight="1" spans="1:9">
      <c r="A9" s="151" t="s">
        <v>249</v>
      </c>
      <c r="B9" s="150" t="s">
        <v>72</v>
      </c>
      <c r="C9" s="153"/>
      <c r="D9" s="151" t="s">
        <v>77</v>
      </c>
      <c r="E9" s="150" t="s">
        <v>86</v>
      </c>
      <c r="F9" s="153"/>
      <c r="G9" s="153"/>
      <c r="H9" s="153"/>
      <c r="I9" s="153"/>
    </row>
    <row r="10" ht="19.5" customHeight="1" spans="1:9">
      <c r="A10" s="151" t="s">
        <v>250</v>
      </c>
      <c r="B10" s="150" t="s">
        <v>80</v>
      </c>
      <c r="C10" s="153"/>
      <c r="D10" s="151" t="s">
        <v>81</v>
      </c>
      <c r="E10" s="150" t="s">
        <v>90</v>
      </c>
      <c r="F10" s="153"/>
      <c r="G10" s="153"/>
      <c r="H10" s="153"/>
      <c r="I10" s="153"/>
    </row>
    <row r="11" ht="19.5" customHeight="1" spans="1:9">
      <c r="A11" s="151"/>
      <c r="B11" s="150" t="s">
        <v>84</v>
      </c>
      <c r="C11" s="166"/>
      <c r="D11" s="151" t="s">
        <v>85</v>
      </c>
      <c r="E11" s="150" t="s">
        <v>94</v>
      </c>
      <c r="F11" s="153"/>
      <c r="G11" s="153"/>
      <c r="H11" s="153"/>
      <c r="I11" s="153"/>
    </row>
    <row r="12" ht="19.5" customHeight="1" spans="1:9">
      <c r="A12" s="151"/>
      <c r="B12" s="150" t="s">
        <v>88</v>
      </c>
      <c r="C12" s="166"/>
      <c r="D12" s="151" t="s">
        <v>89</v>
      </c>
      <c r="E12" s="150" t="s">
        <v>98</v>
      </c>
      <c r="F12" s="153"/>
      <c r="G12" s="153"/>
      <c r="H12" s="153"/>
      <c r="I12" s="153"/>
    </row>
    <row r="13" ht="19.5" customHeight="1" spans="1:9">
      <c r="A13" s="151"/>
      <c r="B13" s="150" t="s">
        <v>92</v>
      </c>
      <c r="C13" s="166"/>
      <c r="D13" s="151" t="s">
        <v>93</v>
      </c>
      <c r="E13" s="150" t="s">
        <v>102</v>
      </c>
      <c r="F13" s="153"/>
      <c r="G13" s="153"/>
      <c r="H13" s="153"/>
      <c r="I13" s="153"/>
    </row>
    <row r="14" ht="19.5" customHeight="1" spans="1:9">
      <c r="A14" s="151"/>
      <c r="B14" s="150" t="s">
        <v>96</v>
      </c>
      <c r="C14" s="166"/>
      <c r="D14" s="151" t="s">
        <v>97</v>
      </c>
      <c r="E14" s="150" t="s">
        <v>105</v>
      </c>
      <c r="F14" s="153">
        <v>18694605.81</v>
      </c>
      <c r="G14" s="153">
        <v>18694605.81</v>
      </c>
      <c r="H14" s="153"/>
      <c r="I14" s="153"/>
    </row>
    <row r="15" ht="19.5" customHeight="1" spans="1:9">
      <c r="A15" s="151"/>
      <c r="B15" s="150" t="s">
        <v>100</v>
      </c>
      <c r="C15" s="166"/>
      <c r="D15" s="151" t="s">
        <v>101</v>
      </c>
      <c r="E15" s="150" t="s">
        <v>108</v>
      </c>
      <c r="F15" s="153">
        <v>2886383.54</v>
      </c>
      <c r="G15" s="153">
        <v>2886383.54</v>
      </c>
      <c r="H15" s="153"/>
      <c r="I15" s="153"/>
    </row>
    <row r="16" ht="19.5" customHeight="1" spans="1:9">
      <c r="A16" s="151"/>
      <c r="B16" s="150" t="s">
        <v>103</v>
      </c>
      <c r="C16" s="166"/>
      <c r="D16" s="151" t="s">
        <v>104</v>
      </c>
      <c r="E16" s="150" t="s">
        <v>111</v>
      </c>
      <c r="F16" s="153">
        <v>1189778.08</v>
      </c>
      <c r="G16" s="153">
        <v>1189778.08</v>
      </c>
      <c r="H16" s="153"/>
      <c r="I16" s="153"/>
    </row>
    <row r="17" ht="19.5" customHeight="1" spans="1:9">
      <c r="A17" s="151"/>
      <c r="B17" s="150" t="s">
        <v>106</v>
      </c>
      <c r="C17" s="166"/>
      <c r="D17" s="151" t="s">
        <v>107</v>
      </c>
      <c r="E17" s="150" t="s">
        <v>114</v>
      </c>
      <c r="F17" s="153"/>
      <c r="G17" s="153"/>
      <c r="H17" s="153"/>
      <c r="I17" s="153"/>
    </row>
    <row r="18" ht="19.5" customHeight="1" spans="1:9">
      <c r="A18" s="151"/>
      <c r="B18" s="150" t="s">
        <v>109</v>
      </c>
      <c r="C18" s="166"/>
      <c r="D18" s="151" t="s">
        <v>110</v>
      </c>
      <c r="E18" s="150" t="s">
        <v>117</v>
      </c>
      <c r="F18" s="153"/>
      <c r="G18" s="153"/>
      <c r="H18" s="153"/>
      <c r="I18" s="153"/>
    </row>
    <row r="19" ht="19.5" customHeight="1" spans="1:9">
      <c r="A19" s="151"/>
      <c r="B19" s="150" t="s">
        <v>112</v>
      </c>
      <c r="C19" s="166"/>
      <c r="D19" s="151" t="s">
        <v>113</v>
      </c>
      <c r="E19" s="150" t="s">
        <v>120</v>
      </c>
      <c r="F19" s="153">
        <v>50000</v>
      </c>
      <c r="G19" s="153">
        <v>50000</v>
      </c>
      <c r="H19" s="153"/>
      <c r="I19" s="153"/>
    </row>
    <row r="20" ht="19.5" customHeight="1" spans="1:9">
      <c r="A20" s="151"/>
      <c r="B20" s="150" t="s">
        <v>115</v>
      </c>
      <c r="C20" s="166"/>
      <c r="D20" s="151" t="s">
        <v>116</v>
      </c>
      <c r="E20" s="150" t="s">
        <v>123</v>
      </c>
      <c r="F20" s="153"/>
      <c r="G20" s="153"/>
      <c r="H20" s="153"/>
      <c r="I20" s="153"/>
    </row>
    <row r="21" ht="19.5" customHeight="1" spans="1:9">
      <c r="A21" s="151"/>
      <c r="B21" s="150" t="s">
        <v>118</v>
      </c>
      <c r="C21" s="166"/>
      <c r="D21" s="151" t="s">
        <v>119</v>
      </c>
      <c r="E21" s="150" t="s">
        <v>126</v>
      </c>
      <c r="F21" s="153"/>
      <c r="G21" s="153"/>
      <c r="H21" s="153"/>
      <c r="I21" s="153"/>
    </row>
    <row r="22" ht="19.5" customHeight="1" spans="1:9">
      <c r="A22" s="151"/>
      <c r="B22" s="150" t="s">
        <v>121</v>
      </c>
      <c r="C22" s="166"/>
      <c r="D22" s="151" t="s">
        <v>122</v>
      </c>
      <c r="E22" s="150" t="s">
        <v>129</v>
      </c>
      <c r="F22" s="153"/>
      <c r="G22" s="153"/>
      <c r="H22" s="153"/>
      <c r="I22" s="153"/>
    </row>
    <row r="23" ht="19.5" customHeight="1" spans="1:9">
      <c r="A23" s="151"/>
      <c r="B23" s="150" t="s">
        <v>124</v>
      </c>
      <c r="C23" s="166"/>
      <c r="D23" s="151" t="s">
        <v>125</v>
      </c>
      <c r="E23" s="150" t="s">
        <v>132</v>
      </c>
      <c r="F23" s="153"/>
      <c r="G23" s="153"/>
      <c r="H23" s="153"/>
      <c r="I23" s="153"/>
    </row>
    <row r="24" ht="19.5" customHeight="1" spans="1:9">
      <c r="A24" s="151"/>
      <c r="B24" s="150" t="s">
        <v>127</v>
      </c>
      <c r="C24" s="166"/>
      <c r="D24" s="151" t="s">
        <v>128</v>
      </c>
      <c r="E24" s="150" t="s">
        <v>135</v>
      </c>
      <c r="F24" s="153"/>
      <c r="G24" s="153"/>
      <c r="H24" s="153"/>
      <c r="I24" s="153"/>
    </row>
    <row r="25" ht="19.5" customHeight="1" spans="1:9">
      <c r="A25" s="151"/>
      <c r="B25" s="150" t="s">
        <v>130</v>
      </c>
      <c r="C25" s="166"/>
      <c r="D25" s="151" t="s">
        <v>131</v>
      </c>
      <c r="E25" s="150" t="s">
        <v>138</v>
      </c>
      <c r="F25" s="153"/>
      <c r="G25" s="153"/>
      <c r="H25" s="153"/>
      <c r="I25" s="153"/>
    </row>
    <row r="26" ht="19.5" customHeight="1" spans="1:9">
      <c r="A26" s="151"/>
      <c r="B26" s="150" t="s">
        <v>133</v>
      </c>
      <c r="C26" s="166"/>
      <c r="D26" s="151" t="s">
        <v>134</v>
      </c>
      <c r="E26" s="150" t="s">
        <v>141</v>
      </c>
      <c r="F26" s="153">
        <v>1048678</v>
      </c>
      <c r="G26" s="153">
        <v>1048678</v>
      </c>
      <c r="H26" s="153"/>
      <c r="I26" s="153"/>
    </row>
    <row r="27" ht="19.5" customHeight="1" spans="1:9">
      <c r="A27" s="151"/>
      <c r="B27" s="150" t="s">
        <v>136</v>
      </c>
      <c r="C27" s="166"/>
      <c r="D27" s="151" t="s">
        <v>137</v>
      </c>
      <c r="E27" s="150" t="s">
        <v>144</v>
      </c>
      <c r="F27" s="153"/>
      <c r="G27" s="153"/>
      <c r="H27" s="153"/>
      <c r="I27" s="153"/>
    </row>
    <row r="28" ht="19.5" customHeight="1" spans="1:9">
      <c r="A28" s="151"/>
      <c r="B28" s="150" t="s">
        <v>139</v>
      </c>
      <c r="C28" s="166"/>
      <c r="D28" s="151" t="s">
        <v>140</v>
      </c>
      <c r="E28" s="150" t="s">
        <v>147</v>
      </c>
      <c r="F28" s="153"/>
      <c r="G28" s="153"/>
      <c r="H28" s="153"/>
      <c r="I28" s="153"/>
    </row>
    <row r="29" ht="19.5" customHeight="1" spans="1:9">
      <c r="A29" s="151"/>
      <c r="B29" s="150" t="s">
        <v>142</v>
      </c>
      <c r="C29" s="166"/>
      <c r="D29" s="151" t="s">
        <v>143</v>
      </c>
      <c r="E29" s="150" t="s">
        <v>150</v>
      </c>
      <c r="F29" s="153"/>
      <c r="G29" s="153"/>
      <c r="H29" s="153"/>
      <c r="I29" s="153"/>
    </row>
    <row r="30" ht="19.5" customHeight="1" spans="1:9">
      <c r="A30" s="151"/>
      <c r="B30" s="150" t="s">
        <v>145</v>
      </c>
      <c r="C30" s="166"/>
      <c r="D30" s="151" t="s">
        <v>146</v>
      </c>
      <c r="E30" s="150" t="s">
        <v>153</v>
      </c>
      <c r="F30" s="153"/>
      <c r="G30" s="153"/>
      <c r="H30" s="153"/>
      <c r="I30" s="153"/>
    </row>
    <row r="31" ht="19.5" customHeight="1" spans="1:9">
      <c r="A31" s="151"/>
      <c r="B31" s="150" t="s">
        <v>148</v>
      </c>
      <c r="C31" s="166"/>
      <c r="D31" s="151" t="s">
        <v>149</v>
      </c>
      <c r="E31" s="150" t="s">
        <v>156</v>
      </c>
      <c r="F31" s="153"/>
      <c r="G31" s="153"/>
      <c r="H31" s="153"/>
      <c r="I31" s="153"/>
    </row>
    <row r="32" ht="19.5" customHeight="1" spans="1:9">
      <c r="A32" s="151"/>
      <c r="B32" s="150" t="s">
        <v>151</v>
      </c>
      <c r="C32" s="166"/>
      <c r="D32" s="151" t="s">
        <v>152</v>
      </c>
      <c r="E32" s="150" t="s">
        <v>160</v>
      </c>
      <c r="F32" s="153"/>
      <c r="G32" s="153"/>
      <c r="H32" s="153"/>
      <c r="I32" s="153"/>
    </row>
    <row r="33" ht="19.5" customHeight="1" spans="1:9">
      <c r="A33" s="151"/>
      <c r="B33" s="150" t="s">
        <v>154</v>
      </c>
      <c r="C33" s="166"/>
      <c r="D33" s="151" t="s">
        <v>155</v>
      </c>
      <c r="E33" s="150" t="s">
        <v>164</v>
      </c>
      <c r="F33" s="153"/>
      <c r="G33" s="153"/>
      <c r="H33" s="153"/>
      <c r="I33" s="153"/>
    </row>
    <row r="34" ht="19.5" customHeight="1" spans="1:9">
      <c r="A34" s="150" t="s">
        <v>157</v>
      </c>
      <c r="B34" s="150" t="s">
        <v>158</v>
      </c>
      <c r="C34" s="153">
        <v>23869445.43</v>
      </c>
      <c r="D34" s="150" t="s">
        <v>159</v>
      </c>
      <c r="E34" s="150" t="s">
        <v>168</v>
      </c>
      <c r="F34" s="153">
        <v>23869445.43</v>
      </c>
      <c r="G34" s="153">
        <v>23869445.43</v>
      </c>
      <c r="H34" s="153"/>
      <c r="I34" s="153"/>
    </row>
    <row r="35" ht="19.5" customHeight="1" spans="1:9">
      <c r="A35" s="151" t="s">
        <v>251</v>
      </c>
      <c r="B35" s="150" t="s">
        <v>162</v>
      </c>
      <c r="C35" s="153">
        <v>0</v>
      </c>
      <c r="D35" s="151" t="s">
        <v>252</v>
      </c>
      <c r="E35" s="150" t="s">
        <v>171</v>
      </c>
      <c r="F35" s="153">
        <v>0</v>
      </c>
      <c r="G35" s="153">
        <v>0</v>
      </c>
      <c r="H35" s="153">
        <v>0</v>
      </c>
      <c r="I35" s="153"/>
    </row>
    <row r="36" ht="19.5" customHeight="1" spans="1:9">
      <c r="A36" s="151" t="s">
        <v>248</v>
      </c>
      <c r="B36" s="150" t="s">
        <v>166</v>
      </c>
      <c r="C36" s="153">
        <v>0</v>
      </c>
      <c r="D36" s="151"/>
      <c r="E36" s="150" t="s">
        <v>253</v>
      </c>
      <c r="F36" s="166"/>
      <c r="G36" s="166"/>
      <c r="H36" s="166"/>
      <c r="I36" s="166"/>
    </row>
    <row r="37" ht="19.5" customHeight="1" spans="1:9">
      <c r="A37" s="151" t="s">
        <v>249</v>
      </c>
      <c r="B37" s="150" t="s">
        <v>170</v>
      </c>
      <c r="C37" s="153">
        <v>0</v>
      </c>
      <c r="D37" s="150"/>
      <c r="E37" s="150" t="s">
        <v>254</v>
      </c>
      <c r="F37" s="166"/>
      <c r="G37" s="166"/>
      <c r="H37" s="166"/>
      <c r="I37" s="166"/>
    </row>
    <row r="38" ht="19.5" customHeight="1" spans="1:9">
      <c r="A38" s="151" t="s">
        <v>250</v>
      </c>
      <c r="B38" s="150" t="s">
        <v>75</v>
      </c>
      <c r="C38" s="153"/>
      <c r="D38" s="151"/>
      <c r="E38" s="150" t="s">
        <v>255</v>
      </c>
      <c r="F38" s="166"/>
      <c r="G38" s="166"/>
      <c r="H38" s="166"/>
      <c r="I38" s="166"/>
    </row>
    <row r="39" ht="19.5" customHeight="1" spans="1:9">
      <c r="A39" s="150" t="s">
        <v>169</v>
      </c>
      <c r="B39" s="150" t="s">
        <v>78</v>
      </c>
      <c r="C39" s="153">
        <v>23869445.43</v>
      </c>
      <c r="D39" s="150" t="s">
        <v>169</v>
      </c>
      <c r="E39" s="150" t="s">
        <v>256</v>
      </c>
      <c r="F39" s="153">
        <v>23869445.43</v>
      </c>
      <c r="G39" s="153">
        <v>23869445.43</v>
      </c>
      <c r="H39" s="153">
        <v>0</v>
      </c>
      <c r="I39" s="153"/>
    </row>
    <row r="40" ht="19.5" customHeight="1" spans="1:9">
      <c r="A40" s="163" t="s">
        <v>257</v>
      </c>
      <c r="B40" s="163"/>
      <c r="C40" s="163"/>
      <c r="D40" s="163"/>
      <c r="E40" s="163"/>
      <c r="F40" s="163"/>
      <c r="G40" s="163"/>
      <c r="H40" s="163"/>
      <c r="I40" s="163"/>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62" t="s">
        <v>258</v>
      </c>
    </row>
    <row r="2" ht="15.6" spans="20:20">
      <c r="T2" s="149" t="s">
        <v>259</v>
      </c>
    </row>
    <row r="3" ht="15.6" spans="1:20">
      <c r="A3" s="149" t="s">
        <v>62</v>
      </c>
      <c r="T3" s="149" t="s">
        <v>63</v>
      </c>
    </row>
    <row r="4" ht="19.5" customHeight="1" spans="1:20">
      <c r="A4" s="156" t="s">
        <v>66</v>
      </c>
      <c r="B4" s="156"/>
      <c r="C4" s="156"/>
      <c r="D4" s="156"/>
      <c r="E4" s="156" t="s">
        <v>260</v>
      </c>
      <c r="F4" s="156"/>
      <c r="G4" s="156"/>
      <c r="H4" s="156" t="s">
        <v>261</v>
      </c>
      <c r="I4" s="156"/>
      <c r="J4" s="156"/>
      <c r="K4" s="156" t="s">
        <v>262</v>
      </c>
      <c r="L4" s="156"/>
      <c r="M4" s="156"/>
      <c r="N4" s="156"/>
      <c r="O4" s="156"/>
      <c r="P4" s="156" t="s">
        <v>167</v>
      </c>
      <c r="Q4" s="156"/>
      <c r="R4" s="156"/>
      <c r="S4" s="156"/>
      <c r="T4" s="156"/>
    </row>
    <row r="5" ht="19.5" customHeight="1" spans="1:20">
      <c r="A5" s="156" t="s">
        <v>182</v>
      </c>
      <c r="B5" s="156"/>
      <c r="C5" s="156"/>
      <c r="D5" s="156" t="s">
        <v>183</v>
      </c>
      <c r="E5" s="156" t="s">
        <v>189</v>
      </c>
      <c r="F5" s="156" t="s">
        <v>263</v>
      </c>
      <c r="G5" s="156" t="s">
        <v>264</v>
      </c>
      <c r="H5" s="156" t="s">
        <v>189</v>
      </c>
      <c r="I5" s="156" t="s">
        <v>229</v>
      </c>
      <c r="J5" s="156" t="s">
        <v>230</v>
      </c>
      <c r="K5" s="156" t="s">
        <v>189</v>
      </c>
      <c r="L5" s="156" t="s">
        <v>229</v>
      </c>
      <c r="M5" s="156"/>
      <c r="N5" s="156" t="s">
        <v>229</v>
      </c>
      <c r="O5" s="156" t="s">
        <v>230</v>
      </c>
      <c r="P5" s="156" t="s">
        <v>189</v>
      </c>
      <c r="Q5" s="156" t="s">
        <v>263</v>
      </c>
      <c r="R5" s="156" t="s">
        <v>264</v>
      </c>
      <c r="S5" s="156" t="s">
        <v>264</v>
      </c>
      <c r="T5" s="156"/>
    </row>
    <row r="6" ht="19.5" customHeight="1" spans="1:20">
      <c r="A6" s="156"/>
      <c r="B6" s="156"/>
      <c r="C6" s="156"/>
      <c r="D6" s="156"/>
      <c r="E6" s="156"/>
      <c r="F6" s="156"/>
      <c r="G6" s="156" t="s">
        <v>184</v>
      </c>
      <c r="H6" s="156"/>
      <c r="I6" s="156" t="s">
        <v>265</v>
      </c>
      <c r="J6" s="156" t="s">
        <v>184</v>
      </c>
      <c r="K6" s="156"/>
      <c r="L6" s="156" t="s">
        <v>184</v>
      </c>
      <c r="M6" s="156" t="s">
        <v>266</v>
      </c>
      <c r="N6" s="156" t="s">
        <v>265</v>
      </c>
      <c r="O6" s="156" t="s">
        <v>184</v>
      </c>
      <c r="P6" s="156"/>
      <c r="Q6" s="156"/>
      <c r="R6" s="156" t="s">
        <v>184</v>
      </c>
      <c r="S6" s="156" t="s">
        <v>267</v>
      </c>
      <c r="T6" s="156" t="s">
        <v>268</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186</v>
      </c>
      <c r="B8" s="156" t="s">
        <v>187</v>
      </c>
      <c r="C8" s="156" t="s">
        <v>188</v>
      </c>
      <c r="D8" s="156" t="s">
        <v>70</v>
      </c>
      <c r="E8" s="150" t="s">
        <v>71</v>
      </c>
      <c r="F8" s="150" t="s">
        <v>72</v>
      </c>
      <c r="G8" s="150" t="s">
        <v>80</v>
      </c>
      <c r="H8" s="150" t="s">
        <v>84</v>
      </c>
      <c r="I8" s="150" t="s">
        <v>88</v>
      </c>
      <c r="J8" s="150" t="s">
        <v>92</v>
      </c>
      <c r="K8" s="150" t="s">
        <v>96</v>
      </c>
      <c r="L8" s="150" t="s">
        <v>100</v>
      </c>
      <c r="M8" s="150" t="s">
        <v>103</v>
      </c>
      <c r="N8" s="150" t="s">
        <v>106</v>
      </c>
      <c r="O8" s="150" t="s">
        <v>109</v>
      </c>
      <c r="P8" s="150" t="s">
        <v>112</v>
      </c>
      <c r="Q8" s="150" t="s">
        <v>115</v>
      </c>
      <c r="R8" s="150" t="s">
        <v>118</v>
      </c>
      <c r="S8" s="150" t="s">
        <v>121</v>
      </c>
      <c r="T8" s="150" t="s">
        <v>124</v>
      </c>
    </row>
    <row r="9" ht="19.5" customHeight="1" spans="1:20">
      <c r="A9" s="156"/>
      <c r="B9" s="156"/>
      <c r="C9" s="156"/>
      <c r="D9" s="156" t="s">
        <v>189</v>
      </c>
      <c r="E9" s="153">
        <v>0</v>
      </c>
      <c r="F9" s="153">
        <v>0</v>
      </c>
      <c r="G9" s="153">
        <v>0</v>
      </c>
      <c r="H9" s="153">
        <v>23869445.43</v>
      </c>
      <c r="I9" s="153">
        <v>17519994.61</v>
      </c>
      <c r="J9" s="153">
        <v>6349450.82</v>
      </c>
      <c r="K9" s="153">
        <v>23869445.43</v>
      </c>
      <c r="L9" s="153">
        <v>17519994.61</v>
      </c>
      <c r="M9" s="153">
        <v>13395125.35</v>
      </c>
      <c r="N9" s="153">
        <v>4124869.26</v>
      </c>
      <c r="O9" s="153">
        <v>6349450.82</v>
      </c>
      <c r="P9" s="153">
        <v>0</v>
      </c>
      <c r="Q9" s="153">
        <v>0</v>
      </c>
      <c r="R9" s="153">
        <v>0</v>
      </c>
      <c r="S9" s="153">
        <v>0</v>
      </c>
      <c r="T9" s="153">
        <v>0</v>
      </c>
    </row>
    <row r="10" ht="19.5" customHeight="1" spans="1:20">
      <c r="A10" s="163" t="s">
        <v>190</v>
      </c>
      <c r="B10" s="163"/>
      <c r="C10" s="163"/>
      <c r="D10" s="163" t="s">
        <v>191</v>
      </c>
      <c r="E10" s="153">
        <v>0</v>
      </c>
      <c r="F10" s="153">
        <v>0</v>
      </c>
      <c r="G10" s="153">
        <v>0</v>
      </c>
      <c r="H10" s="153">
        <v>8698424.26</v>
      </c>
      <c r="I10" s="153">
        <v>8698424.26</v>
      </c>
      <c r="J10" s="153"/>
      <c r="K10" s="153">
        <v>8698424.26</v>
      </c>
      <c r="L10" s="153">
        <v>8698424.26</v>
      </c>
      <c r="M10" s="153">
        <v>7162062.37</v>
      </c>
      <c r="N10" s="153">
        <v>1536361.89</v>
      </c>
      <c r="O10" s="153"/>
      <c r="P10" s="153">
        <v>0</v>
      </c>
      <c r="Q10" s="153">
        <v>0</v>
      </c>
      <c r="R10" s="153">
        <v>0</v>
      </c>
      <c r="S10" s="153">
        <v>0</v>
      </c>
      <c r="T10" s="153">
        <v>0</v>
      </c>
    </row>
    <row r="11" ht="19.5" customHeight="1" spans="1:20">
      <c r="A11" s="163" t="s">
        <v>192</v>
      </c>
      <c r="B11" s="163"/>
      <c r="C11" s="163"/>
      <c r="D11" s="163" t="s">
        <v>193</v>
      </c>
      <c r="E11" s="153">
        <v>0</v>
      </c>
      <c r="F11" s="153">
        <v>0</v>
      </c>
      <c r="G11" s="153">
        <v>0</v>
      </c>
      <c r="H11" s="153">
        <v>2349424.97</v>
      </c>
      <c r="I11" s="153">
        <v>2349424.97</v>
      </c>
      <c r="J11" s="153"/>
      <c r="K11" s="153">
        <v>2349424.97</v>
      </c>
      <c r="L11" s="153">
        <v>2349424.97</v>
      </c>
      <c r="M11" s="153">
        <v>5000</v>
      </c>
      <c r="N11" s="153">
        <v>2344424.97</v>
      </c>
      <c r="O11" s="153"/>
      <c r="P11" s="153">
        <v>0</v>
      </c>
      <c r="Q11" s="153">
        <v>0</v>
      </c>
      <c r="R11" s="153">
        <v>0</v>
      </c>
      <c r="S11" s="153">
        <v>0</v>
      </c>
      <c r="T11" s="153">
        <v>0</v>
      </c>
    </row>
    <row r="12" ht="19.5" customHeight="1" spans="1:20">
      <c r="A12" s="163" t="s">
        <v>194</v>
      </c>
      <c r="B12" s="163"/>
      <c r="C12" s="163"/>
      <c r="D12" s="163" t="s">
        <v>195</v>
      </c>
      <c r="E12" s="153">
        <v>0</v>
      </c>
      <c r="F12" s="153">
        <v>0</v>
      </c>
      <c r="G12" s="153">
        <v>0</v>
      </c>
      <c r="H12" s="153"/>
      <c r="I12" s="153"/>
      <c r="J12" s="153"/>
      <c r="K12" s="153"/>
      <c r="L12" s="153"/>
      <c r="M12" s="153"/>
      <c r="N12" s="153"/>
      <c r="O12" s="153"/>
      <c r="P12" s="153">
        <v>0</v>
      </c>
      <c r="Q12" s="153">
        <v>0</v>
      </c>
      <c r="R12" s="153"/>
      <c r="S12" s="153"/>
      <c r="T12" s="153"/>
    </row>
    <row r="13" ht="19.5" customHeight="1" spans="1:20">
      <c r="A13" s="163" t="s">
        <v>196</v>
      </c>
      <c r="B13" s="163"/>
      <c r="C13" s="163"/>
      <c r="D13" s="163" t="s">
        <v>197</v>
      </c>
      <c r="E13" s="153">
        <v>0</v>
      </c>
      <c r="F13" s="153">
        <v>0</v>
      </c>
      <c r="G13" s="153">
        <v>0</v>
      </c>
      <c r="H13" s="153">
        <v>100000</v>
      </c>
      <c r="I13" s="153">
        <v>100000</v>
      </c>
      <c r="J13" s="153"/>
      <c r="K13" s="153">
        <v>100000</v>
      </c>
      <c r="L13" s="153">
        <v>100000</v>
      </c>
      <c r="M13" s="153">
        <v>0</v>
      </c>
      <c r="N13" s="153">
        <v>100000</v>
      </c>
      <c r="O13" s="153"/>
      <c r="P13" s="153">
        <v>0</v>
      </c>
      <c r="Q13" s="153">
        <v>0</v>
      </c>
      <c r="R13" s="153">
        <v>0</v>
      </c>
      <c r="S13" s="153">
        <v>0</v>
      </c>
      <c r="T13" s="153">
        <v>0</v>
      </c>
    </row>
    <row r="14" ht="19.5" customHeight="1" spans="1:20">
      <c r="A14" s="163" t="s">
        <v>198</v>
      </c>
      <c r="B14" s="163"/>
      <c r="C14" s="163"/>
      <c r="D14" s="163" t="s">
        <v>199</v>
      </c>
      <c r="E14" s="153"/>
      <c r="F14" s="153"/>
      <c r="G14" s="153"/>
      <c r="H14" s="153">
        <v>3999209.5</v>
      </c>
      <c r="I14" s="153"/>
      <c r="J14" s="153">
        <v>3999209.5</v>
      </c>
      <c r="K14" s="153">
        <v>3999209.5</v>
      </c>
      <c r="L14" s="153"/>
      <c r="M14" s="153"/>
      <c r="N14" s="153"/>
      <c r="O14" s="153">
        <v>3999209.5</v>
      </c>
      <c r="P14" s="153">
        <v>0</v>
      </c>
      <c r="Q14" s="153"/>
      <c r="R14" s="153">
        <v>0</v>
      </c>
      <c r="S14" s="153">
        <v>0</v>
      </c>
      <c r="T14" s="153">
        <v>0</v>
      </c>
    </row>
    <row r="15" ht="19.5" customHeight="1" spans="1:20">
      <c r="A15" s="163" t="s">
        <v>200</v>
      </c>
      <c r="B15" s="163"/>
      <c r="C15" s="163"/>
      <c r="D15" s="163" t="s">
        <v>201</v>
      </c>
      <c r="E15" s="153">
        <v>0</v>
      </c>
      <c r="F15" s="153">
        <v>0</v>
      </c>
      <c r="G15" s="153">
        <v>0</v>
      </c>
      <c r="H15" s="153">
        <v>3547547.08</v>
      </c>
      <c r="I15" s="153">
        <v>1508098.16</v>
      </c>
      <c r="J15" s="153">
        <v>2039448.92</v>
      </c>
      <c r="K15" s="153">
        <v>3547547.08</v>
      </c>
      <c r="L15" s="153">
        <v>1508098.16</v>
      </c>
      <c r="M15" s="153">
        <v>1385115.76</v>
      </c>
      <c r="N15" s="153">
        <v>122982.4</v>
      </c>
      <c r="O15" s="153">
        <v>2039448.92</v>
      </c>
      <c r="P15" s="153">
        <v>0</v>
      </c>
      <c r="Q15" s="153">
        <v>0</v>
      </c>
      <c r="R15" s="153">
        <v>0</v>
      </c>
      <c r="S15" s="153">
        <v>0</v>
      </c>
      <c r="T15" s="153">
        <v>0</v>
      </c>
    </row>
    <row r="16" ht="19.5" customHeight="1" spans="1:20">
      <c r="A16" s="163" t="s">
        <v>202</v>
      </c>
      <c r="B16" s="163"/>
      <c r="C16" s="163"/>
      <c r="D16" s="163" t="s">
        <v>203</v>
      </c>
      <c r="E16" s="153">
        <v>0</v>
      </c>
      <c r="F16" s="153">
        <v>0</v>
      </c>
      <c r="G16" s="153">
        <v>0</v>
      </c>
      <c r="H16" s="153">
        <v>1181950</v>
      </c>
      <c r="I16" s="153">
        <v>1181950</v>
      </c>
      <c r="J16" s="153"/>
      <c r="K16" s="153">
        <v>1181950</v>
      </c>
      <c r="L16" s="153">
        <v>1181950</v>
      </c>
      <c r="M16" s="153">
        <v>1161450</v>
      </c>
      <c r="N16" s="153">
        <v>20500</v>
      </c>
      <c r="O16" s="153"/>
      <c r="P16" s="153">
        <v>0</v>
      </c>
      <c r="Q16" s="153">
        <v>0</v>
      </c>
      <c r="R16" s="153">
        <v>0</v>
      </c>
      <c r="S16" s="153">
        <v>0</v>
      </c>
      <c r="T16" s="153">
        <v>0</v>
      </c>
    </row>
    <row r="17" ht="19.5" customHeight="1" spans="1:20">
      <c r="A17" s="163" t="s">
        <v>204</v>
      </c>
      <c r="B17" s="163"/>
      <c r="C17" s="163"/>
      <c r="D17" s="163" t="s">
        <v>205</v>
      </c>
      <c r="E17" s="153">
        <v>0</v>
      </c>
      <c r="F17" s="153">
        <v>0</v>
      </c>
      <c r="G17" s="153">
        <v>0</v>
      </c>
      <c r="H17" s="153">
        <v>79800</v>
      </c>
      <c r="I17" s="153">
        <v>79800</v>
      </c>
      <c r="J17" s="153"/>
      <c r="K17" s="153">
        <v>79800</v>
      </c>
      <c r="L17" s="153">
        <v>79800</v>
      </c>
      <c r="M17" s="153">
        <v>79200</v>
      </c>
      <c r="N17" s="153">
        <v>600</v>
      </c>
      <c r="O17" s="153"/>
      <c r="P17" s="153">
        <v>0</v>
      </c>
      <c r="Q17" s="153">
        <v>0</v>
      </c>
      <c r="R17" s="153">
        <v>0</v>
      </c>
      <c r="S17" s="153">
        <v>0</v>
      </c>
      <c r="T17" s="153">
        <v>0</v>
      </c>
    </row>
    <row r="18" ht="19.5" customHeight="1" spans="1:20">
      <c r="A18" s="163" t="s">
        <v>206</v>
      </c>
      <c r="B18" s="163"/>
      <c r="C18" s="163"/>
      <c r="D18" s="163" t="s">
        <v>207</v>
      </c>
      <c r="E18" s="153">
        <v>0</v>
      </c>
      <c r="F18" s="153">
        <v>0</v>
      </c>
      <c r="G18" s="153">
        <v>0</v>
      </c>
      <c r="H18" s="153">
        <v>1108161.28</v>
      </c>
      <c r="I18" s="153">
        <v>1108161.28</v>
      </c>
      <c r="J18" s="153"/>
      <c r="K18" s="153">
        <v>1108161.28</v>
      </c>
      <c r="L18" s="153">
        <v>1108161.28</v>
      </c>
      <c r="M18" s="153">
        <v>1108161.28</v>
      </c>
      <c r="N18" s="153">
        <v>0</v>
      </c>
      <c r="O18" s="153"/>
      <c r="P18" s="153">
        <v>0</v>
      </c>
      <c r="Q18" s="153">
        <v>0</v>
      </c>
      <c r="R18" s="153">
        <v>0</v>
      </c>
      <c r="S18" s="153">
        <v>0</v>
      </c>
      <c r="T18" s="153">
        <v>0</v>
      </c>
    </row>
    <row r="19" ht="19.5" customHeight="1" spans="1:20">
      <c r="A19" s="163" t="s">
        <v>208</v>
      </c>
      <c r="B19" s="163"/>
      <c r="C19" s="163"/>
      <c r="D19" s="163" t="s">
        <v>209</v>
      </c>
      <c r="E19" s="153">
        <v>0</v>
      </c>
      <c r="F19" s="153">
        <v>0</v>
      </c>
      <c r="G19" s="153">
        <v>0</v>
      </c>
      <c r="H19" s="153">
        <v>255679.86</v>
      </c>
      <c r="I19" s="153">
        <v>255679.86</v>
      </c>
      <c r="J19" s="153"/>
      <c r="K19" s="153">
        <v>255679.86</v>
      </c>
      <c r="L19" s="153">
        <v>255679.86</v>
      </c>
      <c r="M19" s="153">
        <v>255679.86</v>
      </c>
      <c r="N19" s="153">
        <v>0</v>
      </c>
      <c r="O19" s="153"/>
      <c r="P19" s="153">
        <v>0</v>
      </c>
      <c r="Q19" s="153">
        <v>0</v>
      </c>
      <c r="R19" s="153">
        <v>0</v>
      </c>
      <c r="S19" s="153">
        <v>0</v>
      </c>
      <c r="T19" s="153">
        <v>0</v>
      </c>
    </row>
    <row r="20" ht="19.5" customHeight="1" spans="1:20">
      <c r="A20" s="163" t="s">
        <v>210</v>
      </c>
      <c r="B20" s="163"/>
      <c r="C20" s="163"/>
      <c r="D20" s="163" t="s">
        <v>211</v>
      </c>
      <c r="E20" s="153"/>
      <c r="F20" s="153"/>
      <c r="G20" s="153"/>
      <c r="H20" s="153">
        <v>260792.4</v>
      </c>
      <c r="I20" s="153"/>
      <c r="J20" s="153">
        <v>260792.4</v>
      </c>
      <c r="K20" s="153">
        <v>260792.4</v>
      </c>
      <c r="L20" s="153"/>
      <c r="M20" s="153"/>
      <c r="N20" s="153"/>
      <c r="O20" s="153">
        <v>260792.4</v>
      </c>
      <c r="P20" s="153">
        <v>0</v>
      </c>
      <c r="Q20" s="153"/>
      <c r="R20" s="153">
        <v>0</v>
      </c>
      <c r="S20" s="153">
        <v>0</v>
      </c>
      <c r="T20" s="153">
        <v>0</v>
      </c>
    </row>
    <row r="21" ht="19.5" customHeight="1" spans="1:20">
      <c r="A21" s="163" t="s">
        <v>212</v>
      </c>
      <c r="B21" s="163"/>
      <c r="C21" s="163"/>
      <c r="D21" s="163" t="s">
        <v>213</v>
      </c>
      <c r="E21" s="153">
        <v>0</v>
      </c>
      <c r="F21" s="153">
        <v>0</v>
      </c>
      <c r="G21" s="153">
        <v>0</v>
      </c>
      <c r="H21" s="153">
        <v>598119.1</v>
      </c>
      <c r="I21" s="153">
        <v>598119.1</v>
      </c>
      <c r="J21" s="153"/>
      <c r="K21" s="153">
        <v>598119.1</v>
      </c>
      <c r="L21" s="153">
        <v>598119.1</v>
      </c>
      <c r="M21" s="153">
        <v>598119.1</v>
      </c>
      <c r="N21" s="153">
        <v>0</v>
      </c>
      <c r="O21" s="153"/>
      <c r="P21" s="153">
        <v>0</v>
      </c>
      <c r="Q21" s="153">
        <v>0</v>
      </c>
      <c r="R21" s="153">
        <v>0</v>
      </c>
      <c r="S21" s="153">
        <v>0</v>
      </c>
      <c r="T21" s="153">
        <v>0</v>
      </c>
    </row>
    <row r="22" ht="19.5" customHeight="1" spans="1:20">
      <c r="A22" s="163" t="s">
        <v>214</v>
      </c>
      <c r="B22" s="163"/>
      <c r="C22" s="163"/>
      <c r="D22" s="163" t="s">
        <v>215</v>
      </c>
      <c r="E22" s="153">
        <v>0</v>
      </c>
      <c r="F22" s="153">
        <v>0</v>
      </c>
      <c r="G22" s="153">
        <v>0</v>
      </c>
      <c r="H22" s="153">
        <v>84843.88</v>
      </c>
      <c r="I22" s="153">
        <v>84843.88</v>
      </c>
      <c r="J22" s="153"/>
      <c r="K22" s="153">
        <v>84843.88</v>
      </c>
      <c r="L22" s="153">
        <v>84843.88</v>
      </c>
      <c r="M22" s="153">
        <v>84843.88</v>
      </c>
      <c r="N22" s="153">
        <v>0</v>
      </c>
      <c r="O22" s="153"/>
      <c r="P22" s="153">
        <v>0</v>
      </c>
      <c r="Q22" s="153">
        <v>0</v>
      </c>
      <c r="R22" s="153">
        <v>0</v>
      </c>
      <c r="S22" s="153">
        <v>0</v>
      </c>
      <c r="T22" s="153">
        <v>0</v>
      </c>
    </row>
    <row r="23" ht="19.5" customHeight="1" spans="1:20">
      <c r="A23" s="163" t="s">
        <v>216</v>
      </c>
      <c r="B23" s="163"/>
      <c r="C23" s="163"/>
      <c r="D23" s="163" t="s">
        <v>217</v>
      </c>
      <c r="E23" s="153">
        <v>0</v>
      </c>
      <c r="F23" s="153">
        <v>0</v>
      </c>
      <c r="G23" s="153">
        <v>0</v>
      </c>
      <c r="H23" s="153">
        <v>453661.08</v>
      </c>
      <c r="I23" s="153">
        <v>453661.08</v>
      </c>
      <c r="J23" s="153"/>
      <c r="K23" s="153">
        <v>453661.08</v>
      </c>
      <c r="L23" s="153">
        <v>453661.08</v>
      </c>
      <c r="M23" s="153">
        <v>453661.08</v>
      </c>
      <c r="N23" s="153">
        <v>0</v>
      </c>
      <c r="O23" s="153"/>
      <c r="P23" s="153">
        <v>0</v>
      </c>
      <c r="Q23" s="153">
        <v>0</v>
      </c>
      <c r="R23" s="153">
        <v>0</v>
      </c>
      <c r="S23" s="153">
        <v>0</v>
      </c>
      <c r="T23" s="153">
        <v>0</v>
      </c>
    </row>
    <row r="24" ht="19.5" customHeight="1" spans="1:20">
      <c r="A24" s="163" t="s">
        <v>218</v>
      </c>
      <c r="B24" s="163"/>
      <c r="C24" s="163"/>
      <c r="D24" s="163" t="s">
        <v>219</v>
      </c>
      <c r="E24" s="153"/>
      <c r="F24" s="153"/>
      <c r="G24" s="153"/>
      <c r="H24" s="153">
        <v>53154.02</v>
      </c>
      <c r="I24" s="153">
        <v>53154.02</v>
      </c>
      <c r="J24" s="153"/>
      <c r="K24" s="153">
        <v>53154.02</v>
      </c>
      <c r="L24" s="153">
        <v>53154.02</v>
      </c>
      <c r="M24" s="153">
        <v>53154.02</v>
      </c>
      <c r="N24" s="153">
        <v>0</v>
      </c>
      <c r="O24" s="153"/>
      <c r="P24" s="153">
        <v>0</v>
      </c>
      <c r="Q24" s="153">
        <v>0</v>
      </c>
      <c r="R24" s="153">
        <v>0</v>
      </c>
      <c r="S24" s="153">
        <v>0</v>
      </c>
      <c r="T24" s="153">
        <v>0</v>
      </c>
    </row>
    <row r="25" ht="19.5" customHeight="1" spans="1:20">
      <c r="A25" s="163" t="s">
        <v>220</v>
      </c>
      <c r="B25" s="163"/>
      <c r="C25" s="163"/>
      <c r="D25" s="163" t="s">
        <v>221</v>
      </c>
      <c r="E25" s="153"/>
      <c r="F25" s="153"/>
      <c r="G25" s="153"/>
      <c r="H25" s="153">
        <v>50000</v>
      </c>
      <c r="I25" s="153"/>
      <c r="J25" s="153">
        <v>50000</v>
      </c>
      <c r="K25" s="153">
        <v>50000</v>
      </c>
      <c r="L25" s="153"/>
      <c r="M25" s="153"/>
      <c r="N25" s="153"/>
      <c r="O25" s="153">
        <v>50000</v>
      </c>
      <c r="P25" s="153">
        <v>0</v>
      </c>
      <c r="Q25" s="153"/>
      <c r="R25" s="153">
        <v>0</v>
      </c>
      <c r="S25" s="153">
        <v>0</v>
      </c>
      <c r="T25" s="153">
        <v>0</v>
      </c>
    </row>
    <row r="26" ht="19.5" customHeight="1" spans="1:20">
      <c r="A26" s="163" t="s">
        <v>222</v>
      </c>
      <c r="B26" s="163"/>
      <c r="C26" s="163"/>
      <c r="D26" s="163" t="s">
        <v>223</v>
      </c>
      <c r="E26" s="153">
        <v>0</v>
      </c>
      <c r="F26" s="153">
        <v>0</v>
      </c>
      <c r="G26" s="153">
        <v>0</v>
      </c>
      <c r="H26" s="153">
        <v>996684</v>
      </c>
      <c r="I26" s="153">
        <v>996684</v>
      </c>
      <c r="J26" s="153"/>
      <c r="K26" s="153">
        <v>996684</v>
      </c>
      <c r="L26" s="153">
        <v>996684</v>
      </c>
      <c r="M26" s="153">
        <v>996684</v>
      </c>
      <c r="N26" s="153">
        <v>0</v>
      </c>
      <c r="O26" s="153"/>
      <c r="P26" s="153">
        <v>0</v>
      </c>
      <c r="Q26" s="153">
        <v>0</v>
      </c>
      <c r="R26" s="153">
        <v>0</v>
      </c>
      <c r="S26" s="153">
        <v>0</v>
      </c>
      <c r="T26" s="153">
        <v>0</v>
      </c>
    </row>
    <row r="27" ht="19.5" customHeight="1" spans="1:20">
      <c r="A27" s="163" t="s">
        <v>224</v>
      </c>
      <c r="B27" s="163"/>
      <c r="C27" s="163"/>
      <c r="D27" s="163" t="s">
        <v>225</v>
      </c>
      <c r="E27" s="153">
        <v>0</v>
      </c>
      <c r="F27" s="153">
        <v>0</v>
      </c>
      <c r="G27" s="153">
        <v>0</v>
      </c>
      <c r="H27" s="153">
        <v>51994</v>
      </c>
      <c r="I27" s="153">
        <v>51994</v>
      </c>
      <c r="J27" s="153"/>
      <c r="K27" s="153">
        <v>51994</v>
      </c>
      <c r="L27" s="153">
        <v>51994</v>
      </c>
      <c r="M27" s="153">
        <v>51994</v>
      </c>
      <c r="N27" s="153">
        <v>0</v>
      </c>
      <c r="O27" s="153"/>
      <c r="P27" s="153">
        <v>0</v>
      </c>
      <c r="Q27" s="153">
        <v>0</v>
      </c>
      <c r="R27" s="153">
        <v>0</v>
      </c>
      <c r="S27" s="153">
        <v>0</v>
      </c>
      <c r="T27" s="153">
        <v>0</v>
      </c>
    </row>
    <row r="28" ht="19.5" customHeight="1" spans="1:20">
      <c r="A28" s="163" t="s">
        <v>269</v>
      </c>
      <c r="B28" s="163"/>
      <c r="C28" s="163"/>
      <c r="D28" s="163"/>
      <c r="E28" s="163"/>
      <c r="F28" s="163"/>
      <c r="G28" s="163"/>
      <c r="H28" s="163"/>
      <c r="I28" s="163"/>
      <c r="J28" s="163"/>
      <c r="K28" s="163"/>
      <c r="L28" s="163"/>
      <c r="M28" s="163"/>
      <c r="N28" s="163"/>
      <c r="O28" s="163"/>
      <c r="P28" s="163"/>
      <c r="Q28" s="163"/>
      <c r="R28" s="163"/>
      <c r="S28" s="163"/>
      <c r="T28" s="163"/>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5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H13" sqref="H1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62" t="s">
        <v>270</v>
      </c>
    </row>
    <row r="2" spans="9:9">
      <c r="I2" s="165" t="s">
        <v>271</v>
      </c>
    </row>
    <row r="3" spans="1:9">
      <c r="A3" s="165" t="s">
        <v>62</v>
      </c>
      <c r="I3" s="165" t="s">
        <v>63</v>
      </c>
    </row>
    <row r="4" ht="19.5" customHeight="1" spans="1:9">
      <c r="A4" s="156" t="s">
        <v>266</v>
      </c>
      <c r="B4" s="156"/>
      <c r="C4" s="156"/>
      <c r="D4" s="156" t="s">
        <v>265</v>
      </c>
      <c r="E4" s="156"/>
      <c r="F4" s="156"/>
      <c r="G4" s="156"/>
      <c r="H4" s="156"/>
      <c r="I4" s="156"/>
    </row>
    <row r="5" ht="19.5" customHeight="1" spans="1:9">
      <c r="A5" s="156" t="s">
        <v>272</v>
      </c>
      <c r="B5" s="156" t="s">
        <v>183</v>
      </c>
      <c r="C5" s="156" t="s">
        <v>68</v>
      </c>
      <c r="D5" s="156" t="s">
        <v>272</v>
      </c>
      <c r="E5" s="156" t="s">
        <v>183</v>
      </c>
      <c r="F5" s="156" t="s">
        <v>68</v>
      </c>
      <c r="G5" s="156" t="s">
        <v>272</v>
      </c>
      <c r="H5" s="156" t="s">
        <v>183</v>
      </c>
      <c r="I5" s="156" t="s">
        <v>68</v>
      </c>
    </row>
    <row r="6" ht="19.5" customHeight="1" spans="1:9">
      <c r="A6" s="156"/>
      <c r="B6" s="156"/>
      <c r="C6" s="156"/>
      <c r="D6" s="156"/>
      <c r="E6" s="156"/>
      <c r="F6" s="156"/>
      <c r="G6" s="156"/>
      <c r="H6" s="156"/>
      <c r="I6" s="156"/>
    </row>
    <row r="7" ht="19.5" customHeight="1" spans="1:9">
      <c r="A7" s="151" t="s">
        <v>273</v>
      </c>
      <c r="B7" s="151" t="s">
        <v>274</v>
      </c>
      <c r="C7" s="153">
        <v>12035475.35</v>
      </c>
      <c r="D7" s="151" t="s">
        <v>275</v>
      </c>
      <c r="E7" s="151" t="s">
        <v>276</v>
      </c>
      <c r="F7" s="153">
        <v>4037369.26</v>
      </c>
      <c r="G7" s="151" t="s">
        <v>277</v>
      </c>
      <c r="H7" s="151" t="s">
        <v>278</v>
      </c>
      <c r="I7" s="153">
        <v>87500</v>
      </c>
    </row>
    <row r="8" ht="19.5" customHeight="1" spans="1:9">
      <c r="A8" s="151" t="s">
        <v>279</v>
      </c>
      <c r="B8" s="151" t="s">
        <v>280</v>
      </c>
      <c r="C8" s="153">
        <v>2752018</v>
      </c>
      <c r="D8" s="151" t="s">
        <v>281</v>
      </c>
      <c r="E8" s="151" t="s">
        <v>282</v>
      </c>
      <c r="F8" s="153">
        <v>169380.28</v>
      </c>
      <c r="G8" s="151" t="s">
        <v>283</v>
      </c>
      <c r="H8" s="151" t="s">
        <v>284</v>
      </c>
      <c r="I8" s="153">
        <v>0</v>
      </c>
    </row>
    <row r="9" ht="19.5" customHeight="1" spans="1:9">
      <c r="A9" s="151" t="s">
        <v>285</v>
      </c>
      <c r="B9" s="151" t="s">
        <v>286</v>
      </c>
      <c r="C9" s="153">
        <v>2986665</v>
      </c>
      <c r="D9" s="151" t="s">
        <v>287</v>
      </c>
      <c r="E9" s="151" t="s">
        <v>288</v>
      </c>
      <c r="F9" s="153">
        <v>9816</v>
      </c>
      <c r="G9" s="151" t="s">
        <v>289</v>
      </c>
      <c r="H9" s="151" t="s">
        <v>290</v>
      </c>
      <c r="I9" s="153">
        <v>87500</v>
      </c>
    </row>
    <row r="10" ht="19.5" customHeight="1" spans="1:9">
      <c r="A10" s="151" t="s">
        <v>291</v>
      </c>
      <c r="B10" s="151" t="s">
        <v>292</v>
      </c>
      <c r="C10" s="153">
        <v>1682558</v>
      </c>
      <c r="D10" s="151" t="s">
        <v>293</v>
      </c>
      <c r="E10" s="151" t="s">
        <v>294</v>
      </c>
      <c r="F10" s="153">
        <v>1800</v>
      </c>
      <c r="G10" s="151" t="s">
        <v>295</v>
      </c>
      <c r="H10" s="151" t="s">
        <v>296</v>
      </c>
      <c r="I10" s="153">
        <v>0</v>
      </c>
    </row>
    <row r="11" ht="19.5" customHeight="1" spans="1:9">
      <c r="A11" s="151" t="s">
        <v>297</v>
      </c>
      <c r="B11" s="151" t="s">
        <v>298</v>
      </c>
      <c r="C11" s="153">
        <v>0</v>
      </c>
      <c r="D11" s="151" t="s">
        <v>299</v>
      </c>
      <c r="E11" s="151" t="s">
        <v>300</v>
      </c>
      <c r="F11" s="153">
        <v>0</v>
      </c>
      <c r="G11" s="151" t="s">
        <v>301</v>
      </c>
      <c r="H11" s="151" t="s">
        <v>302</v>
      </c>
      <c r="I11" s="153">
        <v>0</v>
      </c>
    </row>
    <row r="12" ht="19.5" customHeight="1" spans="1:9">
      <c r="A12" s="151" t="s">
        <v>303</v>
      </c>
      <c r="B12" s="151" t="s">
        <v>304</v>
      </c>
      <c r="C12" s="153">
        <v>961180</v>
      </c>
      <c r="D12" s="151" t="s">
        <v>305</v>
      </c>
      <c r="E12" s="151" t="s">
        <v>306</v>
      </c>
      <c r="F12" s="153">
        <v>20977.5</v>
      </c>
      <c r="G12" s="151" t="s">
        <v>307</v>
      </c>
      <c r="H12" s="151" t="s">
        <v>308</v>
      </c>
      <c r="I12" s="153">
        <v>0</v>
      </c>
    </row>
    <row r="13" ht="19.5" customHeight="1" spans="1:9">
      <c r="A13" s="151" t="s">
        <v>309</v>
      </c>
      <c r="B13" s="151" t="s">
        <v>310</v>
      </c>
      <c r="C13" s="153">
        <v>1108161.28</v>
      </c>
      <c r="D13" s="151" t="s">
        <v>311</v>
      </c>
      <c r="E13" s="151" t="s">
        <v>312</v>
      </c>
      <c r="F13" s="153">
        <v>0</v>
      </c>
      <c r="G13" s="151" t="s">
        <v>313</v>
      </c>
      <c r="H13" s="151" t="s">
        <v>314</v>
      </c>
      <c r="I13" s="153">
        <v>0</v>
      </c>
    </row>
    <row r="14" ht="19.5" customHeight="1" spans="1:9">
      <c r="A14" s="151" t="s">
        <v>315</v>
      </c>
      <c r="B14" s="151" t="s">
        <v>316</v>
      </c>
      <c r="C14" s="153">
        <v>255679.86</v>
      </c>
      <c r="D14" s="151" t="s">
        <v>317</v>
      </c>
      <c r="E14" s="151" t="s">
        <v>318</v>
      </c>
      <c r="F14" s="153">
        <v>37989.97</v>
      </c>
      <c r="G14" s="151" t="s">
        <v>319</v>
      </c>
      <c r="H14" s="151" t="s">
        <v>320</v>
      </c>
      <c r="I14" s="153">
        <v>0</v>
      </c>
    </row>
    <row r="15" ht="19.5" customHeight="1" spans="1:9">
      <c r="A15" s="151" t="s">
        <v>321</v>
      </c>
      <c r="B15" s="151" t="s">
        <v>322</v>
      </c>
      <c r="C15" s="153">
        <v>568962.98</v>
      </c>
      <c r="D15" s="151" t="s">
        <v>323</v>
      </c>
      <c r="E15" s="151" t="s">
        <v>324</v>
      </c>
      <c r="F15" s="153">
        <v>0</v>
      </c>
      <c r="G15" s="151" t="s">
        <v>325</v>
      </c>
      <c r="H15" s="151" t="s">
        <v>326</v>
      </c>
      <c r="I15" s="153">
        <v>0</v>
      </c>
    </row>
    <row r="16" ht="19.5" customHeight="1" spans="1:9">
      <c r="A16" s="151" t="s">
        <v>327</v>
      </c>
      <c r="B16" s="151" t="s">
        <v>328</v>
      </c>
      <c r="C16" s="153">
        <v>453661.08</v>
      </c>
      <c r="D16" s="151" t="s">
        <v>329</v>
      </c>
      <c r="E16" s="151" t="s">
        <v>330</v>
      </c>
      <c r="F16" s="153">
        <v>0</v>
      </c>
      <c r="G16" s="151" t="s">
        <v>331</v>
      </c>
      <c r="H16" s="151" t="s">
        <v>332</v>
      </c>
      <c r="I16" s="153">
        <v>0</v>
      </c>
    </row>
    <row r="17" ht="19.5" customHeight="1" spans="1:9">
      <c r="A17" s="151" t="s">
        <v>333</v>
      </c>
      <c r="B17" s="151" t="s">
        <v>334</v>
      </c>
      <c r="C17" s="153">
        <v>60263.15</v>
      </c>
      <c r="D17" s="151" t="s">
        <v>335</v>
      </c>
      <c r="E17" s="151" t="s">
        <v>336</v>
      </c>
      <c r="F17" s="153">
        <v>483599.42</v>
      </c>
      <c r="G17" s="151" t="s">
        <v>337</v>
      </c>
      <c r="H17" s="151" t="s">
        <v>338</v>
      </c>
      <c r="I17" s="153">
        <v>0</v>
      </c>
    </row>
    <row r="18" ht="19.5" customHeight="1" spans="1:9">
      <c r="A18" s="151" t="s">
        <v>339</v>
      </c>
      <c r="B18" s="151" t="s">
        <v>340</v>
      </c>
      <c r="C18" s="153">
        <v>996684</v>
      </c>
      <c r="D18" s="151" t="s">
        <v>341</v>
      </c>
      <c r="E18" s="151" t="s">
        <v>342</v>
      </c>
      <c r="F18" s="153">
        <v>0</v>
      </c>
      <c r="G18" s="151" t="s">
        <v>343</v>
      </c>
      <c r="H18" s="151" t="s">
        <v>344</v>
      </c>
      <c r="I18" s="153">
        <v>0</v>
      </c>
    </row>
    <row r="19" ht="19.5" customHeight="1" spans="1:9">
      <c r="A19" s="151" t="s">
        <v>345</v>
      </c>
      <c r="B19" s="151" t="s">
        <v>346</v>
      </c>
      <c r="C19" s="153">
        <v>0</v>
      </c>
      <c r="D19" s="151" t="s">
        <v>347</v>
      </c>
      <c r="E19" s="151" t="s">
        <v>348</v>
      </c>
      <c r="F19" s="153">
        <v>0</v>
      </c>
      <c r="G19" s="151" t="s">
        <v>349</v>
      </c>
      <c r="H19" s="151" t="s">
        <v>350</v>
      </c>
      <c r="I19" s="153">
        <v>0</v>
      </c>
    </row>
    <row r="20" ht="19.5" customHeight="1" spans="1:9">
      <c r="A20" s="151" t="s">
        <v>351</v>
      </c>
      <c r="B20" s="151" t="s">
        <v>352</v>
      </c>
      <c r="C20" s="153">
        <v>209642</v>
      </c>
      <c r="D20" s="151" t="s">
        <v>353</v>
      </c>
      <c r="E20" s="151" t="s">
        <v>354</v>
      </c>
      <c r="F20" s="153">
        <v>18726</v>
      </c>
      <c r="G20" s="151" t="s">
        <v>355</v>
      </c>
      <c r="H20" s="151" t="s">
        <v>356</v>
      </c>
      <c r="I20" s="153">
        <v>0</v>
      </c>
    </row>
    <row r="21" ht="19.5" customHeight="1" spans="1:9">
      <c r="A21" s="151" t="s">
        <v>357</v>
      </c>
      <c r="B21" s="151" t="s">
        <v>358</v>
      </c>
      <c r="C21" s="153">
        <v>1359650</v>
      </c>
      <c r="D21" s="151" t="s">
        <v>359</v>
      </c>
      <c r="E21" s="151" t="s">
        <v>360</v>
      </c>
      <c r="F21" s="153">
        <v>67396.5</v>
      </c>
      <c r="G21" s="151" t="s">
        <v>361</v>
      </c>
      <c r="H21" s="151" t="s">
        <v>362</v>
      </c>
      <c r="I21" s="153">
        <v>0</v>
      </c>
    </row>
    <row r="22" ht="19.5" customHeight="1" spans="1:9">
      <c r="A22" s="151" t="s">
        <v>363</v>
      </c>
      <c r="B22" s="151" t="s">
        <v>364</v>
      </c>
      <c r="C22" s="153">
        <v>266850</v>
      </c>
      <c r="D22" s="151" t="s">
        <v>365</v>
      </c>
      <c r="E22" s="151" t="s">
        <v>366</v>
      </c>
      <c r="F22" s="153">
        <v>33848</v>
      </c>
      <c r="G22" s="151" t="s">
        <v>367</v>
      </c>
      <c r="H22" s="151" t="s">
        <v>368</v>
      </c>
      <c r="I22" s="153">
        <v>0</v>
      </c>
    </row>
    <row r="23" ht="19.5" customHeight="1" spans="1:9">
      <c r="A23" s="151" t="s">
        <v>369</v>
      </c>
      <c r="B23" s="151" t="s">
        <v>370</v>
      </c>
      <c r="C23" s="153">
        <v>0</v>
      </c>
      <c r="D23" s="151" t="s">
        <v>371</v>
      </c>
      <c r="E23" s="151" t="s">
        <v>372</v>
      </c>
      <c r="F23" s="153">
        <v>46711.8</v>
      </c>
      <c r="G23" s="151" t="s">
        <v>373</v>
      </c>
      <c r="H23" s="151" t="s">
        <v>374</v>
      </c>
      <c r="I23" s="153">
        <v>0</v>
      </c>
    </row>
    <row r="24" ht="19.5" customHeight="1" spans="1:9">
      <c r="A24" s="151" t="s">
        <v>375</v>
      </c>
      <c r="B24" s="151" t="s">
        <v>376</v>
      </c>
      <c r="C24" s="153">
        <v>0</v>
      </c>
      <c r="D24" s="151" t="s">
        <v>377</v>
      </c>
      <c r="E24" s="151" t="s">
        <v>378</v>
      </c>
      <c r="F24" s="153">
        <v>0</v>
      </c>
      <c r="G24" s="151" t="s">
        <v>379</v>
      </c>
      <c r="H24" s="151" t="s">
        <v>380</v>
      </c>
      <c r="I24" s="153">
        <v>0</v>
      </c>
    </row>
    <row r="25" ht="19.5" customHeight="1" spans="1:9">
      <c r="A25" s="151" t="s">
        <v>381</v>
      </c>
      <c r="B25" s="151" t="s">
        <v>382</v>
      </c>
      <c r="C25" s="153">
        <v>0</v>
      </c>
      <c r="D25" s="151" t="s">
        <v>383</v>
      </c>
      <c r="E25" s="151" t="s">
        <v>384</v>
      </c>
      <c r="F25" s="153">
        <v>0</v>
      </c>
      <c r="G25" s="151" t="s">
        <v>385</v>
      </c>
      <c r="H25" s="151" t="s">
        <v>386</v>
      </c>
      <c r="I25" s="153">
        <v>0</v>
      </c>
    </row>
    <row r="26" ht="19.5" customHeight="1" spans="1:9">
      <c r="A26" s="151" t="s">
        <v>387</v>
      </c>
      <c r="B26" s="151" t="s">
        <v>388</v>
      </c>
      <c r="C26" s="153">
        <v>978800</v>
      </c>
      <c r="D26" s="151" t="s">
        <v>389</v>
      </c>
      <c r="E26" s="151" t="s">
        <v>390</v>
      </c>
      <c r="F26" s="153">
        <v>0</v>
      </c>
      <c r="G26" s="151" t="s">
        <v>391</v>
      </c>
      <c r="H26" s="151" t="s">
        <v>392</v>
      </c>
      <c r="I26" s="153">
        <v>0</v>
      </c>
    </row>
    <row r="27" ht="19.5" customHeight="1" spans="1:9">
      <c r="A27" s="151" t="s">
        <v>393</v>
      </c>
      <c r="B27" s="151" t="s">
        <v>394</v>
      </c>
      <c r="C27" s="153">
        <v>0</v>
      </c>
      <c r="D27" s="151" t="s">
        <v>395</v>
      </c>
      <c r="E27" s="151" t="s">
        <v>396</v>
      </c>
      <c r="F27" s="153">
        <v>216852.77</v>
      </c>
      <c r="G27" s="151" t="s">
        <v>397</v>
      </c>
      <c r="H27" s="151" t="s">
        <v>398</v>
      </c>
      <c r="I27" s="153">
        <v>0</v>
      </c>
    </row>
    <row r="28" ht="19.5" customHeight="1" spans="1:9">
      <c r="A28" s="151" t="s">
        <v>399</v>
      </c>
      <c r="B28" s="151" t="s">
        <v>400</v>
      </c>
      <c r="C28" s="153">
        <v>114000</v>
      </c>
      <c r="D28" s="151" t="s">
        <v>401</v>
      </c>
      <c r="E28" s="151" t="s">
        <v>402</v>
      </c>
      <c r="F28" s="153">
        <v>1721575</v>
      </c>
      <c r="G28" s="151" t="s">
        <v>403</v>
      </c>
      <c r="H28" s="151" t="s">
        <v>404</v>
      </c>
      <c r="I28" s="153">
        <v>0</v>
      </c>
    </row>
    <row r="29" ht="19.5" customHeight="1" spans="1:9">
      <c r="A29" s="151" t="s">
        <v>405</v>
      </c>
      <c r="B29" s="151" t="s">
        <v>406</v>
      </c>
      <c r="C29" s="153">
        <v>0</v>
      </c>
      <c r="D29" s="151" t="s">
        <v>407</v>
      </c>
      <c r="E29" s="151" t="s">
        <v>408</v>
      </c>
      <c r="F29" s="153">
        <v>135505.68</v>
      </c>
      <c r="G29" s="151" t="s">
        <v>409</v>
      </c>
      <c r="H29" s="151" t="s">
        <v>410</v>
      </c>
      <c r="I29" s="153">
        <v>0</v>
      </c>
    </row>
    <row r="30" ht="19.5" customHeight="1" spans="1:9">
      <c r="A30" s="151" t="s">
        <v>411</v>
      </c>
      <c r="B30" s="151" t="s">
        <v>412</v>
      </c>
      <c r="C30" s="153">
        <v>0</v>
      </c>
      <c r="D30" s="151" t="s">
        <v>413</v>
      </c>
      <c r="E30" s="151" t="s">
        <v>414</v>
      </c>
      <c r="F30" s="153">
        <v>135340.29</v>
      </c>
      <c r="G30" s="151" t="s">
        <v>415</v>
      </c>
      <c r="H30" s="151" t="s">
        <v>416</v>
      </c>
      <c r="I30" s="153">
        <v>0</v>
      </c>
    </row>
    <row r="31" ht="19.5" customHeight="1" spans="1:9">
      <c r="A31" s="151" t="s">
        <v>417</v>
      </c>
      <c r="B31" s="151" t="s">
        <v>418</v>
      </c>
      <c r="C31" s="153">
        <v>0</v>
      </c>
      <c r="D31" s="151" t="s">
        <v>419</v>
      </c>
      <c r="E31" s="151" t="s">
        <v>420</v>
      </c>
      <c r="F31" s="153">
        <v>65573.55</v>
      </c>
      <c r="G31" s="151" t="s">
        <v>421</v>
      </c>
      <c r="H31" s="151" t="s">
        <v>422</v>
      </c>
      <c r="I31" s="153">
        <v>0</v>
      </c>
    </row>
    <row r="32" ht="19.5" customHeight="1" spans="1:9">
      <c r="A32" s="151" t="s">
        <v>423</v>
      </c>
      <c r="B32" s="151" t="s">
        <v>424</v>
      </c>
      <c r="C32" s="153">
        <v>0</v>
      </c>
      <c r="D32" s="151" t="s">
        <v>425</v>
      </c>
      <c r="E32" s="151" t="s">
        <v>426</v>
      </c>
      <c r="F32" s="153">
        <v>776240</v>
      </c>
      <c r="G32" s="151" t="s">
        <v>427</v>
      </c>
      <c r="H32" s="151" t="s">
        <v>428</v>
      </c>
      <c r="I32" s="153">
        <v>0</v>
      </c>
    </row>
    <row r="33" ht="19.5" customHeight="1" spans="1:9">
      <c r="A33" s="151" t="s">
        <v>429</v>
      </c>
      <c r="B33" s="151" t="s">
        <v>430</v>
      </c>
      <c r="C33" s="153">
        <v>0</v>
      </c>
      <c r="D33" s="151" t="s">
        <v>431</v>
      </c>
      <c r="E33" s="151" t="s">
        <v>432</v>
      </c>
      <c r="F33" s="153">
        <v>0</v>
      </c>
      <c r="G33" s="151" t="s">
        <v>433</v>
      </c>
      <c r="H33" s="151" t="s">
        <v>434</v>
      </c>
      <c r="I33" s="153">
        <v>0</v>
      </c>
    </row>
    <row r="34" ht="19.5" customHeight="1" spans="1:9">
      <c r="A34" s="151"/>
      <c r="B34" s="151"/>
      <c r="C34" s="166"/>
      <c r="D34" s="151" t="s">
        <v>435</v>
      </c>
      <c r="E34" s="151" t="s">
        <v>436</v>
      </c>
      <c r="F34" s="153">
        <v>96036.5</v>
      </c>
      <c r="G34" s="151" t="s">
        <v>437</v>
      </c>
      <c r="H34" s="151" t="s">
        <v>438</v>
      </c>
      <c r="I34" s="153">
        <v>0</v>
      </c>
    </row>
    <row r="35" ht="19.5" customHeight="1" spans="1:9">
      <c r="A35" s="151"/>
      <c r="B35" s="151"/>
      <c r="C35" s="166"/>
      <c r="D35" s="151" t="s">
        <v>439</v>
      </c>
      <c r="E35" s="151" t="s">
        <v>440</v>
      </c>
      <c r="F35" s="153">
        <v>0</v>
      </c>
      <c r="G35" s="151" t="s">
        <v>441</v>
      </c>
      <c r="H35" s="151" t="s">
        <v>442</v>
      </c>
      <c r="I35" s="153">
        <v>0</v>
      </c>
    </row>
    <row r="36" ht="19.5" customHeight="1" spans="1:9">
      <c r="A36" s="151"/>
      <c r="B36" s="151"/>
      <c r="C36" s="166"/>
      <c r="D36" s="151" t="s">
        <v>443</v>
      </c>
      <c r="E36" s="151" t="s">
        <v>444</v>
      </c>
      <c r="F36" s="153">
        <v>0</v>
      </c>
      <c r="G36" s="151"/>
      <c r="H36" s="151"/>
      <c r="I36" s="166"/>
    </row>
    <row r="37" ht="19.5" customHeight="1" spans="1:9">
      <c r="A37" s="151"/>
      <c r="B37" s="151"/>
      <c r="C37" s="166"/>
      <c r="D37" s="151" t="s">
        <v>445</v>
      </c>
      <c r="E37" s="151" t="s">
        <v>446</v>
      </c>
      <c r="F37" s="153">
        <v>0</v>
      </c>
      <c r="G37" s="151"/>
      <c r="H37" s="151"/>
      <c r="I37" s="166"/>
    </row>
    <row r="38" ht="19.5" customHeight="1" spans="1:9">
      <c r="A38" s="151"/>
      <c r="B38" s="151"/>
      <c r="C38" s="166"/>
      <c r="D38" s="151" t="s">
        <v>447</v>
      </c>
      <c r="E38" s="151" t="s">
        <v>448</v>
      </c>
      <c r="F38" s="153">
        <v>0</v>
      </c>
      <c r="G38" s="151"/>
      <c r="H38" s="151"/>
      <c r="I38" s="166"/>
    </row>
    <row r="39" ht="19.5" customHeight="1" spans="1:9">
      <c r="A39" s="151"/>
      <c r="B39" s="151"/>
      <c r="C39" s="166"/>
      <c r="D39" s="151" t="s">
        <v>449</v>
      </c>
      <c r="E39" s="151" t="s">
        <v>450</v>
      </c>
      <c r="F39" s="153">
        <v>0</v>
      </c>
      <c r="G39" s="151"/>
      <c r="H39" s="151"/>
      <c r="I39" s="166"/>
    </row>
    <row r="40" ht="19.5" customHeight="1" spans="1:9">
      <c r="A40" s="150" t="s">
        <v>451</v>
      </c>
      <c r="B40" s="150"/>
      <c r="C40" s="153">
        <v>13395125.35</v>
      </c>
      <c r="D40" s="150" t="s">
        <v>452</v>
      </c>
      <c r="E40" s="150"/>
      <c r="F40" s="150"/>
      <c r="G40" s="150"/>
      <c r="H40" s="150"/>
      <c r="I40" s="153">
        <v>4124869.26</v>
      </c>
    </row>
    <row r="41" ht="19.5" customHeight="1" spans="1:9">
      <c r="A41" s="163" t="s">
        <v>453</v>
      </c>
      <c r="B41" s="163"/>
      <c r="C41" s="163"/>
      <c r="D41" s="163"/>
      <c r="E41" s="163"/>
      <c r="F41" s="163"/>
      <c r="G41" s="163"/>
      <c r="H41" s="16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H25" sqref="H25"/>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64" t="s">
        <v>454</v>
      </c>
    </row>
    <row r="2" spans="12:12">
      <c r="L2" s="165" t="s">
        <v>455</v>
      </c>
    </row>
    <row r="3" spans="1:12">
      <c r="A3" s="165" t="s">
        <v>62</v>
      </c>
      <c r="L3" s="165" t="s">
        <v>63</v>
      </c>
    </row>
    <row r="4" ht="15" customHeight="1" spans="1:12">
      <c r="A4" s="150" t="s">
        <v>456</v>
      </c>
      <c r="B4" s="150"/>
      <c r="C4" s="150"/>
      <c r="D4" s="150"/>
      <c r="E4" s="150"/>
      <c r="F4" s="150"/>
      <c r="G4" s="150"/>
      <c r="H4" s="150"/>
      <c r="I4" s="150"/>
      <c r="J4" s="150"/>
      <c r="K4" s="150"/>
      <c r="L4" s="150"/>
    </row>
    <row r="5" ht="15" customHeight="1" spans="1:12">
      <c r="A5" s="150" t="s">
        <v>272</v>
      </c>
      <c r="B5" s="150" t="s">
        <v>183</v>
      </c>
      <c r="C5" s="150" t="s">
        <v>68</v>
      </c>
      <c r="D5" s="150" t="s">
        <v>272</v>
      </c>
      <c r="E5" s="150" t="s">
        <v>183</v>
      </c>
      <c r="F5" s="150" t="s">
        <v>68</v>
      </c>
      <c r="G5" s="150" t="s">
        <v>272</v>
      </c>
      <c r="H5" s="150" t="s">
        <v>183</v>
      </c>
      <c r="I5" s="150" t="s">
        <v>68</v>
      </c>
      <c r="J5" s="150" t="s">
        <v>272</v>
      </c>
      <c r="K5" s="150" t="s">
        <v>183</v>
      </c>
      <c r="L5" s="150" t="s">
        <v>68</v>
      </c>
    </row>
    <row r="6" ht="15" customHeight="1" spans="1:12">
      <c r="A6" s="151" t="s">
        <v>273</v>
      </c>
      <c r="B6" s="151" t="s">
        <v>274</v>
      </c>
      <c r="C6" s="153">
        <v>0</v>
      </c>
      <c r="D6" s="151" t="s">
        <v>275</v>
      </c>
      <c r="E6" s="151" t="s">
        <v>276</v>
      </c>
      <c r="F6" s="153">
        <v>6088658.42</v>
      </c>
      <c r="G6" s="151" t="s">
        <v>457</v>
      </c>
      <c r="H6" s="151" t="s">
        <v>458</v>
      </c>
      <c r="I6" s="153">
        <v>0</v>
      </c>
      <c r="J6" s="151" t="s">
        <v>459</v>
      </c>
      <c r="K6" s="151" t="s">
        <v>460</v>
      </c>
      <c r="L6" s="153">
        <v>0</v>
      </c>
    </row>
    <row r="7" ht="15" customHeight="1" spans="1:12">
      <c r="A7" s="151" t="s">
        <v>279</v>
      </c>
      <c r="B7" s="151" t="s">
        <v>280</v>
      </c>
      <c r="C7" s="153">
        <v>0</v>
      </c>
      <c r="D7" s="151" t="s">
        <v>281</v>
      </c>
      <c r="E7" s="151" t="s">
        <v>282</v>
      </c>
      <c r="F7" s="153">
        <v>0</v>
      </c>
      <c r="G7" s="151" t="s">
        <v>461</v>
      </c>
      <c r="H7" s="151" t="s">
        <v>284</v>
      </c>
      <c r="I7" s="153">
        <v>0</v>
      </c>
      <c r="J7" s="151" t="s">
        <v>462</v>
      </c>
      <c r="K7" s="151" t="s">
        <v>386</v>
      </c>
      <c r="L7" s="153">
        <v>0</v>
      </c>
    </row>
    <row r="8" ht="15" customHeight="1" spans="1:12">
      <c r="A8" s="151" t="s">
        <v>285</v>
      </c>
      <c r="B8" s="151" t="s">
        <v>286</v>
      </c>
      <c r="C8" s="153">
        <v>0</v>
      </c>
      <c r="D8" s="151" t="s">
        <v>287</v>
      </c>
      <c r="E8" s="151" t="s">
        <v>288</v>
      </c>
      <c r="F8" s="153">
        <v>66200</v>
      </c>
      <c r="G8" s="151" t="s">
        <v>463</v>
      </c>
      <c r="H8" s="151" t="s">
        <v>290</v>
      </c>
      <c r="I8" s="153">
        <v>0</v>
      </c>
      <c r="J8" s="151" t="s">
        <v>464</v>
      </c>
      <c r="K8" s="151" t="s">
        <v>410</v>
      </c>
      <c r="L8" s="153">
        <v>0</v>
      </c>
    </row>
    <row r="9" ht="15" customHeight="1" spans="1:12">
      <c r="A9" s="151" t="s">
        <v>291</v>
      </c>
      <c r="B9" s="151" t="s">
        <v>292</v>
      </c>
      <c r="C9" s="153">
        <v>0</v>
      </c>
      <c r="D9" s="151" t="s">
        <v>293</v>
      </c>
      <c r="E9" s="151" t="s">
        <v>294</v>
      </c>
      <c r="F9" s="153">
        <v>0</v>
      </c>
      <c r="G9" s="151" t="s">
        <v>465</v>
      </c>
      <c r="H9" s="151" t="s">
        <v>296</v>
      </c>
      <c r="I9" s="153">
        <v>0</v>
      </c>
      <c r="J9" s="151" t="s">
        <v>379</v>
      </c>
      <c r="K9" s="151" t="s">
        <v>380</v>
      </c>
      <c r="L9" s="153">
        <v>0</v>
      </c>
    </row>
    <row r="10" ht="15" customHeight="1" spans="1:12">
      <c r="A10" s="151" t="s">
        <v>297</v>
      </c>
      <c r="B10" s="151" t="s">
        <v>298</v>
      </c>
      <c r="C10" s="153">
        <v>0</v>
      </c>
      <c r="D10" s="151" t="s">
        <v>299</v>
      </c>
      <c r="E10" s="151" t="s">
        <v>300</v>
      </c>
      <c r="F10" s="153">
        <v>0</v>
      </c>
      <c r="G10" s="151" t="s">
        <v>466</v>
      </c>
      <c r="H10" s="151" t="s">
        <v>302</v>
      </c>
      <c r="I10" s="153">
        <v>0</v>
      </c>
      <c r="J10" s="151" t="s">
        <v>385</v>
      </c>
      <c r="K10" s="151" t="s">
        <v>386</v>
      </c>
      <c r="L10" s="153">
        <v>0</v>
      </c>
    </row>
    <row r="11" ht="15" customHeight="1" spans="1:12">
      <c r="A11" s="151" t="s">
        <v>303</v>
      </c>
      <c r="B11" s="151" t="s">
        <v>304</v>
      </c>
      <c r="C11" s="153">
        <v>0</v>
      </c>
      <c r="D11" s="151" t="s">
        <v>305</v>
      </c>
      <c r="E11" s="151" t="s">
        <v>306</v>
      </c>
      <c r="F11" s="153">
        <v>0</v>
      </c>
      <c r="G11" s="151" t="s">
        <v>467</v>
      </c>
      <c r="H11" s="151" t="s">
        <v>308</v>
      </c>
      <c r="I11" s="153">
        <v>0</v>
      </c>
      <c r="J11" s="151" t="s">
        <v>391</v>
      </c>
      <c r="K11" s="151" t="s">
        <v>392</v>
      </c>
      <c r="L11" s="153">
        <v>0</v>
      </c>
    </row>
    <row r="12" ht="15" customHeight="1" spans="1:12">
      <c r="A12" s="151" t="s">
        <v>309</v>
      </c>
      <c r="B12" s="151" t="s">
        <v>310</v>
      </c>
      <c r="C12" s="153">
        <v>0</v>
      </c>
      <c r="D12" s="151" t="s">
        <v>311</v>
      </c>
      <c r="E12" s="151" t="s">
        <v>312</v>
      </c>
      <c r="F12" s="153">
        <v>0</v>
      </c>
      <c r="G12" s="151" t="s">
        <v>468</v>
      </c>
      <c r="H12" s="151" t="s">
        <v>314</v>
      </c>
      <c r="I12" s="153">
        <v>0</v>
      </c>
      <c r="J12" s="151" t="s">
        <v>397</v>
      </c>
      <c r="K12" s="151" t="s">
        <v>398</v>
      </c>
      <c r="L12" s="153">
        <v>0</v>
      </c>
    </row>
    <row r="13" ht="15" customHeight="1" spans="1:12">
      <c r="A13" s="151" t="s">
        <v>315</v>
      </c>
      <c r="B13" s="151" t="s">
        <v>316</v>
      </c>
      <c r="C13" s="153">
        <v>0</v>
      </c>
      <c r="D13" s="151" t="s">
        <v>317</v>
      </c>
      <c r="E13" s="151" t="s">
        <v>318</v>
      </c>
      <c r="F13" s="153">
        <v>0</v>
      </c>
      <c r="G13" s="151" t="s">
        <v>469</v>
      </c>
      <c r="H13" s="151" t="s">
        <v>320</v>
      </c>
      <c r="I13" s="153">
        <v>0</v>
      </c>
      <c r="J13" s="151" t="s">
        <v>403</v>
      </c>
      <c r="K13" s="151" t="s">
        <v>404</v>
      </c>
      <c r="L13" s="153">
        <v>0</v>
      </c>
    </row>
    <row r="14" ht="15" customHeight="1" spans="1:12">
      <c r="A14" s="151" t="s">
        <v>321</v>
      </c>
      <c r="B14" s="151" t="s">
        <v>322</v>
      </c>
      <c r="C14" s="153">
        <v>0</v>
      </c>
      <c r="D14" s="151" t="s">
        <v>323</v>
      </c>
      <c r="E14" s="151" t="s">
        <v>324</v>
      </c>
      <c r="F14" s="153">
        <v>0</v>
      </c>
      <c r="G14" s="151" t="s">
        <v>470</v>
      </c>
      <c r="H14" s="151" t="s">
        <v>350</v>
      </c>
      <c r="I14" s="153">
        <v>0</v>
      </c>
      <c r="J14" s="151" t="s">
        <v>409</v>
      </c>
      <c r="K14" s="151" t="s">
        <v>410</v>
      </c>
      <c r="L14" s="153">
        <v>0</v>
      </c>
    </row>
    <row r="15" ht="15" customHeight="1" spans="1:12">
      <c r="A15" s="151" t="s">
        <v>327</v>
      </c>
      <c r="B15" s="151" t="s">
        <v>328</v>
      </c>
      <c r="C15" s="153">
        <v>0</v>
      </c>
      <c r="D15" s="151" t="s">
        <v>329</v>
      </c>
      <c r="E15" s="151" t="s">
        <v>330</v>
      </c>
      <c r="F15" s="153">
        <v>0</v>
      </c>
      <c r="G15" s="151" t="s">
        <v>471</v>
      </c>
      <c r="H15" s="151" t="s">
        <v>356</v>
      </c>
      <c r="I15" s="153">
        <v>0</v>
      </c>
      <c r="J15" s="151" t="s">
        <v>472</v>
      </c>
      <c r="K15" s="151" t="s">
        <v>473</v>
      </c>
      <c r="L15" s="153">
        <v>0</v>
      </c>
    </row>
    <row r="16" ht="15" customHeight="1" spans="1:12">
      <c r="A16" s="151" t="s">
        <v>333</v>
      </c>
      <c r="B16" s="151" t="s">
        <v>334</v>
      </c>
      <c r="C16" s="153">
        <v>0</v>
      </c>
      <c r="D16" s="151" t="s">
        <v>335</v>
      </c>
      <c r="E16" s="151" t="s">
        <v>336</v>
      </c>
      <c r="F16" s="153">
        <v>0</v>
      </c>
      <c r="G16" s="151" t="s">
        <v>474</v>
      </c>
      <c r="H16" s="151" t="s">
        <v>362</v>
      </c>
      <c r="I16" s="153">
        <v>0</v>
      </c>
      <c r="J16" s="151" t="s">
        <v>475</v>
      </c>
      <c r="K16" s="151" t="s">
        <v>476</v>
      </c>
      <c r="L16" s="153">
        <v>0</v>
      </c>
    </row>
    <row r="17" ht="15" customHeight="1" spans="1:12">
      <c r="A17" s="151" t="s">
        <v>339</v>
      </c>
      <c r="B17" s="151" t="s">
        <v>340</v>
      </c>
      <c r="C17" s="153">
        <v>0</v>
      </c>
      <c r="D17" s="151" t="s">
        <v>341</v>
      </c>
      <c r="E17" s="151" t="s">
        <v>342</v>
      </c>
      <c r="F17" s="153">
        <v>0</v>
      </c>
      <c r="G17" s="151" t="s">
        <v>477</v>
      </c>
      <c r="H17" s="151" t="s">
        <v>368</v>
      </c>
      <c r="I17" s="153">
        <v>0</v>
      </c>
      <c r="J17" s="151" t="s">
        <v>478</v>
      </c>
      <c r="K17" s="151" t="s">
        <v>479</v>
      </c>
      <c r="L17" s="153">
        <v>0</v>
      </c>
    </row>
    <row r="18" ht="15" customHeight="1" spans="1:12">
      <c r="A18" s="151" t="s">
        <v>345</v>
      </c>
      <c r="B18" s="151" t="s">
        <v>346</v>
      </c>
      <c r="C18" s="153">
        <v>0</v>
      </c>
      <c r="D18" s="151" t="s">
        <v>347</v>
      </c>
      <c r="E18" s="151" t="s">
        <v>348</v>
      </c>
      <c r="F18" s="153">
        <v>0</v>
      </c>
      <c r="G18" s="151" t="s">
        <v>480</v>
      </c>
      <c r="H18" s="151" t="s">
        <v>481</v>
      </c>
      <c r="I18" s="153">
        <v>0</v>
      </c>
      <c r="J18" s="151" t="s">
        <v>482</v>
      </c>
      <c r="K18" s="151" t="s">
        <v>483</v>
      </c>
      <c r="L18" s="153">
        <v>0</v>
      </c>
    </row>
    <row r="19" ht="15" customHeight="1" spans="1:12">
      <c r="A19" s="151" t="s">
        <v>351</v>
      </c>
      <c r="B19" s="151" t="s">
        <v>352</v>
      </c>
      <c r="C19" s="153">
        <v>0</v>
      </c>
      <c r="D19" s="151" t="s">
        <v>353</v>
      </c>
      <c r="E19" s="151" t="s">
        <v>354</v>
      </c>
      <c r="F19" s="153">
        <v>49850</v>
      </c>
      <c r="G19" s="151" t="s">
        <v>277</v>
      </c>
      <c r="H19" s="151" t="s">
        <v>278</v>
      </c>
      <c r="I19" s="153">
        <v>0</v>
      </c>
      <c r="J19" s="151" t="s">
        <v>415</v>
      </c>
      <c r="K19" s="151" t="s">
        <v>416</v>
      </c>
      <c r="L19" s="153">
        <v>0</v>
      </c>
    </row>
    <row r="20" ht="15" customHeight="1" spans="1:12">
      <c r="A20" s="151" t="s">
        <v>357</v>
      </c>
      <c r="B20" s="151" t="s">
        <v>358</v>
      </c>
      <c r="C20" s="153">
        <v>260792.4</v>
      </c>
      <c r="D20" s="151" t="s">
        <v>359</v>
      </c>
      <c r="E20" s="151" t="s">
        <v>360</v>
      </c>
      <c r="F20" s="153">
        <v>0</v>
      </c>
      <c r="G20" s="151" t="s">
        <v>283</v>
      </c>
      <c r="H20" s="151" t="s">
        <v>284</v>
      </c>
      <c r="I20" s="153">
        <v>0</v>
      </c>
      <c r="J20" s="151" t="s">
        <v>421</v>
      </c>
      <c r="K20" s="151" t="s">
        <v>422</v>
      </c>
      <c r="L20" s="153">
        <v>0</v>
      </c>
    </row>
    <row r="21" ht="15" customHeight="1" spans="1:12">
      <c r="A21" s="151" t="s">
        <v>363</v>
      </c>
      <c r="B21" s="151" t="s">
        <v>364</v>
      </c>
      <c r="C21" s="153">
        <v>0</v>
      </c>
      <c r="D21" s="151" t="s">
        <v>365</v>
      </c>
      <c r="E21" s="151" t="s">
        <v>366</v>
      </c>
      <c r="F21" s="153">
        <v>160776.9</v>
      </c>
      <c r="G21" s="151" t="s">
        <v>289</v>
      </c>
      <c r="H21" s="151" t="s">
        <v>290</v>
      </c>
      <c r="I21" s="153">
        <v>0</v>
      </c>
      <c r="J21" s="151" t="s">
        <v>427</v>
      </c>
      <c r="K21" s="151" t="s">
        <v>428</v>
      </c>
      <c r="L21" s="153">
        <v>0</v>
      </c>
    </row>
    <row r="22" ht="15" customHeight="1" spans="1:12">
      <c r="A22" s="151" t="s">
        <v>369</v>
      </c>
      <c r="B22" s="151" t="s">
        <v>370</v>
      </c>
      <c r="C22" s="153">
        <v>0</v>
      </c>
      <c r="D22" s="151" t="s">
        <v>371</v>
      </c>
      <c r="E22" s="151" t="s">
        <v>372</v>
      </c>
      <c r="F22" s="153">
        <v>0</v>
      </c>
      <c r="G22" s="151" t="s">
        <v>295</v>
      </c>
      <c r="H22" s="151" t="s">
        <v>296</v>
      </c>
      <c r="I22" s="153">
        <v>0</v>
      </c>
      <c r="J22" s="151" t="s">
        <v>433</v>
      </c>
      <c r="K22" s="151" t="s">
        <v>434</v>
      </c>
      <c r="L22" s="153">
        <v>0</v>
      </c>
    </row>
    <row r="23" ht="15" customHeight="1" spans="1:12">
      <c r="A23" s="151" t="s">
        <v>375</v>
      </c>
      <c r="B23" s="151" t="s">
        <v>376</v>
      </c>
      <c r="C23" s="153">
        <v>0</v>
      </c>
      <c r="D23" s="151" t="s">
        <v>377</v>
      </c>
      <c r="E23" s="151" t="s">
        <v>378</v>
      </c>
      <c r="F23" s="153">
        <v>0</v>
      </c>
      <c r="G23" s="151" t="s">
        <v>301</v>
      </c>
      <c r="H23" s="151" t="s">
        <v>302</v>
      </c>
      <c r="I23" s="153">
        <v>0</v>
      </c>
      <c r="J23" s="151" t="s">
        <v>437</v>
      </c>
      <c r="K23" s="151" t="s">
        <v>438</v>
      </c>
      <c r="L23" s="153">
        <v>0</v>
      </c>
    </row>
    <row r="24" ht="15" customHeight="1" spans="1:12">
      <c r="A24" s="151" t="s">
        <v>381</v>
      </c>
      <c r="B24" s="151" t="s">
        <v>382</v>
      </c>
      <c r="C24" s="153">
        <v>260792.4</v>
      </c>
      <c r="D24" s="151" t="s">
        <v>383</v>
      </c>
      <c r="E24" s="151" t="s">
        <v>384</v>
      </c>
      <c r="F24" s="153">
        <v>0</v>
      </c>
      <c r="G24" s="151" t="s">
        <v>307</v>
      </c>
      <c r="H24" s="151" t="s">
        <v>308</v>
      </c>
      <c r="I24" s="153">
        <v>0</v>
      </c>
      <c r="J24" s="151" t="s">
        <v>441</v>
      </c>
      <c r="K24" s="151" t="s">
        <v>442</v>
      </c>
      <c r="L24" s="153">
        <v>0</v>
      </c>
    </row>
    <row r="25" ht="15" customHeight="1" spans="1:12">
      <c r="A25" s="151" t="s">
        <v>387</v>
      </c>
      <c r="B25" s="151" t="s">
        <v>388</v>
      </c>
      <c r="C25" s="153">
        <v>0</v>
      </c>
      <c r="D25" s="151" t="s">
        <v>389</v>
      </c>
      <c r="E25" s="151" t="s">
        <v>390</v>
      </c>
      <c r="F25" s="153">
        <v>0</v>
      </c>
      <c r="G25" s="151" t="s">
        <v>313</v>
      </c>
      <c r="H25" s="151" t="s">
        <v>314</v>
      </c>
      <c r="I25" s="153">
        <v>0</v>
      </c>
      <c r="J25" s="151"/>
      <c r="K25" s="151"/>
      <c r="L25" s="152"/>
    </row>
    <row r="26" ht="15" customHeight="1" spans="1:12">
      <c r="A26" s="151" t="s">
        <v>393</v>
      </c>
      <c r="B26" s="151" t="s">
        <v>394</v>
      </c>
      <c r="C26" s="153">
        <v>0</v>
      </c>
      <c r="D26" s="151" t="s">
        <v>395</v>
      </c>
      <c r="E26" s="151" t="s">
        <v>396</v>
      </c>
      <c r="F26" s="153">
        <v>6000</v>
      </c>
      <c r="G26" s="151" t="s">
        <v>319</v>
      </c>
      <c r="H26" s="151" t="s">
        <v>320</v>
      </c>
      <c r="I26" s="153">
        <v>0</v>
      </c>
      <c r="J26" s="151"/>
      <c r="K26" s="151"/>
      <c r="L26" s="152"/>
    </row>
    <row r="27" ht="15" customHeight="1" spans="1:12">
      <c r="A27" s="151" t="s">
        <v>399</v>
      </c>
      <c r="B27" s="151" t="s">
        <v>400</v>
      </c>
      <c r="C27" s="153">
        <v>0</v>
      </c>
      <c r="D27" s="151" t="s">
        <v>401</v>
      </c>
      <c r="E27" s="151" t="s">
        <v>402</v>
      </c>
      <c r="F27" s="153">
        <v>5734642.52</v>
      </c>
      <c r="G27" s="151" t="s">
        <v>325</v>
      </c>
      <c r="H27" s="151" t="s">
        <v>326</v>
      </c>
      <c r="I27" s="153">
        <v>0</v>
      </c>
      <c r="J27" s="151"/>
      <c r="K27" s="151"/>
      <c r="L27" s="152"/>
    </row>
    <row r="28" ht="15" customHeight="1" spans="1:12">
      <c r="A28" s="151" t="s">
        <v>405</v>
      </c>
      <c r="B28" s="151" t="s">
        <v>406</v>
      </c>
      <c r="C28" s="153">
        <v>0</v>
      </c>
      <c r="D28" s="151" t="s">
        <v>407</v>
      </c>
      <c r="E28" s="151" t="s">
        <v>408</v>
      </c>
      <c r="F28" s="153">
        <v>0</v>
      </c>
      <c r="G28" s="151" t="s">
        <v>331</v>
      </c>
      <c r="H28" s="151" t="s">
        <v>332</v>
      </c>
      <c r="I28" s="153">
        <v>0</v>
      </c>
      <c r="J28" s="151"/>
      <c r="K28" s="151"/>
      <c r="L28" s="152"/>
    </row>
    <row r="29" ht="15" customHeight="1" spans="1:12">
      <c r="A29" s="151" t="s">
        <v>411</v>
      </c>
      <c r="B29" s="151" t="s">
        <v>412</v>
      </c>
      <c r="C29" s="153">
        <v>0</v>
      </c>
      <c r="D29" s="151" t="s">
        <v>413</v>
      </c>
      <c r="E29" s="151" t="s">
        <v>414</v>
      </c>
      <c r="F29" s="153">
        <v>0</v>
      </c>
      <c r="G29" s="151" t="s">
        <v>337</v>
      </c>
      <c r="H29" s="151" t="s">
        <v>338</v>
      </c>
      <c r="I29" s="153">
        <v>0</v>
      </c>
      <c r="J29" s="151"/>
      <c r="K29" s="151"/>
      <c r="L29" s="152"/>
    </row>
    <row r="30" ht="15" customHeight="1" spans="1:12">
      <c r="A30" s="151" t="s">
        <v>417</v>
      </c>
      <c r="B30" s="151" t="s">
        <v>418</v>
      </c>
      <c r="C30" s="153">
        <v>0</v>
      </c>
      <c r="D30" s="151" t="s">
        <v>419</v>
      </c>
      <c r="E30" s="151" t="s">
        <v>420</v>
      </c>
      <c r="F30" s="153">
        <v>0</v>
      </c>
      <c r="G30" s="151" t="s">
        <v>343</v>
      </c>
      <c r="H30" s="151" t="s">
        <v>344</v>
      </c>
      <c r="I30" s="153">
        <v>0</v>
      </c>
      <c r="J30" s="151"/>
      <c r="K30" s="151"/>
      <c r="L30" s="152"/>
    </row>
    <row r="31" ht="15" customHeight="1" spans="1:12">
      <c r="A31" s="151" t="s">
        <v>423</v>
      </c>
      <c r="B31" s="151" t="s">
        <v>424</v>
      </c>
      <c r="C31" s="153">
        <v>0</v>
      </c>
      <c r="D31" s="151" t="s">
        <v>425</v>
      </c>
      <c r="E31" s="151" t="s">
        <v>426</v>
      </c>
      <c r="F31" s="153">
        <v>69289</v>
      </c>
      <c r="G31" s="151" t="s">
        <v>349</v>
      </c>
      <c r="H31" s="151" t="s">
        <v>350</v>
      </c>
      <c r="I31" s="153">
        <v>0</v>
      </c>
      <c r="J31" s="151"/>
      <c r="K31" s="151"/>
      <c r="L31" s="152"/>
    </row>
    <row r="32" ht="15" customHeight="1" spans="1:12">
      <c r="A32" s="151" t="s">
        <v>429</v>
      </c>
      <c r="B32" s="151" t="s">
        <v>484</v>
      </c>
      <c r="C32" s="153">
        <v>0</v>
      </c>
      <c r="D32" s="151" t="s">
        <v>431</v>
      </c>
      <c r="E32" s="151" t="s">
        <v>432</v>
      </c>
      <c r="F32" s="153">
        <v>0</v>
      </c>
      <c r="G32" s="151" t="s">
        <v>355</v>
      </c>
      <c r="H32" s="151" t="s">
        <v>356</v>
      </c>
      <c r="I32" s="153">
        <v>0</v>
      </c>
      <c r="J32" s="151"/>
      <c r="K32" s="151"/>
      <c r="L32" s="152"/>
    </row>
    <row r="33" ht="15" customHeight="1" spans="1:12">
      <c r="A33" s="151"/>
      <c r="B33" s="151"/>
      <c r="C33" s="152"/>
      <c r="D33" s="151" t="s">
        <v>435</v>
      </c>
      <c r="E33" s="151" t="s">
        <v>436</v>
      </c>
      <c r="F33" s="153">
        <v>1900</v>
      </c>
      <c r="G33" s="151" t="s">
        <v>361</v>
      </c>
      <c r="H33" s="151" t="s">
        <v>362</v>
      </c>
      <c r="I33" s="153">
        <v>0</v>
      </c>
      <c r="J33" s="151"/>
      <c r="K33" s="151"/>
      <c r="L33" s="152"/>
    </row>
    <row r="34" ht="15" customHeight="1" spans="1:12">
      <c r="A34" s="151"/>
      <c r="B34" s="151"/>
      <c r="C34" s="152"/>
      <c r="D34" s="151" t="s">
        <v>439</v>
      </c>
      <c r="E34" s="151" t="s">
        <v>440</v>
      </c>
      <c r="F34" s="153">
        <v>0</v>
      </c>
      <c r="G34" s="151" t="s">
        <v>367</v>
      </c>
      <c r="H34" s="151" t="s">
        <v>368</v>
      </c>
      <c r="I34" s="153">
        <v>0</v>
      </c>
      <c r="J34" s="151"/>
      <c r="K34" s="151"/>
      <c r="L34" s="152"/>
    </row>
    <row r="35" ht="15" customHeight="1" spans="1:12">
      <c r="A35" s="151"/>
      <c r="B35" s="151"/>
      <c r="C35" s="152"/>
      <c r="D35" s="151" t="s">
        <v>443</v>
      </c>
      <c r="E35" s="151" t="s">
        <v>444</v>
      </c>
      <c r="F35" s="153">
        <v>0</v>
      </c>
      <c r="G35" s="151" t="s">
        <v>373</v>
      </c>
      <c r="H35" s="151" t="s">
        <v>374</v>
      </c>
      <c r="I35" s="153">
        <v>0</v>
      </c>
      <c r="J35" s="151"/>
      <c r="K35" s="151"/>
      <c r="L35" s="152"/>
    </row>
    <row r="36" ht="15" customHeight="1" spans="1:12">
      <c r="A36" s="151"/>
      <c r="B36" s="151"/>
      <c r="C36" s="152"/>
      <c r="D36" s="151" t="s">
        <v>445</v>
      </c>
      <c r="E36" s="151" t="s">
        <v>446</v>
      </c>
      <c r="F36" s="153">
        <v>0</v>
      </c>
      <c r="G36" s="151"/>
      <c r="H36" s="151"/>
      <c r="I36" s="152"/>
      <c r="J36" s="151"/>
      <c r="K36" s="151"/>
      <c r="L36" s="152"/>
    </row>
    <row r="37" ht="15" customHeight="1" spans="1:12">
      <c r="A37" s="151"/>
      <c r="B37" s="151"/>
      <c r="C37" s="152"/>
      <c r="D37" s="151" t="s">
        <v>447</v>
      </c>
      <c r="E37" s="151" t="s">
        <v>448</v>
      </c>
      <c r="F37" s="153">
        <v>0</v>
      </c>
      <c r="G37" s="151"/>
      <c r="H37" s="151"/>
      <c r="I37" s="152"/>
      <c r="J37" s="151"/>
      <c r="K37" s="151"/>
      <c r="L37" s="152"/>
    </row>
    <row r="38" ht="15" customHeight="1" spans="1:12">
      <c r="A38" s="151"/>
      <c r="B38" s="151"/>
      <c r="C38" s="152"/>
      <c r="D38" s="151" t="s">
        <v>449</v>
      </c>
      <c r="E38" s="151" t="s">
        <v>450</v>
      </c>
      <c r="F38" s="153">
        <v>0</v>
      </c>
      <c r="G38" s="151"/>
      <c r="H38" s="151"/>
      <c r="I38" s="152"/>
      <c r="J38" s="151"/>
      <c r="K38" s="151"/>
      <c r="L38" s="152"/>
    </row>
    <row r="39" ht="15" customHeight="1" spans="1:12">
      <c r="A39" s="163" t="s">
        <v>485</v>
      </c>
      <c r="B39" s="163"/>
      <c r="C39" s="163"/>
      <c r="D39" s="163"/>
      <c r="E39" s="163"/>
      <c r="F39" s="163"/>
      <c r="G39" s="163"/>
      <c r="H39" s="163"/>
      <c r="I39" s="163"/>
      <c r="J39" s="163"/>
      <c r="K39" s="163"/>
      <c r="L39" s="163"/>
    </row>
  </sheetData>
  <mergeCells count="2">
    <mergeCell ref="A4:L4"/>
    <mergeCell ref="A39:L39"/>
  </mergeCells>
  <printOptions horizontalCentered="1"/>
  <pageMargins left="0.700694444444445" right="0.700694444444445" top="0.751388888888889" bottom="0.751388888888889" header="0.298611111111111" footer="0.298611111111111"/>
  <pageSetup paperSize="9" scale="5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F10" activePane="bottomRight" state="frozen"/>
      <selection/>
      <selection pane="topRight"/>
      <selection pane="bottomLeft"/>
      <selection pane="bottomRight" activeCell="I25" sqref="I2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62" t="s">
        <v>486</v>
      </c>
    </row>
    <row r="2" ht="15.6" spans="20:20">
      <c r="T2" s="149" t="s">
        <v>487</v>
      </c>
    </row>
    <row r="3" ht="15.6" spans="1:20">
      <c r="A3" s="149" t="s">
        <v>62</v>
      </c>
      <c r="T3" s="149" t="s">
        <v>63</v>
      </c>
    </row>
    <row r="4" ht="19.5" customHeight="1" spans="1:20">
      <c r="A4" s="156" t="s">
        <v>66</v>
      </c>
      <c r="B4" s="156"/>
      <c r="C4" s="156"/>
      <c r="D4" s="156"/>
      <c r="E4" s="156" t="s">
        <v>260</v>
      </c>
      <c r="F4" s="156"/>
      <c r="G4" s="156"/>
      <c r="H4" s="156" t="s">
        <v>261</v>
      </c>
      <c r="I4" s="156"/>
      <c r="J4" s="156"/>
      <c r="K4" s="156" t="s">
        <v>262</v>
      </c>
      <c r="L4" s="156"/>
      <c r="M4" s="156"/>
      <c r="N4" s="156"/>
      <c r="O4" s="156"/>
      <c r="P4" s="156" t="s">
        <v>167</v>
      </c>
      <c r="Q4" s="156"/>
      <c r="R4" s="156"/>
      <c r="S4" s="156"/>
      <c r="T4" s="156"/>
    </row>
    <row r="5" ht="19.5" customHeight="1" spans="1:20">
      <c r="A5" s="156" t="s">
        <v>182</v>
      </c>
      <c r="B5" s="156"/>
      <c r="C5" s="156"/>
      <c r="D5" s="156" t="s">
        <v>183</v>
      </c>
      <c r="E5" s="156" t="s">
        <v>189</v>
      </c>
      <c r="F5" s="156" t="s">
        <v>263</v>
      </c>
      <c r="G5" s="156" t="s">
        <v>264</v>
      </c>
      <c r="H5" s="156" t="s">
        <v>189</v>
      </c>
      <c r="I5" s="156" t="s">
        <v>229</v>
      </c>
      <c r="J5" s="156" t="s">
        <v>230</v>
      </c>
      <c r="K5" s="156" t="s">
        <v>189</v>
      </c>
      <c r="L5" s="156" t="s">
        <v>229</v>
      </c>
      <c r="M5" s="156"/>
      <c r="N5" s="156" t="s">
        <v>229</v>
      </c>
      <c r="O5" s="156" t="s">
        <v>230</v>
      </c>
      <c r="P5" s="156" t="s">
        <v>189</v>
      </c>
      <c r="Q5" s="156" t="s">
        <v>263</v>
      </c>
      <c r="R5" s="156" t="s">
        <v>264</v>
      </c>
      <c r="S5" s="156" t="s">
        <v>264</v>
      </c>
      <c r="T5" s="156"/>
    </row>
    <row r="6" ht="19.5" customHeight="1" spans="1:20">
      <c r="A6" s="156"/>
      <c r="B6" s="156"/>
      <c r="C6" s="156"/>
      <c r="D6" s="156"/>
      <c r="E6" s="156"/>
      <c r="F6" s="156"/>
      <c r="G6" s="156" t="s">
        <v>184</v>
      </c>
      <c r="H6" s="156"/>
      <c r="I6" s="156"/>
      <c r="J6" s="156" t="s">
        <v>184</v>
      </c>
      <c r="K6" s="156"/>
      <c r="L6" s="156" t="s">
        <v>184</v>
      </c>
      <c r="M6" s="156" t="s">
        <v>266</v>
      </c>
      <c r="N6" s="156" t="s">
        <v>265</v>
      </c>
      <c r="O6" s="156" t="s">
        <v>184</v>
      </c>
      <c r="P6" s="156"/>
      <c r="Q6" s="156"/>
      <c r="R6" s="156" t="s">
        <v>184</v>
      </c>
      <c r="S6" s="156" t="s">
        <v>267</v>
      </c>
      <c r="T6" s="156" t="s">
        <v>268</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186</v>
      </c>
      <c r="B8" s="156" t="s">
        <v>187</v>
      </c>
      <c r="C8" s="156" t="s">
        <v>188</v>
      </c>
      <c r="D8" s="156" t="s">
        <v>70</v>
      </c>
      <c r="E8" s="150" t="s">
        <v>71</v>
      </c>
      <c r="F8" s="150" t="s">
        <v>72</v>
      </c>
      <c r="G8" s="150" t="s">
        <v>80</v>
      </c>
      <c r="H8" s="150" t="s">
        <v>84</v>
      </c>
      <c r="I8" s="150" t="s">
        <v>88</v>
      </c>
      <c r="J8" s="150" t="s">
        <v>92</v>
      </c>
      <c r="K8" s="150" t="s">
        <v>96</v>
      </c>
      <c r="L8" s="150" t="s">
        <v>100</v>
      </c>
      <c r="M8" s="150" t="s">
        <v>103</v>
      </c>
      <c r="N8" s="150" t="s">
        <v>106</v>
      </c>
      <c r="O8" s="150" t="s">
        <v>109</v>
      </c>
      <c r="P8" s="150" t="s">
        <v>112</v>
      </c>
      <c r="Q8" s="150" t="s">
        <v>115</v>
      </c>
      <c r="R8" s="150" t="s">
        <v>118</v>
      </c>
      <c r="S8" s="150" t="s">
        <v>121</v>
      </c>
      <c r="T8" s="150" t="s">
        <v>124</v>
      </c>
    </row>
    <row r="9" ht="19.5" customHeight="1" spans="1:20">
      <c r="A9" s="156"/>
      <c r="B9" s="156"/>
      <c r="C9" s="156"/>
      <c r="D9" s="156" t="s">
        <v>189</v>
      </c>
      <c r="E9" s="153"/>
      <c r="F9" s="153"/>
      <c r="G9" s="153"/>
      <c r="H9" s="153"/>
      <c r="I9" s="153"/>
      <c r="J9" s="153"/>
      <c r="K9" s="153"/>
      <c r="L9" s="153"/>
      <c r="M9" s="153"/>
      <c r="N9" s="153"/>
      <c r="O9" s="153"/>
      <c r="P9" s="153"/>
      <c r="Q9" s="153"/>
      <c r="R9" s="153"/>
      <c r="S9" s="153"/>
      <c r="T9" s="153"/>
    </row>
    <row r="10" ht="19.5" customHeight="1" spans="1:20">
      <c r="A10" s="163"/>
      <c r="B10" s="163"/>
      <c r="C10" s="163"/>
      <c r="D10" s="163"/>
      <c r="E10" s="153"/>
      <c r="F10" s="153"/>
      <c r="G10" s="153"/>
      <c r="H10" s="153"/>
      <c r="I10" s="153"/>
      <c r="J10" s="153"/>
      <c r="K10" s="153"/>
      <c r="L10" s="153"/>
      <c r="M10" s="153"/>
      <c r="N10" s="153"/>
      <c r="O10" s="153"/>
      <c r="P10" s="153"/>
      <c r="Q10" s="153"/>
      <c r="R10" s="153"/>
      <c r="S10" s="153"/>
      <c r="T10" s="153"/>
    </row>
    <row r="11" ht="19.5" customHeight="1" spans="1:20">
      <c r="A11" s="163" t="s">
        <v>488</v>
      </c>
      <c r="B11" s="163"/>
      <c r="C11" s="163"/>
      <c r="D11" s="163"/>
      <c r="E11" s="163"/>
      <c r="F11" s="163"/>
      <c r="G11" s="163"/>
      <c r="H11" s="163"/>
      <c r="I11" s="163"/>
      <c r="J11" s="163"/>
      <c r="K11" s="163"/>
      <c r="L11" s="163"/>
      <c r="M11" s="163"/>
      <c r="N11" s="163"/>
      <c r="O11" s="163"/>
      <c r="P11" s="163"/>
      <c r="Q11" s="163"/>
      <c r="R11" s="163"/>
      <c r="S11" s="163"/>
      <c r="T11" s="16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H28" sqref="H2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62" t="s">
        <v>489</v>
      </c>
    </row>
    <row r="2" ht="15.6" spans="12:12">
      <c r="L2" s="149" t="s">
        <v>490</v>
      </c>
    </row>
    <row r="3" ht="15.6" spans="1:12">
      <c r="A3" s="149" t="s">
        <v>62</v>
      </c>
      <c r="L3" s="149" t="s">
        <v>63</v>
      </c>
    </row>
    <row r="4" ht="19.5" customHeight="1" spans="1:12">
      <c r="A4" s="156" t="s">
        <v>66</v>
      </c>
      <c r="B4" s="156"/>
      <c r="C4" s="156"/>
      <c r="D4" s="156"/>
      <c r="E4" s="156" t="s">
        <v>260</v>
      </c>
      <c r="F4" s="156"/>
      <c r="G4" s="156"/>
      <c r="H4" s="156" t="s">
        <v>261</v>
      </c>
      <c r="I4" s="156" t="s">
        <v>262</v>
      </c>
      <c r="J4" s="156" t="s">
        <v>167</v>
      </c>
      <c r="K4" s="156"/>
      <c r="L4" s="156"/>
    </row>
    <row r="5" ht="19.5" customHeight="1" spans="1:12">
      <c r="A5" s="156" t="s">
        <v>182</v>
      </c>
      <c r="B5" s="156"/>
      <c r="C5" s="156"/>
      <c r="D5" s="156" t="s">
        <v>183</v>
      </c>
      <c r="E5" s="156" t="s">
        <v>189</v>
      </c>
      <c r="F5" s="156" t="s">
        <v>491</v>
      </c>
      <c r="G5" s="156" t="s">
        <v>492</v>
      </c>
      <c r="H5" s="156"/>
      <c r="I5" s="156"/>
      <c r="J5" s="156" t="s">
        <v>189</v>
      </c>
      <c r="K5" s="156" t="s">
        <v>491</v>
      </c>
      <c r="L5" s="150" t="s">
        <v>492</v>
      </c>
    </row>
    <row r="6" ht="19.5" customHeight="1" spans="1:12">
      <c r="A6" s="156"/>
      <c r="B6" s="156"/>
      <c r="C6" s="156"/>
      <c r="D6" s="156"/>
      <c r="E6" s="156"/>
      <c r="F6" s="156"/>
      <c r="G6" s="156"/>
      <c r="H6" s="156"/>
      <c r="I6" s="156"/>
      <c r="J6" s="156"/>
      <c r="K6" s="156"/>
      <c r="L6" s="150" t="s">
        <v>267</v>
      </c>
    </row>
    <row r="7" ht="19.5" customHeight="1" spans="1:12">
      <c r="A7" s="156"/>
      <c r="B7" s="156"/>
      <c r="C7" s="156"/>
      <c r="D7" s="156"/>
      <c r="E7" s="156"/>
      <c r="F7" s="156"/>
      <c r="G7" s="156"/>
      <c r="H7" s="156"/>
      <c r="I7" s="156"/>
      <c r="J7" s="156"/>
      <c r="K7" s="156"/>
      <c r="L7" s="150"/>
    </row>
    <row r="8" ht="19.5" customHeight="1" spans="1:12">
      <c r="A8" s="156" t="s">
        <v>186</v>
      </c>
      <c r="B8" s="156" t="s">
        <v>187</v>
      </c>
      <c r="C8" s="156" t="s">
        <v>188</v>
      </c>
      <c r="D8" s="156" t="s">
        <v>70</v>
      </c>
      <c r="E8" s="150" t="s">
        <v>71</v>
      </c>
      <c r="F8" s="150" t="s">
        <v>72</v>
      </c>
      <c r="G8" s="150" t="s">
        <v>80</v>
      </c>
      <c r="H8" s="150" t="s">
        <v>84</v>
      </c>
      <c r="I8" s="150" t="s">
        <v>88</v>
      </c>
      <c r="J8" s="150" t="s">
        <v>92</v>
      </c>
      <c r="K8" s="150" t="s">
        <v>96</v>
      </c>
      <c r="L8" s="150" t="s">
        <v>100</v>
      </c>
    </row>
    <row r="9" ht="19.5" customHeight="1" spans="1:12">
      <c r="A9" s="156"/>
      <c r="B9" s="156"/>
      <c r="C9" s="156"/>
      <c r="D9" s="156" t="s">
        <v>189</v>
      </c>
      <c r="E9" s="153"/>
      <c r="F9" s="153"/>
      <c r="G9" s="153"/>
      <c r="H9" s="153"/>
      <c r="I9" s="153"/>
      <c r="J9" s="153"/>
      <c r="K9" s="153"/>
      <c r="L9" s="153"/>
    </row>
    <row r="10" ht="19.5" customHeight="1" spans="1:12">
      <c r="A10" s="163"/>
      <c r="B10" s="163"/>
      <c r="C10" s="163"/>
      <c r="D10" s="163"/>
      <c r="E10" s="153"/>
      <c r="F10" s="153"/>
      <c r="G10" s="153"/>
      <c r="H10" s="153"/>
      <c r="I10" s="153"/>
      <c r="J10" s="153"/>
      <c r="K10" s="153"/>
      <c r="L10" s="153"/>
    </row>
    <row r="11" ht="19.5" customHeight="1" spans="1:12">
      <c r="A11" s="163" t="s">
        <v>493</v>
      </c>
      <c r="B11" s="163"/>
      <c r="C11" s="163"/>
      <c r="D11" s="163"/>
      <c r="E11" s="163"/>
      <c r="F11" s="163"/>
      <c r="G11" s="163"/>
      <c r="H11" s="163"/>
      <c r="I11" s="163"/>
      <c r="J11" s="163"/>
      <c r="K11" s="163"/>
      <c r="L11" s="16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0" sqref="E20:E23"/>
    </sheetView>
  </sheetViews>
  <sheetFormatPr defaultColWidth="9" defaultRowHeight="14.4" outlineLevelCol="4"/>
  <cols>
    <col min="1" max="1" width="41.25" customWidth="1"/>
    <col min="2" max="2" width="10" customWidth="1"/>
    <col min="3" max="5" width="27.1296296296296" customWidth="1"/>
  </cols>
  <sheetData>
    <row r="1" ht="25.8" spans="3:3">
      <c r="C1" s="148" t="s">
        <v>494</v>
      </c>
    </row>
    <row r="2" ht="15.6" spans="5:5">
      <c r="E2" s="149" t="s">
        <v>495</v>
      </c>
    </row>
    <row r="3" ht="15.6" spans="1:5">
      <c r="A3" s="149" t="s">
        <v>62</v>
      </c>
      <c r="E3" s="149" t="s">
        <v>496</v>
      </c>
    </row>
    <row r="4" ht="15" customHeight="1" spans="1:5">
      <c r="A4" s="156" t="s">
        <v>497</v>
      </c>
      <c r="B4" s="156" t="s">
        <v>67</v>
      </c>
      <c r="C4" s="156" t="s">
        <v>498</v>
      </c>
      <c r="D4" s="156" t="s">
        <v>499</v>
      </c>
      <c r="E4" s="156" t="s">
        <v>500</v>
      </c>
    </row>
    <row r="5" ht="15" customHeight="1" spans="1:5">
      <c r="A5" s="156" t="s">
        <v>501</v>
      </c>
      <c r="B5" s="156"/>
      <c r="C5" s="156" t="s">
        <v>71</v>
      </c>
      <c r="D5" s="156" t="s">
        <v>72</v>
      </c>
      <c r="E5" s="156" t="s">
        <v>80</v>
      </c>
    </row>
    <row r="6" ht="15" customHeight="1" spans="1:5">
      <c r="A6" s="157" t="s">
        <v>502</v>
      </c>
      <c r="B6" s="156" t="s">
        <v>71</v>
      </c>
      <c r="C6" s="158" t="s">
        <v>503</v>
      </c>
      <c r="D6" s="158" t="s">
        <v>503</v>
      </c>
      <c r="E6" s="158" t="s">
        <v>503</v>
      </c>
    </row>
    <row r="7" ht="15" customHeight="1" spans="1:5">
      <c r="A7" s="159" t="s">
        <v>504</v>
      </c>
      <c r="B7" s="156" t="s">
        <v>72</v>
      </c>
      <c r="C7" s="160">
        <v>156208</v>
      </c>
      <c r="D7" s="160">
        <v>156208</v>
      </c>
      <c r="E7" s="160">
        <v>112285.35</v>
      </c>
    </row>
    <row r="8" ht="15" customHeight="1" spans="1:5">
      <c r="A8" s="159" t="s">
        <v>505</v>
      </c>
      <c r="B8" s="156" t="s">
        <v>80</v>
      </c>
      <c r="C8" s="160"/>
      <c r="D8" s="160"/>
      <c r="E8" s="160"/>
    </row>
    <row r="9" ht="15" customHeight="1" spans="1:5">
      <c r="A9" s="159" t="s">
        <v>506</v>
      </c>
      <c r="B9" s="156" t="s">
        <v>84</v>
      </c>
      <c r="C9" s="160">
        <v>66208</v>
      </c>
      <c r="D9" s="160">
        <v>66208</v>
      </c>
      <c r="E9" s="160">
        <v>65573.55</v>
      </c>
    </row>
    <row r="10" ht="15" customHeight="1" spans="1:5">
      <c r="A10" s="159" t="s">
        <v>507</v>
      </c>
      <c r="B10" s="156" t="s">
        <v>88</v>
      </c>
      <c r="C10" s="160"/>
      <c r="D10" s="160"/>
      <c r="E10" s="160"/>
    </row>
    <row r="11" ht="15" customHeight="1" spans="1:5">
      <c r="A11" s="159" t="s">
        <v>508</v>
      </c>
      <c r="B11" s="156" t="s">
        <v>92</v>
      </c>
      <c r="C11" s="160">
        <v>66208</v>
      </c>
      <c r="D11" s="160">
        <v>66208</v>
      </c>
      <c r="E11" s="160">
        <v>65573.55</v>
      </c>
    </row>
    <row r="12" ht="15" customHeight="1" spans="1:5">
      <c r="A12" s="159" t="s">
        <v>509</v>
      </c>
      <c r="B12" s="156" t="s">
        <v>96</v>
      </c>
      <c r="C12" s="160">
        <v>90000</v>
      </c>
      <c r="D12" s="160">
        <v>90000</v>
      </c>
      <c r="E12" s="160">
        <v>46711.8</v>
      </c>
    </row>
    <row r="13" ht="15" customHeight="1" spans="1:5">
      <c r="A13" s="159" t="s">
        <v>510</v>
      </c>
      <c r="B13" s="156" t="s">
        <v>100</v>
      </c>
      <c r="C13" s="158" t="s">
        <v>503</v>
      </c>
      <c r="D13" s="158" t="s">
        <v>503</v>
      </c>
      <c r="E13" s="160">
        <v>46711.8</v>
      </c>
    </row>
    <row r="14" ht="15" customHeight="1" spans="1:5">
      <c r="A14" s="159" t="s">
        <v>511</v>
      </c>
      <c r="B14" s="156" t="s">
        <v>103</v>
      </c>
      <c r="C14" s="158" t="s">
        <v>503</v>
      </c>
      <c r="D14" s="158" t="s">
        <v>503</v>
      </c>
      <c r="E14" s="160"/>
    </row>
    <row r="15" ht="15" customHeight="1" spans="1:5">
      <c r="A15" s="159" t="s">
        <v>512</v>
      </c>
      <c r="B15" s="156" t="s">
        <v>106</v>
      </c>
      <c r="C15" s="158" t="s">
        <v>503</v>
      </c>
      <c r="D15" s="158" t="s">
        <v>503</v>
      </c>
      <c r="E15" s="160"/>
    </row>
    <row r="16" ht="15" customHeight="1" spans="1:5">
      <c r="A16" s="159" t="s">
        <v>513</v>
      </c>
      <c r="B16" s="156" t="s">
        <v>109</v>
      </c>
      <c r="C16" s="158" t="s">
        <v>503</v>
      </c>
      <c r="D16" s="158" t="s">
        <v>503</v>
      </c>
      <c r="E16" s="158" t="s">
        <v>503</v>
      </c>
    </row>
    <row r="17" ht="15" customHeight="1" spans="1:5">
      <c r="A17" s="159" t="s">
        <v>514</v>
      </c>
      <c r="B17" s="156" t="s">
        <v>112</v>
      </c>
      <c r="C17" s="158" t="s">
        <v>503</v>
      </c>
      <c r="D17" s="158" t="s">
        <v>503</v>
      </c>
      <c r="E17" s="160"/>
    </row>
    <row r="18" ht="15" customHeight="1" spans="1:5">
      <c r="A18" s="159" t="s">
        <v>515</v>
      </c>
      <c r="B18" s="156" t="s">
        <v>115</v>
      </c>
      <c r="C18" s="158" t="s">
        <v>503</v>
      </c>
      <c r="D18" s="158" t="s">
        <v>503</v>
      </c>
      <c r="E18" s="160"/>
    </row>
    <row r="19" ht="15" customHeight="1" spans="1:5">
      <c r="A19" s="159" t="s">
        <v>516</v>
      </c>
      <c r="B19" s="156" t="s">
        <v>118</v>
      </c>
      <c r="C19" s="158" t="s">
        <v>503</v>
      </c>
      <c r="D19" s="158" t="s">
        <v>503</v>
      </c>
      <c r="E19" s="160"/>
    </row>
    <row r="20" ht="15" customHeight="1" spans="1:5">
      <c r="A20" s="159" t="s">
        <v>517</v>
      </c>
      <c r="B20" s="156" t="s">
        <v>121</v>
      </c>
      <c r="C20" s="158" t="s">
        <v>503</v>
      </c>
      <c r="D20" s="158" t="s">
        <v>503</v>
      </c>
      <c r="E20" s="161">
        <v>2</v>
      </c>
    </row>
    <row r="21" ht="15" customHeight="1" spans="1:5">
      <c r="A21" s="159" t="s">
        <v>518</v>
      </c>
      <c r="B21" s="156" t="s">
        <v>124</v>
      </c>
      <c r="C21" s="158" t="s">
        <v>503</v>
      </c>
      <c r="D21" s="158" t="s">
        <v>503</v>
      </c>
      <c r="E21" s="161">
        <v>38</v>
      </c>
    </row>
    <row r="22" ht="15" customHeight="1" spans="1:5">
      <c r="A22" s="159" t="s">
        <v>519</v>
      </c>
      <c r="B22" s="156" t="s">
        <v>127</v>
      </c>
      <c r="C22" s="158" t="s">
        <v>503</v>
      </c>
      <c r="D22" s="158" t="s">
        <v>503</v>
      </c>
      <c r="E22" s="161"/>
    </row>
    <row r="23" ht="15" customHeight="1" spans="1:5">
      <c r="A23" s="159" t="s">
        <v>520</v>
      </c>
      <c r="B23" s="156" t="s">
        <v>130</v>
      </c>
      <c r="C23" s="158" t="s">
        <v>503</v>
      </c>
      <c r="D23" s="158" t="s">
        <v>503</v>
      </c>
      <c r="E23" s="161">
        <v>486</v>
      </c>
    </row>
    <row r="24" ht="15" customHeight="1" spans="1:5">
      <c r="A24" s="159" t="s">
        <v>521</v>
      </c>
      <c r="B24" s="156" t="s">
        <v>133</v>
      </c>
      <c r="C24" s="158" t="s">
        <v>503</v>
      </c>
      <c r="D24" s="158" t="s">
        <v>503</v>
      </c>
      <c r="E24" s="160"/>
    </row>
    <row r="25" ht="15" customHeight="1" spans="1:5">
      <c r="A25" s="159" t="s">
        <v>522</v>
      </c>
      <c r="B25" s="156" t="s">
        <v>136</v>
      </c>
      <c r="C25" s="158" t="s">
        <v>503</v>
      </c>
      <c r="D25" s="158" t="s">
        <v>503</v>
      </c>
      <c r="E25" s="160"/>
    </row>
    <row r="26" ht="15" customHeight="1" spans="1:5">
      <c r="A26" s="159" t="s">
        <v>523</v>
      </c>
      <c r="B26" s="156" t="s">
        <v>139</v>
      </c>
      <c r="C26" s="158" t="s">
        <v>503</v>
      </c>
      <c r="D26" s="158" t="s">
        <v>503</v>
      </c>
      <c r="E26" s="160"/>
    </row>
    <row r="27" ht="15" customHeight="1" spans="1:5">
      <c r="A27" s="157" t="s">
        <v>524</v>
      </c>
      <c r="B27" s="156" t="s">
        <v>142</v>
      </c>
      <c r="C27" s="158" t="s">
        <v>503</v>
      </c>
      <c r="D27" s="158" t="s">
        <v>503</v>
      </c>
      <c r="E27" s="160">
        <v>4124869.26</v>
      </c>
    </row>
    <row r="28" ht="15" customHeight="1" spans="1:5">
      <c r="A28" s="159" t="s">
        <v>525</v>
      </c>
      <c r="B28" s="156" t="s">
        <v>145</v>
      </c>
      <c r="C28" s="158" t="s">
        <v>503</v>
      </c>
      <c r="D28" s="158" t="s">
        <v>503</v>
      </c>
      <c r="E28" s="160">
        <v>4124869.26</v>
      </c>
    </row>
    <row r="29" ht="15" customHeight="1" spans="1:5">
      <c r="A29" s="159" t="s">
        <v>526</v>
      </c>
      <c r="B29" s="156" t="s">
        <v>148</v>
      </c>
      <c r="C29" s="158" t="s">
        <v>503</v>
      </c>
      <c r="D29" s="158" t="s">
        <v>503</v>
      </c>
      <c r="E29" s="160"/>
    </row>
    <row r="30" ht="41.25" customHeight="1" spans="1:5">
      <c r="A30" s="154" t="s">
        <v>527</v>
      </c>
      <c r="B30" s="154"/>
      <c r="C30" s="154"/>
      <c r="D30" s="154"/>
      <c r="E30" s="154"/>
    </row>
    <row r="31" ht="21" customHeight="1" spans="1:5">
      <c r="A31" s="154" t="s">
        <v>528</v>
      </c>
      <c r="B31" s="154"/>
      <c r="C31" s="154"/>
      <c r="D31" s="154"/>
      <c r="E31" s="154"/>
    </row>
    <row r="33" spans="3:3">
      <c r="C33" s="155" t="s">
        <v>529</v>
      </c>
    </row>
  </sheetData>
  <mergeCells count="3">
    <mergeCell ref="A30:E30"/>
    <mergeCell ref="A31:E31"/>
    <mergeCell ref="B4:B5"/>
  </mergeCells>
  <printOptions horizontalCentered="1"/>
  <pageMargins left="0.700694444444445" right="0.700694444444445" top="0.751388888888889" bottom="0.751388888888889" header="0.298611111111111" footer="0.298611111111111"/>
  <pageSetup paperSize="9" scale="9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3" sqref="A3"/>
    </sheetView>
  </sheetViews>
  <sheetFormatPr defaultColWidth="9" defaultRowHeight="14.4" outlineLevelCol="4"/>
  <cols>
    <col min="1" max="1" width="43.75" customWidth="1"/>
    <col min="2" max="2" width="11" customWidth="1"/>
    <col min="3" max="5" width="16.25" customWidth="1"/>
  </cols>
  <sheetData>
    <row r="1" ht="25.8" spans="2:2">
      <c r="B1" s="148" t="s">
        <v>530</v>
      </c>
    </row>
    <row r="2" ht="15.6" spans="5:5">
      <c r="E2" s="149" t="s">
        <v>531</v>
      </c>
    </row>
    <row r="3" ht="15.6" spans="1:5">
      <c r="A3" s="149" t="s">
        <v>62</v>
      </c>
      <c r="E3" s="149" t="s">
        <v>63</v>
      </c>
    </row>
    <row r="4" ht="15" customHeight="1" spans="1:5">
      <c r="A4" s="150" t="s">
        <v>497</v>
      </c>
      <c r="B4" s="150" t="s">
        <v>67</v>
      </c>
      <c r="C4" s="150" t="s">
        <v>498</v>
      </c>
      <c r="D4" s="150" t="s">
        <v>499</v>
      </c>
      <c r="E4" s="150" t="s">
        <v>500</v>
      </c>
    </row>
    <row r="5" ht="15" customHeight="1" spans="1:5">
      <c r="A5" s="151" t="s">
        <v>501</v>
      </c>
      <c r="B5" s="152"/>
      <c r="C5" s="152" t="s">
        <v>71</v>
      </c>
      <c r="D5" s="152" t="s">
        <v>72</v>
      </c>
      <c r="E5" s="152" t="s">
        <v>80</v>
      </c>
    </row>
    <row r="6" ht="15" customHeight="1" spans="1:5">
      <c r="A6" s="151" t="s">
        <v>532</v>
      </c>
      <c r="B6" s="152" t="s">
        <v>71</v>
      </c>
      <c r="C6" s="152" t="s">
        <v>503</v>
      </c>
      <c r="D6" s="152" t="s">
        <v>503</v>
      </c>
      <c r="E6" s="152" t="s">
        <v>503</v>
      </c>
    </row>
    <row r="7" ht="15" customHeight="1" spans="1:5">
      <c r="A7" s="151" t="s">
        <v>504</v>
      </c>
      <c r="B7" s="152" t="s">
        <v>72</v>
      </c>
      <c r="C7" s="153">
        <v>156208</v>
      </c>
      <c r="D7" s="153">
        <v>156208</v>
      </c>
      <c r="E7" s="153">
        <v>112285.35</v>
      </c>
    </row>
    <row r="8" ht="15" customHeight="1" spans="1:5">
      <c r="A8" s="151" t="s">
        <v>505</v>
      </c>
      <c r="B8" s="152" t="s">
        <v>80</v>
      </c>
      <c r="C8" s="153"/>
      <c r="D8" s="153"/>
      <c r="E8" s="153"/>
    </row>
    <row r="9" ht="15" customHeight="1" spans="1:5">
      <c r="A9" s="151" t="s">
        <v>506</v>
      </c>
      <c r="B9" s="152" t="s">
        <v>84</v>
      </c>
      <c r="C9" s="153">
        <v>66208</v>
      </c>
      <c r="D9" s="153">
        <v>66208</v>
      </c>
      <c r="E9" s="153">
        <v>65573.55</v>
      </c>
    </row>
    <row r="10" ht="15" customHeight="1" spans="1:5">
      <c r="A10" s="151" t="s">
        <v>507</v>
      </c>
      <c r="B10" s="152" t="s">
        <v>88</v>
      </c>
      <c r="C10" s="153"/>
      <c r="D10" s="153"/>
      <c r="E10" s="153"/>
    </row>
    <row r="11" ht="15" customHeight="1" spans="1:5">
      <c r="A11" s="151" t="s">
        <v>508</v>
      </c>
      <c r="B11" s="152" t="s">
        <v>92</v>
      </c>
      <c r="C11" s="153">
        <v>66208</v>
      </c>
      <c r="D11" s="153">
        <v>66208</v>
      </c>
      <c r="E11" s="153">
        <v>65573.55</v>
      </c>
    </row>
    <row r="12" ht="15" customHeight="1" spans="1:5">
      <c r="A12" s="151" t="s">
        <v>509</v>
      </c>
      <c r="B12" s="152" t="s">
        <v>96</v>
      </c>
      <c r="C12" s="153">
        <v>90000</v>
      </c>
      <c r="D12" s="153">
        <v>90000</v>
      </c>
      <c r="E12" s="153">
        <v>46711.8</v>
      </c>
    </row>
    <row r="13" ht="15" customHeight="1" spans="1:5">
      <c r="A13" s="151" t="s">
        <v>510</v>
      </c>
      <c r="B13" s="152" t="s">
        <v>100</v>
      </c>
      <c r="C13" s="152" t="s">
        <v>503</v>
      </c>
      <c r="D13" s="152" t="s">
        <v>503</v>
      </c>
      <c r="E13" s="153">
        <v>46711.8</v>
      </c>
    </row>
    <row r="14" ht="15" customHeight="1" spans="1:5">
      <c r="A14" s="151" t="s">
        <v>511</v>
      </c>
      <c r="B14" s="152" t="s">
        <v>103</v>
      </c>
      <c r="C14" s="152" t="s">
        <v>503</v>
      </c>
      <c r="D14" s="152" t="s">
        <v>503</v>
      </c>
      <c r="E14" s="153"/>
    </row>
    <row r="15" ht="15" customHeight="1" spans="1:5">
      <c r="A15" s="151" t="s">
        <v>512</v>
      </c>
      <c r="B15" s="152" t="s">
        <v>106</v>
      </c>
      <c r="C15" s="152" t="s">
        <v>503</v>
      </c>
      <c r="D15" s="152" t="s">
        <v>503</v>
      </c>
      <c r="E15" s="153"/>
    </row>
    <row r="16" ht="48" customHeight="1" spans="1:5">
      <c r="A16" s="154" t="s">
        <v>533</v>
      </c>
      <c r="B16" s="154"/>
      <c r="C16" s="154"/>
      <c r="D16" s="154"/>
      <c r="E16" s="154"/>
    </row>
    <row r="18" spans="2:2">
      <c r="B18" s="155" t="s">
        <v>529</v>
      </c>
    </row>
  </sheetData>
  <mergeCells count="1">
    <mergeCell ref="A16:E1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H22" sqref="H22"/>
    </sheetView>
  </sheetViews>
  <sheetFormatPr defaultColWidth="9" defaultRowHeight="15.6"/>
  <cols>
    <col min="1" max="1" width="6.25" style="114" customWidth="1"/>
    <col min="2" max="2" width="5.12962962962963" style="114" customWidth="1"/>
    <col min="3" max="4" width="18.25" style="114" customWidth="1"/>
    <col min="5" max="5" width="16" style="114" customWidth="1"/>
    <col min="6" max="9" width="17.1296296296296" style="114" customWidth="1"/>
    <col min="10" max="10" width="16" style="114" customWidth="1"/>
    <col min="11" max="11" width="13.75" style="114" customWidth="1"/>
    <col min="12" max="12" width="8.5" style="114" customWidth="1"/>
    <col min="13" max="13" width="7.87962962962963" style="114" customWidth="1"/>
    <col min="14" max="14" width="18.25" style="115" customWidth="1"/>
    <col min="15" max="15" width="17.1296296296296" style="114" customWidth="1"/>
    <col min="16" max="16" width="9.12962962962963" style="114" customWidth="1"/>
    <col min="17" max="19" width="17.1296296296296" style="114" customWidth="1"/>
    <col min="20" max="21" width="16" style="114" customWidth="1"/>
    <col min="22" max="16384" width="9" style="114"/>
  </cols>
  <sheetData>
    <row r="1" s="111" customFormat="1" ht="36" customHeight="1" spans="1:21">
      <c r="A1" s="116" t="s">
        <v>534</v>
      </c>
      <c r="B1" s="116"/>
      <c r="C1" s="116"/>
      <c r="D1" s="116"/>
      <c r="E1" s="116"/>
      <c r="F1" s="116"/>
      <c r="G1" s="116"/>
      <c r="H1" s="116"/>
      <c r="I1" s="116"/>
      <c r="J1" s="116"/>
      <c r="K1" s="116"/>
      <c r="L1" s="116"/>
      <c r="M1" s="116"/>
      <c r="N1" s="134"/>
      <c r="O1" s="116"/>
      <c r="P1" s="116"/>
      <c r="Q1" s="116"/>
      <c r="R1" s="116"/>
      <c r="S1" s="116"/>
      <c r="T1" s="116"/>
      <c r="U1" s="116"/>
    </row>
    <row r="2" s="111" customFormat="1" ht="18" customHeight="1" spans="1:21">
      <c r="A2" s="117"/>
      <c r="B2" s="117"/>
      <c r="C2" s="117"/>
      <c r="D2" s="117"/>
      <c r="E2" s="117"/>
      <c r="F2" s="117"/>
      <c r="G2" s="117"/>
      <c r="H2" s="117"/>
      <c r="I2" s="117"/>
      <c r="J2" s="117"/>
      <c r="K2" s="117"/>
      <c r="L2" s="117"/>
      <c r="M2" s="117"/>
      <c r="N2" s="135"/>
      <c r="U2" s="142" t="s">
        <v>535</v>
      </c>
    </row>
    <row r="3" s="111" customFormat="1" ht="18" customHeight="1" spans="1:21">
      <c r="A3" s="118" t="s">
        <v>62</v>
      </c>
      <c r="B3" s="117"/>
      <c r="C3" s="117"/>
      <c r="D3" s="117"/>
      <c r="E3" s="119"/>
      <c r="F3" s="119"/>
      <c r="G3" s="117"/>
      <c r="H3" s="117"/>
      <c r="I3" s="117"/>
      <c r="J3" s="117"/>
      <c r="K3" s="117"/>
      <c r="L3" s="117"/>
      <c r="M3" s="117"/>
      <c r="N3" s="135"/>
      <c r="U3" s="142" t="s">
        <v>63</v>
      </c>
    </row>
    <row r="4" s="111" customFormat="1" ht="24" customHeight="1" spans="1:21">
      <c r="A4" s="120" t="s">
        <v>66</v>
      </c>
      <c r="B4" s="120" t="s">
        <v>67</v>
      </c>
      <c r="C4" s="121" t="s">
        <v>536</v>
      </c>
      <c r="D4" s="122" t="s">
        <v>537</v>
      </c>
      <c r="E4" s="120" t="s">
        <v>538</v>
      </c>
      <c r="F4" s="123" t="s">
        <v>539</v>
      </c>
      <c r="G4" s="124"/>
      <c r="H4" s="124"/>
      <c r="I4" s="124"/>
      <c r="J4" s="124"/>
      <c r="K4" s="124"/>
      <c r="L4" s="124"/>
      <c r="M4" s="124"/>
      <c r="N4" s="136"/>
      <c r="O4" s="137"/>
      <c r="P4" s="138" t="s">
        <v>540</v>
      </c>
      <c r="Q4" s="120" t="s">
        <v>541</v>
      </c>
      <c r="R4" s="121" t="s">
        <v>542</v>
      </c>
      <c r="S4" s="143"/>
      <c r="T4" s="144" t="s">
        <v>543</v>
      </c>
      <c r="U4" s="143"/>
    </row>
    <row r="5" s="111" customFormat="1" ht="36" customHeight="1" spans="1:21">
      <c r="A5" s="120"/>
      <c r="B5" s="120"/>
      <c r="C5" s="125"/>
      <c r="D5" s="122"/>
      <c r="E5" s="120"/>
      <c r="F5" s="126" t="s">
        <v>184</v>
      </c>
      <c r="G5" s="126"/>
      <c r="H5" s="126" t="s">
        <v>544</v>
      </c>
      <c r="I5" s="126"/>
      <c r="J5" s="139" t="s">
        <v>545</v>
      </c>
      <c r="K5" s="140"/>
      <c r="L5" s="141" t="s">
        <v>546</v>
      </c>
      <c r="M5" s="141"/>
      <c r="N5" s="50" t="s">
        <v>547</v>
      </c>
      <c r="O5" s="50"/>
      <c r="P5" s="138"/>
      <c r="Q5" s="120"/>
      <c r="R5" s="127"/>
      <c r="S5" s="145"/>
      <c r="T5" s="146"/>
      <c r="U5" s="145"/>
    </row>
    <row r="6" s="111" customFormat="1" ht="24" customHeight="1" spans="1:21">
      <c r="A6" s="120"/>
      <c r="B6" s="120"/>
      <c r="C6" s="127"/>
      <c r="D6" s="122"/>
      <c r="E6" s="120"/>
      <c r="F6" s="126" t="s">
        <v>548</v>
      </c>
      <c r="G6" s="128" t="s">
        <v>549</v>
      </c>
      <c r="H6" s="126" t="s">
        <v>548</v>
      </c>
      <c r="I6" s="128" t="s">
        <v>549</v>
      </c>
      <c r="J6" s="126" t="s">
        <v>548</v>
      </c>
      <c r="K6" s="128" t="s">
        <v>549</v>
      </c>
      <c r="L6" s="126" t="s">
        <v>548</v>
      </c>
      <c r="M6" s="128" t="s">
        <v>549</v>
      </c>
      <c r="N6" s="126" t="s">
        <v>548</v>
      </c>
      <c r="O6" s="128" t="s">
        <v>549</v>
      </c>
      <c r="P6" s="138"/>
      <c r="Q6" s="120"/>
      <c r="R6" s="126" t="s">
        <v>548</v>
      </c>
      <c r="S6" s="147" t="s">
        <v>549</v>
      </c>
      <c r="T6" s="126" t="s">
        <v>548</v>
      </c>
      <c r="U6" s="128" t="s">
        <v>549</v>
      </c>
    </row>
    <row r="7" s="112" customFormat="1" ht="24" customHeight="1" spans="1:21">
      <c r="A7" s="120" t="s">
        <v>70</v>
      </c>
      <c r="B7" s="120"/>
      <c r="C7" s="120">
        <v>1</v>
      </c>
      <c r="D7" s="128" t="s">
        <v>72</v>
      </c>
      <c r="E7" s="120">
        <v>3</v>
      </c>
      <c r="F7" s="120">
        <v>4</v>
      </c>
      <c r="G7" s="128" t="s">
        <v>88</v>
      </c>
      <c r="H7" s="120">
        <v>6</v>
      </c>
      <c r="I7" s="120">
        <v>7</v>
      </c>
      <c r="J7" s="128" t="s">
        <v>100</v>
      </c>
      <c r="K7" s="120">
        <v>9</v>
      </c>
      <c r="L7" s="120">
        <v>10</v>
      </c>
      <c r="M7" s="128" t="s">
        <v>109</v>
      </c>
      <c r="N7" s="120">
        <v>12</v>
      </c>
      <c r="O7" s="120">
        <v>13</v>
      </c>
      <c r="P7" s="128" t="s">
        <v>118</v>
      </c>
      <c r="Q7" s="120">
        <v>15</v>
      </c>
      <c r="R7" s="120">
        <v>16</v>
      </c>
      <c r="S7" s="128" t="s">
        <v>127</v>
      </c>
      <c r="T7" s="120">
        <v>18</v>
      </c>
      <c r="U7" s="120">
        <v>19</v>
      </c>
    </row>
    <row r="8" s="113" customFormat="1" ht="24" customHeight="1" spans="1:21">
      <c r="A8" s="129" t="s">
        <v>189</v>
      </c>
      <c r="B8" s="130">
        <v>1</v>
      </c>
      <c r="C8" s="129">
        <v>3451859.32</v>
      </c>
      <c r="D8" s="129">
        <f>E8+F8+R8+T8+Q8</f>
        <v>9713614.91</v>
      </c>
      <c r="E8" s="131">
        <v>62807.64</v>
      </c>
      <c r="F8" s="131">
        <v>9580610.27</v>
      </c>
      <c r="G8" s="131">
        <v>3346709.89</v>
      </c>
      <c r="H8" s="131">
        <v>2822852.17</v>
      </c>
      <c r="I8" s="131">
        <v>530624.58</v>
      </c>
      <c r="J8" s="131">
        <v>513866</v>
      </c>
      <c r="K8" s="131">
        <v>0</v>
      </c>
      <c r="L8" s="131"/>
      <c r="M8" s="131"/>
      <c r="N8" s="131">
        <f>F8-H8-J8</f>
        <v>6243892.1</v>
      </c>
      <c r="O8" s="131">
        <f>G8-I8-K8</f>
        <v>2816085.31</v>
      </c>
      <c r="P8" s="131"/>
      <c r="Q8" s="131"/>
      <c r="R8" s="131">
        <v>61401</v>
      </c>
      <c r="S8" s="131">
        <v>38969.99</v>
      </c>
      <c r="T8" s="131">
        <v>8796</v>
      </c>
      <c r="U8" s="131">
        <v>3371.8</v>
      </c>
    </row>
    <row r="9" s="111" customFormat="1" ht="49" customHeight="1" spans="1:21">
      <c r="A9" s="132" t="s">
        <v>550</v>
      </c>
      <c r="B9" s="132"/>
      <c r="C9" s="132"/>
      <c r="D9" s="132"/>
      <c r="E9" s="132"/>
      <c r="F9" s="132"/>
      <c r="G9" s="132"/>
      <c r="H9" s="132"/>
      <c r="I9" s="132"/>
      <c r="J9" s="132"/>
      <c r="K9" s="132"/>
      <c r="L9" s="132"/>
      <c r="M9" s="132"/>
      <c r="N9" s="132"/>
      <c r="O9" s="132"/>
      <c r="P9" s="132"/>
      <c r="Q9" s="132"/>
      <c r="R9" s="132"/>
      <c r="S9" s="132"/>
      <c r="T9" s="132"/>
      <c r="U9" s="132"/>
    </row>
    <row r="10" s="114" customFormat="1" ht="26.25" customHeight="1" spans="14:14">
      <c r="N10" s="115"/>
    </row>
    <row r="11" s="114" customFormat="1" ht="26.25" customHeight="1" spans="3:14">
      <c r="C11" s="133"/>
      <c r="D11" s="133"/>
      <c r="N11" s="115"/>
    </row>
    <row r="12" s="114" customFormat="1" ht="26.25" customHeight="1" spans="14:14">
      <c r="N12" s="115"/>
    </row>
    <row r="13" s="114" customFormat="1" ht="26.25" customHeight="1" spans="14:14">
      <c r="N13" s="115"/>
    </row>
    <row r="14" s="114" customFormat="1" ht="26.25" customHeight="1" spans="14:14">
      <c r="N14" s="115"/>
    </row>
    <row r="15" s="114" customFormat="1" ht="26.25" customHeight="1" spans="14:14">
      <c r="N15" s="115"/>
    </row>
    <row r="16" s="114" customFormat="1" ht="26.25" customHeight="1" spans="14:14">
      <c r="N16" s="115"/>
    </row>
    <row r="17" s="114" customFormat="1" ht="26.25" customHeight="1" spans="14:14">
      <c r="N17" s="115"/>
    </row>
    <row r="18" s="114" customFormat="1" ht="26.25" customHeight="1" spans="14:14">
      <c r="N18" s="115"/>
    </row>
    <row r="19" s="114" customFormat="1" ht="26.25" customHeight="1" spans="14:14">
      <c r="N19" s="115"/>
    </row>
    <row r="20" s="114" customFormat="1" ht="26.25" customHeight="1" spans="14:14">
      <c r="N20" s="115"/>
    </row>
    <row r="21" s="114" customFormat="1" ht="26.25" customHeight="1" spans="14:14">
      <c r="N21" s="115"/>
    </row>
    <row r="22" s="114" customFormat="1" ht="26.25" customHeight="1" spans="14:14">
      <c r="N22" s="115"/>
    </row>
    <row r="23" s="114" customFormat="1" ht="26.25" customHeight="1" spans="14:14">
      <c r="N23" s="115"/>
    </row>
    <row r="24" s="114" customFormat="1" ht="26.25" customHeight="1" spans="14:14">
      <c r="N24" s="115"/>
    </row>
    <row r="25" s="114" customFormat="1" ht="26.25" customHeight="1" spans="14:14">
      <c r="N25" s="115"/>
    </row>
    <row r="26" s="114" customFormat="1" ht="26.25" customHeight="1" spans="14:14">
      <c r="N26" s="115"/>
    </row>
    <row r="27" s="114" customFormat="1" ht="26.25" customHeight="1" spans="14:14">
      <c r="N27" s="115"/>
    </row>
    <row r="28" s="114" customFormat="1" ht="26.25" customHeight="1" spans="14:14">
      <c r="N28" s="115"/>
    </row>
    <row r="29" s="114" customFormat="1" ht="26.25" customHeight="1" spans="14:14">
      <c r="N29" s="115"/>
    </row>
    <row r="30" s="114" customFormat="1" ht="26.25" customHeight="1" spans="14:14">
      <c r="N30" s="115"/>
    </row>
    <row r="31" s="114" customFormat="1" ht="26.25" customHeight="1" spans="14:14">
      <c r="N31" s="115"/>
    </row>
    <row r="32" s="114" customFormat="1" ht="26.25" customHeight="1" spans="14:14">
      <c r="N32" s="115"/>
    </row>
    <row r="33" s="114" customFormat="1" ht="26.25" customHeight="1" spans="14:14">
      <c r="N33" s="115"/>
    </row>
    <row r="34" s="114" customFormat="1" ht="26.25" customHeight="1" spans="14:14">
      <c r="N34" s="115"/>
    </row>
    <row r="35" s="114" customFormat="1" ht="26.25" customHeight="1" spans="14:14">
      <c r="N35" s="115"/>
    </row>
    <row r="36" s="114" customFormat="1" ht="26.25" customHeight="1" spans="14:14">
      <c r="N36" s="115"/>
    </row>
    <row r="37" s="114" customFormat="1" ht="26.25" customHeight="1" spans="14:14">
      <c r="N37" s="115"/>
    </row>
    <row r="38" s="114" customFormat="1" ht="26.25" customHeight="1" spans="14:14">
      <c r="N38" s="115"/>
    </row>
    <row r="39" s="114" customFormat="1" ht="26.25" customHeight="1" spans="14:14">
      <c r="N39" s="115"/>
    </row>
    <row r="40" s="114" customFormat="1" ht="26.25" customHeight="1" spans="14:14">
      <c r="N40" s="115"/>
    </row>
    <row r="41" s="114" customFormat="1" ht="26.25" customHeight="1" spans="14:14">
      <c r="N41" s="115"/>
    </row>
    <row r="42" s="114" customFormat="1" ht="26.25" customHeight="1" spans="14:14">
      <c r="N42" s="115"/>
    </row>
    <row r="43" s="114" customFormat="1" ht="26.25" customHeight="1" spans="14:14">
      <c r="N43" s="115"/>
    </row>
    <row r="44" s="114" customFormat="1" ht="26.25" customHeight="1" spans="14:14">
      <c r="N44" s="115"/>
    </row>
    <row r="45" s="114" customFormat="1" ht="26.25" customHeight="1" spans="14:14">
      <c r="N45" s="115"/>
    </row>
    <row r="46" s="114" customFormat="1" ht="26.25" customHeight="1" spans="14:14">
      <c r="N46" s="115"/>
    </row>
    <row r="47" s="114" customFormat="1" ht="26.25" customHeight="1" spans="14:14">
      <c r="N47" s="115"/>
    </row>
    <row r="48" s="114" customFormat="1" ht="26.25" customHeight="1" spans="14:14">
      <c r="N48" s="115"/>
    </row>
    <row r="49" s="114" customFormat="1" ht="26.25" customHeight="1" spans="14:14">
      <c r="N49" s="115"/>
    </row>
    <row r="50" s="114" customFormat="1" ht="26.25" customHeight="1" spans="14:14">
      <c r="N50" s="115"/>
    </row>
    <row r="51" s="114" customFormat="1" ht="26.25" customHeight="1" spans="14:14">
      <c r="N51" s="115"/>
    </row>
    <row r="52" s="114" customFormat="1" ht="26.25" customHeight="1" spans="14:14">
      <c r="N52" s="115"/>
    </row>
    <row r="53" s="114" customFormat="1" ht="26.25" customHeight="1" spans="14:14">
      <c r="N53" s="115"/>
    </row>
    <row r="54" s="114" customFormat="1" ht="26.25" customHeight="1" spans="14:14">
      <c r="N54" s="115"/>
    </row>
    <row r="55" s="114" customFormat="1" ht="26.25" customHeight="1" spans="14:14">
      <c r="N55" s="115"/>
    </row>
    <row r="56" s="114" customFormat="1" ht="26.25" customHeight="1" spans="14:14">
      <c r="N56" s="115"/>
    </row>
    <row r="57" s="114" customFormat="1" ht="26.25" customHeight="1" spans="14:14">
      <c r="N57" s="115"/>
    </row>
    <row r="58" s="114" customFormat="1" ht="26.25" customHeight="1" spans="14:14">
      <c r="N58" s="115"/>
    </row>
    <row r="59" s="114" customFormat="1" ht="26.25" customHeight="1" spans="14:14">
      <c r="N59" s="115"/>
    </row>
    <row r="60" s="114" customFormat="1" ht="26.25" customHeight="1" spans="14:14">
      <c r="N60" s="115"/>
    </row>
    <row r="61" s="114" customFormat="1" ht="26.25" customHeight="1" spans="14:14">
      <c r="N61" s="115"/>
    </row>
    <row r="62" s="114" customFormat="1" ht="26.25" customHeight="1" spans="14:14">
      <c r="N62" s="115"/>
    </row>
    <row r="63" s="114" customFormat="1" ht="26.25" customHeight="1" spans="14:14">
      <c r="N63" s="115"/>
    </row>
    <row r="64" s="114" customFormat="1" ht="26.25" customHeight="1" spans="14:14">
      <c r="N64" s="115"/>
    </row>
    <row r="65" s="114" customFormat="1" ht="26.25" customHeight="1" spans="14:14">
      <c r="N65" s="115"/>
    </row>
    <row r="66" s="114" customFormat="1" ht="26.25" customHeight="1" spans="14:14">
      <c r="N66" s="115"/>
    </row>
    <row r="67" s="114" customFormat="1" ht="26.25" customHeight="1" spans="14:14">
      <c r="N67" s="115"/>
    </row>
    <row r="68" s="114" customFormat="1" ht="26.25" customHeight="1" spans="14:14">
      <c r="N68" s="115"/>
    </row>
    <row r="69" s="114" customFormat="1" ht="26.25" customHeight="1" spans="14:14">
      <c r="N69" s="115"/>
    </row>
    <row r="70" s="114" customFormat="1" ht="26.25" customHeight="1" spans="14:14">
      <c r="N70" s="115"/>
    </row>
    <row r="71" s="114" customFormat="1" ht="26.25" customHeight="1" spans="14:14">
      <c r="N71" s="115"/>
    </row>
    <row r="72" s="114" customFormat="1" ht="26.25" customHeight="1" spans="14:14">
      <c r="N72" s="115"/>
    </row>
    <row r="73" s="114" customFormat="1" ht="26.25" customHeight="1" spans="14:14">
      <c r="N73" s="115"/>
    </row>
    <row r="74" s="114" customFormat="1" ht="26.25" customHeight="1" spans="14:14">
      <c r="N74" s="115"/>
    </row>
    <row r="75" s="114" customFormat="1" ht="26.25" customHeight="1" spans="14:14">
      <c r="N75" s="115"/>
    </row>
    <row r="76" s="114" customFormat="1" ht="26.25" customHeight="1" spans="14:14">
      <c r="N76" s="115"/>
    </row>
    <row r="77" s="114" customFormat="1" ht="26.25" customHeight="1" spans="14:14">
      <c r="N77" s="115"/>
    </row>
    <row r="78" s="114" customFormat="1" ht="26.25" customHeight="1" spans="14:14">
      <c r="N78" s="115"/>
    </row>
    <row r="79" s="114" customFormat="1" ht="26.25" customHeight="1" spans="14:14">
      <c r="N79" s="115"/>
    </row>
    <row r="80" s="114" customFormat="1" ht="26.25" customHeight="1" spans="14:14">
      <c r="N80" s="115"/>
    </row>
    <row r="81" s="114" customFormat="1" ht="26.25" customHeight="1" spans="14:14">
      <c r="N81" s="115"/>
    </row>
    <row r="82" s="114" customFormat="1" ht="26.25" customHeight="1" spans="14:14">
      <c r="N82" s="115"/>
    </row>
    <row r="83" s="114" customFormat="1" ht="26.25" customHeight="1" spans="14:14">
      <c r="N83" s="115"/>
    </row>
    <row r="84" s="114" customFormat="1" ht="26.25" customHeight="1" spans="14:14">
      <c r="N84" s="115"/>
    </row>
    <row r="85" s="114" customFormat="1" ht="26.25" customHeight="1" spans="14:14">
      <c r="N85" s="115"/>
    </row>
    <row r="86" s="114" customFormat="1" ht="26.25" customHeight="1" spans="14:14">
      <c r="N86" s="115"/>
    </row>
    <row r="87" s="114" customFormat="1" ht="26.25" customHeight="1" spans="14:14">
      <c r="N87" s="115"/>
    </row>
    <row r="88" s="114" customFormat="1" ht="26.25" customHeight="1" spans="14:14">
      <c r="N88" s="115"/>
    </row>
    <row r="89" s="114" customFormat="1" ht="26.25" customHeight="1" spans="14:14">
      <c r="N89" s="115"/>
    </row>
    <row r="90" s="114" customFormat="1" ht="26.25" customHeight="1" spans="14:14">
      <c r="N90" s="115"/>
    </row>
    <row r="91" s="114" customFormat="1" ht="26.25" customHeight="1" spans="14:14">
      <c r="N91" s="115"/>
    </row>
    <row r="92" s="114" customFormat="1" ht="26.25" customHeight="1" spans="14:14">
      <c r="N92" s="115"/>
    </row>
    <row r="93" s="114" customFormat="1" ht="26.25" customHeight="1" spans="14:14">
      <c r="N93" s="115"/>
    </row>
    <row r="94" s="114" customFormat="1" ht="26.25" customHeight="1" spans="14:14">
      <c r="N94" s="115"/>
    </row>
    <row r="95" s="114" customFormat="1" ht="26.25" customHeight="1" spans="14:14">
      <c r="N95" s="115"/>
    </row>
    <row r="96" s="114" customFormat="1" ht="26.25" customHeight="1" spans="14:14">
      <c r="N96" s="115"/>
    </row>
    <row r="97" s="114" customFormat="1" ht="26.25" customHeight="1" spans="14:14">
      <c r="N97" s="115"/>
    </row>
    <row r="98" s="114" customFormat="1" ht="26.25" customHeight="1" spans="14:14">
      <c r="N98" s="115"/>
    </row>
    <row r="99" s="114" customFormat="1" ht="26.25" customHeight="1" spans="14:14">
      <c r="N99" s="115"/>
    </row>
    <row r="100" s="114" customFormat="1" ht="26.25" customHeight="1" spans="14:14">
      <c r="N100" s="115"/>
    </row>
    <row r="101" s="114" customFormat="1" ht="26.25" customHeight="1" spans="14:14">
      <c r="N101" s="115"/>
    </row>
    <row r="102" s="114" customFormat="1" ht="26.25" customHeight="1" spans="14:14">
      <c r="N102" s="115"/>
    </row>
    <row r="103" s="114" customFormat="1" ht="26.25" customHeight="1" spans="14:14">
      <c r="N103" s="115"/>
    </row>
    <row r="104" s="114" customFormat="1" ht="26.25" customHeight="1" spans="14:14">
      <c r="N104" s="115"/>
    </row>
    <row r="105" s="114" customFormat="1" ht="26.25" customHeight="1" spans="14:14">
      <c r="N105" s="115"/>
    </row>
    <row r="106" s="114" customFormat="1" ht="26.25" customHeight="1" spans="14:14">
      <c r="N106" s="115"/>
    </row>
    <row r="107" s="114" customFormat="1" ht="26.25" customHeight="1" spans="14:14">
      <c r="N107" s="115"/>
    </row>
    <row r="108" s="114" customFormat="1" ht="26.25" customHeight="1" spans="14:14">
      <c r="N108" s="115"/>
    </row>
    <row r="109" s="114" customFormat="1" ht="26.25" customHeight="1" spans="14:14">
      <c r="N109" s="115"/>
    </row>
    <row r="110" s="114" customFormat="1" ht="26.25" customHeight="1" spans="14:14">
      <c r="N110" s="115"/>
    </row>
    <row r="111" s="114" customFormat="1" ht="26.25" customHeight="1" spans="14:14">
      <c r="N111" s="115"/>
    </row>
    <row r="112" s="114" customFormat="1" ht="26.25" customHeight="1" spans="14:14">
      <c r="N112" s="115"/>
    </row>
    <row r="113" s="114" customFormat="1" ht="26.25" customHeight="1" spans="14:14">
      <c r="N113" s="115"/>
    </row>
    <row r="114" s="114" customFormat="1" ht="26.25" customHeight="1" spans="14:14">
      <c r="N114" s="115"/>
    </row>
    <row r="115" s="114" customFormat="1" ht="26.25" customHeight="1" spans="14:14">
      <c r="N115" s="115"/>
    </row>
    <row r="116" s="114" customFormat="1" ht="26.25" customHeight="1" spans="14:14">
      <c r="N116" s="115"/>
    </row>
    <row r="117" s="114" customFormat="1" ht="26.25" customHeight="1" spans="14:14">
      <c r="N117" s="115"/>
    </row>
    <row r="118" s="114" customFormat="1" ht="26.25" customHeight="1" spans="14:14">
      <c r="N118" s="115"/>
    </row>
    <row r="119" s="114" customFormat="1" ht="26.25" customHeight="1" spans="14:14">
      <c r="N119" s="115"/>
    </row>
    <row r="120" s="114" customFormat="1" ht="26.25" customHeight="1" spans="14:14">
      <c r="N120" s="115"/>
    </row>
    <row r="121" s="114" customFormat="1" ht="26.25" customHeight="1" spans="14:14">
      <c r="N121" s="115"/>
    </row>
    <row r="122" s="114" customFormat="1" ht="26.25" customHeight="1" spans="14:14">
      <c r="N122" s="115"/>
    </row>
    <row r="123" s="114" customFormat="1" ht="26.25" customHeight="1" spans="14:14">
      <c r="N123" s="115"/>
    </row>
    <row r="124" s="114" customFormat="1" ht="26.25" customHeight="1" spans="14:14">
      <c r="N124" s="115"/>
    </row>
    <row r="125" s="114" customFormat="1" ht="26.25" customHeight="1" spans="14:14">
      <c r="N125" s="115"/>
    </row>
    <row r="126" s="114" customFormat="1" ht="26.25" customHeight="1" spans="14:14">
      <c r="N126" s="115"/>
    </row>
    <row r="127" s="114" customFormat="1" ht="26.25" customHeight="1" spans="14:14">
      <c r="N127" s="115"/>
    </row>
    <row r="128" s="114" customFormat="1" ht="26.25" customHeight="1" spans="14:14">
      <c r="N128" s="115"/>
    </row>
    <row r="129" s="114" customFormat="1" ht="26.25" customHeight="1" spans="14:14">
      <c r="N129" s="115"/>
    </row>
    <row r="130" s="114" customFormat="1" ht="26.25" customHeight="1" spans="14:14">
      <c r="N130" s="115"/>
    </row>
    <row r="131" s="114" customFormat="1" ht="26.25" customHeight="1" spans="14:14">
      <c r="N131" s="115"/>
    </row>
    <row r="132" s="114" customFormat="1" ht="26.25" customHeight="1" spans="14:14">
      <c r="N132" s="115"/>
    </row>
    <row r="133" s="114" customFormat="1" ht="26.25" customHeight="1" spans="14:14">
      <c r="N133" s="115"/>
    </row>
    <row r="134" s="114" customFormat="1" ht="26.25" customHeight="1" spans="14:14">
      <c r="N134" s="115"/>
    </row>
    <row r="135" s="114" customFormat="1" ht="26.25" customHeight="1" spans="14:14">
      <c r="N135" s="115"/>
    </row>
    <row r="136" s="114" customFormat="1" ht="26.25" customHeight="1" spans="14:14">
      <c r="N136" s="115"/>
    </row>
    <row r="137" s="114" customFormat="1" ht="26.25" customHeight="1" spans="14:14">
      <c r="N137" s="115"/>
    </row>
    <row r="138" s="114" customFormat="1" ht="26.25" customHeight="1" spans="14:14">
      <c r="N138" s="115"/>
    </row>
    <row r="139" s="114" customFormat="1" ht="26.25" customHeight="1" spans="14:14">
      <c r="N139" s="115"/>
    </row>
    <row r="140" s="114" customFormat="1" ht="26.25" customHeight="1" spans="14:14">
      <c r="N140" s="115"/>
    </row>
    <row r="141" s="114" customFormat="1" ht="26.25" customHeight="1" spans="14:14">
      <c r="N141" s="115"/>
    </row>
    <row r="142" s="114" customFormat="1" ht="26.25" customHeight="1" spans="14:14">
      <c r="N142" s="115"/>
    </row>
    <row r="143" s="114" customFormat="1" ht="26.25" customHeight="1" spans="14:14">
      <c r="N143" s="115"/>
    </row>
    <row r="144" s="114" customFormat="1" ht="26.25" customHeight="1" spans="14:14">
      <c r="N144" s="115"/>
    </row>
    <row r="145" s="114" customFormat="1" ht="26.25" customHeight="1" spans="14:14">
      <c r="N145" s="115"/>
    </row>
    <row r="146" s="114" customFormat="1" ht="26.25" customHeight="1" spans="14:14">
      <c r="N146" s="115"/>
    </row>
    <row r="147" s="114" customFormat="1" ht="26.25" customHeight="1" spans="14:14">
      <c r="N147" s="115"/>
    </row>
    <row r="148" s="114" customFormat="1" ht="26.25" customHeight="1" spans="14:14">
      <c r="N148" s="115"/>
    </row>
    <row r="149" s="114" customFormat="1" ht="26.25" customHeight="1" spans="14:14">
      <c r="N149" s="115"/>
    </row>
    <row r="150" s="114" customFormat="1" ht="26.25" customHeight="1" spans="14:14">
      <c r="N150" s="115"/>
    </row>
    <row r="151" s="114" customFormat="1" ht="26.25" customHeight="1" spans="14:14">
      <c r="N151" s="115"/>
    </row>
    <row r="152" s="114" customFormat="1" ht="19.9" customHeight="1" spans="14:14">
      <c r="N152" s="115"/>
    </row>
    <row r="153" s="114" customFormat="1" ht="19.9" customHeight="1" spans="14:14">
      <c r="N153" s="115"/>
    </row>
    <row r="154" s="114" customFormat="1" ht="19.9" customHeight="1" spans="14:14">
      <c r="N154" s="115"/>
    </row>
    <row r="155" s="114" customFormat="1" ht="19.9" customHeight="1" spans="14:14">
      <c r="N155" s="11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 footer="0.5"/>
  <pageSetup paperSize="9" scale="43"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workbookViewId="0">
      <selection activeCell="D4" sqref="D4"/>
    </sheetView>
  </sheetViews>
  <sheetFormatPr defaultColWidth="9" defaultRowHeight="15.6"/>
  <cols>
    <col min="1" max="1" width="27.8333333333333" style="48" customWidth="1"/>
    <col min="2" max="2" width="21.0833333333333" style="48" customWidth="1"/>
    <col min="3" max="3" width="22" style="48" customWidth="1"/>
    <col min="4" max="4" width="70.3796296296296" style="48" customWidth="1"/>
    <col min="5" max="16384" width="9" style="48"/>
  </cols>
  <sheetData>
    <row r="1" s="48" customFormat="1" ht="41" customHeight="1" spans="1:4">
      <c r="A1" s="107" t="s">
        <v>551</v>
      </c>
      <c r="B1" s="107"/>
      <c r="C1" s="107"/>
      <c r="D1" s="107"/>
    </row>
    <row r="2" s="2" customFormat="1" ht="17" customHeight="1" spans="1:11">
      <c r="A2" s="6"/>
      <c r="B2" s="6"/>
      <c r="C2" s="6"/>
      <c r="D2" s="35" t="s">
        <v>552</v>
      </c>
      <c r="E2" s="6"/>
      <c r="F2" s="6"/>
      <c r="G2" s="6"/>
      <c r="H2" s="6"/>
      <c r="I2" s="6"/>
      <c r="J2" s="35"/>
      <c r="K2" s="35"/>
    </row>
    <row r="3" s="2" customFormat="1" ht="17" customHeight="1" spans="1:11">
      <c r="A3" s="7" t="s">
        <v>62</v>
      </c>
      <c r="B3" s="6"/>
      <c r="C3" s="6"/>
      <c r="D3" s="37" t="s">
        <v>553</v>
      </c>
      <c r="E3" s="6"/>
      <c r="F3" s="6"/>
      <c r="G3" s="6"/>
      <c r="H3" s="6"/>
      <c r="I3" s="6"/>
      <c r="J3" s="37"/>
      <c r="K3" s="37"/>
    </row>
    <row r="4" s="48" customFormat="1" ht="342" customHeight="1" spans="1:4">
      <c r="A4" s="108" t="s">
        <v>554</v>
      </c>
      <c r="B4" s="108" t="s">
        <v>555</v>
      </c>
      <c r="C4" s="108"/>
      <c r="D4" s="109" t="s">
        <v>556</v>
      </c>
    </row>
    <row r="5" s="48" customFormat="1" ht="300" customHeight="1" spans="1:4">
      <c r="A5" s="108"/>
      <c r="B5" s="108" t="s">
        <v>557</v>
      </c>
      <c r="C5" s="108"/>
      <c r="D5" s="109" t="s">
        <v>558</v>
      </c>
    </row>
    <row r="6" s="48" customFormat="1" ht="209" customHeight="1" spans="1:4">
      <c r="A6" s="108"/>
      <c r="B6" s="108" t="s">
        <v>559</v>
      </c>
      <c r="C6" s="108"/>
      <c r="D6" s="109" t="s">
        <v>560</v>
      </c>
    </row>
    <row r="7" s="48" customFormat="1" ht="219" customHeight="1" spans="1:4">
      <c r="A7" s="108"/>
      <c r="B7" s="108" t="s">
        <v>561</v>
      </c>
      <c r="C7" s="108"/>
      <c r="D7" s="109" t="s">
        <v>562</v>
      </c>
    </row>
    <row r="8" s="48" customFormat="1" ht="144" customHeight="1" spans="1:4">
      <c r="A8" s="108"/>
      <c r="B8" s="108" t="s">
        <v>563</v>
      </c>
      <c r="C8" s="108"/>
      <c r="D8" s="109" t="s">
        <v>564</v>
      </c>
    </row>
    <row r="9" s="48" customFormat="1" ht="123" customHeight="1" spans="1:4">
      <c r="A9" s="108" t="s">
        <v>565</v>
      </c>
      <c r="B9" s="108" t="s">
        <v>566</v>
      </c>
      <c r="C9" s="108"/>
      <c r="D9" s="109" t="s">
        <v>567</v>
      </c>
    </row>
    <row r="10" s="48" customFormat="1" ht="103" customHeight="1" spans="1:4">
      <c r="A10" s="108"/>
      <c r="B10" s="108" t="s">
        <v>568</v>
      </c>
      <c r="C10" s="110" t="s">
        <v>569</v>
      </c>
      <c r="D10" s="109" t="s">
        <v>570</v>
      </c>
    </row>
    <row r="11" s="48" customFormat="1" ht="102" customHeight="1" spans="1:4">
      <c r="A11" s="108"/>
      <c r="B11" s="108"/>
      <c r="C11" s="110" t="s">
        <v>571</v>
      </c>
      <c r="D11" s="109" t="s">
        <v>572</v>
      </c>
    </row>
    <row r="12" s="48" customFormat="1" ht="134" customHeight="1" spans="1:4">
      <c r="A12" s="108" t="s">
        <v>573</v>
      </c>
      <c r="B12" s="108"/>
      <c r="C12" s="108"/>
      <c r="D12" s="109" t="s">
        <v>574</v>
      </c>
    </row>
    <row r="13" s="48" customFormat="1" ht="72" customHeight="1" spans="1:4">
      <c r="A13" s="108" t="s">
        <v>575</v>
      </c>
      <c r="B13" s="108"/>
      <c r="C13" s="108"/>
      <c r="D13" s="109" t="s">
        <v>576</v>
      </c>
    </row>
    <row r="14" s="48" customFormat="1" ht="117" customHeight="1" spans="1:4">
      <c r="A14" s="108" t="s">
        <v>577</v>
      </c>
      <c r="B14" s="108"/>
      <c r="C14" s="108"/>
      <c r="D14" s="109" t="s">
        <v>578</v>
      </c>
    </row>
    <row r="15" s="48" customFormat="1" ht="144" customHeight="1" spans="1:4">
      <c r="A15" s="108" t="s">
        <v>579</v>
      </c>
      <c r="B15" s="108"/>
      <c r="C15" s="108"/>
      <c r="D15" s="109" t="s">
        <v>580</v>
      </c>
    </row>
    <row r="16" s="48" customFormat="1" ht="46" customHeight="1" spans="1:4">
      <c r="A16" s="108" t="s">
        <v>581</v>
      </c>
      <c r="B16" s="108"/>
      <c r="C16" s="108"/>
      <c r="D16" s="109" t="s">
        <v>582</v>
      </c>
    </row>
    <row r="17" s="48" customFormat="1" ht="23" customHeight="1" spans="1:4">
      <c r="A17" s="98" t="s">
        <v>583</v>
      </c>
      <c r="B17" s="98"/>
      <c r="C17" s="98"/>
      <c r="D17" s="98"/>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1388888888889" right="0.751388888888889" top="1" bottom="1" header="0.5" footer="0.5"/>
  <pageSetup paperSize="9" scale="62" fitToHeight="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40"/>
  <sheetViews>
    <sheetView tabSelected="1" topLeftCell="A28" workbookViewId="0">
      <selection activeCell="I33" sqref="I33"/>
    </sheetView>
  </sheetViews>
  <sheetFormatPr defaultColWidth="8" defaultRowHeight="15.6"/>
  <cols>
    <col min="1" max="1" width="14.6666666666667" style="43" customWidth="1"/>
    <col min="2" max="2" width="15.3425925925926" style="43" customWidth="1"/>
    <col min="3" max="3" width="21.5" style="43" customWidth="1"/>
    <col min="4" max="4" width="17.1666666666667" style="43" customWidth="1"/>
    <col min="5" max="5" width="23.3425925925926" style="43" customWidth="1"/>
    <col min="6" max="6" width="20.6666666666667" style="43" customWidth="1"/>
    <col min="7" max="7" width="19" style="43" customWidth="1"/>
    <col min="8" max="8" width="18.5833333333333" style="43" customWidth="1"/>
    <col min="9" max="9" width="19.25" style="43" customWidth="1"/>
    <col min="10" max="10" width="25.8796296296296" style="43" customWidth="1"/>
    <col min="11" max="247" width="8" style="43"/>
    <col min="248" max="16384" width="8" style="48"/>
  </cols>
  <sheetData>
    <row r="1" s="43" customFormat="1" ht="55.9" customHeight="1" spans="1:10">
      <c r="A1" s="49" t="s">
        <v>584</v>
      </c>
      <c r="B1" s="49"/>
      <c r="C1" s="49"/>
      <c r="D1" s="49"/>
      <c r="E1" s="49"/>
      <c r="F1" s="49"/>
      <c r="G1" s="49"/>
      <c r="H1" s="49"/>
      <c r="I1" s="49"/>
      <c r="J1" s="49"/>
    </row>
    <row r="2" s="2" customFormat="1" ht="17" customHeight="1" spans="1:10">
      <c r="A2" s="6"/>
      <c r="B2" s="6"/>
      <c r="C2" s="6"/>
      <c r="D2" s="6"/>
      <c r="E2" s="6"/>
      <c r="F2" s="6"/>
      <c r="G2" s="6"/>
      <c r="H2" s="6"/>
      <c r="I2" s="6"/>
      <c r="J2" s="35" t="s">
        <v>585</v>
      </c>
    </row>
    <row r="3" s="2" customFormat="1" ht="17" customHeight="1" spans="1:10">
      <c r="A3" s="7" t="s">
        <v>62</v>
      </c>
      <c r="B3" s="6"/>
      <c r="C3" s="6"/>
      <c r="D3" s="6"/>
      <c r="E3" s="6"/>
      <c r="F3" s="6"/>
      <c r="G3" s="6"/>
      <c r="H3" s="6"/>
      <c r="I3" s="6"/>
      <c r="J3" s="37" t="s">
        <v>553</v>
      </c>
    </row>
    <row r="4" s="44" customFormat="1" ht="30" customHeight="1" spans="1:10">
      <c r="A4" s="50" t="s">
        <v>586</v>
      </c>
      <c r="B4" s="51" t="s">
        <v>3</v>
      </c>
      <c r="C4" s="52"/>
      <c r="D4" s="53"/>
      <c r="E4" s="53"/>
      <c r="F4" s="53"/>
      <c r="G4" s="53"/>
      <c r="H4" s="53"/>
      <c r="I4" s="53"/>
      <c r="J4" s="53"/>
    </row>
    <row r="5" s="44" customFormat="1" ht="32.15" customHeight="1" spans="1:10">
      <c r="A5" s="50" t="s">
        <v>587</v>
      </c>
      <c r="B5" s="50"/>
      <c r="C5" s="54"/>
      <c r="D5" s="50"/>
      <c r="E5" s="50"/>
      <c r="F5" s="50"/>
      <c r="G5" s="50"/>
      <c r="H5" s="50"/>
      <c r="I5" s="50"/>
      <c r="J5" s="50" t="s">
        <v>588</v>
      </c>
    </row>
    <row r="6" s="44" customFormat="1" ht="206" customHeight="1" spans="1:10">
      <c r="A6" s="50" t="s">
        <v>589</v>
      </c>
      <c r="B6" s="55" t="s">
        <v>590</v>
      </c>
      <c r="C6" s="56" t="s">
        <v>591</v>
      </c>
      <c r="D6" s="56"/>
      <c r="E6" s="56"/>
      <c r="F6" s="56"/>
      <c r="G6" s="56"/>
      <c r="H6" s="56"/>
      <c r="I6" s="56"/>
      <c r="J6" s="100" t="s">
        <v>592</v>
      </c>
    </row>
    <row r="7" s="44" customFormat="1" ht="152" customHeight="1" spans="1:10">
      <c r="A7" s="50"/>
      <c r="B7" s="55" t="s">
        <v>593</v>
      </c>
      <c r="C7" s="56" t="s">
        <v>594</v>
      </c>
      <c r="D7" s="56"/>
      <c r="E7" s="56"/>
      <c r="F7" s="56"/>
      <c r="G7" s="56"/>
      <c r="H7" s="56"/>
      <c r="I7" s="56"/>
      <c r="J7" s="86" t="s">
        <v>595</v>
      </c>
    </row>
    <row r="8" s="44" customFormat="1" ht="32.15" customHeight="1" spans="1:10">
      <c r="A8" s="53" t="s">
        <v>596</v>
      </c>
      <c r="B8" s="53"/>
      <c r="C8" s="52"/>
      <c r="D8" s="53"/>
      <c r="E8" s="53"/>
      <c r="F8" s="53"/>
      <c r="G8" s="53"/>
      <c r="H8" s="53"/>
      <c r="I8" s="53"/>
      <c r="J8" s="53"/>
    </row>
    <row r="9" s="44" customFormat="1" ht="32.15" customHeight="1" spans="1:10">
      <c r="A9" s="57" t="s">
        <v>597</v>
      </c>
      <c r="B9" s="58" t="s">
        <v>598</v>
      </c>
      <c r="C9" s="58"/>
      <c r="D9" s="58"/>
      <c r="E9" s="58"/>
      <c r="F9" s="58"/>
      <c r="G9" s="59" t="s">
        <v>599</v>
      </c>
      <c r="H9" s="59"/>
      <c r="I9" s="59"/>
      <c r="J9" s="59"/>
    </row>
    <row r="10" s="44" customFormat="1" ht="211" customHeight="1" spans="1:10">
      <c r="A10" s="60" t="s">
        <v>600</v>
      </c>
      <c r="B10" s="61" t="s">
        <v>601</v>
      </c>
      <c r="C10" s="62"/>
      <c r="D10" s="62"/>
      <c r="E10" s="62"/>
      <c r="F10" s="63"/>
      <c r="G10" s="61" t="s">
        <v>602</v>
      </c>
      <c r="H10" s="62"/>
      <c r="I10" s="62"/>
      <c r="J10" s="63"/>
    </row>
    <row r="11" s="44" customFormat="1" ht="191" customHeight="1" spans="1:10">
      <c r="A11" s="60" t="s">
        <v>603</v>
      </c>
      <c r="B11" s="61" t="s">
        <v>601</v>
      </c>
      <c r="C11" s="62"/>
      <c r="D11" s="62"/>
      <c r="E11" s="62"/>
      <c r="F11" s="63"/>
      <c r="G11" s="169" t="s">
        <v>604</v>
      </c>
      <c r="H11" s="65"/>
      <c r="I11" s="65"/>
      <c r="J11" s="101"/>
    </row>
    <row r="12" s="44" customFormat="1" ht="195" customHeight="1" spans="1:10">
      <c r="A12" s="60" t="s">
        <v>605</v>
      </c>
      <c r="B12" s="66" t="s">
        <v>601</v>
      </c>
      <c r="C12" s="67"/>
      <c r="D12" s="67"/>
      <c r="E12" s="67"/>
      <c r="F12" s="68"/>
      <c r="G12" s="169" t="s">
        <v>604</v>
      </c>
      <c r="H12" s="65"/>
      <c r="I12" s="65"/>
      <c r="J12" s="101"/>
    </row>
    <row r="13" s="44" customFormat="1" ht="32.15" customHeight="1" spans="1:10">
      <c r="A13" s="69" t="s">
        <v>606</v>
      </c>
      <c r="B13" s="69"/>
      <c r="C13" s="70"/>
      <c r="D13" s="69"/>
      <c r="E13" s="69"/>
      <c r="F13" s="69"/>
      <c r="G13" s="69"/>
      <c r="H13" s="69"/>
      <c r="I13" s="69"/>
      <c r="J13" s="69"/>
    </row>
    <row r="14" s="44" customFormat="1" ht="32.15" customHeight="1" spans="1:10">
      <c r="A14" s="57" t="s">
        <v>607</v>
      </c>
      <c r="B14" s="57" t="s">
        <v>608</v>
      </c>
      <c r="C14" s="71" t="s">
        <v>609</v>
      </c>
      <c r="D14" s="72"/>
      <c r="E14" s="73" t="s">
        <v>610</v>
      </c>
      <c r="F14" s="74"/>
      <c r="G14" s="75"/>
      <c r="H14" s="76" t="s">
        <v>611</v>
      </c>
      <c r="I14" s="102" t="s">
        <v>612</v>
      </c>
      <c r="J14" s="76" t="s">
        <v>613</v>
      </c>
    </row>
    <row r="15" s="44" customFormat="1" ht="32.15" customHeight="1" spans="1:10">
      <c r="A15" s="57"/>
      <c r="B15" s="57"/>
      <c r="C15" s="77"/>
      <c r="D15" s="78"/>
      <c r="E15" s="57" t="s">
        <v>614</v>
      </c>
      <c r="F15" s="57" t="s">
        <v>615</v>
      </c>
      <c r="G15" s="57" t="s">
        <v>616</v>
      </c>
      <c r="H15" s="79"/>
      <c r="I15" s="79"/>
      <c r="J15" s="103"/>
    </row>
    <row r="16" s="44" customFormat="1" ht="169" customHeight="1" spans="1:10">
      <c r="A16" s="80" t="s">
        <v>617</v>
      </c>
      <c r="B16" s="81" t="s">
        <v>618</v>
      </c>
      <c r="C16" s="82" t="s">
        <v>619</v>
      </c>
      <c r="D16" s="83"/>
      <c r="E16" s="84">
        <v>1759.53</v>
      </c>
      <c r="F16" s="84">
        <v>1759.53</v>
      </c>
      <c r="G16" s="84">
        <f>E16-F16</f>
        <v>0</v>
      </c>
      <c r="H16" s="85">
        <v>1752</v>
      </c>
      <c r="I16" s="104">
        <f t="shared" ref="I16:I18" si="0">H16/E16</f>
        <v>0.995720448074202</v>
      </c>
      <c r="J16" s="60" t="s">
        <v>595</v>
      </c>
    </row>
    <row r="17" s="44" customFormat="1" ht="258" customHeight="1" spans="1:10">
      <c r="A17" s="86" t="s">
        <v>620</v>
      </c>
      <c r="B17" s="81" t="s">
        <v>618</v>
      </c>
      <c r="C17" s="82" t="s">
        <v>621</v>
      </c>
      <c r="D17" s="83"/>
      <c r="E17" s="84">
        <v>574.5</v>
      </c>
      <c r="F17" s="84">
        <v>574.5</v>
      </c>
      <c r="G17" s="84"/>
      <c r="H17" s="85">
        <v>1247.01</v>
      </c>
      <c r="I17" s="104">
        <f t="shared" si="0"/>
        <v>2.17060052219321</v>
      </c>
      <c r="J17" s="60" t="s">
        <v>595</v>
      </c>
    </row>
    <row r="18" s="45" customFormat="1" ht="222" customHeight="1" spans="1:10">
      <c r="A18" s="86" t="s">
        <v>622</v>
      </c>
      <c r="B18" s="81" t="s">
        <v>618</v>
      </c>
      <c r="C18" s="87" t="s">
        <v>623</v>
      </c>
      <c r="D18" s="88"/>
      <c r="E18" s="84">
        <v>11</v>
      </c>
      <c r="F18" s="84">
        <v>11</v>
      </c>
      <c r="G18" s="84">
        <v>0</v>
      </c>
      <c r="H18" s="85">
        <v>8.99</v>
      </c>
      <c r="I18" s="104">
        <f t="shared" si="0"/>
        <v>0.817272727272727</v>
      </c>
      <c r="J18" s="60" t="s">
        <v>595</v>
      </c>
    </row>
    <row r="19" s="43" customFormat="1" ht="44" customHeight="1" spans="1:10">
      <c r="A19" s="89" t="s">
        <v>624</v>
      </c>
      <c r="B19" s="89"/>
      <c r="C19" s="89"/>
      <c r="D19" s="89"/>
      <c r="E19" s="89"/>
      <c r="F19" s="89"/>
      <c r="G19" s="89"/>
      <c r="H19" s="89"/>
      <c r="I19" s="89"/>
      <c r="J19" s="89"/>
    </row>
    <row r="20" s="7" customFormat="1" ht="32.15" customHeight="1" spans="1:10">
      <c r="A20" s="90" t="s">
        <v>625</v>
      </c>
      <c r="B20" s="90"/>
      <c r="C20" s="90"/>
      <c r="D20" s="90"/>
      <c r="E20" s="90"/>
      <c r="F20" s="90"/>
      <c r="G20" s="90"/>
      <c r="H20" s="91" t="s">
        <v>626</v>
      </c>
      <c r="I20" s="92" t="s">
        <v>627</v>
      </c>
      <c r="J20" s="105" t="s">
        <v>628</v>
      </c>
    </row>
    <row r="21" s="46" customFormat="1" ht="32.15" customHeight="1" spans="1:10">
      <c r="A21" s="92" t="s">
        <v>629</v>
      </c>
      <c r="B21" s="92" t="s">
        <v>630</v>
      </c>
      <c r="C21" s="91" t="s">
        <v>631</v>
      </c>
      <c r="D21" s="91" t="s">
        <v>632</v>
      </c>
      <c r="E21" s="91" t="s">
        <v>633</v>
      </c>
      <c r="F21" s="93" t="s">
        <v>634</v>
      </c>
      <c r="G21" s="93" t="s">
        <v>635</v>
      </c>
      <c r="H21" s="91"/>
      <c r="I21" s="92"/>
      <c r="J21" s="106"/>
    </row>
    <row r="22" s="47" customFormat="1" ht="32.15" customHeight="1" spans="1:10">
      <c r="A22" s="94" t="s">
        <v>636</v>
      </c>
      <c r="B22" s="94" t="s">
        <v>637</v>
      </c>
      <c r="C22" s="94" t="s">
        <v>637</v>
      </c>
      <c r="D22" s="94"/>
      <c r="E22" s="94" t="s">
        <v>637</v>
      </c>
      <c r="F22" s="95" t="s">
        <v>637</v>
      </c>
      <c r="G22" s="95"/>
      <c r="H22" s="95" t="s">
        <v>637</v>
      </c>
      <c r="I22" s="95" t="s">
        <v>637</v>
      </c>
      <c r="J22" s="94" t="s">
        <v>637</v>
      </c>
    </row>
    <row r="23" s="47" customFormat="1" ht="32.15" customHeight="1" spans="1:10">
      <c r="A23" s="94" t="s">
        <v>637</v>
      </c>
      <c r="B23" s="94" t="s">
        <v>638</v>
      </c>
      <c r="C23" s="94" t="s">
        <v>637</v>
      </c>
      <c r="D23" s="94"/>
      <c r="E23" s="94" t="s">
        <v>637</v>
      </c>
      <c r="F23" s="95" t="s">
        <v>637</v>
      </c>
      <c r="G23" s="95"/>
      <c r="H23" s="95" t="s">
        <v>637</v>
      </c>
      <c r="I23" s="95" t="s">
        <v>637</v>
      </c>
      <c r="J23" s="94" t="s">
        <v>637</v>
      </c>
    </row>
    <row r="24" s="47" customFormat="1" ht="156" customHeight="1" spans="1:10">
      <c r="A24" s="94" t="s">
        <v>637</v>
      </c>
      <c r="B24" s="94" t="s">
        <v>637</v>
      </c>
      <c r="C24" s="94" t="s">
        <v>639</v>
      </c>
      <c r="D24" s="94" t="s">
        <v>640</v>
      </c>
      <c r="E24" s="94">
        <v>7</v>
      </c>
      <c r="F24" s="95" t="s">
        <v>188</v>
      </c>
      <c r="G24" s="95" t="s">
        <v>641</v>
      </c>
      <c r="H24" s="95" t="s">
        <v>642</v>
      </c>
      <c r="I24" s="95" t="s">
        <v>643</v>
      </c>
      <c r="J24" s="94" t="s">
        <v>643</v>
      </c>
    </row>
    <row r="25" s="47" customFormat="1" ht="102" customHeight="1" spans="1:10">
      <c r="A25" s="94" t="s">
        <v>637</v>
      </c>
      <c r="B25" s="94" t="s">
        <v>637</v>
      </c>
      <c r="C25" s="94" t="s">
        <v>644</v>
      </c>
      <c r="D25" s="94" t="s">
        <v>640</v>
      </c>
      <c r="E25" s="94">
        <v>5</v>
      </c>
      <c r="F25" s="95" t="s">
        <v>645</v>
      </c>
      <c r="G25" s="95" t="s">
        <v>641</v>
      </c>
      <c r="H25" s="95" t="s">
        <v>642</v>
      </c>
      <c r="I25" s="95" t="s">
        <v>646</v>
      </c>
      <c r="J25" s="94" t="s">
        <v>647</v>
      </c>
    </row>
    <row r="26" s="47" customFormat="1" ht="102" customHeight="1" spans="1:10">
      <c r="A26" s="94" t="s">
        <v>637</v>
      </c>
      <c r="B26" s="94" t="s">
        <v>637</v>
      </c>
      <c r="C26" s="94" t="s">
        <v>648</v>
      </c>
      <c r="D26" s="94" t="s">
        <v>640</v>
      </c>
      <c r="E26" s="94">
        <v>5</v>
      </c>
      <c r="F26" s="95" t="s">
        <v>645</v>
      </c>
      <c r="G26" s="95" t="s">
        <v>641</v>
      </c>
      <c r="H26" s="95" t="s">
        <v>642</v>
      </c>
      <c r="I26" s="95" t="s">
        <v>649</v>
      </c>
      <c r="J26" s="94" t="s">
        <v>650</v>
      </c>
    </row>
    <row r="27" s="47" customFormat="1" ht="102" customHeight="1" spans="1:10">
      <c r="A27" s="94" t="s">
        <v>637</v>
      </c>
      <c r="B27" s="94" t="s">
        <v>637</v>
      </c>
      <c r="C27" s="94" t="s">
        <v>651</v>
      </c>
      <c r="D27" s="94" t="s">
        <v>640</v>
      </c>
      <c r="E27" s="94">
        <v>2</v>
      </c>
      <c r="F27" s="95" t="s">
        <v>645</v>
      </c>
      <c r="G27" s="95" t="s">
        <v>641</v>
      </c>
      <c r="H27" s="95" t="s">
        <v>642</v>
      </c>
      <c r="I27" s="95" t="s">
        <v>652</v>
      </c>
      <c r="J27" s="94" t="s">
        <v>653</v>
      </c>
    </row>
    <row r="28" s="47" customFormat="1" ht="32.15" customHeight="1" spans="1:10">
      <c r="A28" s="94" t="s">
        <v>637</v>
      </c>
      <c r="B28" s="94" t="s">
        <v>654</v>
      </c>
      <c r="C28" s="94" t="s">
        <v>637</v>
      </c>
      <c r="D28" s="94"/>
      <c r="E28" s="94" t="s">
        <v>637</v>
      </c>
      <c r="F28" s="95" t="s">
        <v>637</v>
      </c>
      <c r="G28" s="95"/>
      <c r="H28" s="95" t="s">
        <v>637</v>
      </c>
      <c r="I28" s="95" t="s">
        <v>637</v>
      </c>
      <c r="J28" s="94" t="s">
        <v>637</v>
      </c>
    </row>
    <row r="29" s="47" customFormat="1" ht="101" customHeight="1" spans="1:10">
      <c r="A29" s="94" t="s">
        <v>637</v>
      </c>
      <c r="B29" s="94" t="s">
        <v>637</v>
      </c>
      <c r="C29" s="94" t="s">
        <v>655</v>
      </c>
      <c r="D29" s="94" t="s">
        <v>640</v>
      </c>
      <c r="E29" s="94">
        <v>5</v>
      </c>
      <c r="F29" s="95" t="s">
        <v>656</v>
      </c>
      <c r="G29" s="95" t="s">
        <v>641</v>
      </c>
      <c r="H29" s="95" t="s">
        <v>642</v>
      </c>
      <c r="I29" s="95" t="s">
        <v>657</v>
      </c>
      <c r="J29" s="94" t="s">
        <v>658</v>
      </c>
    </row>
    <row r="30" s="47" customFormat="1" ht="99" customHeight="1" spans="1:10">
      <c r="A30" s="94" t="s">
        <v>637</v>
      </c>
      <c r="B30" s="94" t="s">
        <v>637</v>
      </c>
      <c r="C30" s="94" t="s">
        <v>659</v>
      </c>
      <c r="D30" s="94" t="s">
        <v>640</v>
      </c>
      <c r="E30" s="94">
        <v>90</v>
      </c>
      <c r="F30" s="95" t="s">
        <v>660</v>
      </c>
      <c r="G30" s="95" t="s">
        <v>641</v>
      </c>
      <c r="H30" s="95" t="s">
        <v>642</v>
      </c>
      <c r="I30" s="95" t="s">
        <v>661</v>
      </c>
      <c r="J30" s="94" t="s">
        <v>662</v>
      </c>
    </row>
    <row r="31" s="47" customFormat="1" ht="32.15" customHeight="1" spans="1:10">
      <c r="A31" s="94" t="s">
        <v>663</v>
      </c>
      <c r="B31" s="94" t="s">
        <v>637</v>
      </c>
      <c r="C31" s="94" t="s">
        <v>637</v>
      </c>
      <c r="D31" s="94"/>
      <c r="E31" s="94" t="s">
        <v>637</v>
      </c>
      <c r="F31" s="95" t="s">
        <v>637</v>
      </c>
      <c r="G31" s="95"/>
      <c r="H31" s="95" t="s">
        <v>637</v>
      </c>
      <c r="I31" s="95" t="s">
        <v>637</v>
      </c>
      <c r="J31" s="94" t="s">
        <v>637</v>
      </c>
    </row>
    <row r="32" s="47" customFormat="1" ht="32.15" customHeight="1" spans="1:10">
      <c r="A32" s="94" t="s">
        <v>637</v>
      </c>
      <c r="B32" s="94" t="s">
        <v>664</v>
      </c>
      <c r="C32" s="94" t="s">
        <v>637</v>
      </c>
      <c r="D32" s="94"/>
      <c r="E32" s="94" t="s">
        <v>637</v>
      </c>
      <c r="F32" s="95" t="s">
        <v>637</v>
      </c>
      <c r="G32" s="95"/>
      <c r="H32" s="95" t="s">
        <v>637</v>
      </c>
      <c r="I32" s="95" t="s">
        <v>637</v>
      </c>
      <c r="J32" s="94" t="s">
        <v>637</v>
      </c>
    </row>
    <row r="33" s="47" customFormat="1" ht="118" customHeight="1" spans="1:10">
      <c r="A33" s="94" t="s">
        <v>637</v>
      </c>
      <c r="B33" s="94" t="s">
        <v>637</v>
      </c>
      <c r="C33" s="94" t="s">
        <v>665</v>
      </c>
      <c r="D33" s="94" t="s">
        <v>640</v>
      </c>
      <c r="E33" s="94">
        <v>0</v>
      </c>
      <c r="F33" s="95" t="s">
        <v>660</v>
      </c>
      <c r="G33" s="95" t="s">
        <v>641</v>
      </c>
      <c r="H33" s="95" t="s">
        <v>642</v>
      </c>
      <c r="I33" s="95" t="s">
        <v>666</v>
      </c>
      <c r="J33" s="94" t="s">
        <v>667</v>
      </c>
    </row>
    <row r="34" s="47" customFormat="1" ht="32.15" customHeight="1" spans="1:10">
      <c r="A34" s="94" t="s">
        <v>668</v>
      </c>
      <c r="B34" s="94" t="s">
        <v>637</v>
      </c>
      <c r="C34" s="94" t="s">
        <v>637</v>
      </c>
      <c r="D34" s="94"/>
      <c r="E34" s="94" t="s">
        <v>637</v>
      </c>
      <c r="F34" s="95" t="s">
        <v>637</v>
      </c>
      <c r="G34" s="95"/>
      <c r="H34" s="95" t="s">
        <v>637</v>
      </c>
      <c r="I34" s="95" t="s">
        <v>637</v>
      </c>
      <c r="J34" s="94" t="s">
        <v>637</v>
      </c>
    </row>
    <row r="35" s="47" customFormat="1" ht="32.15" customHeight="1" spans="1:10">
      <c r="A35" s="94" t="s">
        <v>637</v>
      </c>
      <c r="B35" s="94" t="s">
        <v>669</v>
      </c>
      <c r="C35" s="94" t="s">
        <v>637</v>
      </c>
      <c r="D35" s="94"/>
      <c r="E35" s="94" t="s">
        <v>637</v>
      </c>
      <c r="F35" s="95" t="s">
        <v>637</v>
      </c>
      <c r="G35" s="95"/>
      <c r="H35" s="95" t="s">
        <v>637</v>
      </c>
      <c r="I35" s="95" t="s">
        <v>637</v>
      </c>
      <c r="J35" s="94" t="s">
        <v>637</v>
      </c>
    </row>
    <row r="36" s="47" customFormat="1" ht="124" customHeight="1" spans="1:10">
      <c r="A36" s="94" t="s">
        <v>637</v>
      </c>
      <c r="B36" s="94" t="s">
        <v>637</v>
      </c>
      <c r="C36" s="94" t="s">
        <v>670</v>
      </c>
      <c r="D36" s="94" t="s">
        <v>640</v>
      </c>
      <c r="E36" s="94">
        <v>80</v>
      </c>
      <c r="F36" s="95" t="s">
        <v>660</v>
      </c>
      <c r="G36" s="95" t="s">
        <v>641</v>
      </c>
      <c r="H36" s="95" t="s">
        <v>642</v>
      </c>
      <c r="I36" s="95" t="s">
        <v>671</v>
      </c>
      <c r="J36" s="94" t="s">
        <v>672</v>
      </c>
    </row>
    <row r="37" s="47" customFormat="1" ht="124" customHeight="1" spans="1:10">
      <c r="A37" s="94" t="s">
        <v>637</v>
      </c>
      <c r="B37" s="94" t="s">
        <v>637</v>
      </c>
      <c r="C37" s="94" t="s">
        <v>673</v>
      </c>
      <c r="D37" s="94" t="s">
        <v>640</v>
      </c>
      <c r="E37" s="94">
        <v>80</v>
      </c>
      <c r="F37" s="95" t="s">
        <v>660</v>
      </c>
      <c r="G37" s="95" t="s">
        <v>641</v>
      </c>
      <c r="H37" s="95" t="s">
        <v>642</v>
      </c>
      <c r="I37" s="95" t="s">
        <v>674</v>
      </c>
      <c r="J37" s="94" t="s">
        <v>675</v>
      </c>
    </row>
    <row r="38" s="43" customFormat="1" ht="60" customHeight="1" spans="1:10">
      <c r="A38" s="96" t="s">
        <v>676</v>
      </c>
      <c r="B38" s="97" t="s">
        <v>637</v>
      </c>
      <c r="C38" s="97"/>
      <c r="D38" s="97"/>
      <c r="E38" s="97"/>
      <c r="F38" s="97"/>
      <c r="G38" s="97"/>
      <c r="H38" s="97"/>
      <c r="I38" s="97"/>
      <c r="J38" s="97"/>
    </row>
    <row r="39" s="48" customFormat="1" spans="1:247">
      <c r="A39" s="98" t="s">
        <v>677</v>
      </c>
      <c r="B39" s="98"/>
      <c r="C39" s="98"/>
      <c r="D39" s="98"/>
      <c r="E39" s="98"/>
      <c r="F39" s="98"/>
      <c r="G39" s="98"/>
      <c r="H39" s="98"/>
      <c r="I39" s="98"/>
      <c r="J39" s="98"/>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row>
    <row r="40" s="48" customFormat="1" spans="1:247">
      <c r="A40" s="99" t="s">
        <v>678</v>
      </c>
      <c r="B40" s="99"/>
      <c r="C40" s="99"/>
      <c r="D40" s="99"/>
      <c r="E40" s="99"/>
      <c r="F40" s="99"/>
      <c r="G40" s="99"/>
      <c r="H40" s="99"/>
      <c r="I40" s="99"/>
      <c r="J40" s="99"/>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row>
  </sheetData>
  <mergeCells count="34">
    <mergeCell ref="A1:J1"/>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A20:G20"/>
    <mergeCell ref="B38:J38"/>
    <mergeCell ref="A39:J39"/>
    <mergeCell ref="A40:J40"/>
    <mergeCell ref="A6:A7"/>
    <mergeCell ref="A14:A15"/>
    <mergeCell ref="B14:B15"/>
    <mergeCell ref="H14:H15"/>
    <mergeCell ref="H20:H21"/>
    <mergeCell ref="I14:I15"/>
    <mergeCell ref="I20:I21"/>
    <mergeCell ref="J14:J15"/>
    <mergeCell ref="J20:J21"/>
    <mergeCell ref="C14:D15"/>
  </mergeCells>
  <printOptions horizontalCentered="1"/>
  <pageMargins left="0.751388888888889" right="0.751388888888889" top="1" bottom="1" header="0.5" footer="0.5"/>
  <pageSetup paperSize="9" scale="45"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682</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18</v>
      </c>
      <c r="G7" s="13"/>
      <c r="H7" s="13">
        <v>17.5</v>
      </c>
      <c r="I7" s="38">
        <v>10</v>
      </c>
      <c r="J7" s="39">
        <v>0.9722</v>
      </c>
      <c r="K7" s="40">
        <v>9.72</v>
      </c>
    </row>
    <row r="8" s="3" customFormat="1" ht="30" customHeight="1" spans="1:11">
      <c r="A8" s="11"/>
      <c r="B8" s="11"/>
      <c r="C8" s="12" t="s">
        <v>694</v>
      </c>
      <c r="D8" s="13">
        <v>0</v>
      </c>
      <c r="E8" s="13"/>
      <c r="F8" s="13">
        <v>18</v>
      </c>
      <c r="G8" s="13"/>
      <c r="H8" s="13">
        <v>17.5</v>
      </c>
      <c r="I8" s="11"/>
      <c r="J8" s="39">
        <v>0.9722</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90" customHeight="1" spans="1:11">
      <c r="A12" s="14"/>
      <c r="B12" s="15" t="s">
        <v>699</v>
      </c>
      <c r="C12" s="15"/>
      <c r="D12" s="15"/>
      <c r="E12" s="15"/>
      <c r="F12" s="15"/>
      <c r="G12" s="15"/>
      <c r="H12" s="15" t="s">
        <v>700</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706</v>
      </c>
      <c r="E15" s="23" t="s">
        <v>640</v>
      </c>
      <c r="F15" s="23" t="s">
        <v>71</v>
      </c>
      <c r="G15" s="23" t="s">
        <v>707</v>
      </c>
      <c r="H15" s="23" t="s">
        <v>71</v>
      </c>
      <c r="I15" s="41">
        <v>15</v>
      </c>
      <c r="J15" s="41">
        <v>15</v>
      </c>
      <c r="K15" s="42" t="s">
        <v>637</v>
      </c>
    </row>
    <row r="16" s="1" customFormat="1" ht="38" customHeight="1" spans="1:11">
      <c r="A16" s="21" t="s">
        <v>636</v>
      </c>
      <c r="B16" s="25"/>
      <c r="C16" s="23" t="s">
        <v>638</v>
      </c>
      <c r="D16" s="24" t="s">
        <v>708</v>
      </c>
      <c r="E16" s="23" t="s">
        <v>640</v>
      </c>
      <c r="F16" s="23" t="s">
        <v>71</v>
      </c>
      <c r="G16" s="23" t="s">
        <v>707</v>
      </c>
      <c r="H16" s="23" t="s">
        <v>71</v>
      </c>
      <c r="I16" s="41">
        <v>15</v>
      </c>
      <c r="J16" s="41">
        <v>15</v>
      </c>
      <c r="K16" s="42" t="s">
        <v>637</v>
      </c>
    </row>
    <row r="17" s="1" customFormat="1" ht="38" customHeight="1" spans="1:11">
      <c r="A17" s="21" t="s">
        <v>636</v>
      </c>
      <c r="B17" s="25"/>
      <c r="C17" s="23" t="s">
        <v>638</v>
      </c>
      <c r="D17" s="24" t="s">
        <v>709</v>
      </c>
      <c r="E17" s="23" t="s">
        <v>640</v>
      </c>
      <c r="F17" s="23" t="s">
        <v>71</v>
      </c>
      <c r="G17" s="23" t="s">
        <v>707</v>
      </c>
      <c r="H17" s="23" t="s">
        <v>84</v>
      </c>
      <c r="I17" s="41">
        <v>10</v>
      </c>
      <c r="J17" s="41">
        <v>10</v>
      </c>
      <c r="K17" s="42" t="s">
        <v>637</v>
      </c>
    </row>
    <row r="18" s="1" customFormat="1" ht="38" customHeight="1" spans="1:11">
      <c r="A18" s="21" t="s">
        <v>636</v>
      </c>
      <c r="B18" s="25"/>
      <c r="C18" s="23" t="s">
        <v>654</v>
      </c>
      <c r="D18" s="24" t="s">
        <v>710</v>
      </c>
      <c r="E18" s="23" t="s">
        <v>711</v>
      </c>
      <c r="F18" s="23" t="s">
        <v>712</v>
      </c>
      <c r="G18" s="23" t="s">
        <v>713</v>
      </c>
      <c r="H18" s="23" t="s">
        <v>712</v>
      </c>
      <c r="I18" s="41">
        <v>10</v>
      </c>
      <c r="J18" s="41">
        <v>10</v>
      </c>
      <c r="K18" s="42" t="s">
        <v>637</v>
      </c>
    </row>
    <row r="19" s="1" customFormat="1" ht="38" customHeight="1" spans="1:11">
      <c r="A19" s="21" t="s">
        <v>663</v>
      </c>
      <c r="B19" s="25"/>
      <c r="C19" s="23" t="s">
        <v>714</v>
      </c>
      <c r="D19" s="24" t="s">
        <v>715</v>
      </c>
      <c r="E19" s="23" t="s">
        <v>711</v>
      </c>
      <c r="F19" s="23" t="s">
        <v>712</v>
      </c>
      <c r="G19" s="23" t="s">
        <v>713</v>
      </c>
      <c r="H19" s="23" t="s">
        <v>712</v>
      </c>
      <c r="I19" s="41">
        <v>30</v>
      </c>
      <c r="J19" s="41">
        <v>30</v>
      </c>
      <c r="K19" s="42" t="s">
        <v>637</v>
      </c>
    </row>
    <row r="20" s="1" customFormat="1" ht="38" customHeight="1" spans="1:11">
      <c r="A20" s="21" t="s">
        <v>668</v>
      </c>
      <c r="B20" s="25"/>
      <c r="C20" s="23" t="s">
        <v>716</v>
      </c>
      <c r="D20" s="24" t="s">
        <v>717</v>
      </c>
      <c r="E20" s="23" t="s">
        <v>640</v>
      </c>
      <c r="F20" s="23" t="s">
        <v>718</v>
      </c>
      <c r="G20" s="23" t="s">
        <v>660</v>
      </c>
      <c r="H20" s="23" t="s">
        <v>719</v>
      </c>
      <c r="I20" s="41">
        <v>10</v>
      </c>
      <c r="J20" s="41">
        <v>10</v>
      </c>
      <c r="K20" s="42" t="s">
        <v>637</v>
      </c>
    </row>
    <row r="21" s="4" customFormat="1" ht="67" customHeight="1" spans="1:11">
      <c r="A21" s="14" t="s">
        <v>720</v>
      </c>
      <c r="B21" s="14"/>
      <c r="C21" s="14"/>
      <c r="D21" s="15" t="s">
        <v>637</v>
      </c>
      <c r="E21" s="15"/>
      <c r="F21" s="15"/>
      <c r="G21" s="15"/>
      <c r="H21" s="15"/>
      <c r="I21" s="15"/>
      <c r="J21" s="15"/>
      <c r="K21" s="15"/>
    </row>
    <row r="22" s="4" customFormat="1" ht="30" customHeight="1" spans="1:11">
      <c r="A22" s="26" t="s">
        <v>721</v>
      </c>
      <c r="B22" s="27"/>
      <c r="C22" s="27"/>
      <c r="D22" s="27"/>
      <c r="E22" s="27"/>
      <c r="F22" s="27"/>
      <c r="G22" s="27"/>
      <c r="H22" s="28"/>
      <c r="I22" s="14" t="s">
        <v>722</v>
      </c>
      <c r="J22" s="14" t="s">
        <v>723</v>
      </c>
      <c r="K22" s="14" t="s">
        <v>724</v>
      </c>
    </row>
    <row r="23" s="3" customFormat="1" ht="35" customHeight="1" spans="1:11">
      <c r="A23" s="29"/>
      <c r="B23" s="30"/>
      <c r="C23" s="30"/>
      <c r="D23" s="30"/>
      <c r="E23" s="30"/>
      <c r="F23" s="30"/>
      <c r="G23" s="30"/>
      <c r="H23" s="31"/>
      <c r="I23" s="38">
        <v>100</v>
      </c>
      <c r="J23" s="38">
        <v>99.72</v>
      </c>
      <c r="K23" s="14" t="s">
        <v>725</v>
      </c>
    </row>
    <row r="24" s="3" customFormat="1" ht="94" customHeight="1" spans="1:11">
      <c r="A24" s="32" t="s">
        <v>726</v>
      </c>
      <c r="B24" s="33"/>
      <c r="C24" s="33"/>
      <c r="D24" s="33"/>
      <c r="E24" s="33"/>
      <c r="F24" s="33"/>
      <c r="G24" s="33"/>
      <c r="H24" s="33"/>
      <c r="I24" s="33"/>
      <c r="J24" s="33"/>
      <c r="K24" s="33"/>
    </row>
    <row r="25" s="1" customFormat="1" spans="1:11">
      <c r="A25" s="34" t="s">
        <v>727</v>
      </c>
      <c r="B25" s="34"/>
      <c r="C25" s="34"/>
      <c r="D25" s="34"/>
      <c r="E25" s="34"/>
      <c r="F25" s="34"/>
      <c r="G25" s="34"/>
      <c r="H25" s="34"/>
      <c r="I25" s="34"/>
      <c r="J25" s="34"/>
      <c r="K25" s="34"/>
    </row>
    <row r="26" s="1" customFormat="1" spans="1:11">
      <c r="A26" s="34" t="s">
        <v>728</v>
      </c>
      <c r="B26" s="34"/>
      <c r="C26" s="34"/>
      <c r="D26" s="34"/>
      <c r="E26" s="34"/>
      <c r="F26" s="34"/>
      <c r="G26" s="34"/>
      <c r="H26" s="34"/>
      <c r="I26" s="34"/>
      <c r="J26" s="34"/>
      <c r="K26"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1388888888889" right="0.751388888888889" top="1" bottom="1" header="0.5" footer="0.5"/>
  <pageSetup paperSize="9" scale="51"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26.6296296296296"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729</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399.92</v>
      </c>
      <c r="G7" s="13"/>
      <c r="H7" s="13">
        <v>399.92</v>
      </c>
      <c r="I7" s="38">
        <v>10</v>
      </c>
      <c r="J7" s="39">
        <v>1</v>
      </c>
      <c r="K7" s="40">
        <v>10</v>
      </c>
    </row>
    <row r="8" s="3" customFormat="1" ht="30" customHeight="1" spans="1:11">
      <c r="A8" s="11"/>
      <c r="B8" s="11"/>
      <c r="C8" s="12" t="s">
        <v>694</v>
      </c>
      <c r="D8" s="13">
        <v>0</v>
      </c>
      <c r="E8" s="13"/>
      <c r="F8" s="13">
        <v>399.92</v>
      </c>
      <c r="G8" s="13"/>
      <c r="H8" s="13">
        <v>399.92</v>
      </c>
      <c r="I8" s="11"/>
      <c r="J8" s="39">
        <v>1</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75" customHeight="1" spans="1:11">
      <c r="A12" s="14"/>
      <c r="B12" s="15" t="s">
        <v>730</v>
      </c>
      <c r="C12" s="15"/>
      <c r="D12" s="15"/>
      <c r="E12" s="15"/>
      <c r="F12" s="15"/>
      <c r="G12" s="15"/>
      <c r="H12" s="15" t="s">
        <v>731</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732</v>
      </c>
      <c r="E15" s="23" t="s">
        <v>640</v>
      </c>
      <c r="F15" s="23" t="s">
        <v>72</v>
      </c>
      <c r="G15" s="23" t="s">
        <v>733</v>
      </c>
      <c r="H15" s="23" t="s">
        <v>72</v>
      </c>
      <c r="I15" s="41">
        <v>3</v>
      </c>
      <c r="J15" s="41">
        <v>3</v>
      </c>
      <c r="K15" s="42" t="s">
        <v>637</v>
      </c>
    </row>
    <row r="16" s="1" customFormat="1" ht="38" customHeight="1" spans="1:11">
      <c r="A16" s="21" t="s">
        <v>636</v>
      </c>
      <c r="B16" s="25"/>
      <c r="C16" s="23" t="s">
        <v>638</v>
      </c>
      <c r="D16" s="24" t="s">
        <v>734</v>
      </c>
      <c r="E16" s="23" t="s">
        <v>640</v>
      </c>
      <c r="F16" s="23" t="s">
        <v>72</v>
      </c>
      <c r="G16" s="23" t="s">
        <v>707</v>
      </c>
      <c r="H16" s="23" t="s">
        <v>72</v>
      </c>
      <c r="I16" s="41">
        <v>3</v>
      </c>
      <c r="J16" s="41">
        <v>3</v>
      </c>
      <c r="K16" s="42" t="s">
        <v>637</v>
      </c>
    </row>
    <row r="17" s="1" customFormat="1" ht="38" customHeight="1" spans="1:11">
      <c r="A17" s="21" t="s">
        <v>636</v>
      </c>
      <c r="B17" s="25"/>
      <c r="C17" s="23" t="s">
        <v>638</v>
      </c>
      <c r="D17" s="24" t="s">
        <v>735</v>
      </c>
      <c r="E17" s="23" t="s">
        <v>640</v>
      </c>
      <c r="F17" s="23" t="s">
        <v>71</v>
      </c>
      <c r="G17" s="23" t="s">
        <v>736</v>
      </c>
      <c r="H17" s="23" t="s">
        <v>71</v>
      </c>
      <c r="I17" s="41">
        <v>3</v>
      </c>
      <c r="J17" s="41">
        <v>3</v>
      </c>
      <c r="K17" s="42" t="s">
        <v>637</v>
      </c>
    </row>
    <row r="18" s="1" customFormat="1" ht="38" customHeight="1" spans="1:11">
      <c r="A18" s="21" t="s">
        <v>636</v>
      </c>
      <c r="B18" s="25"/>
      <c r="C18" s="23" t="s">
        <v>638</v>
      </c>
      <c r="D18" s="24" t="s">
        <v>737</v>
      </c>
      <c r="E18" s="23" t="s">
        <v>640</v>
      </c>
      <c r="F18" s="23" t="s">
        <v>71</v>
      </c>
      <c r="G18" s="23" t="s">
        <v>707</v>
      </c>
      <c r="H18" s="23" t="s">
        <v>71</v>
      </c>
      <c r="I18" s="41">
        <v>3</v>
      </c>
      <c r="J18" s="41">
        <v>3</v>
      </c>
      <c r="K18" s="42" t="s">
        <v>637</v>
      </c>
    </row>
    <row r="19" s="1" customFormat="1" ht="38" customHeight="1" spans="1:11">
      <c r="A19" s="21" t="s">
        <v>636</v>
      </c>
      <c r="B19" s="25"/>
      <c r="C19" s="23" t="s">
        <v>638</v>
      </c>
      <c r="D19" s="24" t="s">
        <v>738</v>
      </c>
      <c r="E19" s="23" t="s">
        <v>640</v>
      </c>
      <c r="F19" s="23" t="s">
        <v>71</v>
      </c>
      <c r="G19" s="23" t="s">
        <v>739</v>
      </c>
      <c r="H19" s="23" t="s">
        <v>71</v>
      </c>
      <c r="I19" s="41">
        <v>3</v>
      </c>
      <c r="J19" s="41">
        <v>3</v>
      </c>
      <c r="K19" s="42" t="s">
        <v>637</v>
      </c>
    </row>
    <row r="20" s="1" customFormat="1" ht="38" customHeight="1" spans="1:11">
      <c r="A20" s="21" t="s">
        <v>636</v>
      </c>
      <c r="B20" s="25"/>
      <c r="C20" s="23" t="s">
        <v>638</v>
      </c>
      <c r="D20" s="24" t="s">
        <v>740</v>
      </c>
      <c r="E20" s="23" t="s">
        <v>640</v>
      </c>
      <c r="F20" s="23" t="s">
        <v>741</v>
      </c>
      <c r="G20" s="23" t="s">
        <v>739</v>
      </c>
      <c r="H20" s="23" t="s">
        <v>742</v>
      </c>
      <c r="I20" s="41">
        <v>3</v>
      </c>
      <c r="J20" s="41">
        <v>3</v>
      </c>
      <c r="K20" s="42" t="s">
        <v>637</v>
      </c>
    </row>
    <row r="21" s="1" customFormat="1" ht="38" customHeight="1" spans="1:11">
      <c r="A21" s="21" t="s">
        <v>636</v>
      </c>
      <c r="B21" s="25"/>
      <c r="C21" s="23" t="s">
        <v>638</v>
      </c>
      <c r="D21" s="24" t="s">
        <v>743</v>
      </c>
      <c r="E21" s="23" t="s">
        <v>640</v>
      </c>
      <c r="F21" s="23" t="s">
        <v>80</v>
      </c>
      <c r="G21" s="23" t="s">
        <v>707</v>
      </c>
      <c r="H21" s="23" t="s">
        <v>96</v>
      </c>
      <c r="I21" s="41">
        <v>3</v>
      </c>
      <c r="J21" s="41">
        <v>3</v>
      </c>
      <c r="K21" s="42" t="s">
        <v>637</v>
      </c>
    </row>
    <row r="22" s="1" customFormat="1" ht="38" customHeight="1" spans="1:11">
      <c r="A22" s="21" t="s">
        <v>636</v>
      </c>
      <c r="B22" s="25"/>
      <c r="C22" s="23" t="s">
        <v>638</v>
      </c>
      <c r="D22" s="24" t="s">
        <v>744</v>
      </c>
      <c r="E22" s="23" t="s">
        <v>640</v>
      </c>
      <c r="F22" s="23" t="s">
        <v>84</v>
      </c>
      <c r="G22" s="23" t="s">
        <v>745</v>
      </c>
      <c r="H22" s="23" t="s">
        <v>746</v>
      </c>
      <c r="I22" s="41">
        <v>3</v>
      </c>
      <c r="J22" s="41">
        <v>3</v>
      </c>
      <c r="K22" s="42" t="s">
        <v>637</v>
      </c>
    </row>
    <row r="23" s="1" customFormat="1" ht="38" customHeight="1" spans="1:11">
      <c r="A23" s="21" t="s">
        <v>636</v>
      </c>
      <c r="B23" s="25"/>
      <c r="C23" s="23" t="s">
        <v>638</v>
      </c>
      <c r="D23" s="24" t="s">
        <v>747</v>
      </c>
      <c r="E23" s="23" t="s">
        <v>640</v>
      </c>
      <c r="F23" s="23" t="s">
        <v>748</v>
      </c>
      <c r="G23" s="23" t="s">
        <v>707</v>
      </c>
      <c r="H23" s="23" t="s">
        <v>749</v>
      </c>
      <c r="I23" s="41">
        <v>3</v>
      </c>
      <c r="J23" s="41">
        <v>3</v>
      </c>
      <c r="K23" s="42" t="s">
        <v>637</v>
      </c>
    </row>
    <row r="24" s="1" customFormat="1" ht="38" customHeight="1" spans="1:11">
      <c r="A24" s="21" t="s">
        <v>636</v>
      </c>
      <c r="B24" s="25"/>
      <c r="C24" s="23" t="s">
        <v>638</v>
      </c>
      <c r="D24" s="24" t="s">
        <v>750</v>
      </c>
      <c r="E24" s="23" t="s">
        <v>640</v>
      </c>
      <c r="F24" s="23" t="s">
        <v>751</v>
      </c>
      <c r="G24" s="23" t="s">
        <v>752</v>
      </c>
      <c r="H24" s="23" t="s">
        <v>751</v>
      </c>
      <c r="I24" s="41">
        <v>3</v>
      </c>
      <c r="J24" s="41">
        <v>3</v>
      </c>
      <c r="K24" s="42" t="s">
        <v>637</v>
      </c>
    </row>
    <row r="25" s="1" customFormat="1" ht="38" customHeight="1" spans="1:11">
      <c r="A25" s="21" t="s">
        <v>636</v>
      </c>
      <c r="B25" s="25"/>
      <c r="C25" s="23" t="s">
        <v>638</v>
      </c>
      <c r="D25" s="24" t="s">
        <v>753</v>
      </c>
      <c r="E25" s="23" t="s">
        <v>640</v>
      </c>
      <c r="F25" s="23" t="s">
        <v>72</v>
      </c>
      <c r="G25" s="23" t="s">
        <v>752</v>
      </c>
      <c r="H25" s="23" t="s">
        <v>154</v>
      </c>
      <c r="I25" s="41">
        <v>3</v>
      </c>
      <c r="J25" s="41">
        <v>3</v>
      </c>
      <c r="K25" s="42" t="s">
        <v>637</v>
      </c>
    </row>
    <row r="26" s="1" customFormat="1" ht="38" customHeight="1" spans="1:11">
      <c r="A26" s="21" t="s">
        <v>636</v>
      </c>
      <c r="B26" s="25"/>
      <c r="C26" s="23" t="s">
        <v>638</v>
      </c>
      <c r="D26" s="24" t="s">
        <v>754</v>
      </c>
      <c r="E26" s="23" t="s">
        <v>640</v>
      </c>
      <c r="F26" s="23" t="s">
        <v>751</v>
      </c>
      <c r="G26" s="23" t="s">
        <v>745</v>
      </c>
      <c r="H26" s="23" t="s">
        <v>755</v>
      </c>
      <c r="I26" s="41">
        <v>3</v>
      </c>
      <c r="J26" s="41">
        <v>3</v>
      </c>
      <c r="K26" s="42" t="s">
        <v>637</v>
      </c>
    </row>
    <row r="27" s="1" customFormat="1" ht="38" customHeight="1" spans="1:11">
      <c r="A27" s="21" t="s">
        <v>636</v>
      </c>
      <c r="B27" s="25"/>
      <c r="C27" s="23" t="s">
        <v>654</v>
      </c>
      <c r="D27" s="24" t="s">
        <v>756</v>
      </c>
      <c r="E27" s="23" t="s">
        <v>640</v>
      </c>
      <c r="F27" s="23" t="s">
        <v>757</v>
      </c>
      <c r="G27" s="23" t="s">
        <v>660</v>
      </c>
      <c r="H27" s="23" t="s">
        <v>751</v>
      </c>
      <c r="I27" s="41">
        <v>3</v>
      </c>
      <c r="J27" s="41">
        <v>3</v>
      </c>
      <c r="K27" s="42" t="s">
        <v>637</v>
      </c>
    </row>
    <row r="28" s="1" customFormat="1" ht="38" customHeight="1" spans="1:11">
      <c r="A28" s="21" t="s">
        <v>636</v>
      </c>
      <c r="B28" s="25"/>
      <c r="C28" s="23" t="s">
        <v>654</v>
      </c>
      <c r="D28" s="24" t="s">
        <v>758</v>
      </c>
      <c r="E28" s="23" t="s">
        <v>759</v>
      </c>
      <c r="F28" s="23" t="s">
        <v>746</v>
      </c>
      <c r="G28" s="23" t="s">
        <v>660</v>
      </c>
      <c r="H28" s="23" t="s">
        <v>746</v>
      </c>
      <c r="I28" s="41">
        <v>3</v>
      </c>
      <c r="J28" s="41">
        <v>3</v>
      </c>
      <c r="K28" s="42" t="s">
        <v>637</v>
      </c>
    </row>
    <row r="29" s="1" customFormat="1" ht="38" customHeight="1" spans="1:11">
      <c r="A29" s="21" t="s">
        <v>636</v>
      </c>
      <c r="B29" s="25"/>
      <c r="C29" s="23" t="s">
        <v>654</v>
      </c>
      <c r="D29" s="24" t="s">
        <v>760</v>
      </c>
      <c r="E29" s="23" t="s">
        <v>640</v>
      </c>
      <c r="F29" s="23" t="s">
        <v>718</v>
      </c>
      <c r="G29" s="23" t="s">
        <v>660</v>
      </c>
      <c r="H29" s="23" t="s">
        <v>751</v>
      </c>
      <c r="I29" s="41">
        <v>3</v>
      </c>
      <c r="J29" s="41">
        <v>3</v>
      </c>
      <c r="K29" s="42" t="s">
        <v>637</v>
      </c>
    </row>
    <row r="30" s="1" customFormat="1" ht="38" customHeight="1" spans="1:11">
      <c r="A30" s="21" t="s">
        <v>636</v>
      </c>
      <c r="B30" s="25"/>
      <c r="C30" s="23" t="s">
        <v>654</v>
      </c>
      <c r="D30" s="24" t="s">
        <v>761</v>
      </c>
      <c r="E30" s="23" t="s">
        <v>640</v>
      </c>
      <c r="F30" s="23" t="s">
        <v>751</v>
      </c>
      <c r="G30" s="23" t="s">
        <v>660</v>
      </c>
      <c r="H30" s="23" t="s">
        <v>751</v>
      </c>
      <c r="I30" s="41">
        <v>5</v>
      </c>
      <c r="J30" s="41">
        <v>5</v>
      </c>
      <c r="K30" s="42" t="s">
        <v>637</v>
      </c>
    </row>
    <row r="31" s="1" customFormat="1" ht="38" customHeight="1" spans="1:11">
      <c r="A31" s="21" t="s">
        <v>663</v>
      </c>
      <c r="B31" s="25"/>
      <c r="C31" s="23" t="s">
        <v>714</v>
      </c>
      <c r="D31" s="24" t="s">
        <v>762</v>
      </c>
      <c r="E31" s="23" t="s">
        <v>640</v>
      </c>
      <c r="F31" s="23" t="s">
        <v>763</v>
      </c>
      <c r="G31" s="23" t="s">
        <v>764</v>
      </c>
      <c r="H31" s="23" t="s">
        <v>765</v>
      </c>
      <c r="I31" s="41">
        <v>5</v>
      </c>
      <c r="J31" s="41">
        <v>5</v>
      </c>
      <c r="K31" s="42" t="s">
        <v>637</v>
      </c>
    </row>
    <row r="32" s="1" customFormat="1" ht="38" customHeight="1" spans="1:11">
      <c r="A32" s="21" t="s">
        <v>663</v>
      </c>
      <c r="B32" s="25"/>
      <c r="C32" s="23" t="s">
        <v>714</v>
      </c>
      <c r="D32" s="24" t="s">
        <v>766</v>
      </c>
      <c r="E32" s="23" t="s">
        <v>640</v>
      </c>
      <c r="F32" s="23" t="s">
        <v>767</v>
      </c>
      <c r="G32" s="23" t="s">
        <v>764</v>
      </c>
      <c r="H32" s="23" t="s">
        <v>768</v>
      </c>
      <c r="I32" s="41">
        <v>5</v>
      </c>
      <c r="J32" s="41">
        <v>5</v>
      </c>
      <c r="K32" s="42" t="s">
        <v>637</v>
      </c>
    </row>
    <row r="33" s="1" customFormat="1" ht="38" customHeight="1" spans="1:11">
      <c r="A33" s="21" t="s">
        <v>663</v>
      </c>
      <c r="B33" s="25"/>
      <c r="C33" s="23" t="s">
        <v>714</v>
      </c>
      <c r="D33" s="24" t="s">
        <v>769</v>
      </c>
      <c r="E33" s="23" t="s">
        <v>640</v>
      </c>
      <c r="F33" s="23" t="s">
        <v>770</v>
      </c>
      <c r="G33" s="23" t="s">
        <v>764</v>
      </c>
      <c r="H33" s="23" t="s">
        <v>770</v>
      </c>
      <c r="I33" s="41">
        <v>5</v>
      </c>
      <c r="J33" s="41">
        <v>5</v>
      </c>
      <c r="K33" s="42" t="s">
        <v>637</v>
      </c>
    </row>
    <row r="34" s="1" customFormat="1" ht="38" customHeight="1" spans="1:11">
      <c r="A34" s="21" t="s">
        <v>663</v>
      </c>
      <c r="B34" s="25"/>
      <c r="C34" s="23" t="s">
        <v>714</v>
      </c>
      <c r="D34" s="24" t="s">
        <v>771</v>
      </c>
      <c r="E34" s="23" t="s">
        <v>640</v>
      </c>
      <c r="F34" s="23" t="s">
        <v>772</v>
      </c>
      <c r="G34" s="23" t="s">
        <v>764</v>
      </c>
      <c r="H34" s="23" t="s">
        <v>773</v>
      </c>
      <c r="I34" s="41">
        <v>5</v>
      </c>
      <c r="J34" s="41">
        <v>5</v>
      </c>
      <c r="K34" s="42" t="s">
        <v>637</v>
      </c>
    </row>
    <row r="35" s="1" customFormat="1" ht="38" customHeight="1" spans="1:11">
      <c r="A35" s="21" t="s">
        <v>663</v>
      </c>
      <c r="B35" s="25"/>
      <c r="C35" s="23" t="s">
        <v>714</v>
      </c>
      <c r="D35" s="24" t="s">
        <v>774</v>
      </c>
      <c r="E35" s="23" t="s">
        <v>640</v>
      </c>
      <c r="F35" s="23" t="s">
        <v>775</v>
      </c>
      <c r="G35" s="23" t="s">
        <v>776</v>
      </c>
      <c r="H35" s="23" t="s">
        <v>777</v>
      </c>
      <c r="I35" s="41">
        <v>5</v>
      </c>
      <c r="J35" s="41">
        <v>5</v>
      </c>
      <c r="K35" s="42" t="s">
        <v>637</v>
      </c>
    </row>
    <row r="36" s="1" customFormat="1" ht="38" customHeight="1" spans="1:11">
      <c r="A36" s="21" t="s">
        <v>663</v>
      </c>
      <c r="B36" s="25"/>
      <c r="C36" s="23" t="s">
        <v>714</v>
      </c>
      <c r="D36" s="24" t="s">
        <v>778</v>
      </c>
      <c r="E36" s="23" t="s">
        <v>640</v>
      </c>
      <c r="F36" s="23" t="s">
        <v>171</v>
      </c>
      <c r="G36" s="23" t="s">
        <v>660</v>
      </c>
      <c r="H36" s="23" t="s">
        <v>171</v>
      </c>
      <c r="I36" s="41">
        <v>5</v>
      </c>
      <c r="J36" s="41">
        <v>5</v>
      </c>
      <c r="K36" s="42" t="s">
        <v>637</v>
      </c>
    </row>
    <row r="37" s="1" customFormat="1" ht="38" customHeight="1" spans="1:11">
      <c r="A37" s="21" t="s">
        <v>668</v>
      </c>
      <c r="B37" s="25"/>
      <c r="C37" s="23" t="s">
        <v>716</v>
      </c>
      <c r="D37" s="24" t="s">
        <v>779</v>
      </c>
      <c r="E37" s="23" t="s">
        <v>640</v>
      </c>
      <c r="F37" s="23" t="s">
        <v>757</v>
      </c>
      <c r="G37" s="23" t="s">
        <v>660</v>
      </c>
      <c r="H37" s="23" t="s">
        <v>757</v>
      </c>
      <c r="I37" s="41">
        <v>10</v>
      </c>
      <c r="J37" s="41">
        <v>10</v>
      </c>
      <c r="K37" s="42" t="s">
        <v>637</v>
      </c>
    </row>
    <row r="38" s="4" customFormat="1" ht="67" customHeight="1" spans="1:11">
      <c r="A38" s="14" t="s">
        <v>720</v>
      </c>
      <c r="B38" s="14"/>
      <c r="C38" s="14"/>
      <c r="D38" s="15" t="s">
        <v>637</v>
      </c>
      <c r="E38" s="15"/>
      <c r="F38" s="15"/>
      <c r="G38" s="15"/>
      <c r="H38" s="15"/>
      <c r="I38" s="15"/>
      <c r="J38" s="15"/>
      <c r="K38" s="15"/>
    </row>
    <row r="39" s="4" customFormat="1" ht="30" customHeight="1" spans="1:11">
      <c r="A39" s="26" t="s">
        <v>721</v>
      </c>
      <c r="B39" s="27"/>
      <c r="C39" s="27"/>
      <c r="D39" s="27"/>
      <c r="E39" s="27"/>
      <c r="F39" s="27"/>
      <c r="G39" s="27"/>
      <c r="H39" s="28"/>
      <c r="I39" s="14" t="s">
        <v>722</v>
      </c>
      <c r="J39" s="14" t="s">
        <v>723</v>
      </c>
      <c r="K39" s="14" t="s">
        <v>724</v>
      </c>
    </row>
    <row r="40" s="3" customFormat="1" ht="35" customHeight="1" spans="1:11">
      <c r="A40" s="29"/>
      <c r="B40" s="30"/>
      <c r="C40" s="30"/>
      <c r="D40" s="30"/>
      <c r="E40" s="30"/>
      <c r="F40" s="30"/>
      <c r="G40" s="30"/>
      <c r="H40" s="31"/>
      <c r="I40" s="38">
        <v>100</v>
      </c>
      <c r="J40" s="38">
        <v>100</v>
      </c>
      <c r="K40" s="14" t="s">
        <v>725</v>
      </c>
    </row>
    <row r="41" s="3" customFormat="1" ht="94" customHeight="1" spans="1:11">
      <c r="A41" s="32" t="s">
        <v>726</v>
      </c>
      <c r="B41" s="33"/>
      <c r="C41" s="33"/>
      <c r="D41" s="33"/>
      <c r="E41" s="33"/>
      <c r="F41" s="33"/>
      <c r="G41" s="33"/>
      <c r="H41" s="33"/>
      <c r="I41" s="33"/>
      <c r="J41" s="33"/>
      <c r="K41" s="33"/>
    </row>
    <row r="42" s="1" customFormat="1" spans="1:11">
      <c r="A42" s="34" t="s">
        <v>727</v>
      </c>
      <c r="B42" s="34"/>
      <c r="C42" s="34"/>
      <c r="D42" s="34"/>
      <c r="E42" s="34"/>
      <c r="F42" s="34"/>
      <c r="G42" s="34"/>
      <c r="H42" s="34"/>
      <c r="I42" s="34"/>
      <c r="J42" s="34"/>
      <c r="K42" s="34"/>
    </row>
    <row r="43" s="1" customFormat="1" spans="1:11">
      <c r="A43" s="34" t="s">
        <v>728</v>
      </c>
      <c r="B43" s="34"/>
      <c r="C43" s="34"/>
      <c r="D43" s="34"/>
      <c r="E43" s="34"/>
      <c r="F43" s="34"/>
      <c r="G43" s="34"/>
      <c r="H43" s="34"/>
      <c r="I43" s="34"/>
      <c r="J43" s="34"/>
      <c r="K43" s="34"/>
    </row>
  </sheetData>
  <mergeCells count="60">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C38"/>
    <mergeCell ref="D38:K38"/>
    <mergeCell ref="A41:K41"/>
    <mergeCell ref="A42:K42"/>
    <mergeCell ref="A43:K43"/>
    <mergeCell ref="A11:A12"/>
    <mergeCell ref="H13:H14"/>
    <mergeCell ref="I8:I10"/>
    <mergeCell ref="I13:I14"/>
    <mergeCell ref="J13:J14"/>
    <mergeCell ref="K8:K10"/>
    <mergeCell ref="K13:K14"/>
    <mergeCell ref="A6:B10"/>
    <mergeCell ref="A39:H40"/>
  </mergeCells>
  <printOptions horizontalCentered="1"/>
  <pageMargins left="0.751388888888889" right="0.751388888888889" top="1" bottom="1" header="0.5" footer="0.5"/>
  <pageSetup paperSize="9" scale="40"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780</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8.31</v>
      </c>
      <c r="G7" s="13"/>
      <c r="H7" s="13">
        <v>6.62</v>
      </c>
      <c r="I7" s="38">
        <v>10</v>
      </c>
      <c r="J7" s="39">
        <v>0.7966</v>
      </c>
      <c r="K7" s="40">
        <v>7.97</v>
      </c>
    </row>
    <row r="8" s="3" customFormat="1" ht="30" customHeight="1" spans="1:11">
      <c r="A8" s="11"/>
      <c r="B8" s="11"/>
      <c r="C8" s="12" t="s">
        <v>694</v>
      </c>
      <c r="D8" s="13">
        <v>0</v>
      </c>
      <c r="E8" s="13"/>
      <c r="F8" s="13" t="s">
        <v>637</v>
      </c>
      <c r="G8" s="13"/>
      <c r="H8" s="13" t="s">
        <v>637</v>
      </c>
      <c r="I8" s="11"/>
      <c r="J8" s="39"/>
      <c r="K8" s="8"/>
    </row>
    <row r="9" s="3" customFormat="1" ht="30" customHeight="1" spans="1:11">
      <c r="A9" s="11"/>
      <c r="B9" s="11"/>
      <c r="C9" s="12" t="s">
        <v>695</v>
      </c>
      <c r="D9" s="13">
        <v>0</v>
      </c>
      <c r="E9" s="13"/>
      <c r="F9" s="13">
        <v>8.31</v>
      </c>
      <c r="G9" s="13"/>
      <c r="H9" s="13">
        <v>6.62</v>
      </c>
      <c r="I9" s="11"/>
      <c r="J9" s="39">
        <v>0.7966</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51" customHeight="1" spans="1:11">
      <c r="A12" s="14"/>
      <c r="B12" s="15" t="s">
        <v>781</v>
      </c>
      <c r="C12" s="15"/>
      <c r="D12" s="15"/>
      <c r="E12" s="15"/>
      <c r="F12" s="15"/>
      <c r="G12" s="15"/>
      <c r="H12" s="15" t="s">
        <v>782</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783</v>
      </c>
      <c r="E15" s="23" t="s">
        <v>640</v>
      </c>
      <c r="F15" s="23" t="s">
        <v>88</v>
      </c>
      <c r="G15" s="23" t="s">
        <v>784</v>
      </c>
      <c r="H15" s="23" t="s">
        <v>88</v>
      </c>
      <c r="I15" s="41">
        <v>10</v>
      </c>
      <c r="J15" s="41">
        <v>10</v>
      </c>
      <c r="K15" s="42" t="s">
        <v>637</v>
      </c>
    </row>
    <row r="16" s="1" customFormat="1" ht="38" customHeight="1" spans="1:11">
      <c r="A16" s="21" t="s">
        <v>636</v>
      </c>
      <c r="B16" s="25"/>
      <c r="C16" s="23" t="s">
        <v>638</v>
      </c>
      <c r="D16" s="24" t="s">
        <v>785</v>
      </c>
      <c r="E16" s="23" t="s">
        <v>640</v>
      </c>
      <c r="F16" s="23" t="s">
        <v>100</v>
      </c>
      <c r="G16" s="23" t="s">
        <v>739</v>
      </c>
      <c r="H16" s="23" t="s">
        <v>100</v>
      </c>
      <c r="I16" s="41">
        <v>10</v>
      </c>
      <c r="J16" s="41">
        <v>10</v>
      </c>
      <c r="K16" s="42" t="s">
        <v>637</v>
      </c>
    </row>
    <row r="17" s="1" customFormat="1" ht="38" customHeight="1" spans="1:11">
      <c r="A17" s="21" t="s">
        <v>636</v>
      </c>
      <c r="B17" s="25"/>
      <c r="C17" s="23" t="s">
        <v>654</v>
      </c>
      <c r="D17" s="24" t="s">
        <v>786</v>
      </c>
      <c r="E17" s="23" t="s">
        <v>640</v>
      </c>
      <c r="F17" s="23" t="s">
        <v>787</v>
      </c>
      <c r="G17" s="23" t="s">
        <v>660</v>
      </c>
      <c r="H17" s="23" t="s">
        <v>787</v>
      </c>
      <c r="I17" s="41">
        <v>15</v>
      </c>
      <c r="J17" s="41">
        <v>15</v>
      </c>
      <c r="K17" s="42" t="s">
        <v>637</v>
      </c>
    </row>
    <row r="18" s="1" customFormat="1" ht="38" customHeight="1" spans="1:11">
      <c r="A18" s="21" t="s">
        <v>636</v>
      </c>
      <c r="B18" s="25"/>
      <c r="C18" s="23" t="s">
        <v>654</v>
      </c>
      <c r="D18" s="24" t="s">
        <v>788</v>
      </c>
      <c r="E18" s="23" t="s">
        <v>640</v>
      </c>
      <c r="F18" s="23" t="s">
        <v>718</v>
      </c>
      <c r="G18" s="23" t="s">
        <v>660</v>
      </c>
      <c r="H18" s="23" t="s">
        <v>751</v>
      </c>
      <c r="I18" s="41">
        <v>15</v>
      </c>
      <c r="J18" s="41">
        <v>15</v>
      </c>
      <c r="K18" s="42" t="s">
        <v>637</v>
      </c>
    </row>
    <row r="19" s="1" customFormat="1" ht="38" customHeight="1" spans="1:11">
      <c r="A19" s="21" t="s">
        <v>663</v>
      </c>
      <c r="B19" s="25"/>
      <c r="C19" s="23" t="s">
        <v>714</v>
      </c>
      <c r="D19" s="24" t="s">
        <v>789</v>
      </c>
      <c r="E19" s="23" t="s">
        <v>711</v>
      </c>
      <c r="F19" s="23" t="s">
        <v>790</v>
      </c>
      <c r="G19" s="23" t="s">
        <v>713</v>
      </c>
      <c r="H19" s="23" t="s">
        <v>791</v>
      </c>
      <c r="I19" s="41">
        <v>30</v>
      </c>
      <c r="J19" s="41">
        <v>30</v>
      </c>
      <c r="K19" s="42" t="s">
        <v>637</v>
      </c>
    </row>
    <row r="20" s="1" customFormat="1" ht="38" customHeight="1" spans="1:11">
      <c r="A20" s="21" t="s">
        <v>668</v>
      </c>
      <c r="B20" s="25"/>
      <c r="C20" s="23" t="s">
        <v>716</v>
      </c>
      <c r="D20" s="24" t="s">
        <v>792</v>
      </c>
      <c r="E20" s="23" t="s">
        <v>640</v>
      </c>
      <c r="F20" s="23" t="s">
        <v>757</v>
      </c>
      <c r="G20" s="23" t="s">
        <v>660</v>
      </c>
      <c r="H20" s="23" t="s">
        <v>757</v>
      </c>
      <c r="I20" s="41">
        <v>10</v>
      </c>
      <c r="J20" s="41">
        <v>10</v>
      </c>
      <c r="K20" s="42" t="s">
        <v>637</v>
      </c>
    </row>
    <row r="21" s="4" customFormat="1" ht="67" customHeight="1" spans="1:11">
      <c r="A21" s="14" t="s">
        <v>720</v>
      </c>
      <c r="B21" s="14"/>
      <c r="C21" s="14"/>
      <c r="D21" s="15" t="s">
        <v>637</v>
      </c>
      <c r="E21" s="15"/>
      <c r="F21" s="15"/>
      <c r="G21" s="15"/>
      <c r="H21" s="15"/>
      <c r="I21" s="15"/>
      <c r="J21" s="15"/>
      <c r="K21" s="15"/>
    </row>
    <row r="22" s="4" customFormat="1" ht="30" customHeight="1" spans="1:11">
      <c r="A22" s="26" t="s">
        <v>721</v>
      </c>
      <c r="B22" s="27"/>
      <c r="C22" s="27"/>
      <c r="D22" s="27"/>
      <c r="E22" s="27"/>
      <c r="F22" s="27"/>
      <c r="G22" s="27"/>
      <c r="H22" s="28"/>
      <c r="I22" s="14" t="s">
        <v>722</v>
      </c>
      <c r="J22" s="14" t="s">
        <v>723</v>
      </c>
      <c r="K22" s="14" t="s">
        <v>724</v>
      </c>
    </row>
    <row r="23" s="3" customFormat="1" ht="35" customHeight="1" spans="1:11">
      <c r="A23" s="29"/>
      <c r="B23" s="30"/>
      <c r="C23" s="30"/>
      <c r="D23" s="30"/>
      <c r="E23" s="30"/>
      <c r="F23" s="30"/>
      <c r="G23" s="30"/>
      <c r="H23" s="31"/>
      <c r="I23" s="38">
        <v>100</v>
      </c>
      <c r="J23" s="38">
        <v>97.97</v>
      </c>
      <c r="K23" s="14" t="s">
        <v>725</v>
      </c>
    </row>
    <row r="24" s="3" customFormat="1" ht="94" customHeight="1" spans="1:11">
      <c r="A24" s="32" t="s">
        <v>726</v>
      </c>
      <c r="B24" s="33"/>
      <c r="C24" s="33"/>
      <c r="D24" s="33"/>
      <c r="E24" s="33"/>
      <c r="F24" s="33"/>
      <c r="G24" s="33"/>
      <c r="H24" s="33"/>
      <c r="I24" s="33"/>
      <c r="J24" s="33"/>
      <c r="K24" s="33"/>
    </row>
    <row r="25" s="1" customFormat="1" spans="1:11">
      <c r="A25" s="34" t="s">
        <v>727</v>
      </c>
      <c r="B25" s="34"/>
      <c r="C25" s="34"/>
      <c r="D25" s="34"/>
      <c r="E25" s="34"/>
      <c r="F25" s="34"/>
      <c r="G25" s="34"/>
      <c r="H25" s="34"/>
      <c r="I25" s="34"/>
      <c r="J25" s="34"/>
      <c r="K25" s="34"/>
    </row>
    <row r="26" s="1" customFormat="1" spans="1:11">
      <c r="A26" s="34" t="s">
        <v>728</v>
      </c>
      <c r="B26" s="34"/>
      <c r="C26" s="34"/>
      <c r="D26" s="34"/>
      <c r="E26" s="34"/>
      <c r="F26" s="34"/>
      <c r="G26" s="34"/>
      <c r="H26" s="34"/>
      <c r="I26" s="34"/>
      <c r="J26" s="34"/>
      <c r="K26"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rintOptions horizontalCentered="1"/>
  <pageMargins left="0.751388888888889" right="0.751388888888889" top="1" bottom="1" header="0.5" footer="0.5"/>
  <pageSetup paperSize="9" scale="51"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793</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0.48</v>
      </c>
      <c r="G7" s="13"/>
      <c r="H7" s="13">
        <v>0.48</v>
      </c>
      <c r="I7" s="38">
        <v>10</v>
      </c>
      <c r="J7" s="39">
        <v>1</v>
      </c>
      <c r="K7" s="40">
        <v>10</v>
      </c>
    </row>
    <row r="8" s="3" customFormat="1" ht="30" customHeight="1" spans="1:11">
      <c r="A8" s="11"/>
      <c r="B8" s="11"/>
      <c r="C8" s="12" t="s">
        <v>694</v>
      </c>
      <c r="D8" s="13">
        <v>0</v>
      </c>
      <c r="E8" s="13"/>
      <c r="F8" s="13" t="s">
        <v>637</v>
      </c>
      <c r="G8" s="13"/>
      <c r="H8" s="13" t="s">
        <v>637</v>
      </c>
      <c r="I8" s="11"/>
      <c r="J8" s="38">
        <v>0</v>
      </c>
      <c r="K8" s="8"/>
    </row>
    <row r="9" s="3" customFormat="1" ht="30" customHeight="1" spans="1:11">
      <c r="A9" s="11"/>
      <c r="B9" s="11"/>
      <c r="C9" s="12" t="s">
        <v>695</v>
      </c>
      <c r="D9" s="13">
        <v>0</v>
      </c>
      <c r="E9" s="13"/>
      <c r="F9" s="13">
        <v>0.48</v>
      </c>
      <c r="G9" s="13"/>
      <c r="H9" s="13">
        <v>0.48</v>
      </c>
      <c r="I9" s="11"/>
      <c r="J9" s="39">
        <v>1</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66.65" customHeight="1" spans="1:11">
      <c r="A12" s="14"/>
      <c r="B12" s="15" t="s">
        <v>794</v>
      </c>
      <c r="C12" s="15"/>
      <c r="D12" s="15"/>
      <c r="E12" s="15"/>
      <c r="F12" s="15"/>
      <c r="G12" s="15"/>
      <c r="H12" s="15" t="s">
        <v>795</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796</v>
      </c>
      <c r="E15" s="23" t="s">
        <v>711</v>
      </c>
      <c r="F15" s="23" t="s">
        <v>71</v>
      </c>
      <c r="G15" s="23" t="s">
        <v>707</v>
      </c>
      <c r="H15" s="23" t="s">
        <v>71</v>
      </c>
      <c r="I15" s="41">
        <v>20</v>
      </c>
      <c r="J15" s="41">
        <v>20</v>
      </c>
      <c r="K15" s="42" t="s">
        <v>637</v>
      </c>
    </row>
    <row r="16" s="1" customFormat="1" ht="38" customHeight="1" spans="1:11">
      <c r="A16" s="21" t="s">
        <v>636</v>
      </c>
      <c r="B16" s="25"/>
      <c r="C16" s="23" t="s">
        <v>797</v>
      </c>
      <c r="D16" s="24" t="s">
        <v>798</v>
      </c>
      <c r="E16" s="23" t="s">
        <v>640</v>
      </c>
      <c r="F16" s="23" t="s">
        <v>170</v>
      </c>
      <c r="G16" s="23" t="s">
        <v>799</v>
      </c>
      <c r="H16" s="23" t="s">
        <v>170</v>
      </c>
      <c r="I16" s="41">
        <v>30</v>
      </c>
      <c r="J16" s="41">
        <v>30</v>
      </c>
      <c r="K16" s="42" t="s">
        <v>637</v>
      </c>
    </row>
    <row r="17" s="1" customFormat="1" ht="38" customHeight="1" spans="1:11">
      <c r="A17" s="21" t="s">
        <v>663</v>
      </c>
      <c r="B17" s="25"/>
      <c r="C17" s="23" t="s">
        <v>800</v>
      </c>
      <c r="D17" s="24" t="s">
        <v>801</v>
      </c>
      <c r="E17" s="23" t="s">
        <v>640</v>
      </c>
      <c r="F17" s="23" t="s">
        <v>106</v>
      </c>
      <c r="G17" s="23" t="s">
        <v>660</v>
      </c>
      <c r="H17" s="23" t="s">
        <v>106</v>
      </c>
      <c r="I17" s="41">
        <v>15</v>
      </c>
      <c r="J17" s="41">
        <v>15</v>
      </c>
      <c r="K17" s="42" t="s">
        <v>637</v>
      </c>
    </row>
    <row r="18" s="1" customFormat="1" ht="38" customHeight="1" spans="1:11">
      <c r="A18" s="21" t="s">
        <v>663</v>
      </c>
      <c r="B18" s="25"/>
      <c r="C18" s="23" t="s">
        <v>802</v>
      </c>
      <c r="D18" s="24" t="s">
        <v>803</v>
      </c>
      <c r="E18" s="23" t="s">
        <v>640</v>
      </c>
      <c r="F18" s="23" t="s">
        <v>72</v>
      </c>
      <c r="G18" s="23" t="s">
        <v>713</v>
      </c>
      <c r="H18" s="23" t="s">
        <v>72</v>
      </c>
      <c r="I18" s="41">
        <v>15</v>
      </c>
      <c r="J18" s="41">
        <v>15</v>
      </c>
      <c r="K18" s="42" t="s">
        <v>637</v>
      </c>
    </row>
    <row r="19" s="1" customFormat="1" ht="38" customHeight="1" spans="1:11">
      <c r="A19" s="21" t="s">
        <v>668</v>
      </c>
      <c r="B19" s="25"/>
      <c r="C19" s="23" t="s">
        <v>716</v>
      </c>
      <c r="D19" s="24" t="s">
        <v>804</v>
      </c>
      <c r="E19" s="23" t="s">
        <v>640</v>
      </c>
      <c r="F19" s="23" t="s">
        <v>719</v>
      </c>
      <c r="G19" s="23" t="s">
        <v>660</v>
      </c>
      <c r="H19" s="23" t="s">
        <v>719</v>
      </c>
      <c r="I19" s="41">
        <v>10</v>
      </c>
      <c r="J19" s="41">
        <v>10</v>
      </c>
      <c r="K19" s="42" t="s">
        <v>637</v>
      </c>
    </row>
    <row r="20" s="4" customFormat="1" ht="67" customHeight="1" spans="1:11">
      <c r="A20" s="14" t="s">
        <v>720</v>
      </c>
      <c r="B20" s="14"/>
      <c r="C20" s="14"/>
      <c r="D20" s="15" t="s">
        <v>637</v>
      </c>
      <c r="E20" s="15"/>
      <c r="F20" s="15"/>
      <c r="G20" s="15"/>
      <c r="H20" s="15"/>
      <c r="I20" s="15"/>
      <c r="J20" s="15"/>
      <c r="K20" s="15"/>
    </row>
    <row r="21" s="4" customFormat="1" ht="30" customHeight="1" spans="1:11">
      <c r="A21" s="26" t="s">
        <v>721</v>
      </c>
      <c r="B21" s="27"/>
      <c r="C21" s="27"/>
      <c r="D21" s="27"/>
      <c r="E21" s="27"/>
      <c r="F21" s="27"/>
      <c r="G21" s="27"/>
      <c r="H21" s="28"/>
      <c r="I21" s="14" t="s">
        <v>722</v>
      </c>
      <c r="J21" s="14" t="s">
        <v>723</v>
      </c>
      <c r="K21" s="14" t="s">
        <v>724</v>
      </c>
    </row>
    <row r="22" s="3" customFormat="1" ht="35" customHeight="1" spans="1:11">
      <c r="A22" s="29"/>
      <c r="B22" s="30"/>
      <c r="C22" s="30"/>
      <c r="D22" s="30"/>
      <c r="E22" s="30"/>
      <c r="F22" s="30"/>
      <c r="G22" s="30"/>
      <c r="H22" s="31"/>
      <c r="I22" s="38">
        <v>100</v>
      </c>
      <c r="J22" s="38">
        <v>100</v>
      </c>
      <c r="K22" s="14" t="s">
        <v>725</v>
      </c>
    </row>
    <row r="23" s="3" customFormat="1" ht="94" customHeight="1" spans="1:11">
      <c r="A23" s="32" t="s">
        <v>726</v>
      </c>
      <c r="B23" s="33"/>
      <c r="C23" s="33"/>
      <c r="D23" s="33"/>
      <c r="E23" s="33"/>
      <c r="F23" s="33"/>
      <c r="G23" s="33"/>
      <c r="H23" s="33"/>
      <c r="I23" s="33"/>
      <c r="J23" s="33"/>
      <c r="K23" s="33"/>
    </row>
    <row r="24" s="1" customFormat="1" spans="1:11">
      <c r="A24" s="34" t="s">
        <v>727</v>
      </c>
      <c r="B24" s="34"/>
      <c r="C24" s="34"/>
      <c r="D24" s="34"/>
      <c r="E24" s="34"/>
      <c r="F24" s="34"/>
      <c r="G24" s="34"/>
      <c r="H24" s="34"/>
      <c r="I24" s="34"/>
      <c r="J24" s="34"/>
      <c r="K24" s="34"/>
    </row>
    <row r="25" s="1" customFormat="1" spans="1:11">
      <c r="A25" s="34" t="s">
        <v>728</v>
      </c>
      <c r="B25" s="34"/>
      <c r="C25" s="34"/>
      <c r="D25" s="34"/>
      <c r="E25" s="34"/>
      <c r="F25" s="34"/>
      <c r="G25" s="34"/>
      <c r="H25" s="34"/>
      <c r="I25" s="34"/>
      <c r="J25" s="34"/>
      <c r="K25" s="3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6:B10"/>
    <mergeCell ref="A21:H22"/>
  </mergeCells>
  <printOptions horizontalCentered="1"/>
  <pageMargins left="0.751388888888889" right="0.751388888888889" top="1" bottom="1" header="0.5" footer="0.5"/>
  <pageSetup paperSize="9" scale="51"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805</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8.88</v>
      </c>
      <c r="G7" s="13"/>
      <c r="H7" s="13">
        <v>7.68</v>
      </c>
      <c r="I7" s="38">
        <v>10</v>
      </c>
      <c r="J7" s="39">
        <v>0.8649</v>
      </c>
      <c r="K7" s="40">
        <v>8.65</v>
      </c>
    </row>
    <row r="8" s="3" customFormat="1" ht="30" customHeight="1" spans="1:11">
      <c r="A8" s="11"/>
      <c r="B8" s="11"/>
      <c r="C8" s="12" t="s">
        <v>694</v>
      </c>
      <c r="D8" s="13">
        <v>0</v>
      </c>
      <c r="E8" s="13"/>
      <c r="F8" s="13" t="s">
        <v>637</v>
      </c>
      <c r="G8" s="13"/>
      <c r="H8" s="13" t="s">
        <v>637</v>
      </c>
      <c r="I8" s="11"/>
      <c r="J8" s="38">
        <v>0</v>
      </c>
      <c r="K8" s="8"/>
    </row>
    <row r="9" s="3" customFormat="1" ht="30" customHeight="1" spans="1:11">
      <c r="A9" s="11"/>
      <c r="B9" s="11"/>
      <c r="C9" s="12" t="s">
        <v>695</v>
      </c>
      <c r="D9" s="13">
        <v>0</v>
      </c>
      <c r="E9" s="13"/>
      <c r="F9" s="13">
        <v>8.88</v>
      </c>
      <c r="G9" s="13"/>
      <c r="H9" s="13">
        <v>7.68</v>
      </c>
      <c r="I9" s="11"/>
      <c r="J9" s="39">
        <v>0.8649</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06" customHeight="1" spans="1:11">
      <c r="A12" s="14"/>
      <c r="B12" s="15" t="s">
        <v>806</v>
      </c>
      <c r="C12" s="15"/>
      <c r="D12" s="15"/>
      <c r="E12" s="15"/>
      <c r="F12" s="15"/>
      <c r="G12" s="15"/>
      <c r="H12" s="15" t="s">
        <v>807</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49" customHeight="1" spans="1:11">
      <c r="A15" s="21" t="s">
        <v>636</v>
      </c>
      <c r="B15" s="22"/>
      <c r="C15" s="23" t="s">
        <v>638</v>
      </c>
      <c r="D15" s="24" t="s">
        <v>808</v>
      </c>
      <c r="E15" s="23" t="s">
        <v>711</v>
      </c>
      <c r="F15" s="23" t="s">
        <v>80</v>
      </c>
      <c r="G15" s="23" t="s">
        <v>707</v>
      </c>
      <c r="H15" s="23" t="s">
        <v>80</v>
      </c>
      <c r="I15" s="41">
        <v>10</v>
      </c>
      <c r="J15" s="41">
        <v>10</v>
      </c>
      <c r="K15" s="42" t="s">
        <v>637</v>
      </c>
    </row>
    <row r="16" s="1" customFormat="1" ht="38" customHeight="1" spans="1:11">
      <c r="A16" s="21" t="s">
        <v>636</v>
      </c>
      <c r="B16" s="25"/>
      <c r="C16" s="23" t="s">
        <v>654</v>
      </c>
      <c r="D16" s="24" t="s">
        <v>809</v>
      </c>
      <c r="E16" s="23" t="s">
        <v>640</v>
      </c>
      <c r="F16" s="23" t="s">
        <v>810</v>
      </c>
      <c r="G16" s="23" t="s">
        <v>784</v>
      </c>
      <c r="H16" s="23" t="s">
        <v>811</v>
      </c>
      <c r="I16" s="41">
        <v>20</v>
      </c>
      <c r="J16" s="41">
        <v>20</v>
      </c>
      <c r="K16" s="42" t="s">
        <v>637</v>
      </c>
    </row>
    <row r="17" s="1" customFormat="1" ht="48" customHeight="1" spans="1:11">
      <c r="A17" s="21" t="s">
        <v>636</v>
      </c>
      <c r="B17" s="25"/>
      <c r="C17" s="23" t="s">
        <v>654</v>
      </c>
      <c r="D17" s="24" t="s">
        <v>812</v>
      </c>
      <c r="E17" s="23" t="s">
        <v>640</v>
      </c>
      <c r="F17" s="23" t="s">
        <v>72</v>
      </c>
      <c r="G17" s="23" t="s">
        <v>660</v>
      </c>
      <c r="H17" s="23" t="s">
        <v>813</v>
      </c>
      <c r="I17" s="41">
        <v>20</v>
      </c>
      <c r="J17" s="41">
        <v>20</v>
      </c>
      <c r="K17" s="42" t="s">
        <v>637</v>
      </c>
    </row>
    <row r="18" s="1" customFormat="1" ht="38" customHeight="1" spans="1:11">
      <c r="A18" s="21" t="s">
        <v>663</v>
      </c>
      <c r="B18" s="25"/>
      <c r="C18" s="23" t="s">
        <v>714</v>
      </c>
      <c r="D18" s="24" t="s">
        <v>814</v>
      </c>
      <c r="E18" s="23" t="s">
        <v>640</v>
      </c>
      <c r="F18" s="23" t="s">
        <v>72</v>
      </c>
      <c r="G18" s="23" t="s">
        <v>660</v>
      </c>
      <c r="H18" s="23" t="s">
        <v>72</v>
      </c>
      <c r="I18" s="41">
        <v>15</v>
      </c>
      <c r="J18" s="41">
        <v>15</v>
      </c>
      <c r="K18" s="42" t="s">
        <v>637</v>
      </c>
    </row>
    <row r="19" s="1" customFormat="1" ht="38" customHeight="1" spans="1:11">
      <c r="A19" s="21" t="s">
        <v>663</v>
      </c>
      <c r="B19" s="25"/>
      <c r="C19" s="23" t="s">
        <v>802</v>
      </c>
      <c r="D19" s="24" t="s">
        <v>815</v>
      </c>
      <c r="E19" s="23" t="s">
        <v>640</v>
      </c>
      <c r="F19" s="23" t="s">
        <v>72</v>
      </c>
      <c r="G19" s="23" t="s">
        <v>713</v>
      </c>
      <c r="H19" s="23" t="s">
        <v>72</v>
      </c>
      <c r="I19" s="41">
        <v>15</v>
      </c>
      <c r="J19" s="41">
        <v>15</v>
      </c>
      <c r="K19" s="42" t="s">
        <v>637</v>
      </c>
    </row>
    <row r="20" s="1" customFormat="1" ht="38" customHeight="1" spans="1:11">
      <c r="A20" s="21" t="s">
        <v>668</v>
      </c>
      <c r="B20" s="25"/>
      <c r="C20" s="23" t="s">
        <v>716</v>
      </c>
      <c r="D20" s="24" t="s">
        <v>816</v>
      </c>
      <c r="E20" s="23" t="s">
        <v>640</v>
      </c>
      <c r="F20" s="23" t="s">
        <v>719</v>
      </c>
      <c r="G20" s="23" t="s">
        <v>660</v>
      </c>
      <c r="H20" s="23" t="s">
        <v>751</v>
      </c>
      <c r="I20" s="41">
        <v>10</v>
      </c>
      <c r="J20" s="41">
        <v>10</v>
      </c>
      <c r="K20" s="42" t="s">
        <v>637</v>
      </c>
    </row>
    <row r="21" s="4" customFormat="1" ht="67" customHeight="1" spans="1:11">
      <c r="A21" s="14" t="s">
        <v>720</v>
      </c>
      <c r="B21" s="14"/>
      <c r="C21" s="14"/>
      <c r="D21" s="15" t="s">
        <v>637</v>
      </c>
      <c r="E21" s="15"/>
      <c r="F21" s="15"/>
      <c r="G21" s="15"/>
      <c r="H21" s="15"/>
      <c r="I21" s="15"/>
      <c r="J21" s="15"/>
      <c r="K21" s="15"/>
    </row>
    <row r="22" s="4" customFormat="1" ht="30" customHeight="1" spans="1:11">
      <c r="A22" s="26" t="s">
        <v>721</v>
      </c>
      <c r="B22" s="27"/>
      <c r="C22" s="27"/>
      <c r="D22" s="27"/>
      <c r="E22" s="27"/>
      <c r="F22" s="27"/>
      <c r="G22" s="27"/>
      <c r="H22" s="28"/>
      <c r="I22" s="14" t="s">
        <v>722</v>
      </c>
      <c r="J22" s="14" t="s">
        <v>723</v>
      </c>
      <c r="K22" s="14" t="s">
        <v>724</v>
      </c>
    </row>
    <row r="23" s="3" customFormat="1" ht="35" customHeight="1" spans="1:11">
      <c r="A23" s="29"/>
      <c r="B23" s="30"/>
      <c r="C23" s="30"/>
      <c r="D23" s="30"/>
      <c r="E23" s="30"/>
      <c r="F23" s="30"/>
      <c r="G23" s="30"/>
      <c r="H23" s="31"/>
      <c r="I23" s="38">
        <v>100</v>
      </c>
      <c r="J23" s="38">
        <v>98.65</v>
      </c>
      <c r="K23" s="14" t="s">
        <v>725</v>
      </c>
    </row>
    <row r="24" s="3" customFormat="1" ht="94" customHeight="1" spans="1:11">
      <c r="A24" s="32" t="s">
        <v>726</v>
      </c>
      <c r="B24" s="33"/>
      <c r="C24" s="33"/>
      <c r="D24" s="33"/>
      <c r="E24" s="33"/>
      <c r="F24" s="33"/>
      <c r="G24" s="33"/>
      <c r="H24" s="33"/>
      <c r="I24" s="33"/>
      <c r="J24" s="33"/>
      <c r="K24" s="33"/>
    </row>
    <row r="25" s="1" customFormat="1" spans="1:11">
      <c r="A25" s="34" t="s">
        <v>727</v>
      </c>
      <c r="B25" s="34"/>
      <c r="C25" s="34"/>
      <c r="D25" s="34"/>
      <c r="E25" s="34"/>
      <c r="F25" s="34"/>
      <c r="G25" s="34"/>
      <c r="H25" s="34"/>
      <c r="I25" s="34"/>
      <c r="J25" s="34"/>
      <c r="K25" s="34"/>
    </row>
    <row r="26" s="1" customFormat="1" spans="1:11">
      <c r="A26" s="34" t="s">
        <v>728</v>
      </c>
      <c r="B26" s="34"/>
      <c r="C26" s="34"/>
      <c r="D26" s="34"/>
      <c r="E26" s="34"/>
      <c r="F26" s="34"/>
      <c r="G26" s="34"/>
      <c r="H26" s="34"/>
      <c r="I26" s="34"/>
      <c r="J26" s="34"/>
      <c r="K26"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1388888888889" right="0.751388888888889" top="1" bottom="1" header="0.5" footer="0.5"/>
  <pageSetup paperSize="9" scale="51"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817</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5</v>
      </c>
      <c r="G7" s="13"/>
      <c r="H7" s="13">
        <v>5</v>
      </c>
      <c r="I7" s="38">
        <v>10</v>
      </c>
      <c r="J7" s="39">
        <v>1</v>
      </c>
      <c r="K7" s="40">
        <v>10</v>
      </c>
    </row>
    <row r="8" s="3" customFormat="1" ht="30" customHeight="1" spans="1:11">
      <c r="A8" s="11"/>
      <c r="B8" s="11"/>
      <c r="C8" s="12" t="s">
        <v>694</v>
      </c>
      <c r="D8" s="13">
        <v>0</v>
      </c>
      <c r="E8" s="13"/>
      <c r="F8" s="13" t="s">
        <v>637</v>
      </c>
      <c r="G8" s="13"/>
      <c r="H8" s="13" t="s">
        <v>637</v>
      </c>
      <c r="I8" s="11"/>
      <c r="J8" s="38">
        <v>0</v>
      </c>
      <c r="K8" s="8"/>
    </row>
    <row r="9" s="3" customFormat="1" ht="30" customHeight="1" spans="1:11">
      <c r="A9" s="11"/>
      <c r="B9" s="11"/>
      <c r="C9" s="12" t="s">
        <v>695</v>
      </c>
      <c r="D9" s="13">
        <v>0</v>
      </c>
      <c r="E9" s="13"/>
      <c r="F9" s="13">
        <v>5</v>
      </c>
      <c r="G9" s="13"/>
      <c r="H9" s="13">
        <v>5</v>
      </c>
      <c r="I9" s="11"/>
      <c r="J9" s="39">
        <v>1</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26" customHeight="1" spans="1:11">
      <c r="A12" s="14"/>
      <c r="B12" s="15" t="s">
        <v>818</v>
      </c>
      <c r="C12" s="15"/>
      <c r="D12" s="15"/>
      <c r="E12" s="15"/>
      <c r="F12" s="15"/>
      <c r="G12" s="15"/>
      <c r="H12" s="15" t="s">
        <v>819</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820</v>
      </c>
      <c r="E15" s="23" t="s">
        <v>640</v>
      </c>
      <c r="F15" s="23" t="s">
        <v>71</v>
      </c>
      <c r="G15" s="23" t="s">
        <v>707</v>
      </c>
      <c r="H15" s="23" t="s">
        <v>71</v>
      </c>
      <c r="I15" s="41">
        <v>15</v>
      </c>
      <c r="J15" s="41">
        <v>15</v>
      </c>
      <c r="K15" s="42" t="s">
        <v>637</v>
      </c>
    </row>
    <row r="16" s="1" customFormat="1" ht="38" customHeight="1" spans="1:11">
      <c r="A16" s="21" t="s">
        <v>636</v>
      </c>
      <c r="B16" s="25"/>
      <c r="C16" s="23" t="s">
        <v>638</v>
      </c>
      <c r="D16" s="24" t="s">
        <v>821</v>
      </c>
      <c r="E16" s="23" t="s">
        <v>640</v>
      </c>
      <c r="F16" s="23" t="s">
        <v>822</v>
      </c>
      <c r="G16" s="23" t="s">
        <v>784</v>
      </c>
      <c r="H16" s="23" t="s">
        <v>823</v>
      </c>
      <c r="I16" s="41">
        <v>15</v>
      </c>
      <c r="J16" s="41">
        <v>13</v>
      </c>
      <c r="K16" s="42" t="s">
        <v>637</v>
      </c>
    </row>
    <row r="17" s="1" customFormat="1" ht="38" customHeight="1" spans="1:11">
      <c r="A17" s="21" t="s">
        <v>636</v>
      </c>
      <c r="B17" s="25"/>
      <c r="C17" s="23" t="s">
        <v>797</v>
      </c>
      <c r="D17" s="24" t="s">
        <v>824</v>
      </c>
      <c r="E17" s="23" t="s">
        <v>759</v>
      </c>
      <c r="F17" s="24" t="s">
        <v>825</v>
      </c>
      <c r="G17" s="23" t="s">
        <v>826</v>
      </c>
      <c r="H17" s="23" t="s">
        <v>827</v>
      </c>
      <c r="I17" s="41">
        <v>20</v>
      </c>
      <c r="J17" s="41">
        <v>20</v>
      </c>
      <c r="K17" s="42" t="s">
        <v>637</v>
      </c>
    </row>
    <row r="18" s="1" customFormat="1" ht="38" customHeight="1" spans="1:11">
      <c r="A18" s="21" t="s">
        <v>663</v>
      </c>
      <c r="B18" s="25"/>
      <c r="C18" s="23" t="s">
        <v>714</v>
      </c>
      <c r="D18" s="24" t="s">
        <v>828</v>
      </c>
      <c r="E18" s="23" t="s">
        <v>711</v>
      </c>
      <c r="F18" s="23" t="s">
        <v>829</v>
      </c>
      <c r="G18" s="23" t="s">
        <v>713</v>
      </c>
      <c r="H18" s="23" t="s">
        <v>829</v>
      </c>
      <c r="I18" s="41">
        <v>30</v>
      </c>
      <c r="J18" s="41">
        <v>30</v>
      </c>
      <c r="K18" s="42" t="s">
        <v>637</v>
      </c>
    </row>
    <row r="19" s="1" customFormat="1" ht="38" customHeight="1" spans="1:11">
      <c r="A19" s="21" t="s">
        <v>668</v>
      </c>
      <c r="B19" s="25"/>
      <c r="C19" s="23" t="s">
        <v>716</v>
      </c>
      <c r="D19" s="24" t="s">
        <v>830</v>
      </c>
      <c r="E19" s="23" t="s">
        <v>640</v>
      </c>
      <c r="F19" s="23" t="s">
        <v>757</v>
      </c>
      <c r="G19" s="23" t="s">
        <v>660</v>
      </c>
      <c r="H19" s="23" t="s">
        <v>751</v>
      </c>
      <c r="I19" s="41">
        <v>10</v>
      </c>
      <c r="J19" s="41">
        <v>10</v>
      </c>
      <c r="K19" s="42" t="s">
        <v>637</v>
      </c>
    </row>
    <row r="20" s="4" customFormat="1" ht="67" customHeight="1" spans="1:11">
      <c r="A20" s="14" t="s">
        <v>720</v>
      </c>
      <c r="B20" s="14"/>
      <c r="C20" s="14"/>
      <c r="D20" s="15" t="s">
        <v>637</v>
      </c>
      <c r="E20" s="15"/>
      <c r="F20" s="15"/>
      <c r="G20" s="15"/>
      <c r="H20" s="15"/>
      <c r="I20" s="15"/>
      <c r="J20" s="15"/>
      <c r="K20" s="15"/>
    </row>
    <row r="21" s="4" customFormat="1" ht="30" customHeight="1" spans="1:11">
      <c r="A21" s="26" t="s">
        <v>721</v>
      </c>
      <c r="B21" s="27"/>
      <c r="C21" s="27"/>
      <c r="D21" s="27"/>
      <c r="E21" s="27"/>
      <c r="F21" s="27"/>
      <c r="G21" s="27"/>
      <c r="H21" s="28"/>
      <c r="I21" s="14" t="s">
        <v>722</v>
      </c>
      <c r="J21" s="14" t="s">
        <v>723</v>
      </c>
      <c r="K21" s="14" t="s">
        <v>724</v>
      </c>
    </row>
    <row r="22" s="3" customFormat="1" ht="35" customHeight="1" spans="1:11">
      <c r="A22" s="29"/>
      <c r="B22" s="30"/>
      <c r="C22" s="30"/>
      <c r="D22" s="30"/>
      <c r="E22" s="30"/>
      <c r="F22" s="30"/>
      <c r="G22" s="30"/>
      <c r="H22" s="31"/>
      <c r="I22" s="38">
        <v>100</v>
      </c>
      <c r="J22" s="38">
        <v>98</v>
      </c>
      <c r="K22" s="14" t="s">
        <v>725</v>
      </c>
    </row>
    <row r="23" s="3" customFormat="1" ht="94" customHeight="1" spans="1:11">
      <c r="A23" s="32" t="s">
        <v>726</v>
      </c>
      <c r="B23" s="33"/>
      <c r="C23" s="33"/>
      <c r="D23" s="33"/>
      <c r="E23" s="33"/>
      <c r="F23" s="33"/>
      <c r="G23" s="33"/>
      <c r="H23" s="33"/>
      <c r="I23" s="33"/>
      <c r="J23" s="33"/>
      <c r="K23" s="33"/>
    </row>
    <row r="24" s="1" customFormat="1" spans="1:11">
      <c r="A24" s="34" t="s">
        <v>727</v>
      </c>
      <c r="B24" s="34"/>
      <c r="C24" s="34"/>
      <c r="D24" s="34"/>
      <c r="E24" s="34"/>
      <c r="F24" s="34"/>
      <c r="G24" s="34"/>
      <c r="H24" s="34"/>
      <c r="I24" s="34"/>
      <c r="J24" s="34"/>
      <c r="K24" s="34"/>
    </row>
    <row r="25" s="1" customFormat="1" spans="1:11">
      <c r="A25" s="34" t="s">
        <v>728</v>
      </c>
      <c r="B25" s="34"/>
      <c r="C25" s="34"/>
      <c r="D25" s="34"/>
      <c r="E25" s="34"/>
      <c r="F25" s="34"/>
      <c r="G25" s="34"/>
      <c r="H25" s="34"/>
      <c r="I25" s="34"/>
      <c r="J25" s="34"/>
      <c r="K25" s="3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6:B10"/>
    <mergeCell ref="A21:H22"/>
  </mergeCells>
  <pageMargins left="0.751388888888889" right="0.751388888888889" top="1" bottom="1" header="0.5" footer="0.5"/>
  <pageSetup paperSize="9" scale="51"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9.3796296296296"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831</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4.78</v>
      </c>
      <c r="G7" s="13"/>
      <c r="H7" s="13">
        <v>0</v>
      </c>
      <c r="I7" s="38">
        <v>10</v>
      </c>
      <c r="J7" s="39">
        <v>0</v>
      </c>
      <c r="K7" s="40">
        <v>0</v>
      </c>
    </row>
    <row r="8" s="3" customFormat="1" ht="30" customHeight="1" spans="1:11">
      <c r="A8" s="11"/>
      <c r="B8" s="11"/>
      <c r="C8" s="12" t="s">
        <v>694</v>
      </c>
      <c r="D8" s="13">
        <v>0</v>
      </c>
      <c r="E8" s="13"/>
      <c r="F8" s="13">
        <v>4.78</v>
      </c>
      <c r="G8" s="13"/>
      <c r="H8" s="13">
        <v>0</v>
      </c>
      <c r="I8" s="11"/>
      <c r="J8" s="39">
        <v>0</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66.65" customHeight="1" spans="1:11">
      <c r="A12" s="14"/>
      <c r="B12" s="15" t="s">
        <v>832</v>
      </c>
      <c r="C12" s="15"/>
      <c r="D12" s="15"/>
      <c r="E12" s="15"/>
      <c r="F12" s="15"/>
      <c r="G12" s="15"/>
      <c r="H12" s="15" t="s">
        <v>833</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834</v>
      </c>
      <c r="E15" s="23" t="s">
        <v>711</v>
      </c>
      <c r="F15" s="23" t="s">
        <v>72</v>
      </c>
      <c r="G15" s="23" t="s">
        <v>835</v>
      </c>
      <c r="H15" s="23" t="s">
        <v>72</v>
      </c>
      <c r="I15" s="41">
        <v>20</v>
      </c>
      <c r="J15" s="41">
        <v>20</v>
      </c>
      <c r="K15" s="42" t="s">
        <v>637</v>
      </c>
    </row>
    <row r="16" s="1" customFormat="1" ht="66" customHeight="1" spans="1:11">
      <c r="A16" s="21" t="s">
        <v>663</v>
      </c>
      <c r="B16" s="25"/>
      <c r="C16" s="23" t="s">
        <v>800</v>
      </c>
      <c r="D16" s="24" t="s">
        <v>836</v>
      </c>
      <c r="E16" s="23" t="s">
        <v>640</v>
      </c>
      <c r="F16" s="23" t="s">
        <v>106</v>
      </c>
      <c r="G16" s="23" t="s">
        <v>660</v>
      </c>
      <c r="H16" s="23" t="s">
        <v>106</v>
      </c>
      <c r="I16" s="41">
        <v>30</v>
      </c>
      <c r="J16" s="41">
        <v>30</v>
      </c>
      <c r="K16" s="42" t="s">
        <v>637</v>
      </c>
    </row>
    <row r="17" s="1" customFormat="1" ht="38" customHeight="1" spans="1:11">
      <c r="A17" s="21" t="s">
        <v>663</v>
      </c>
      <c r="B17" s="25"/>
      <c r="C17" s="23" t="s">
        <v>802</v>
      </c>
      <c r="D17" s="24" t="s">
        <v>837</v>
      </c>
      <c r="E17" s="23" t="s">
        <v>640</v>
      </c>
      <c r="F17" s="23" t="s">
        <v>71</v>
      </c>
      <c r="G17" s="23" t="s">
        <v>713</v>
      </c>
      <c r="H17" s="23" t="s">
        <v>71</v>
      </c>
      <c r="I17" s="41">
        <v>15</v>
      </c>
      <c r="J17" s="41">
        <v>15</v>
      </c>
      <c r="K17" s="42" t="s">
        <v>637</v>
      </c>
    </row>
    <row r="18" s="1" customFormat="1" ht="74" customHeight="1" spans="1:11">
      <c r="A18" s="21" t="s">
        <v>663</v>
      </c>
      <c r="B18" s="25"/>
      <c r="C18" s="23" t="s">
        <v>802</v>
      </c>
      <c r="D18" s="24" t="s">
        <v>838</v>
      </c>
      <c r="E18" s="23" t="s">
        <v>711</v>
      </c>
      <c r="F18" s="23" t="s">
        <v>839</v>
      </c>
      <c r="G18" s="23" t="s">
        <v>713</v>
      </c>
      <c r="H18" s="23" t="s">
        <v>839</v>
      </c>
      <c r="I18" s="41">
        <v>15</v>
      </c>
      <c r="J18" s="41">
        <v>15</v>
      </c>
      <c r="K18" s="42" t="s">
        <v>637</v>
      </c>
    </row>
    <row r="19" s="1" customFormat="1" ht="38" customHeight="1" spans="1:11">
      <c r="A19" s="21" t="s">
        <v>668</v>
      </c>
      <c r="B19" s="25"/>
      <c r="C19" s="23" t="s">
        <v>716</v>
      </c>
      <c r="D19" s="24" t="s">
        <v>840</v>
      </c>
      <c r="E19" s="23" t="s">
        <v>841</v>
      </c>
      <c r="F19" s="23" t="s">
        <v>718</v>
      </c>
      <c r="G19" s="23" t="s">
        <v>660</v>
      </c>
      <c r="H19" s="23" t="s">
        <v>718</v>
      </c>
      <c r="I19" s="41">
        <v>10</v>
      </c>
      <c r="J19" s="41">
        <v>10</v>
      </c>
      <c r="K19" s="42" t="s">
        <v>637</v>
      </c>
    </row>
    <row r="20" s="4" customFormat="1" ht="67" customHeight="1" spans="1:11">
      <c r="A20" s="14" t="s">
        <v>720</v>
      </c>
      <c r="B20" s="14"/>
      <c r="C20" s="14"/>
      <c r="D20" s="15" t="s">
        <v>842</v>
      </c>
      <c r="E20" s="15"/>
      <c r="F20" s="15"/>
      <c r="G20" s="15"/>
      <c r="H20" s="15"/>
      <c r="I20" s="15"/>
      <c r="J20" s="15"/>
      <c r="K20" s="15"/>
    </row>
    <row r="21" s="4" customFormat="1" ht="30" customHeight="1" spans="1:11">
      <c r="A21" s="26" t="s">
        <v>721</v>
      </c>
      <c r="B21" s="27"/>
      <c r="C21" s="27"/>
      <c r="D21" s="27"/>
      <c r="E21" s="27"/>
      <c r="F21" s="27"/>
      <c r="G21" s="27"/>
      <c r="H21" s="28"/>
      <c r="I21" s="14" t="s">
        <v>722</v>
      </c>
      <c r="J21" s="14" t="s">
        <v>723</v>
      </c>
      <c r="K21" s="14" t="s">
        <v>724</v>
      </c>
    </row>
    <row r="22" s="3" customFormat="1" ht="35" customHeight="1" spans="1:11">
      <c r="A22" s="29"/>
      <c r="B22" s="30"/>
      <c r="C22" s="30"/>
      <c r="D22" s="30"/>
      <c r="E22" s="30"/>
      <c r="F22" s="30"/>
      <c r="G22" s="30"/>
      <c r="H22" s="31"/>
      <c r="I22" s="38">
        <v>100</v>
      </c>
      <c r="J22" s="38">
        <v>90</v>
      </c>
      <c r="K22" s="14" t="s">
        <v>725</v>
      </c>
    </row>
    <row r="23" s="3" customFormat="1" ht="94" customHeight="1" spans="1:11">
      <c r="A23" s="32" t="s">
        <v>726</v>
      </c>
      <c r="B23" s="33"/>
      <c r="C23" s="33"/>
      <c r="D23" s="33"/>
      <c r="E23" s="33"/>
      <c r="F23" s="33"/>
      <c r="G23" s="33"/>
      <c r="H23" s="33"/>
      <c r="I23" s="33"/>
      <c r="J23" s="33"/>
      <c r="K23" s="33"/>
    </row>
    <row r="24" s="1" customFormat="1" spans="1:11">
      <c r="A24" s="34" t="s">
        <v>727</v>
      </c>
      <c r="B24" s="34"/>
      <c r="C24" s="34"/>
      <c r="D24" s="34"/>
      <c r="E24" s="34"/>
      <c r="F24" s="34"/>
      <c r="G24" s="34"/>
      <c r="H24" s="34"/>
      <c r="I24" s="34"/>
      <c r="J24" s="34"/>
      <c r="K24" s="34"/>
    </row>
    <row r="25" s="1" customFormat="1" spans="1:11">
      <c r="A25" s="34" t="s">
        <v>728</v>
      </c>
      <c r="B25" s="34"/>
      <c r="C25" s="34"/>
      <c r="D25" s="34"/>
      <c r="E25" s="34"/>
      <c r="F25" s="34"/>
      <c r="G25" s="34"/>
      <c r="H25" s="34"/>
      <c r="I25" s="34"/>
      <c r="J25" s="34"/>
      <c r="K25" s="3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6:B10"/>
    <mergeCell ref="A21:H22"/>
  </mergeCells>
  <pageMargins left="0.751388888888889" right="0.751388888888889" top="1" bottom="1" header="0.5" footer="0.5"/>
  <pageSetup paperSize="9" scale="50"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843</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400</v>
      </c>
      <c r="G7" s="13"/>
      <c r="H7" s="13">
        <v>4.98</v>
      </c>
      <c r="I7" s="38">
        <v>10</v>
      </c>
      <c r="J7" s="39">
        <v>0.0125</v>
      </c>
      <c r="K7" s="40">
        <v>0.13</v>
      </c>
    </row>
    <row r="8" s="3" customFormat="1" ht="30" customHeight="1" spans="1:11">
      <c r="A8" s="11"/>
      <c r="B8" s="11"/>
      <c r="C8" s="12" t="s">
        <v>694</v>
      </c>
      <c r="D8" s="13">
        <v>0</v>
      </c>
      <c r="E8" s="13"/>
      <c r="F8" s="13">
        <v>400</v>
      </c>
      <c r="G8" s="13"/>
      <c r="H8" s="13">
        <v>4.98</v>
      </c>
      <c r="I8" s="11"/>
      <c r="J8" s="39">
        <v>0.0125</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05" customHeight="1" spans="1:11">
      <c r="A12" s="14"/>
      <c r="B12" s="15" t="s">
        <v>844</v>
      </c>
      <c r="C12" s="15"/>
      <c r="D12" s="15"/>
      <c r="E12" s="15"/>
      <c r="F12" s="15"/>
      <c r="G12" s="15"/>
      <c r="H12" s="15" t="s">
        <v>845</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48" customHeight="1" spans="1:11">
      <c r="A15" s="21" t="s">
        <v>636</v>
      </c>
      <c r="B15" s="22"/>
      <c r="C15" s="23" t="s">
        <v>638</v>
      </c>
      <c r="D15" s="24" t="s">
        <v>846</v>
      </c>
      <c r="E15" s="23" t="s">
        <v>711</v>
      </c>
      <c r="F15" s="23" t="s">
        <v>751</v>
      </c>
      <c r="G15" s="23" t="s">
        <v>660</v>
      </c>
      <c r="H15" s="23" t="s">
        <v>746</v>
      </c>
      <c r="I15" s="41">
        <v>10</v>
      </c>
      <c r="J15" s="41" t="s">
        <v>637</v>
      </c>
      <c r="K15" s="42" t="s">
        <v>847</v>
      </c>
    </row>
    <row r="16" s="1" customFormat="1" ht="54" customHeight="1" spans="1:11">
      <c r="A16" s="21" t="s">
        <v>636</v>
      </c>
      <c r="B16" s="25"/>
      <c r="C16" s="23" t="s">
        <v>654</v>
      </c>
      <c r="D16" s="24" t="s">
        <v>848</v>
      </c>
      <c r="E16" s="23" t="s">
        <v>711</v>
      </c>
      <c r="F16" s="23" t="s">
        <v>751</v>
      </c>
      <c r="G16" s="23" t="s">
        <v>660</v>
      </c>
      <c r="H16" s="23" t="s">
        <v>746</v>
      </c>
      <c r="I16" s="41">
        <v>10</v>
      </c>
      <c r="J16" s="41" t="s">
        <v>637</v>
      </c>
      <c r="K16" s="42" t="s">
        <v>847</v>
      </c>
    </row>
    <row r="17" s="1" customFormat="1" ht="55" customHeight="1" spans="1:11">
      <c r="A17" s="21" t="s">
        <v>636</v>
      </c>
      <c r="B17" s="25"/>
      <c r="C17" s="23" t="s">
        <v>654</v>
      </c>
      <c r="D17" s="24" t="s">
        <v>849</v>
      </c>
      <c r="E17" s="23" t="s">
        <v>711</v>
      </c>
      <c r="F17" s="23" t="s">
        <v>751</v>
      </c>
      <c r="G17" s="23" t="s">
        <v>660</v>
      </c>
      <c r="H17" s="23" t="s">
        <v>746</v>
      </c>
      <c r="I17" s="41">
        <v>10</v>
      </c>
      <c r="J17" s="41" t="s">
        <v>637</v>
      </c>
      <c r="K17" s="42" t="s">
        <v>847</v>
      </c>
    </row>
    <row r="18" s="1" customFormat="1" ht="52" customHeight="1" spans="1:11">
      <c r="A18" s="21" t="s">
        <v>636</v>
      </c>
      <c r="B18" s="25"/>
      <c r="C18" s="23" t="s">
        <v>797</v>
      </c>
      <c r="D18" s="24" t="s">
        <v>850</v>
      </c>
      <c r="E18" s="23" t="s">
        <v>640</v>
      </c>
      <c r="F18" s="23" t="s">
        <v>757</v>
      </c>
      <c r="G18" s="23" t="s">
        <v>660</v>
      </c>
      <c r="H18" s="23" t="s">
        <v>746</v>
      </c>
      <c r="I18" s="41">
        <v>20</v>
      </c>
      <c r="J18" s="41" t="s">
        <v>637</v>
      </c>
      <c r="K18" s="42" t="s">
        <v>847</v>
      </c>
    </row>
    <row r="19" s="1" customFormat="1" ht="50" customHeight="1" spans="1:11">
      <c r="A19" s="21" t="s">
        <v>663</v>
      </c>
      <c r="B19" s="25"/>
      <c r="C19" s="23" t="s">
        <v>800</v>
      </c>
      <c r="D19" s="24" t="s">
        <v>851</v>
      </c>
      <c r="E19" s="23" t="s">
        <v>711</v>
      </c>
      <c r="F19" s="23" t="s">
        <v>852</v>
      </c>
      <c r="G19" s="23" t="s">
        <v>660</v>
      </c>
      <c r="H19" s="23" t="s">
        <v>746</v>
      </c>
      <c r="I19" s="41">
        <v>30</v>
      </c>
      <c r="J19" s="41" t="s">
        <v>637</v>
      </c>
      <c r="K19" s="42" t="s">
        <v>847</v>
      </c>
    </row>
    <row r="20" s="1" customFormat="1" ht="54" customHeight="1" spans="1:11">
      <c r="A20" s="21" t="s">
        <v>668</v>
      </c>
      <c r="B20" s="25"/>
      <c r="C20" s="23" t="s">
        <v>716</v>
      </c>
      <c r="D20" s="24" t="s">
        <v>853</v>
      </c>
      <c r="E20" s="23" t="s">
        <v>640</v>
      </c>
      <c r="F20" s="23" t="s">
        <v>757</v>
      </c>
      <c r="G20" s="23" t="s">
        <v>660</v>
      </c>
      <c r="H20" s="23" t="s">
        <v>746</v>
      </c>
      <c r="I20" s="41">
        <v>10</v>
      </c>
      <c r="J20" s="41" t="s">
        <v>637</v>
      </c>
      <c r="K20" s="42" t="s">
        <v>847</v>
      </c>
    </row>
    <row r="21" s="4" customFormat="1" ht="67" customHeight="1" spans="1:11">
      <c r="A21" s="14" t="s">
        <v>720</v>
      </c>
      <c r="B21" s="14"/>
      <c r="C21" s="14"/>
      <c r="D21" s="15" t="s">
        <v>637</v>
      </c>
      <c r="E21" s="15"/>
      <c r="F21" s="15"/>
      <c r="G21" s="15"/>
      <c r="H21" s="15"/>
      <c r="I21" s="15"/>
      <c r="J21" s="15"/>
      <c r="K21" s="15"/>
    </row>
    <row r="22" s="4" customFormat="1" ht="30" customHeight="1" spans="1:11">
      <c r="A22" s="26" t="s">
        <v>721</v>
      </c>
      <c r="B22" s="27"/>
      <c r="C22" s="27"/>
      <c r="D22" s="27"/>
      <c r="E22" s="27"/>
      <c r="F22" s="27"/>
      <c r="G22" s="27"/>
      <c r="H22" s="28"/>
      <c r="I22" s="14" t="s">
        <v>722</v>
      </c>
      <c r="J22" s="14" t="s">
        <v>723</v>
      </c>
      <c r="K22" s="14" t="s">
        <v>724</v>
      </c>
    </row>
    <row r="23" s="3" customFormat="1" ht="35" customHeight="1" spans="1:11">
      <c r="A23" s="29"/>
      <c r="B23" s="30"/>
      <c r="C23" s="30"/>
      <c r="D23" s="30"/>
      <c r="E23" s="30"/>
      <c r="F23" s="30"/>
      <c r="G23" s="30"/>
      <c r="H23" s="31"/>
      <c r="I23" s="38">
        <v>100</v>
      </c>
      <c r="J23" s="38">
        <v>0.13</v>
      </c>
      <c r="K23" s="14" t="s">
        <v>854</v>
      </c>
    </row>
    <row r="24" s="3" customFormat="1" ht="94" customHeight="1" spans="1:11">
      <c r="A24" s="32" t="s">
        <v>726</v>
      </c>
      <c r="B24" s="33"/>
      <c r="C24" s="33"/>
      <c r="D24" s="33"/>
      <c r="E24" s="33"/>
      <c r="F24" s="33"/>
      <c r="G24" s="33"/>
      <c r="H24" s="33"/>
      <c r="I24" s="33"/>
      <c r="J24" s="33"/>
      <c r="K24" s="33"/>
    </row>
    <row r="25" s="1" customFormat="1" spans="1:11">
      <c r="A25" s="34" t="s">
        <v>727</v>
      </c>
      <c r="B25" s="34"/>
      <c r="C25" s="34"/>
      <c r="D25" s="34"/>
      <c r="E25" s="34"/>
      <c r="F25" s="34"/>
      <c r="G25" s="34"/>
      <c r="H25" s="34"/>
      <c r="I25" s="34"/>
      <c r="J25" s="34"/>
      <c r="K25" s="34"/>
    </row>
    <row r="26" s="1" customFormat="1" spans="1:11">
      <c r="A26" s="34" t="s">
        <v>728</v>
      </c>
      <c r="B26" s="34"/>
      <c r="C26" s="34"/>
      <c r="D26" s="34"/>
      <c r="E26" s="34"/>
      <c r="F26" s="34"/>
      <c r="G26" s="34"/>
      <c r="H26" s="34"/>
      <c r="I26" s="34"/>
      <c r="J26" s="34"/>
      <c r="K26"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1388888888889" right="0.751388888888889" top="1" bottom="1" header="0.5" footer="0.5"/>
  <pageSetup paperSize="9" scale="51"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B12" sqref="B12:G12"/>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855</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50.4</v>
      </c>
      <c r="G7" s="13"/>
      <c r="H7" s="13">
        <v>32.22</v>
      </c>
      <c r="I7" s="38">
        <v>10</v>
      </c>
      <c r="J7" s="39">
        <v>0.6393</v>
      </c>
      <c r="K7" s="40">
        <v>6.39</v>
      </c>
    </row>
    <row r="8" s="3" customFormat="1" ht="30" customHeight="1" spans="1:11">
      <c r="A8" s="11"/>
      <c r="B8" s="11"/>
      <c r="C8" s="12" t="s">
        <v>694</v>
      </c>
      <c r="D8" s="13">
        <v>0</v>
      </c>
      <c r="E8" s="13"/>
      <c r="F8" s="13">
        <v>50.4</v>
      </c>
      <c r="G8" s="13"/>
      <c r="H8" s="13">
        <v>32.22</v>
      </c>
      <c r="I8" s="11"/>
      <c r="J8" s="39">
        <v>0.6393</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29" customHeight="1" spans="1:11">
      <c r="A12" s="14"/>
      <c r="B12" s="15" t="s">
        <v>856</v>
      </c>
      <c r="C12" s="15"/>
      <c r="D12" s="15"/>
      <c r="E12" s="15"/>
      <c r="F12" s="15"/>
      <c r="G12" s="15"/>
      <c r="H12" s="15" t="s">
        <v>857</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858</v>
      </c>
      <c r="E15" s="23" t="s">
        <v>640</v>
      </c>
      <c r="F15" s="23" t="s">
        <v>859</v>
      </c>
      <c r="G15" s="23" t="s">
        <v>799</v>
      </c>
      <c r="H15" s="23" t="s">
        <v>860</v>
      </c>
      <c r="I15" s="41">
        <v>10</v>
      </c>
      <c r="J15" s="41">
        <v>10</v>
      </c>
      <c r="K15" s="42" t="s">
        <v>637</v>
      </c>
    </row>
    <row r="16" s="1" customFormat="1" ht="38" customHeight="1" spans="1:11">
      <c r="A16" s="21" t="s">
        <v>636</v>
      </c>
      <c r="B16" s="25"/>
      <c r="C16" s="23" t="s">
        <v>638</v>
      </c>
      <c r="D16" s="24" t="s">
        <v>861</v>
      </c>
      <c r="E16" s="23" t="s">
        <v>711</v>
      </c>
      <c r="F16" s="23" t="s">
        <v>100</v>
      </c>
      <c r="G16" s="23" t="s">
        <v>862</v>
      </c>
      <c r="H16" s="23" t="s">
        <v>100</v>
      </c>
      <c r="I16" s="41">
        <v>10</v>
      </c>
      <c r="J16" s="41">
        <v>10</v>
      </c>
      <c r="K16" s="42" t="s">
        <v>637</v>
      </c>
    </row>
    <row r="17" s="1" customFormat="1" ht="38" customHeight="1" spans="1:11">
      <c r="A17" s="21" t="s">
        <v>636</v>
      </c>
      <c r="B17" s="25"/>
      <c r="C17" s="23" t="s">
        <v>638</v>
      </c>
      <c r="D17" s="24" t="s">
        <v>863</v>
      </c>
      <c r="E17" s="23" t="s">
        <v>711</v>
      </c>
      <c r="F17" s="23" t="s">
        <v>71</v>
      </c>
      <c r="G17" s="23" t="s">
        <v>707</v>
      </c>
      <c r="H17" s="23" t="s">
        <v>71</v>
      </c>
      <c r="I17" s="41">
        <v>10</v>
      </c>
      <c r="J17" s="41">
        <v>10</v>
      </c>
      <c r="K17" s="42" t="s">
        <v>637</v>
      </c>
    </row>
    <row r="18" s="1" customFormat="1" ht="38" customHeight="1" spans="1:11">
      <c r="A18" s="21" t="s">
        <v>636</v>
      </c>
      <c r="B18" s="25"/>
      <c r="C18" s="23" t="s">
        <v>654</v>
      </c>
      <c r="D18" s="24" t="s">
        <v>864</v>
      </c>
      <c r="E18" s="23" t="s">
        <v>711</v>
      </c>
      <c r="F18" s="23" t="s">
        <v>751</v>
      </c>
      <c r="G18" s="23" t="s">
        <v>660</v>
      </c>
      <c r="H18" s="23" t="s">
        <v>751</v>
      </c>
      <c r="I18" s="41">
        <v>20</v>
      </c>
      <c r="J18" s="41">
        <v>20</v>
      </c>
      <c r="K18" s="42" t="s">
        <v>637</v>
      </c>
    </row>
    <row r="19" s="1" customFormat="1" ht="38" customHeight="1" spans="1:11">
      <c r="A19" s="21" t="s">
        <v>663</v>
      </c>
      <c r="B19" s="25"/>
      <c r="C19" s="23" t="s">
        <v>802</v>
      </c>
      <c r="D19" s="24" t="s">
        <v>865</v>
      </c>
      <c r="E19" s="23" t="s">
        <v>711</v>
      </c>
      <c r="F19" s="23" t="s">
        <v>866</v>
      </c>
      <c r="G19" s="23" t="s">
        <v>660</v>
      </c>
      <c r="H19" s="24" t="s">
        <v>867</v>
      </c>
      <c r="I19" s="41">
        <v>30</v>
      </c>
      <c r="J19" s="41">
        <v>30</v>
      </c>
      <c r="K19" s="42" t="s">
        <v>637</v>
      </c>
    </row>
    <row r="20" s="1" customFormat="1" ht="38" customHeight="1" spans="1:11">
      <c r="A20" s="21" t="s">
        <v>668</v>
      </c>
      <c r="B20" s="25"/>
      <c r="C20" s="23" t="s">
        <v>716</v>
      </c>
      <c r="D20" s="24" t="s">
        <v>868</v>
      </c>
      <c r="E20" s="23" t="s">
        <v>640</v>
      </c>
      <c r="F20" s="23" t="s">
        <v>718</v>
      </c>
      <c r="G20" s="23" t="s">
        <v>660</v>
      </c>
      <c r="H20" s="23" t="s">
        <v>718</v>
      </c>
      <c r="I20" s="41">
        <v>10</v>
      </c>
      <c r="J20" s="41">
        <v>10</v>
      </c>
      <c r="K20" s="42" t="s">
        <v>637</v>
      </c>
    </row>
    <row r="21" s="4" customFormat="1" ht="67" customHeight="1" spans="1:11">
      <c r="A21" s="14" t="s">
        <v>720</v>
      </c>
      <c r="B21" s="14"/>
      <c r="C21" s="14"/>
      <c r="D21" s="15" t="s">
        <v>637</v>
      </c>
      <c r="E21" s="15"/>
      <c r="F21" s="15"/>
      <c r="G21" s="15"/>
      <c r="H21" s="15"/>
      <c r="I21" s="15"/>
      <c r="J21" s="15"/>
      <c r="K21" s="15"/>
    </row>
    <row r="22" s="4" customFormat="1" ht="30" customHeight="1" spans="1:11">
      <c r="A22" s="26" t="s">
        <v>721</v>
      </c>
      <c r="B22" s="27"/>
      <c r="C22" s="27"/>
      <c r="D22" s="27"/>
      <c r="E22" s="27"/>
      <c r="F22" s="27"/>
      <c r="G22" s="27"/>
      <c r="H22" s="28"/>
      <c r="I22" s="14" t="s">
        <v>722</v>
      </c>
      <c r="J22" s="14" t="s">
        <v>723</v>
      </c>
      <c r="K22" s="14" t="s">
        <v>724</v>
      </c>
    </row>
    <row r="23" s="3" customFormat="1" ht="35" customHeight="1" spans="1:11">
      <c r="A23" s="29"/>
      <c r="B23" s="30"/>
      <c r="C23" s="30"/>
      <c r="D23" s="30"/>
      <c r="E23" s="30"/>
      <c r="F23" s="30"/>
      <c r="G23" s="30"/>
      <c r="H23" s="31"/>
      <c r="I23" s="38">
        <v>100</v>
      </c>
      <c r="J23" s="38">
        <v>96.39</v>
      </c>
      <c r="K23" s="14" t="s">
        <v>725</v>
      </c>
    </row>
    <row r="24" s="3" customFormat="1" ht="94" customHeight="1" spans="1:11">
      <c r="A24" s="32" t="s">
        <v>726</v>
      </c>
      <c r="B24" s="33"/>
      <c r="C24" s="33"/>
      <c r="D24" s="33"/>
      <c r="E24" s="33"/>
      <c r="F24" s="33"/>
      <c r="G24" s="33"/>
      <c r="H24" s="33"/>
      <c r="I24" s="33"/>
      <c r="J24" s="33"/>
      <c r="K24" s="33"/>
    </row>
    <row r="25" s="1" customFormat="1" spans="1:11">
      <c r="A25" s="34" t="s">
        <v>727</v>
      </c>
      <c r="B25" s="34"/>
      <c r="C25" s="34"/>
      <c r="D25" s="34"/>
      <c r="E25" s="34"/>
      <c r="F25" s="34"/>
      <c r="G25" s="34"/>
      <c r="H25" s="34"/>
      <c r="I25" s="34"/>
      <c r="J25" s="34"/>
      <c r="K25" s="34"/>
    </row>
    <row r="26" s="1" customFormat="1" spans="1:11">
      <c r="A26" s="34" t="s">
        <v>728</v>
      </c>
      <c r="B26" s="34"/>
      <c r="C26" s="34"/>
      <c r="D26" s="34"/>
      <c r="E26" s="34"/>
      <c r="F26" s="34"/>
      <c r="G26" s="34"/>
      <c r="H26" s="34"/>
      <c r="I26" s="34"/>
      <c r="J26" s="34"/>
      <c r="K26"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1388888888889" right="0.751388888888889" top="1" bottom="1" header="0.5" footer="0.5"/>
  <pageSetup paperSize="9" scale="51"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869</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7</v>
      </c>
      <c r="G7" s="13"/>
      <c r="H7" s="13">
        <v>3.56</v>
      </c>
      <c r="I7" s="38">
        <v>10</v>
      </c>
      <c r="J7" s="39">
        <v>0.5086</v>
      </c>
      <c r="K7" s="40">
        <v>5.09</v>
      </c>
    </row>
    <row r="8" s="3" customFormat="1" ht="30" customHeight="1" spans="1:11">
      <c r="A8" s="11"/>
      <c r="B8" s="11"/>
      <c r="C8" s="12" t="s">
        <v>694</v>
      </c>
      <c r="D8" s="13">
        <v>0</v>
      </c>
      <c r="E8" s="13"/>
      <c r="F8" s="13">
        <v>7</v>
      </c>
      <c r="G8" s="13"/>
      <c r="H8" s="13">
        <v>3.56</v>
      </c>
      <c r="I8" s="11"/>
      <c r="J8" s="39">
        <v>0.5086</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20" customHeight="1" spans="1:11">
      <c r="A12" s="14"/>
      <c r="B12" s="15" t="s">
        <v>870</v>
      </c>
      <c r="C12" s="15"/>
      <c r="D12" s="15"/>
      <c r="E12" s="15"/>
      <c r="F12" s="15"/>
      <c r="G12" s="15"/>
      <c r="H12" s="15" t="s">
        <v>871</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872</v>
      </c>
      <c r="E15" s="23" t="s">
        <v>640</v>
      </c>
      <c r="F15" s="23" t="s">
        <v>859</v>
      </c>
      <c r="G15" s="23" t="s">
        <v>799</v>
      </c>
      <c r="H15" s="23" t="s">
        <v>860</v>
      </c>
      <c r="I15" s="41">
        <v>10</v>
      </c>
      <c r="J15" s="41">
        <v>10</v>
      </c>
      <c r="K15" s="42" t="s">
        <v>637</v>
      </c>
    </row>
    <row r="16" s="1" customFormat="1" ht="38" customHeight="1" spans="1:11">
      <c r="A16" s="21" t="s">
        <v>636</v>
      </c>
      <c r="B16" s="25"/>
      <c r="C16" s="23" t="s">
        <v>638</v>
      </c>
      <c r="D16" s="24" t="s">
        <v>873</v>
      </c>
      <c r="E16" s="23" t="s">
        <v>711</v>
      </c>
      <c r="F16" s="23" t="s">
        <v>71</v>
      </c>
      <c r="G16" s="23" t="s">
        <v>707</v>
      </c>
      <c r="H16" s="23" t="s">
        <v>71</v>
      </c>
      <c r="I16" s="41">
        <v>20</v>
      </c>
      <c r="J16" s="41">
        <v>20</v>
      </c>
      <c r="K16" s="42" t="s">
        <v>637</v>
      </c>
    </row>
    <row r="17" s="1" customFormat="1" ht="38" customHeight="1" spans="1:11">
      <c r="A17" s="21" t="s">
        <v>636</v>
      </c>
      <c r="B17" s="25"/>
      <c r="C17" s="23" t="s">
        <v>797</v>
      </c>
      <c r="D17" s="24" t="s">
        <v>874</v>
      </c>
      <c r="E17" s="23" t="s">
        <v>711</v>
      </c>
      <c r="F17" s="23" t="s">
        <v>875</v>
      </c>
      <c r="G17" s="23" t="s">
        <v>660</v>
      </c>
      <c r="H17" s="23" t="s">
        <v>875</v>
      </c>
      <c r="I17" s="41">
        <v>20</v>
      </c>
      <c r="J17" s="41">
        <v>20</v>
      </c>
      <c r="K17" s="42" t="s">
        <v>637</v>
      </c>
    </row>
    <row r="18" s="1" customFormat="1" ht="38" customHeight="1" spans="1:11">
      <c r="A18" s="21" t="s">
        <v>663</v>
      </c>
      <c r="B18" s="25"/>
      <c r="C18" s="23" t="s">
        <v>714</v>
      </c>
      <c r="D18" s="24" t="s">
        <v>865</v>
      </c>
      <c r="E18" s="23" t="s">
        <v>711</v>
      </c>
      <c r="F18" s="23" t="s">
        <v>866</v>
      </c>
      <c r="G18" s="23" t="s">
        <v>660</v>
      </c>
      <c r="H18" s="24" t="s">
        <v>876</v>
      </c>
      <c r="I18" s="41">
        <v>30</v>
      </c>
      <c r="J18" s="41">
        <v>30</v>
      </c>
      <c r="K18" s="42" t="s">
        <v>637</v>
      </c>
    </row>
    <row r="19" s="1" customFormat="1" ht="38" customHeight="1" spans="1:11">
      <c r="A19" s="21" t="s">
        <v>668</v>
      </c>
      <c r="B19" s="25"/>
      <c r="C19" s="23" t="s">
        <v>716</v>
      </c>
      <c r="D19" s="24" t="s">
        <v>868</v>
      </c>
      <c r="E19" s="23" t="s">
        <v>640</v>
      </c>
      <c r="F19" s="23" t="s">
        <v>718</v>
      </c>
      <c r="G19" s="23" t="s">
        <v>660</v>
      </c>
      <c r="H19" s="23" t="s">
        <v>718</v>
      </c>
      <c r="I19" s="41">
        <v>10</v>
      </c>
      <c r="J19" s="41">
        <v>10</v>
      </c>
      <c r="K19" s="42" t="s">
        <v>637</v>
      </c>
    </row>
    <row r="20" s="4" customFormat="1" ht="67" customHeight="1" spans="1:11">
      <c r="A20" s="14" t="s">
        <v>720</v>
      </c>
      <c r="B20" s="14"/>
      <c r="C20" s="14"/>
      <c r="D20" s="15" t="s">
        <v>637</v>
      </c>
      <c r="E20" s="15"/>
      <c r="F20" s="15"/>
      <c r="G20" s="15"/>
      <c r="H20" s="15"/>
      <c r="I20" s="15"/>
      <c r="J20" s="15"/>
      <c r="K20" s="15"/>
    </row>
    <row r="21" s="4" customFormat="1" ht="30" customHeight="1" spans="1:11">
      <c r="A21" s="26" t="s">
        <v>721</v>
      </c>
      <c r="B21" s="27"/>
      <c r="C21" s="27"/>
      <c r="D21" s="27"/>
      <c r="E21" s="27"/>
      <c r="F21" s="27"/>
      <c r="G21" s="27"/>
      <c r="H21" s="28"/>
      <c r="I21" s="14" t="s">
        <v>722</v>
      </c>
      <c r="J21" s="14" t="s">
        <v>723</v>
      </c>
      <c r="K21" s="14" t="s">
        <v>724</v>
      </c>
    </row>
    <row r="22" s="3" customFormat="1" ht="35" customHeight="1" spans="1:11">
      <c r="A22" s="29"/>
      <c r="B22" s="30"/>
      <c r="C22" s="30"/>
      <c r="D22" s="30"/>
      <c r="E22" s="30"/>
      <c r="F22" s="30"/>
      <c r="G22" s="30"/>
      <c r="H22" s="31"/>
      <c r="I22" s="38">
        <v>100</v>
      </c>
      <c r="J22" s="38">
        <v>95.09</v>
      </c>
      <c r="K22" s="14" t="s">
        <v>725</v>
      </c>
    </row>
    <row r="23" s="3" customFormat="1" ht="94" customHeight="1" spans="1:11">
      <c r="A23" s="32" t="s">
        <v>726</v>
      </c>
      <c r="B23" s="33"/>
      <c r="C23" s="33"/>
      <c r="D23" s="33"/>
      <c r="E23" s="33"/>
      <c r="F23" s="33"/>
      <c r="G23" s="33"/>
      <c r="H23" s="33"/>
      <c r="I23" s="33"/>
      <c r="J23" s="33"/>
      <c r="K23" s="33"/>
    </row>
    <row r="24" s="1" customFormat="1" spans="1:11">
      <c r="A24" s="34" t="s">
        <v>727</v>
      </c>
      <c r="B24" s="34"/>
      <c r="C24" s="34"/>
      <c r="D24" s="34"/>
      <c r="E24" s="34"/>
      <c r="F24" s="34"/>
      <c r="G24" s="34"/>
      <c r="H24" s="34"/>
      <c r="I24" s="34"/>
      <c r="J24" s="34"/>
      <c r="K24" s="34"/>
    </row>
    <row r="25" s="1" customFormat="1" spans="1:11">
      <c r="A25" s="34" t="s">
        <v>728</v>
      </c>
      <c r="B25" s="34"/>
      <c r="C25" s="34"/>
      <c r="D25" s="34"/>
      <c r="E25" s="34"/>
      <c r="F25" s="34"/>
      <c r="G25" s="34"/>
      <c r="H25" s="34"/>
      <c r="I25" s="34"/>
      <c r="J25" s="34"/>
      <c r="K25" s="3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6:B10"/>
    <mergeCell ref="A21:H22"/>
  </mergeCells>
  <pageMargins left="0.751388888888889" right="0.751388888888889" top="1" bottom="1" header="0.5" footer="0.5"/>
  <pageSetup paperSize="9" scale="51"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B12" sqref="B12:G12"/>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877</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1.5</v>
      </c>
      <c r="E7" s="13"/>
      <c r="F7" s="13">
        <v>1.5</v>
      </c>
      <c r="G7" s="13"/>
      <c r="H7" s="13">
        <v>0</v>
      </c>
      <c r="I7" s="38">
        <v>10</v>
      </c>
      <c r="J7" s="39">
        <v>0</v>
      </c>
      <c r="K7" s="40">
        <v>0</v>
      </c>
    </row>
    <row r="8" s="3" customFormat="1" ht="30" customHeight="1" spans="1:11">
      <c r="A8" s="11"/>
      <c r="B8" s="11"/>
      <c r="C8" s="12" t="s">
        <v>694</v>
      </c>
      <c r="D8" s="13">
        <v>1.5</v>
      </c>
      <c r="E8" s="13"/>
      <c r="F8" s="13">
        <v>1.5</v>
      </c>
      <c r="G8" s="13"/>
      <c r="H8" s="13">
        <v>0</v>
      </c>
      <c r="I8" s="11"/>
      <c r="J8" s="39">
        <v>0</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20" customHeight="1" spans="1:11">
      <c r="A12" s="14"/>
      <c r="B12" s="15" t="s">
        <v>878</v>
      </c>
      <c r="C12" s="15"/>
      <c r="D12" s="15"/>
      <c r="E12" s="15"/>
      <c r="F12" s="15"/>
      <c r="G12" s="15"/>
      <c r="H12" s="15" t="s">
        <v>879</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880</v>
      </c>
      <c r="E15" s="23" t="s">
        <v>711</v>
      </c>
      <c r="F15" s="23" t="s">
        <v>100</v>
      </c>
      <c r="G15" s="23" t="s">
        <v>862</v>
      </c>
      <c r="H15" s="23" t="s">
        <v>100</v>
      </c>
      <c r="I15" s="41">
        <v>15</v>
      </c>
      <c r="J15" s="41">
        <v>15</v>
      </c>
      <c r="K15" s="42" t="s">
        <v>637</v>
      </c>
    </row>
    <row r="16" s="1" customFormat="1" ht="38" customHeight="1" spans="1:11">
      <c r="A16" s="21" t="s">
        <v>636</v>
      </c>
      <c r="B16" s="25"/>
      <c r="C16" s="23" t="s">
        <v>638</v>
      </c>
      <c r="D16" s="24" t="s">
        <v>881</v>
      </c>
      <c r="E16" s="23" t="s">
        <v>640</v>
      </c>
      <c r="F16" s="23" t="s">
        <v>882</v>
      </c>
      <c r="G16" s="23" t="s">
        <v>799</v>
      </c>
      <c r="H16" s="23" t="s">
        <v>860</v>
      </c>
      <c r="I16" s="41">
        <v>15</v>
      </c>
      <c r="J16" s="41">
        <v>15</v>
      </c>
      <c r="K16" s="42" t="s">
        <v>637</v>
      </c>
    </row>
    <row r="17" s="1" customFormat="1" ht="38" customHeight="1" spans="1:11">
      <c r="A17" s="21" t="s">
        <v>636</v>
      </c>
      <c r="B17" s="25"/>
      <c r="C17" s="23" t="s">
        <v>654</v>
      </c>
      <c r="D17" s="24" t="s">
        <v>864</v>
      </c>
      <c r="E17" s="23" t="s">
        <v>711</v>
      </c>
      <c r="F17" s="23" t="s">
        <v>751</v>
      </c>
      <c r="G17" s="23" t="s">
        <v>660</v>
      </c>
      <c r="H17" s="23" t="s">
        <v>751</v>
      </c>
      <c r="I17" s="41">
        <v>20</v>
      </c>
      <c r="J17" s="41">
        <v>20</v>
      </c>
      <c r="K17" s="42" t="s">
        <v>637</v>
      </c>
    </row>
    <row r="18" s="1" customFormat="1" ht="38" customHeight="1" spans="1:11">
      <c r="A18" s="21" t="s">
        <v>663</v>
      </c>
      <c r="B18" s="25"/>
      <c r="C18" s="23" t="s">
        <v>714</v>
      </c>
      <c r="D18" s="24" t="s">
        <v>883</v>
      </c>
      <c r="E18" s="23" t="s">
        <v>640</v>
      </c>
      <c r="F18" s="23" t="s">
        <v>882</v>
      </c>
      <c r="G18" s="23" t="s">
        <v>799</v>
      </c>
      <c r="H18" s="23" t="s">
        <v>860</v>
      </c>
      <c r="I18" s="41">
        <v>30</v>
      </c>
      <c r="J18" s="41">
        <v>30</v>
      </c>
      <c r="K18" s="42" t="s">
        <v>637</v>
      </c>
    </row>
    <row r="19" s="1" customFormat="1" ht="38" customHeight="1" spans="1:11">
      <c r="A19" s="21" t="s">
        <v>668</v>
      </c>
      <c r="B19" s="25"/>
      <c r="C19" s="23" t="s">
        <v>716</v>
      </c>
      <c r="D19" s="24" t="s">
        <v>884</v>
      </c>
      <c r="E19" s="23" t="s">
        <v>640</v>
      </c>
      <c r="F19" s="23" t="s">
        <v>718</v>
      </c>
      <c r="G19" s="23" t="s">
        <v>660</v>
      </c>
      <c r="H19" s="23" t="s">
        <v>718</v>
      </c>
      <c r="I19" s="41">
        <v>10</v>
      </c>
      <c r="J19" s="41">
        <v>10</v>
      </c>
      <c r="K19" s="42" t="s">
        <v>637</v>
      </c>
    </row>
    <row r="20" s="4" customFormat="1" ht="67" customHeight="1" spans="1:11">
      <c r="A20" s="14" t="s">
        <v>720</v>
      </c>
      <c r="B20" s="14"/>
      <c r="C20" s="14"/>
      <c r="D20" s="15" t="s">
        <v>885</v>
      </c>
      <c r="E20" s="15"/>
      <c r="F20" s="15"/>
      <c r="G20" s="15"/>
      <c r="H20" s="15"/>
      <c r="I20" s="15"/>
      <c r="J20" s="15"/>
      <c r="K20" s="15"/>
    </row>
    <row r="21" s="4" customFormat="1" ht="30" customHeight="1" spans="1:11">
      <c r="A21" s="26" t="s">
        <v>721</v>
      </c>
      <c r="B21" s="27"/>
      <c r="C21" s="27"/>
      <c r="D21" s="27"/>
      <c r="E21" s="27"/>
      <c r="F21" s="27"/>
      <c r="G21" s="27"/>
      <c r="H21" s="28"/>
      <c r="I21" s="14" t="s">
        <v>722</v>
      </c>
      <c r="J21" s="14" t="s">
        <v>723</v>
      </c>
      <c r="K21" s="14" t="s">
        <v>724</v>
      </c>
    </row>
    <row r="22" s="3" customFormat="1" ht="35" customHeight="1" spans="1:11">
      <c r="A22" s="29"/>
      <c r="B22" s="30"/>
      <c r="C22" s="30"/>
      <c r="D22" s="30"/>
      <c r="E22" s="30"/>
      <c r="F22" s="30"/>
      <c r="G22" s="30"/>
      <c r="H22" s="31"/>
      <c r="I22" s="38">
        <v>100</v>
      </c>
      <c r="J22" s="38">
        <v>90</v>
      </c>
      <c r="K22" s="14" t="s">
        <v>725</v>
      </c>
    </row>
    <row r="23" s="3" customFormat="1" ht="94" customHeight="1" spans="1:11">
      <c r="A23" s="32" t="s">
        <v>726</v>
      </c>
      <c r="B23" s="33"/>
      <c r="C23" s="33"/>
      <c r="D23" s="33"/>
      <c r="E23" s="33"/>
      <c r="F23" s="33"/>
      <c r="G23" s="33"/>
      <c r="H23" s="33"/>
      <c r="I23" s="33"/>
      <c r="J23" s="33"/>
      <c r="K23" s="33"/>
    </row>
    <row r="24" s="1" customFormat="1" spans="1:11">
      <c r="A24" s="34" t="s">
        <v>727</v>
      </c>
      <c r="B24" s="34"/>
      <c r="C24" s="34"/>
      <c r="D24" s="34"/>
      <c r="E24" s="34"/>
      <c r="F24" s="34"/>
      <c r="G24" s="34"/>
      <c r="H24" s="34"/>
      <c r="I24" s="34"/>
      <c r="J24" s="34"/>
      <c r="K24" s="34"/>
    </row>
    <row r="25" s="1" customFormat="1" spans="1:11">
      <c r="A25" s="34" t="s">
        <v>728</v>
      </c>
      <c r="B25" s="34"/>
      <c r="C25" s="34"/>
      <c r="D25" s="34"/>
      <c r="E25" s="34"/>
      <c r="F25" s="34"/>
      <c r="G25" s="34"/>
      <c r="H25" s="34"/>
      <c r="I25" s="34"/>
      <c r="J25" s="34"/>
      <c r="K25" s="3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6:B10"/>
    <mergeCell ref="A21:H22"/>
  </mergeCells>
  <pageMargins left="0.751388888888889" right="0.751388888888889" top="1" bottom="1" header="0.5" footer="0.5"/>
  <pageSetup paperSize="9" scale="51"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886</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200</v>
      </c>
      <c r="G7" s="13"/>
      <c r="H7" s="13">
        <v>200</v>
      </c>
      <c r="I7" s="38">
        <v>10</v>
      </c>
      <c r="J7" s="39">
        <v>1</v>
      </c>
      <c r="K7" s="40">
        <v>10</v>
      </c>
    </row>
    <row r="8" s="3" customFormat="1" ht="30" customHeight="1" spans="1:11">
      <c r="A8" s="11"/>
      <c r="B8" s="11"/>
      <c r="C8" s="12" t="s">
        <v>694</v>
      </c>
      <c r="D8" s="13">
        <v>0</v>
      </c>
      <c r="E8" s="13"/>
      <c r="F8" s="13">
        <v>200</v>
      </c>
      <c r="G8" s="13"/>
      <c r="H8" s="13">
        <v>200</v>
      </c>
      <c r="I8" s="11"/>
      <c r="J8" s="39">
        <v>1</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66.65" customHeight="1" spans="1:11">
      <c r="A12" s="14"/>
      <c r="B12" s="15" t="s">
        <v>887</v>
      </c>
      <c r="C12" s="15"/>
      <c r="D12" s="15"/>
      <c r="E12" s="15"/>
      <c r="F12" s="15"/>
      <c r="G12" s="15"/>
      <c r="H12" s="15" t="s">
        <v>888</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889</v>
      </c>
      <c r="E15" s="23" t="s">
        <v>640</v>
      </c>
      <c r="F15" s="23" t="s">
        <v>88</v>
      </c>
      <c r="G15" s="23" t="s">
        <v>890</v>
      </c>
      <c r="H15" s="23" t="s">
        <v>746</v>
      </c>
      <c r="I15" s="41">
        <v>10</v>
      </c>
      <c r="J15" s="41" t="s">
        <v>637</v>
      </c>
      <c r="K15" s="42" t="s">
        <v>891</v>
      </c>
    </row>
    <row r="16" s="1" customFormat="1" ht="38" customHeight="1" spans="1:11">
      <c r="A16" s="21" t="s">
        <v>636</v>
      </c>
      <c r="B16" s="25"/>
      <c r="C16" s="23" t="s">
        <v>638</v>
      </c>
      <c r="D16" s="24" t="s">
        <v>892</v>
      </c>
      <c r="E16" s="23" t="s">
        <v>640</v>
      </c>
      <c r="F16" s="23" t="s">
        <v>882</v>
      </c>
      <c r="G16" s="23" t="s">
        <v>799</v>
      </c>
      <c r="H16" s="23" t="s">
        <v>746</v>
      </c>
      <c r="I16" s="41">
        <v>10</v>
      </c>
      <c r="J16" s="41" t="s">
        <v>637</v>
      </c>
      <c r="K16" s="42" t="s">
        <v>891</v>
      </c>
    </row>
    <row r="17" s="1" customFormat="1" ht="38" customHeight="1" spans="1:11">
      <c r="A17" s="21" t="s">
        <v>636</v>
      </c>
      <c r="B17" s="25"/>
      <c r="C17" s="23" t="s">
        <v>638</v>
      </c>
      <c r="D17" s="24" t="s">
        <v>893</v>
      </c>
      <c r="E17" s="23" t="s">
        <v>640</v>
      </c>
      <c r="F17" s="23" t="s">
        <v>106</v>
      </c>
      <c r="G17" s="23" t="s">
        <v>752</v>
      </c>
      <c r="H17" s="23" t="s">
        <v>746</v>
      </c>
      <c r="I17" s="41">
        <v>10</v>
      </c>
      <c r="J17" s="41" t="s">
        <v>637</v>
      </c>
      <c r="K17" s="42" t="s">
        <v>891</v>
      </c>
    </row>
    <row r="18" s="1" customFormat="1" ht="38" customHeight="1" spans="1:11">
      <c r="A18" s="21" t="s">
        <v>636</v>
      </c>
      <c r="B18" s="25"/>
      <c r="C18" s="23" t="s">
        <v>638</v>
      </c>
      <c r="D18" s="24" t="s">
        <v>894</v>
      </c>
      <c r="E18" s="23" t="s">
        <v>640</v>
      </c>
      <c r="F18" s="23" t="s">
        <v>84</v>
      </c>
      <c r="G18" s="23" t="s">
        <v>895</v>
      </c>
      <c r="H18" s="23" t="s">
        <v>746</v>
      </c>
      <c r="I18" s="41">
        <v>10</v>
      </c>
      <c r="J18" s="41" t="s">
        <v>637</v>
      </c>
      <c r="K18" s="42" t="s">
        <v>891</v>
      </c>
    </row>
    <row r="19" s="1" customFormat="1" ht="38" customHeight="1" spans="1:11">
      <c r="A19" s="21" t="s">
        <v>636</v>
      </c>
      <c r="B19" s="25"/>
      <c r="C19" s="23" t="s">
        <v>654</v>
      </c>
      <c r="D19" s="24" t="s">
        <v>896</v>
      </c>
      <c r="E19" s="23" t="s">
        <v>711</v>
      </c>
      <c r="F19" s="23" t="s">
        <v>757</v>
      </c>
      <c r="G19" s="23" t="s">
        <v>660</v>
      </c>
      <c r="H19" s="23" t="s">
        <v>746</v>
      </c>
      <c r="I19" s="41">
        <v>10</v>
      </c>
      <c r="J19" s="41" t="s">
        <v>637</v>
      </c>
      <c r="K19" s="42" t="s">
        <v>891</v>
      </c>
    </row>
    <row r="20" s="1" customFormat="1" ht="38" customHeight="1" spans="1:11">
      <c r="A20" s="21" t="s">
        <v>663</v>
      </c>
      <c r="B20" s="25"/>
      <c r="C20" s="23" t="s">
        <v>714</v>
      </c>
      <c r="D20" s="24" t="s">
        <v>897</v>
      </c>
      <c r="E20" s="23" t="s">
        <v>711</v>
      </c>
      <c r="F20" s="23" t="s">
        <v>718</v>
      </c>
      <c r="G20" s="23" t="s">
        <v>660</v>
      </c>
      <c r="H20" s="23" t="s">
        <v>746</v>
      </c>
      <c r="I20" s="41">
        <v>30</v>
      </c>
      <c r="J20" s="41" t="s">
        <v>637</v>
      </c>
      <c r="K20" s="42" t="s">
        <v>891</v>
      </c>
    </row>
    <row r="21" s="1" customFormat="1" ht="38" customHeight="1" spans="1:11">
      <c r="A21" s="21" t="s">
        <v>668</v>
      </c>
      <c r="B21" s="25"/>
      <c r="C21" s="23" t="s">
        <v>716</v>
      </c>
      <c r="D21" s="24" t="s">
        <v>898</v>
      </c>
      <c r="E21" s="23" t="s">
        <v>711</v>
      </c>
      <c r="F21" s="23" t="s">
        <v>718</v>
      </c>
      <c r="G21" s="23" t="s">
        <v>660</v>
      </c>
      <c r="H21" s="23" t="s">
        <v>746</v>
      </c>
      <c r="I21" s="41">
        <v>10</v>
      </c>
      <c r="J21" s="41" t="s">
        <v>637</v>
      </c>
      <c r="K21" s="42" t="s">
        <v>891</v>
      </c>
    </row>
    <row r="22" s="4" customFormat="1" ht="67" customHeight="1" spans="1:11">
      <c r="A22" s="14" t="s">
        <v>720</v>
      </c>
      <c r="B22" s="14"/>
      <c r="C22" s="14"/>
      <c r="D22" s="15" t="s">
        <v>637</v>
      </c>
      <c r="E22" s="15"/>
      <c r="F22" s="15"/>
      <c r="G22" s="15"/>
      <c r="H22" s="15"/>
      <c r="I22" s="15"/>
      <c r="J22" s="15"/>
      <c r="K22" s="15"/>
    </row>
    <row r="23" s="4" customFormat="1" ht="30" customHeight="1" spans="1:11">
      <c r="A23" s="26" t="s">
        <v>721</v>
      </c>
      <c r="B23" s="27"/>
      <c r="C23" s="27"/>
      <c r="D23" s="27"/>
      <c r="E23" s="27"/>
      <c r="F23" s="27"/>
      <c r="G23" s="27"/>
      <c r="H23" s="28"/>
      <c r="I23" s="14" t="s">
        <v>722</v>
      </c>
      <c r="J23" s="14" t="s">
        <v>723</v>
      </c>
      <c r="K23" s="14" t="s">
        <v>724</v>
      </c>
    </row>
    <row r="24" s="3" customFormat="1" ht="35" customHeight="1" spans="1:11">
      <c r="A24" s="29"/>
      <c r="B24" s="30"/>
      <c r="C24" s="30"/>
      <c r="D24" s="30"/>
      <c r="E24" s="30"/>
      <c r="F24" s="30"/>
      <c r="G24" s="30"/>
      <c r="H24" s="31"/>
      <c r="I24" s="38">
        <v>100</v>
      </c>
      <c r="J24" s="38">
        <v>10</v>
      </c>
      <c r="K24" s="14" t="s">
        <v>854</v>
      </c>
    </row>
    <row r="25" s="3" customFormat="1" ht="94" customHeight="1" spans="1:11">
      <c r="A25" s="32" t="s">
        <v>726</v>
      </c>
      <c r="B25" s="33"/>
      <c r="C25" s="33"/>
      <c r="D25" s="33"/>
      <c r="E25" s="33"/>
      <c r="F25" s="33"/>
      <c r="G25" s="33"/>
      <c r="H25" s="33"/>
      <c r="I25" s="33"/>
      <c r="J25" s="33"/>
      <c r="K25" s="33"/>
    </row>
    <row r="26" s="1" customFormat="1" spans="1:11">
      <c r="A26" s="34" t="s">
        <v>727</v>
      </c>
      <c r="B26" s="34"/>
      <c r="C26" s="34"/>
      <c r="D26" s="34"/>
      <c r="E26" s="34"/>
      <c r="F26" s="34"/>
      <c r="G26" s="34"/>
      <c r="H26" s="34"/>
      <c r="I26" s="34"/>
      <c r="J26" s="34"/>
      <c r="K26" s="34"/>
    </row>
    <row r="27" s="1" customFormat="1" spans="1:11">
      <c r="A27" s="34" t="s">
        <v>728</v>
      </c>
      <c r="B27" s="34"/>
      <c r="C27" s="34"/>
      <c r="D27" s="34"/>
      <c r="E27" s="34"/>
      <c r="F27" s="34"/>
      <c r="G27" s="34"/>
      <c r="H27" s="34"/>
      <c r="I27" s="34"/>
      <c r="J27" s="34"/>
      <c r="K27" s="3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6:B10"/>
    <mergeCell ref="A23:H24"/>
  </mergeCells>
  <pageMargins left="0.751388888888889" right="0.751388888888889" top="1" bottom="1" header="0.5" footer="0.5"/>
  <pageSetup paperSize="9" scale="51"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899</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106.5</v>
      </c>
      <c r="G7" s="13"/>
      <c r="H7" s="13">
        <v>3.4</v>
      </c>
      <c r="I7" s="38">
        <v>10</v>
      </c>
      <c r="J7" s="39">
        <v>0.0319</v>
      </c>
      <c r="K7" s="40">
        <v>0.32</v>
      </c>
    </row>
    <row r="8" s="3" customFormat="1" ht="30" customHeight="1" spans="1:11">
      <c r="A8" s="11"/>
      <c r="B8" s="11"/>
      <c r="C8" s="12" t="s">
        <v>694</v>
      </c>
      <c r="D8" s="13">
        <v>0</v>
      </c>
      <c r="E8" s="13"/>
      <c r="F8" s="13">
        <v>106.5</v>
      </c>
      <c r="G8" s="13"/>
      <c r="H8" s="13">
        <v>3.4</v>
      </c>
      <c r="I8" s="11"/>
      <c r="J8" s="39">
        <v>0.0319</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219" customHeight="1" spans="1:11">
      <c r="A12" s="14"/>
      <c r="B12" s="15" t="s">
        <v>900</v>
      </c>
      <c r="C12" s="15"/>
      <c r="D12" s="15"/>
      <c r="E12" s="15"/>
      <c r="F12" s="15"/>
      <c r="G12" s="15"/>
      <c r="H12" s="15" t="s">
        <v>901</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902</v>
      </c>
      <c r="E15" s="23" t="s">
        <v>711</v>
      </c>
      <c r="F15" s="23" t="s">
        <v>72</v>
      </c>
      <c r="G15" s="23" t="s">
        <v>707</v>
      </c>
      <c r="H15" s="23" t="s">
        <v>746</v>
      </c>
      <c r="I15" s="41">
        <v>15</v>
      </c>
      <c r="J15" s="41" t="s">
        <v>637</v>
      </c>
      <c r="K15" s="42" t="s">
        <v>903</v>
      </c>
    </row>
    <row r="16" s="1" customFormat="1" ht="50" customHeight="1" spans="1:11">
      <c r="A16" s="21" t="s">
        <v>636</v>
      </c>
      <c r="B16" s="25"/>
      <c r="C16" s="23" t="s">
        <v>638</v>
      </c>
      <c r="D16" s="24" t="s">
        <v>904</v>
      </c>
      <c r="E16" s="23" t="s">
        <v>711</v>
      </c>
      <c r="F16" s="23" t="s">
        <v>80</v>
      </c>
      <c r="G16" s="23" t="s">
        <v>784</v>
      </c>
      <c r="H16" s="23" t="s">
        <v>746</v>
      </c>
      <c r="I16" s="41">
        <v>15</v>
      </c>
      <c r="J16" s="41" t="s">
        <v>637</v>
      </c>
      <c r="K16" s="42" t="s">
        <v>905</v>
      </c>
    </row>
    <row r="17" s="1" customFormat="1" ht="60" customHeight="1" spans="1:11">
      <c r="A17" s="21" t="s">
        <v>636</v>
      </c>
      <c r="B17" s="25"/>
      <c r="C17" s="23" t="s">
        <v>654</v>
      </c>
      <c r="D17" s="24" t="s">
        <v>906</v>
      </c>
      <c r="E17" s="23" t="s">
        <v>640</v>
      </c>
      <c r="F17" s="23" t="s">
        <v>757</v>
      </c>
      <c r="G17" s="23" t="s">
        <v>660</v>
      </c>
      <c r="H17" s="23" t="s">
        <v>129</v>
      </c>
      <c r="I17" s="41">
        <v>20</v>
      </c>
      <c r="J17" s="41">
        <v>12</v>
      </c>
      <c r="K17" s="42" t="s">
        <v>907</v>
      </c>
    </row>
    <row r="18" s="1" customFormat="1" ht="38" customHeight="1" spans="1:11">
      <c r="A18" s="21" t="s">
        <v>663</v>
      </c>
      <c r="B18" s="25"/>
      <c r="C18" s="23" t="s">
        <v>714</v>
      </c>
      <c r="D18" s="24" t="s">
        <v>908</v>
      </c>
      <c r="E18" s="23" t="s">
        <v>640</v>
      </c>
      <c r="F18" s="23" t="s">
        <v>136</v>
      </c>
      <c r="G18" s="23" t="s">
        <v>660</v>
      </c>
      <c r="H18" s="23" t="s">
        <v>106</v>
      </c>
      <c r="I18" s="41">
        <v>30</v>
      </c>
      <c r="J18" s="41">
        <v>15</v>
      </c>
      <c r="K18" s="42" t="s">
        <v>909</v>
      </c>
    </row>
    <row r="19" s="1" customFormat="1" ht="38" customHeight="1" spans="1:11">
      <c r="A19" s="21" t="s">
        <v>668</v>
      </c>
      <c r="B19" s="25"/>
      <c r="C19" s="23" t="s">
        <v>716</v>
      </c>
      <c r="D19" s="24" t="s">
        <v>910</v>
      </c>
      <c r="E19" s="23" t="s">
        <v>640</v>
      </c>
      <c r="F19" s="23" t="s">
        <v>718</v>
      </c>
      <c r="G19" s="23" t="s">
        <v>660</v>
      </c>
      <c r="H19" s="23" t="s">
        <v>718</v>
      </c>
      <c r="I19" s="41">
        <v>5</v>
      </c>
      <c r="J19" s="41">
        <v>5</v>
      </c>
      <c r="K19" s="42" t="s">
        <v>637</v>
      </c>
    </row>
    <row r="20" s="1" customFormat="1" ht="38" customHeight="1" spans="1:11">
      <c r="A20" s="21" t="s">
        <v>668</v>
      </c>
      <c r="B20" s="25"/>
      <c r="C20" s="23" t="s">
        <v>716</v>
      </c>
      <c r="D20" s="24" t="s">
        <v>911</v>
      </c>
      <c r="E20" s="23" t="s">
        <v>640</v>
      </c>
      <c r="F20" s="23" t="s">
        <v>718</v>
      </c>
      <c r="G20" s="23" t="s">
        <v>660</v>
      </c>
      <c r="H20" s="23" t="s">
        <v>718</v>
      </c>
      <c r="I20" s="41">
        <v>5</v>
      </c>
      <c r="J20" s="41">
        <v>5</v>
      </c>
      <c r="K20" s="42" t="s">
        <v>637</v>
      </c>
    </row>
    <row r="21" s="4" customFormat="1" ht="67" customHeight="1" spans="1:11">
      <c r="A21" s="14" t="s">
        <v>720</v>
      </c>
      <c r="B21" s="14"/>
      <c r="C21" s="14"/>
      <c r="D21" s="15" t="s">
        <v>637</v>
      </c>
      <c r="E21" s="15"/>
      <c r="F21" s="15"/>
      <c r="G21" s="15"/>
      <c r="H21" s="15"/>
      <c r="I21" s="15"/>
      <c r="J21" s="15"/>
      <c r="K21" s="15"/>
    </row>
    <row r="22" s="4" customFormat="1" ht="30" customHeight="1" spans="1:11">
      <c r="A22" s="26" t="s">
        <v>721</v>
      </c>
      <c r="B22" s="27"/>
      <c r="C22" s="27"/>
      <c r="D22" s="27"/>
      <c r="E22" s="27"/>
      <c r="F22" s="27"/>
      <c r="G22" s="27"/>
      <c r="H22" s="28"/>
      <c r="I22" s="14" t="s">
        <v>722</v>
      </c>
      <c r="J22" s="14" t="s">
        <v>723</v>
      </c>
      <c r="K22" s="14" t="s">
        <v>724</v>
      </c>
    </row>
    <row r="23" s="3" customFormat="1" ht="35" customHeight="1" spans="1:11">
      <c r="A23" s="29"/>
      <c r="B23" s="30"/>
      <c r="C23" s="30"/>
      <c r="D23" s="30"/>
      <c r="E23" s="30"/>
      <c r="F23" s="30"/>
      <c r="G23" s="30"/>
      <c r="H23" s="31"/>
      <c r="I23" s="38">
        <v>100</v>
      </c>
      <c r="J23" s="38">
        <v>37.32</v>
      </c>
      <c r="K23" s="14" t="s">
        <v>854</v>
      </c>
    </row>
    <row r="24" s="3" customFormat="1" ht="94" customHeight="1" spans="1:11">
      <c r="A24" s="32" t="s">
        <v>726</v>
      </c>
      <c r="B24" s="33"/>
      <c r="C24" s="33"/>
      <c r="D24" s="33"/>
      <c r="E24" s="33"/>
      <c r="F24" s="33"/>
      <c r="G24" s="33"/>
      <c r="H24" s="33"/>
      <c r="I24" s="33"/>
      <c r="J24" s="33"/>
      <c r="K24" s="33"/>
    </row>
    <row r="25" s="1" customFormat="1" spans="1:11">
      <c r="A25" s="34" t="s">
        <v>727</v>
      </c>
      <c r="B25" s="34"/>
      <c r="C25" s="34"/>
      <c r="D25" s="34"/>
      <c r="E25" s="34"/>
      <c r="F25" s="34"/>
      <c r="G25" s="34"/>
      <c r="H25" s="34"/>
      <c r="I25" s="34"/>
      <c r="J25" s="34"/>
      <c r="K25" s="34"/>
    </row>
    <row r="26" s="1" customFormat="1" spans="1:11">
      <c r="A26" s="34" t="s">
        <v>728</v>
      </c>
      <c r="B26" s="34"/>
      <c r="C26" s="34"/>
      <c r="D26" s="34"/>
      <c r="E26" s="34"/>
      <c r="F26" s="34"/>
      <c r="G26" s="34"/>
      <c r="H26" s="34"/>
      <c r="I26" s="34"/>
      <c r="J26" s="34"/>
      <c r="K26"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1388888888889" right="0.751388888888889" top="1" bottom="1" header="0.5" footer="0.5"/>
  <pageSetup paperSize="9" scale="51"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912</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588</v>
      </c>
      <c r="G7" s="13"/>
      <c r="H7" s="13">
        <v>220.99</v>
      </c>
      <c r="I7" s="38">
        <v>10</v>
      </c>
      <c r="J7" s="39">
        <v>0.3758</v>
      </c>
      <c r="K7" s="40">
        <v>3.76</v>
      </c>
    </row>
    <row r="8" s="3" customFormat="1" ht="30" customHeight="1" spans="1:11">
      <c r="A8" s="11"/>
      <c r="B8" s="11"/>
      <c r="C8" s="12" t="s">
        <v>694</v>
      </c>
      <c r="D8" s="13">
        <v>0</v>
      </c>
      <c r="E8" s="13"/>
      <c r="F8" s="13">
        <v>588</v>
      </c>
      <c r="G8" s="13"/>
      <c r="H8" s="13">
        <v>220.99</v>
      </c>
      <c r="I8" s="11"/>
      <c r="J8" s="39">
        <v>0.3758</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59" customHeight="1" spans="1:11">
      <c r="A12" s="14"/>
      <c r="B12" s="15" t="s">
        <v>913</v>
      </c>
      <c r="C12" s="15"/>
      <c r="D12" s="15"/>
      <c r="E12" s="15"/>
      <c r="F12" s="15"/>
      <c r="G12" s="15"/>
      <c r="H12" s="15" t="s">
        <v>914</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915</v>
      </c>
      <c r="E15" s="23" t="s">
        <v>640</v>
      </c>
      <c r="F15" s="23" t="s">
        <v>114</v>
      </c>
      <c r="G15" s="23" t="s">
        <v>862</v>
      </c>
      <c r="H15" s="23" t="s">
        <v>132</v>
      </c>
      <c r="I15" s="41">
        <v>10</v>
      </c>
      <c r="J15" s="41">
        <v>10</v>
      </c>
      <c r="K15" s="42" t="s">
        <v>637</v>
      </c>
    </row>
    <row r="16" s="1" customFormat="1" ht="38" customHeight="1" spans="1:11">
      <c r="A16" s="21" t="s">
        <v>636</v>
      </c>
      <c r="B16" s="25"/>
      <c r="C16" s="23" t="s">
        <v>638</v>
      </c>
      <c r="D16" s="24" t="s">
        <v>916</v>
      </c>
      <c r="E16" s="23" t="s">
        <v>640</v>
      </c>
      <c r="F16" s="23" t="s">
        <v>917</v>
      </c>
      <c r="G16" s="23" t="s">
        <v>707</v>
      </c>
      <c r="H16" s="23" t="s">
        <v>918</v>
      </c>
      <c r="I16" s="41">
        <v>10</v>
      </c>
      <c r="J16" s="41">
        <v>10</v>
      </c>
      <c r="K16" s="42" t="s">
        <v>637</v>
      </c>
    </row>
    <row r="17" s="1" customFormat="1" ht="38" customHeight="1" spans="1:11">
      <c r="A17" s="21" t="s">
        <v>636</v>
      </c>
      <c r="B17" s="25"/>
      <c r="C17" s="23" t="s">
        <v>654</v>
      </c>
      <c r="D17" s="24" t="s">
        <v>919</v>
      </c>
      <c r="E17" s="23" t="s">
        <v>640</v>
      </c>
      <c r="F17" s="23" t="s">
        <v>757</v>
      </c>
      <c r="G17" s="23" t="s">
        <v>660</v>
      </c>
      <c r="H17" s="23" t="s">
        <v>920</v>
      </c>
      <c r="I17" s="41">
        <v>10</v>
      </c>
      <c r="J17" s="41">
        <v>10</v>
      </c>
      <c r="K17" s="42" t="s">
        <v>637</v>
      </c>
    </row>
    <row r="18" s="1" customFormat="1" ht="38" customHeight="1" spans="1:11">
      <c r="A18" s="21" t="s">
        <v>636</v>
      </c>
      <c r="B18" s="25"/>
      <c r="C18" s="23" t="s">
        <v>654</v>
      </c>
      <c r="D18" s="24" t="s">
        <v>921</v>
      </c>
      <c r="E18" s="23" t="s">
        <v>640</v>
      </c>
      <c r="F18" s="23" t="s">
        <v>136</v>
      </c>
      <c r="G18" s="23" t="s">
        <v>922</v>
      </c>
      <c r="H18" s="23" t="s">
        <v>923</v>
      </c>
      <c r="I18" s="41">
        <v>10</v>
      </c>
      <c r="J18" s="41">
        <v>10</v>
      </c>
      <c r="K18" s="42" t="s">
        <v>637</v>
      </c>
    </row>
    <row r="19" s="1" customFormat="1" ht="38" customHeight="1" spans="1:11">
      <c r="A19" s="21" t="s">
        <v>636</v>
      </c>
      <c r="B19" s="25"/>
      <c r="C19" s="23" t="s">
        <v>654</v>
      </c>
      <c r="D19" s="24" t="s">
        <v>924</v>
      </c>
      <c r="E19" s="23" t="s">
        <v>640</v>
      </c>
      <c r="F19" s="23" t="s">
        <v>719</v>
      </c>
      <c r="G19" s="23" t="s">
        <v>660</v>
      </c>
      <c r="H19" s="23" t="s">
        <v>719</v>
      </c>
      <c r="I19" s="41">
        <v>10</v>
      </c>
      <c r="J19" s="41">
        <v>10</v>
      </c>
      <c r="K19" s="42" t="s">
        <v>637</v>
      </c>
    </row>
    <row r="20" s="1" customFormat="1" ht="38" customHeight="1" spans="1:11">
      <c r="A20" s="21" t="s">
        <v>663</v>
      </c>
      <c r="B20" s="25"/>
      <c r="C20" s="23" t="s">
        <v>714</v>
      </c>
      <c r="D20" s="24" t="s">
        <v>925</v>
      </c>
      <c r="E20" s="23" t="s">
        <v>640</v>
      </c>
      <c r="F20" s="23" t="s">
        <v>170</v>
      </c>
      <c r="G20" s="23" t="s">
        <v>890</v>
      </c>
      <c r="H20" s="23" t="s">
        <v>926</v>
      </c>
      <c r="I20" s="41">
        <v>15</v>
      </c>
      <c r="J20" s="41">
        <v>15</v>
      </c>
      <c r="K20" s="42" t="s">
        <v>637</v>
      </c>
    </row>
    <row r="21" s="1" customFormat="1" ht="38" customHeight="1" spans="1:11">
      <c r="A21" s="21" t="s">
        <v>663</v>
      </c>
      <c r="B21" s="25"/>
      <c r="C21" s="23" t="s">
        <v>714</v>
      </c>
      <c r="D21" s="24" t="s">
        <v>883</v>
      </c>
      <c r="E21" s="23" t="s">
        <v>640</v>
      </c>
      <c r="F21" s="23" t="s">
        <v>927</v>
      </c>
      <c r="G21" s="23" t="s">
        <v>713</v>
      </c>
      <c r="H21" s="23" t="s">
        <v>928</v>
      </c>
      <c r="I21" s="41">
        <v>15</v>
      </c>
      <c r="J21" s="41">
        <v>15</v>
      </c>
      <c r="K21" s="42" t="s">
        <v>637</v>
      </c>
    </row>
    <row r="22" s="1" customFormat="1" ht="38" customHeight="1" spans="1:11">
      <c r="A22" s="21" t="s">
        <v>668</v>
      </c>
      <c r="B22" s="25"/>
      <c r="C22" s="23" t="s">
        <v>716</v>
      </c>
      <c r="D22" s="24" t="s">
        <v>929</v>
      </c>
      <c r="E22" s="23" t="s">
        <v>640</v>
      </c>
      <c r="F22" s="23" t="s">
        <v>757</v>
      </c>
      <c r="G22" s="23" t="s">
        <v>660</v>
      </c>
      <c r="H22" s="23" t="s">
        <v>930</v>
      </c>
      <c r="I22" s="41">
        <v>10</v>
      </c>
      <c r="J22" s="41">
        <v>10</v>
      </c>
      <c r="K22" s="42" t="s">
        <v>637</v>
      </c>
    </row>
    <row r="23" s="4" customFormat="1" ht="67" customHeight="1" spans="1:11">
      <c r="A23" s="14" t="s">
        <v>720</v>
      </c>
      <c r="B23" s="14"/>
      <c r="C23" s="14"/>
      <c r="D23" s="15" t="s">
        <v>637</v>
      </c>
      <c r="E23" s="15"/>
      <c r="F23" s="15"/>
      <c r="G23" s="15"/>
      <c r="H23" s="15"/>
      <c r="I23" s="15"/>
      <c r="J23" s="15"/>
      <c r="K23" s="15"/>
    </row>
    <row r="24" s="4" customFormat="1" ht="30" customHeight="1" spans="1:11">
      <c r="A24" s="26" t="s">
        <v>721</v>
      </c>
      <c r="B24" s="27"/>
      <c r="C24" s="27"/>
      <c r="D24" s="27"/>
      <c r="E24" s="27"/>
      <c r="F24" s="27"/>
      <c r="G24" s="27"/>
      <c r="H24" s="28"/>
      <c r="I24" s="14" t="s">
        <v>722</v>
      </c>
      <c r="J24" s="14" t="s">
        <v>723</v>
      </c>
      <c r="K24" s="14" t="s">
        <v>724</v>
      </c>
    </row>
    <row r="25" s="3" customFormat="1" ht="35" customHeight="1" spans="1:11">
      <c r="A25" s="29"/>
      <c r="B25" s="30"/>
      <c r="C25" s="30"/>
      <c r="D25" s="30"/>
      <c r="E25" s="30"/>
      <c r="F25" s="30"/>
      <c r="G25" s="30"/>
      <c r="H25" s="31"/>
      <c r="I25" s="38">
        <v>100</v>
      </c>
      <c r="J25" s="38">
        <v>93.76</v>
      </c>
      <c r="K25" s="14" t="s">
        <v>725</v>
      </c>
    </row>
    <row r="26" s="3" customFormat="1" ht="94" customHeight="1" spans="1:11">
      <c r="A26" s="32" t="s">
        <v>726</v>
      </c>
      <c r="B26" s="33"/>
      <c r="C26" s="33"/>
      <c r="D26" s="33"/>
      <c r="E26" s="33"/>
      <c r="F26" s="33"/>
      <c r="G26" s="33"/>
      <c r="H26" s="33"/>
      <c r="I26" s="33"/>
      <c r="J26" s="33"/>
      <c r="K26" s="33"/>
    </row>
    <row r="27" s="1" customFormat="1" spans="1:11">
      <c r="A27" s="34" t="s">
        <v>727</v>
      </c>
      <c r="B27" s="34"/>
      <c r="C27" s="34"/>
      <c r="D27" s="34"/>
      <c r="E27" s="34"/>
      <c r="F27" s="34"/>
      <c r="G27" s="34"/>
      <c r="H27" s="34"/>
      <c r="I27" s="34"/>
      <c r="J27" s="34"/>
      <c r="K27" s="34"/>
    </row>
    <row r="28" s="1" customFormat="1" spans="1:11">
      <c r="A28" s="34" t="s">
        <v>728</v>
      </c>
      <c r="B28" s="34"/>
      <c r="C28" s="34"/>
      <c r="D28" s="34"/>
      <c r="E28" s="34"/>
      <c r="F28" s="34"/>
      <c r="G28" s="34"/>
      <c r="H28" s="34"/>
      <c r="I28" s="34"/>
      <c r="J28" s="34"/>
      <c r="K28" s="3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6:B10"/>
    <mergeCell ref="A24:H25"/>
  </mergeCells>
  <pageMargins left="0.751388888888889" right="0.751388888888889" top="1" bottom="1" header="0.5" footer="0.5"/>
  <pageSetup paperSize="9" scale="51"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931</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38</v>
      </c>
      <c r="G7" s="13"/>
      <c r="H7" s="13">
        <v>5.33</v>
      </c>
      <c r="I7" s="38">
        <v>10</v>
      </c>
      <c r="J7" s="39">
        <v>0.1403</v>
      </c>
      <c r="K7" s="40">
        <v>1.4</v>
      </c>
    </row>
    <row r="8" s="3" customFormat="1" ht="30" customHeight="1" spans="1:11">
      <c r="A8" s="11"/>
      <c r="B8" s="11"/>
      <c r="C8" s="12" t="s">
        <v>694</v>
      </c>
      <c r="D8" s="13">
        <v>0</v>
      </c>
      <c r="E8" s="13"/>
      <c r="F8" s="13">
        <v>38</v>
      </c>
      <c r="G8" s="13"/>
      <c r="H8" s="13">
        <v>5.33</v>
      </c>
      <c r="I8" s="11"/>
      <c r="J8" s="39">
        <v>0.1403</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23" customHeight="1" spans="1:11">
      <c r="A12" s="14"/>
      <c r="B12" s="15" t="s">
        <v>932</v>
      </c>
      <c r="C12" s="15"/>
      <c r="D12" s="15"/>
      <c r="E12" s="15"/>
      <c r="F12" s="15"/>
      <c r="G12" s="15"/>
      <c r="H12" s="15" t="s">
        <v>933</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934</v>
      </c>
      <c r="E15" s="23" t="s">
        <v>640</v>
      </c>
      <c r="F15" s="23" t="s">
        <v>72</v>
      </c>
      <c r="G15" s="23" t="s">
        <v>707</v>
      </c>
      <c r="H15" s="23" t="s">
        <v>80</v>
      </c>
      <c r="I15" s="41">
        <v>15</v>
      </c>
      <c r="J15" s="41">
        <v>15</v>
      </c>
      <c r="K15" s="42" t="s">
        <v>637</v>
      </c>
    </row>
    <row r="16" s="1" customFormat="1" ht="38" customHeight="1" spans="1:11">
      <c r="A16" s="21" t="s">
        <v>636</v>
      </c>
      <c r="B16" s="25"/>
      <c r="C16" s="23" t="s">
        <v>638</v>
      </c>
      <c r="D16" s="24" t="s">
        <v>935</v>
      </c>
      <c r="E16" s="23" t="s">
        <v>640</v>
      </c>
      <c r="F16" s="23" t="s">
        <v>71</v>
      </c>
      <c r="G16" s="23" t="s">
        <v>707</v>
      </c>
      <c r="H16" s="23" t="s">
        <v>84</v>
      </c>
      <c r="I16" s="41">
        <v>15</v>
      </c>
      <c r="J16" s="41">
        <v>15</v>
      </c>
      <c r="K16" s="42" t="s">
        <v>637</v>
      </c>
    </row>
    <row r="17" s="1" customFormat="1" ht="38" customHeight="1" spans="1:11">
      <c r="A17" s="21" t="s">
        <v>636</v>
      </c>
      <c r="B17" s="25"/>
      <c r="C17" s="23" t="s">
        <v>638</v>
      </c>
      <c r="D17" s="24" t="s">
        <v>936</v>
      </c>
      <c r="E17" s="23" t="s">
        <v>640</v>
      </c>
      <c r="F17" s="23" t="s">
        <v>71</v>
      </c>
      <c r="G17" s="23" t="s">
        <v>707</v>
      </c>
      <c r="H17" s="23" t="s">
        <v>80</v>
      </c>
      <c r="I17" s="41">
        <v>20</v>
      </c>
      <c r="J17" s="41">
        <v>20</v>
      </c>
      <c r="K17" s="42" t="s">
        <v>637</v>
      </c>
    </row>
    <row r="18" s="1" customFormat="1" ht="38" customHeight="1" spans="1:11">
      <c r="A18" s="21" t="s">
        <v>663</v>
      </c>
      <c r="B18" s="25"/>
      <c r="C18" s="23" t="s">
        <v>802</v>
      </c>
      <c r="D18" s="24" t="s">
        <v>937</v>
      </c>
      <c r="E18" s="23" t="s">
        <v>640</v>
      </c>
      <c r="F18" s="23" t="s">
        <v>71</v>
      </c>
      <c r="G18" s="23" t="s">
        <v>752</v>
      </c>
      <c r="H18" s="23" t="s">
        <v>88</v>
      </c>
      <c r="I18" s="41">
        <v>15</v>
      </c>
      <c r="J18" s="41">
        <v>15</v>
      </c>
      <c r="K18" s="42" t="s">
        <v>637</v>
      </c>
    </row>
    <row r="19" s="1" customFormat="1" ht="38" customHeight="1" spans="1:11">
      <c r="A19" s="21" t="s">
        <v>663</v>
      </c>
      <c r="B19" s="25"/>
      <c r="C19" s="23" t="s">
        <v>802</v>
      </c>
      <c r="D19" s="24" t="s">
        <v>938</v>
      </c>
      <c r="E19" s="23" t="s">
        <v>640</v>
      </c>
      <c r="F19" s="23" t="s">
        <v>939</v>
      </c>
      <c r="G19" s="23" t="s">
        <v>713</v>
      </c>
      <c r="H19" s="23" t="s">
        <v>939</v>
      </c>
      <c r="I19" s="41">
        <v>15</v>
      </c>
      <c r="J19" s="41">
        <v>15</v>
      </c>
      <c r="K19" s="42" t="s">
        <v>637</v>
      </c>
    </row>
    <row r="20" s="1" customFormat="1" ht="38" customHeight="1" spans="1:11">
      <c r="A20" s="21" t="s">
        <v>668</v>
      </c>
      <c r="B20" s="25"/>
      <c r="C20" s="23" t="s">
        <v>716</v>
      </c>
      <c r="D20" s="24" t="s">
        <v>717</v>
      </c>
      <c r="E20" s="23" t="s">
        <v>640</v>
      </c>
      <c r="F20" s="23" t="s">
        <v>718</v>
      </c>
      <c r="G20" s="23" t="s">
        <v>660</v>
      </c>
      <c r="H20" s="23" t="s">
        <v>940</v>
      </c>
      <c r="I20" s="41">
        <v>10</v>
      </c>
      <c r="J20" s="41">
        <v>10</v>
      </c>
      <c r="K20" s="42" t="s">
        <v>637</v>
      </c>
    </row>
    <row r="21" s="4" customFormat="1" ht="67" customHeight="1" spans="1:11">
      <c r="A21" s="14" t="s">
        <v>720</v>
      </c>
      <c r="B21" s="14"/>
      <c r="C21" s="14"/>
      <c r="D21" s="15" t="s">
        <v>637</v>
      </c>
      <c r="E21" s="15"/>
      <c r="F21" s="15"/>
      <c r="G21" s="15"/>
      <c r="H21" s="15"/>
      <c r="I21" s="15"/>
      <c r="J21" s="15"/>
      <c r="K21" s="15"/>
    </row>
    <row r="22" s="4" customFormat="1" ht="30" customHeight="1" spans="1:11">
      <c r="A22" s="26" t="s">
        <v>721</v>
      </c>
      <c r="B22" s="27"/>
      <c r="C22" s="27"/>
      <c r="D22" s="27"/>
      <c r="E22" s="27"/>
      <c r="F22" s="27"/>
      <c r="G22" s="27"/>
      <c r="H22" s="28"/>
      <c r="I22" s="14" t="s">
        <v>722</v>
      </c>
      <c r="J22" s="14" t="s">
        <v>723</v>
      </c>
      <c r="K22" s="14" t="s">
        <v>724</v>
      </c>
    </row>
    <row r="23" s="3" customFormat="1" ht="35" customHeight="1" spans="1:11">
      <c r="A23" s="29"/>
      <c r="B23" s="30"/>
      <c r="C23" s="30"/>
      <c r="D23" s="30"/>
      <c r="E23" s="30"/>
      <c r="F23" s="30"/>
      <c r="G23" s="30"/>
      <c r="H23" s="31"/>
      <c r="I23" s="38">
        <v>100</v>
      </c>
      <c r="J23" s="38">
        <v>91.4</v>
      </c>
      <c r="K23" s="14" t="s">
        <v>725</v>
      </c>
    </row>
    <row r="24" s="3" customFormat="1" ht="94" customHeight="1" spans="1:11">
      <c r="A24" s="32" t="s">
        <v>726</v>
      </c>
      <c r="B24" s="33"/>
      <c r="C24" s="33"/>
      <c r="D24" s="33"/>
      <c r="E24" s="33"/>
      <c r="F24" s="33"/>
      <c r="G24" s="33"/>
      <c r="H24" s="33"/>
      <c r="I24" s="33"/>
      <c r="J24" s="33"/>
      <c r="K24" s="33"/>
    </row>
    <row r="25" s="1" customFormat="1" spans="1:11">
      <c r="A25" s="34" t="s">
        <v>727</v>
      </c>
      <c r="B25" s="34"/>
      <c r="C25" s="34"/>
      <c r="D25" s="34"/>
      <c r="E25" s="34"/>
      <c r="F25" s="34"/>
      <c r="G25" s="34"/>
      <c r="H25" s="34"/>
      <c r="I25" s="34"/>
      <c r="J25" s="34"/>
      <c r="K25" s="34"/>
    </row>
    <row r="26" s="1" customFormat="1" spans="1:11">
      <c r="A26" s="34" t="s">
        <v>728</v>
      </c>
      <c r="B26" s="34"/>
      <c r="C26" s="34"/>
      <c r="D26" s="34"/>
      <c r="E26" s="34"/>
      <c r="F26" s="34"/>
      <c r="G26" s="34"/>
      <c r="H26" s="34"/>
      <c r="I26" s="34"/>
      <c r="J26" s="34"/>
      <c r="K26"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1388888888889" right="0.751388888888889" top="1" bottom="1" header="0.5" footer="0.5"/>
  <pageSetup paperSize="9" scale="51"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941</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630.14</v>
      </c>
      <c r="G7" s="13"/>
      <c r="H7" s="13">
        <v>69.78</v>
      </c>
      <c r="I7" s="38">
        <v>10</v>
      </c>
      <c r="J7" s="39">
        <v>0.1107</v>
      </c>
      <c r="K7" s="40">
        <v>1.11</v>
      </c>
    </row>
    <row r="8" s="3" customFormat="1" ht="30" customHeight="1" spans="1:11">
      <c r="A8" s="11"/>
      <c r="B8" s="11"/>
      <c r="C8" s="12" t="s">
        <v>694</v>
      </c>
      <c r="D8" s="13">
        <v>0</v>
      </c>
      <c r="E8" s="13"/>
      <c r="F8" s="13">
        <v>630.14</v>
      </c>
      <c r="G8" s="13"/>
      <c r="H8" s="13">
        <v>69.78</v>
      </c>
      <c r="I8" s="11"/>
      <c r="J8" s="39">
        <v>0.1107</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67" customHeight="1" spans="1:11">
      <c r="A12" s="14"/>
      <c r="B12" s="15" t="s">
        <v>942</v>
      </c>
      <c r="C12" s="15"/>
      <c r="D12" s="15"/>
      <c r="E12" s="15"/>
      <c r="F12" s="15"/>
      <c r="G12" s="15"/>
      <c r="H12" s="15" t="s">
        <v>943</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46" customHeight="1" spans="1:11">
      <c r="A15" s="21" t="s">
        <v>636</v>
      </c>
      <c r="B15" s="22"/>
      <c r="C15" s="23" t="s">
        <v>638</v>
      </c>
      <c r="D15" s="24" t="s">
        <v>944</v>
      </c>
      <c r="E15" s="23" t="s">
        <v>711</v>
      </c>
      <c r="F15" s="23" t="s">
        <v>72</v>
      </c>
      <c r="G15" s="23" t="s">
        <v>707</v>
      </c>
      <c r="H15" s="23" t="s">
        <v>746</v>
      </c>
      <c r="I15" s="41">
        <v>10</v>
      </c>
      <c r="J15" s="41" t="s">
        <v>637</v>
      </c>
      <c r="K15" s="42" t="s">
        <v>945</v>
      </c>
    </row>
    <row r="16" s="1" customFormat="1" ht="38" customHeight="1" spans="1:11">
      <c r="A16" s="21" t="s">
        <v>636</v>
      </c>
      <c r="B16" s="25"/>
      <c r="C16" s="23" t="s">
        <v>638</v>
      </c>
      <c r="D16" s="24" t="s">
        <v>946</v>
      </c>
      <c r="E16" s="23" t="s">
        <v>711</v>
      </c>
      <c r="F16" s="23" t="s">
        <v>71</v>
      </c>
      <c r="G16" s="23" t="s">
        <v>707</v>
      </c>
      <c r="H16" s="23" t="s">
        <v>71</v>
      </c>
      <c r="I16" s="41">
        <v>10</v>
      </c>
      <c r="J16" s="41">
        <v>10</v>
      </c>
      <c r="K16" s="42" t="s">
        <v>637</v>
      </c>
    </row>
    <row r="17" s="1" customFormat="1" ht="38" customHeight="1" spans="1:11">
      <c r="A17" s="21" t="s">
        <v>636</v>
      </c>
      <c r="B17" s="25"/>
      <c r="C17" s="23" t="s">
        <v>654</v>
      </c>
      <c r="D17" s="24" t="s">
        <v>947</v>
      </c>
      <c r="E17" s="23" t="s">
        <v>759</v>
      </c>
      <c r="F17" s="23" t="s">
        <v>948</v>
      </c>
      <c r="G17" s="23" t="s">
        <v>660</v>
      </c>
      <c r="H17" s="23" t="s">
        <v>746</v>
      </c>
      <c r="I17" s="41">
        <v>10</v>
      </c>
      <c r="J17" s="41">
        <v>10</v>
      </c>
      <c r="K17" s="42" t="s">
        <v>637</v>
      </c>
    </row>
    <row r="18" s="1" customFormat="1" ht="38" customHeight="1" spans="1:11">
      <c r="A18" s="21" t="s">
        <v>636</v>
      </c>
      <c r="B18" s="25"/>
      <c r="C18" s="23" t="s">
        <v>654</v>
      </c>
      <c r="D18" s="24" t="s">
        <v>949</v>
      </c>
      <c r="E18" s="23" t="s">
        <v>759</v>
      </c>
      <c r="F18" s="23" t="s">
        <v>948</v>
      </c>
      <c r="G18" s="23" t="s">
        <v>660</v>
      </c>
      <c r="H18" s="23" t="s">
        <v>746</v>
      </c>
      <c r="I18" s="41">
        <v>10</v>
      </c>
      <c r="J18" s="41">
        <v>10</v>
      </c>
      <c r="K18" s="42" t="s">
        <v>637</v>
      </c>
    </row>
    <row r="19" s="1" customFormat="1" ht="38" customHeight="1" spans="1:11">
      <c r="A19" s="21" t="s">
        <v>636</v>
      </c>
      <c r="B19" s="25"/>
      <c r="C19" s="23" t="s">
        <v>654</v>
      </c>
      <c r="D19" s="24" t="s">
        <v>950</v>
      </c>
      <c r="E19" s="23" t="s">
        <v>640</v>
      </c>
      <c r="F19" s="23" t="s">
        <v>718</v>
      </c>
      <c r="G19" s="23" t="s">
        <v>660</v>
      </c>
      <c r="H19" s="23" t="s">
        <v>787</v>
      </c>
      <c r="I19" s="41">
        <v>10</v>
      </c>
      <c r="J19" s="41">
        <v>7</v>
      </c>
      <c r="K19" s="42" t="s">
        <v>637</v>
      </c>
    </row>
    <row r="20" s="1" customFormat="1" ht="49" customHeight="1" spans="1:11">
      <c r="A20" s="21" t="s">
        <v>663</v>
      </c>
      <c r="B20" s="25"/>
      <c r="C20" s="23" t="s">
        <v>714</v>
      </c>
      <c r="D20" s="24" t="s">
        <v>951</v>
      </c>
      <c r="E20" s="23" t="s">
        <v>711</v>
      </c>
      <c r="F20" s="23" t="s">
        <v>952</v>
      </c>
      <c r="G20" s="23" t="s">
        <v>660</v>
      </c>
      <c r="H20" s="23" t="s">
        <v>953</v>
      </c>
      <c r="I20" s="41">
        <v>15</v>
      </c>
      <c r="J20" s="41">
        <v>15</v>
      </c>
      <c r="K20" s="42" t="s">
        <v>637</v>
      </c>
    </row>
    <row r="21" s="1" customFormat="1" ht="38" customHeight="1" spans="1:11">
      <c r="A21" s="21" t="s">
        <v>663</v>
      </c>
      <c r="B21" s="25"/>
      <c r="C21" s="23" t="s">
        <v>802</v>
      </c>
      <c r="D21" s="24" t="s">
        <v>954</v>
      </c>
      <c r="E21" s="23" t="s">
        <v>711</v>
      </c>
      <c r="F21" s="23" t="s">
        <v>839</v>
      </c>
      <c r="G21" s="23" t="s">
        <v>660</v>
      </c>
      <c r="H21" s="23" t="s">
        <v>839</v>
      </c>
      <c r="I21" s="41">
        <v>15</v>
      </c>
      <c r="J21" s="41">
        <v>15</v>
      </c>
      <c r="K21" s="42" t="s">
        <v>637</v>
      </c>
    </row>
    <row r="22" s="1" customFormat="1" ht="38" customHeight="1" spans="1:11">
      <c r="A22" s="21" t="s">
        <v>668</v>
      </c>
      <c r="B22" s="25"/>
      <c r="C22" s="23" t="s">
        <v>716</v>
      </c>
      <c r="D22" s="24" t="s">
        <v>955</v>
      </c>
      <c r="E22" s="23" t="s">
        <v>640</v>
      </c>
      <c r="F22" s="23" t="s">
        <v>718</v>
      </c>
      <c r="G22" s="23" t="s">
        <v>660</v>
      </c>
      <c r="H22" s="23" t="s">
        <v>719</v>
      </c>
      <c r="I22" s="41">
        <v>10</v>
      </c>
      <c r="J22" s="41">
        <v>10</v>
      </c>
      <c r="K22" s="42" t="s">
        <v>637</v>
      </c>
    </row>
    <row r="23" s="4" customFormat="1" ht="67" customHeight="1" spans="1:11">
      <c r="A23" s="14" t="s">
        <v>720</v>
      </c>
      <c r="B23" s="14"/>
      <c r="C23" s="14"/>
      <c r="D23" s="15" t="s">
        <v>637</v>
      </c>
      <c r="E23" s="15"/>
      <c r="F23" s="15"/>
      <c r="G23" s="15"/>
      <c r="H23" s="15"/>
      <c r="I23" s="15"/>
      <c r="J23" s="15"/>
      <c r="K23" s="15"/>
    </row>
    <row r="24" s="4" customFormat="1" ht="30" customHeight="1" spans="1:11">
      <c r="A24" s="26" t="s">
        <v>721</v>
      </c>
      <c r="B24" s="27"/>
      <c r="C24" s="27"/>
      <c r="D24" s="27"/>
      <c r="E24" s="27"/>
      <c r="F24" s="27"/>
      <c r="G24" s="27"/>
      <c r="H24" s="28"/>
      <c r="I24" s="14" t="s">
        <v>722</v>
      </c>
      <c r="J24" s="14" t="s">
        <v>723</v>
      </c>
      <c r="K24" s="14" t="s">
        <v>724</v>
      </c>
    </row>
    <row r="25" s="3" customFormat="1" ht="35" customHeight="1" spans="1:11">
      <c r="A25" s="29"/>
      <c r="B25" s="30"/>
      <c r="C25" s="30"/>
      <c r="D25" s="30"/>
      <c r="E25" s="30"/>
      <c r="F25" s="30"/>
      <c r="G25" s="30"/>
      <c r="H25" s="31"/>
      <c r="I25" s="38">
        <v>100</v>
      </c>
      <c r="J25" s="38">
        <v>78.11</v>
      </c>
      <c r="K25" s="14" t="s">
        <v>956</v>
      </c>
    </row>
    <row r="26" s="3" customFormat="1" ht="94" customHeight="1" spans="1:11">
      <c r="A26" s="32" t="s">
        <v>726</v>
      </c>
      <c r="B26" s="33"/>
      <c r="C26" s="33"/>
      <c r="D26" s="33"/>
      <c r="E26" s="33"/>
      <c r="F26" s="33"/>
      <c r="G26" s="33"/>
      <c r="H26" s="33"/>
      <c r="I26" s="33"/>
      <c r="J26" s="33"/>
      <c r="K26" s="33"/>
    </row>
    <row r="27" s="1" customFormat="1" spans="1:11">
      <c r="A27" s="34" t="s">
        <v>727</v>
      </c>
      <c r="B27" s="34"/>
      <c r="C27" s="34"/>
      <c r="D27" s="34"/>
      <c r="E27" s="34"/>
      <c r="F27" s="34"/>
      <c r="G27" s="34"/>
      <c r="H27" s="34"/>
      <c r="I27" s="34"/>
      <c r="J27" s="34"/>
      <c r="K27" s="34"/>
    </row>
    <row r="28" s="1" customFormat="1" spans="1:11">
      <c r="A28" s="34" t="s">
        <v>728</v>
      </c>
      <c r="B28" s="34"/>
      <c r="C28" s="34"/>
      <c r="D28" s="34"/>
      <c r="E28" s="34"/>
      <c r="F28" s="34"/>
      <c r="G28" s="34"/>
      <c r="H28" s="34"/>
      <c r="I28" s="34"/>
      <c r="J28" s="34"/>
      <c r="K28" s="3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6:B10"/>
    <mergeCell ref="A24:H25"/>
  </mergeCells>
  <pageMargins left="0.751388888888889" right="0.751388888888889" top="1" bottom="1" header="0.5" footer="0.5"/>
  <pageSetup paperSize="9" scale="51"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4" workbookViewId="0">
      <selection activeCell="B12" sqref="B12:G12"/>
    </sheetView>
  </sheetViews>
  <sheetFormatPr defaultColWidth="8.08333333333333" defaultRowHeight="15.6"/>
  <cols>
    <col min="1" max="1" width="9.16666666666667" style="1" customWidth="1"/>
    <col min="2" max="2" width="8.83333333333333" style="1" customWidth="1"/>
    <col min="3" max="3" width="20.1666666666667" style="1" customWidth="1"/>
    <col min="4" max="4" width="22.3796296296296"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957</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50</v>
      </c>
      <c r="G7" s="13"/>
      <c r="H7" s="13">
        <v>20</v>
      </c>
      <c r="I7" s="38">
        <v>10</v>
      </c>
      <c r="J7" s="39">
        <v>0.4</v>
      </c>
      <c r="K7" s="40">
        <v>4</v>
      </c>
    </row>
    <row r="8" s="3" customFormat="1" ht="30" customHeight="1" spans="1:11">
      <c r="A8" s="11"/>
      <c r="B8" s="11"/>
      <c r="C8" s="12" t="s">
        <v>694</v>
      </c>
      <c r="D8" s="13">
        <v>0</v>
      </c>
      <c r="E8" s="13"/>
      <c r="F8" s="13">
        <v>50</v>
      </c>
      <c r="G8" s="13"/>
      <c r="H8" s="13">
        <v>20</v>
      </c>
      <c r="I8" s="11"/>
      <c r="J8" s="39">
        <v>0.4</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78" customHeight="1" spans="1:11">
      <c r="A12" s="14"/>
      <c r="B12" s="15" t="s">
        <v>958</v>
      </c>
      <c r="C12" s="15"/>
      <c r="D12" s="15"/>
      <c r="E12" s="15"/>
      <c r="F12" s="15"/>
      <c r="G12" s="15"/>
      <c r="H12" s="15" t="s">
        <v>959</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960</v>
      </c>
      <c r="E15" s="23" t="s">
        <v>711</v>
      </c>
      <c r="F15" s="23" t="s">
        <v>71</v>
      </c>
      <c r="G15" s="23" t="s">
        <v>707</v>
      </c>
      <c r="H15" s="23" t="s">
        <v>71</v>
      </c>
      <c r="I15" s="41">
        <v>5</v>
      </c>
      <c r="J15" s="41">
        <v>5</v>
      </c>
      <c r="K15" s="42" t="s">
        <v>637</v>
      </c>
    </row>
    <row r="16" s="1" customFormat="1" ht="46.8" spans="1:11">
      <c r="A16" s="21" t="s">
        <v>636</v>
      </c>
      <c r="B16" s="25"/>
      <c r="C16" s="23" t="s">
        <v>638</v>
      </c>
      <c r="D16" s="24" t="s">
        <v>961</v>
      </c>
      <c r="E16" s="23" t="s">
        <v>640</v>
      </c>
      <c r="F16" s="23" t="s">
        <v>71</v>
      </c>
      <c r="G16" s="23" t="s">
        <v>707</v>
      </c>
      <c r="H16" s="23" t="s">
        <v>71</v>
      </c>
      <c r="I16" s="41">
        <v>5</v>
      </c>
      <c r="J16" s="41">
        <v>5</v>
      </c>
      <c r="K16" s="42" t="s">
        <v>637</v>
      </c>
    </row>
    <row r="17" s="1" customFormat="1" ht="64" customHeight="1" spans="1:11">
      <c r="A17" s="21" t="s">
        <v>636</v>
      </c>
      <c r="B17" s="25"/>
      <c r="C17" s="23" t="s">
        <v>638</v>
      </c>
      <c r="D17" s="24" t="s">
        <v>962</v>
      </c>
      <c r="E17" s="23" t="s">
        <v>640</v>
      </c>
      <c r="F17" s="23" t="s">
        <v>124</v>
      </c>
      <c r="G17" s="23" t="s">
        <v>707</v>
      </c>
      <c r="H17" s="23" t="s">
        <v>124</v>
      </c>
      <c r="I17" s="41">
        <v>10</v>
      </c>
      <c r="J17" s="41">
        <v>10</v>
      </c>
      <c r="K17" s="42" t="s">
        <v>637</v>
      </c>
    </row>
    <row r="18" s="1" customFormat="1" ht="38" customHeight="1" spans="1:11">
      <c r="A18" s="21" t="s">
        <v>636</v>
      </c>
      <c r="B18" s="25"/>
      <c r="C18" s="23" t="s">
        <v>638</v>
      </c>
      <c r="D18" s="24" t="s">
        <v>963</v>
      </c>
      <c r="E18" s="23" t="s">
        <v>640</v>
      </c>
      <c r="F18" s="23" t="s">
        <v>71</v>
      </c>
      <c r="G18" s="23" t="s">
        <v>707</v>
      </c>
      <c r="H18" s="23" t="s">
        <v>124</v>
      </c>
      <c r="I18" s="41">
        <v>10</v>
      </c>
      <c r="J18" s="41">
        <v>10</v>
      </c>
      <c r="K18" s="42" t="s">
        <v>637</v>
      </c>
    </row>
    <row r="19" s="1" customFormat="1" ht="38" customHeight="1" spans="1:11">
      <c r="A19" s="21" t="s">
        <v>636</v>
      </c>
      <c r="B19" s="25"/>
      <c r="C19" s="23" t="s">
        <v>638</v>
      </c>
      <c r="D19" s="24" t="s">
        <v>964</v>
      </c>
      <c r="E19" s="23" t="s">
        <v>640</v>
      </c>
      <c r="F19" s="23" t="s">
        <v>124</v>
      </c>
      <c r="G19" s="23" t="s">
        <v>707</v>
      </c>
      <c r="H19" s="23" t="s">
        <v>124</v>
      </c>
      <c r="I19" s="41">
        <v>10</v>
      </c>
      <c r="J19" s="41">
        <v>10</v>
      </c>
      <c r="K19" s="42" t="s">
        <v>637</v>
      </c>
    </row>
    <row r="20" s="1" customFormat="1" ht="78" spans="1:11">
      <c r="A20" s="21" t="s">
        <v>636</v>
      </c>
      <c r="B20" s="25"/>
      <c r="C20" s="23" t="s">
        <v>654</v>
      </c>
      <c r="D20" s="24" t="s">
        <v>965</v>
      </c>
      <c r="E20" s="23" t="s">
        <v>640</v>
      </c>
      <c r="F20" s="23" t="s">
        <v>80</v>
      </c>
      <c r="G20" s="23" t="s">
        <v>188</v>
      </c>
      <c r="H20" s="23" t="s">
        <v>80</v>
      </c>
      <c r="I20" s="41">
        <v>5</v>
      </c>
      <c r="J20" s="41">
        <v>5</v>
      </c>
      <c r="K20" s="42" t="s">
        <v>637</v>
      </c>
    </row>
    <row r="21" s="1" customFormat="1" ht="62.4" spans="1:11">
      <c r="A21" s="21" t="s">
        <v>636</v>
      </c>
      <c r="B21" s="25"/>
      <c r="C21" s="23" t="s">
        <v>654</v>
      </c>
      <c r="D21" s="24" t="s">
        <v>966</v>
      </c>
      <c r="E21" s="23" t="s">
        <v>640</v>
      </c>
      <c r="F21" s="23" t="s">
        <v>124</v>
      </c>
      <c r="G21" s="23" t="s">
        <v>707</v>
      </c>
      <c r="H21" s="23" t="s">
        <v>124</v>
      </c>
      <c r="I21" s="41">
        <v>5</v>
      </c>
      <c r="J21" s="41">
        <v>5</v>
      </c>
      <c r="K21" s="42" t="s">
        <v>637</v>
      </c>
    </row>
    <row r="22" s="1" customFormat="1" ht="38" customHeight="1" spans="1:11">
      <c r="A22" s="21" t="s">
        <v>663</v>
      </c>
      <c r="B22" s="25"/>
      <c r="C22" s="23" t="s">
        <v>714</v>
      </c>
      <c r="D22" s="24" t="s">
        <v>967</v>
      </c>
      <c r="E22" s="23" t="s">
        <v>640</v>
      </c>
      <c r="F22" s="23" t="s">
        <v>106</v>
      </c>
      <c r="G22" s="23" t="s">
        <v>660</v>
      </c>
      <c r="H22" s="23" t="s">
        <v>968</v>
      </c>
      <c r="I22" s="41">
        <v>15</v>
      </c>
      <c r="J22" s="41">
        <v>15</v>
      </c>
      <c r="K22" s="42" t="s">
        <v>637</v>
      </c>
    </row>
    <row r="23" s="1" customFormat="1" ht="38" customHeight="1" spans="1:11">
      <c r="A23" s="21" t="s">
        <v>663</v>
      </c>
      <c r="B23" s="25"/>
      <c r="C23" s="23" t="s">
        <v>714</v>
      </c>
      <c r="D23" s="24" t="s">
        <v>969</v>
      </c>
      <c r="E23" s="23" t="s">
        <v>640</v>
      </c>
      <c r="F23" s="23" t="s">
        <v>106</v>
      </c>
      <c r="G23" s="23" t="s">
        <v>660</v>
      </c>
      <c r="H23" s="23" t="s">
        <v>970</v>
      </c>
      <c r="I23" s="41">
        <v>15</v>
      </c>
      <c r="J23" s="41">
        <v>15</v>
      </c>
      <c r="K23" s="42" t="s">
        <v>637</v>
      </c>
    </row>
    <row r="24" s="1" customFormat="1" ht="38" customHeight="1" spans="1:11">
      <c r="A24" s="21" t="s">
        <v>668</v>
      </c>
      <c r="B24" s="25"/>
      <c r="C24" s="23" t="s">
        <v>716</v>
      </c>
      <c r="D24" s="24" t="s">
        <v>971</v>
      </c>
      <c r="E24" s="23" t="s">
        <v>640</v>
      </c>
      <c r="F24" s="23" t="s">
        <v>757</v>
      </c>
      <c r="G24" s="23" t="s">
        <v>660</v>
      </c>
      <c r="H24" s="23" t="s">
        <v>972</v>
      </c>
      <c r="I24" s="41">
        <v>10</v>
      </c>
      <c r="J24" s="41">
        <v>10</v>
      </c>
      <c r="K24" s="42" t="s">
        <v>637</v>
      </c>
    </row>
    <row r="25" s="4" customFormat="1" ht="67" customHeight="1" spans="1:11">
      <c r="A25" s="14" t="s">
        <v>720</v>
      </c>
      <c r="B25" s="14"/>
      <c r="C25" s="14"/>
      <c r="D25" s="15" t="s">
        <v>637</v>
      </c>
      <c r="E25" s="15"/>
      <c r="F25" s="15"/>
      <c r="G25" s="15"/>
      <c r="H25" s="15"/>
      <c r="I25" s="15"/>
      <c r="J25" s="15"/>
      <c r="K25" s="15"/>
    </row>
    <row r="26" s="4" customFormat="1" ht="30" customHeight="1" spans="1:11">
      <c r="A26" s="26" t="s">
        <v>721</v>
      </c>
      <c r="B26" s="27"/>
      <c r="C26" s="27"/>
      <c r="D26" s="27"/>
      <c r="E26" s="27"/>
      <c r="F26" s="27"/>
      <c r="G26" s="27"/>
      <c r="H26" s="28"/>
      <c r="I26" s="14" t="s">
        <v>722</v>
      </c>
      <c r="J26" s="14" t="s">
        <v>723</v>
      </c>
      <c r="K26" s="14" t="s">
        <v>724</v>
      </c>
    </row>
    <row r="27" s="3" customFormat="1" ht="35" customHeight="1" spans="1:11">
      <c r="A27" s="29"/>
      <c r="B27" s="30"/>
      <c r="C27" s="30"/>
      <c r="D27" s="30"/>
      <c r="E27" s="30"/>
      <c r="F27" s="30"/>
      <c r="G27" s="30"/>
      <c r="H27" s="31"/>
      <c r="I27" s="38">
        <v>100</v>
      </c>
      <c r="J27" s="38">
        <v>94</v>
      </c>
      <c r="K27" s="14" t="s">
        <v>725</v>
      </c>
    </row>
    <row r="28" s="3" customFormat="1" ht="94" customHeight="1" spans="1:11">
      <c r="A28" s="32" t="s">
        <v>726</v>
      </c>
      <c r="B28" s="33"/>
      <c r="C28" s="33"/>
      <c r="D28" s="33"/>
      <c r="E28" s="33"/>
      <c r="F28" s="33"/>
      <c r="G28" s="33"/>
      <c r="H28" s="33"/>
      <c r="I28" s="33"/>
      <c r="J28" s="33"/>
      <c r="K28" s="33"/>
    </row>
    <row r="29" s="1" customFormat="1" spans="1:11">
      <c r="A29" s="34" t="s">
        <v>727</v>
      </c>
      <c r="B29" s="34"/>
      <c r="C29" s="34"/>
      <c r="D29" s="34"/>
      <c r="E29" s="34"/>
      <c r="F29" s="34"/>
      <c r="G29" s="34"/>
      <c r="H29" s="34"/>
      <c r="I29" s="34"/>
      <c r="J29" s="34"/>
      <c r="K29" s="34"/>
    </row>
    <row r="30" s="1" customFormat="1" spans="1:11">
      <c r="A30" s="34" t="s">
        <v>728</v>
      </c>
      <c r="B30" s="34"/>
      <c r="C30" s="34"/>
      <c r="D30" s="34"/>
      <c r="E30" s="34"/>
      <c r="F30" s="34"/>
      <c r="G30" s="34"/>
      <c r="H30" s="34"/>
      <c r="I30" s="34"/>
      <c r="J30" s="34"/>
      <c r="K30" s="34"/>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3:H14"/>
    <mergeCell ref="I8:I10"/>
    <mergeCell ref="I13:I14"/>
    <mergeCell ref="J13:J14"/>
    <mergeCell ref="K8:K10"/>
    <mergeCell ref="K13:K14"/>
    <mergeCell ref="A6:B10"/>
    <mergeCell ref="A26:H27"/>
  </mergeCells>
  <pageMargins left="0.751388888888889" right="0.751388888888889" top="1" bottom="1" header="0.5" footer="0.5"/>
  <pageSetup paperSize="9" scale="49"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973</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1000</v>
      </c>
      <c r="G7" s="13"/>
      <c r="H7" s="13">
        <v>621.53</v>
      </c>
      <c r="I7" s="38">
        <v>10</v>
      </c>
      <c r="J7" s="39">
        <v>0.6215</v>
      </c>
      <c r="K7" s="40">
        <v>6.22</v>
      </c>
    </row>
    <row r="8" s="3" customFormat="1" ht="30" customHeight="1" spans="1:11">
      <c r="A8" s="11"/>
      <c r="B8" s="11"/>
      <c r="C8" s="12" t="s">
        <v>694</v>
      </c>
      <c r="D8" s="13">
        <v>0</v>
      </c>
      <c r="E8" s="13"/>
      <c r="F8" s="13" t="s">
        <v>637</v>
      </c>
      <c r="G8" s="13"/>
      <c r="H8" s="13" t="s">
        <v>637</v>
      </c>
      <c r="I8" s="11"/>
      <c r="J8" s="38">
        <v>0</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v>1000</v>
      </c>
      <c r="G10" s="13"/>
      <c r="H10" s="13">
        <v>621.53</v>
      </c>
      <c r="I10" s="11"/>
      <c r="J10" s="39">
        <v>0.6215</v>
      </c>
      <c r="K10" s="8"/>
    </row>
    <row r="11" s="1" customFormat="1" ht="26.4" customHeight="1" spans="1:11">
      <c r="A11" s="14" t="s">
        <v>697</v>
      </c>
      <c r="B11" s="10" t="s">
        <v>698</v>
      </c>
      <c r="C11" s="10"/>
      <c r="D11" s="10"/>
      <c r="E11" s="10"/>
      <c r="F11" s="10"/>
      <c r="G11" s="10"/>
      <c r="H11" s="10" t="s">
        <v>599</v>
      </c>
      <c r="I11" s="10"/>
      <c r="J11" s="10"/>
      <c r="K11" s="10"/>
    </row>
    <row r="12" s="1" customFormat="1" ht="66.65" customHeight="1" spans="1:11">
      <c r="A12" s="14"/>
      <c r="B12" s="15" t="s">
        <v>974</v>
      </c>
      <c r="C12" s="15"/>
      <c r="D12" s="15"/>
      <c r="E12" s="15"/>
      <c r="F12" s="15"/>
      <c r="G12" s="15"/>
      <c r="H12" s="15" t="s">
        <v>975</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976</v>
      </c>
      <c r="E15" s="23" t="s">
        <v>640</v>
      </c>
      <c r="F15" s="23" t="s">
        <v>719</v>
      </c>
      <c r="G15" s="23" t="s">
        <v>660</v>
      </c>
      <c r="H15" s="23" t="s">
        <v>751</v>
      </c>
      <c r="I15" s="41">
        <v>20</v>
      </c>
      <c r="J15" s="41">
        <v>20</v>
      </c>
      <c r="K15" s="42" t="s">
        <v>637</v>
      </c>
    </row>
    <row r="16" s="1" customFormat="1" ht="38" customHeight="1" spans="1:11">
      <c r="A16" s="21" t="s">
        <v>636</v>
      </c>
      <c r="B16" s="25"/>
      <c r="C16" s="23" t="s">
        <v>654</v>
      </c>
      <c r="D16" s="24" t="s">
        <v>977</v>
      </c>
      <c r="E16" s="23" t="s">
        <v>640</v>
      </c>
      <c r="F16" s="23" t="s">
        <v>751</v>
      </c>
      <c r="G16" s="23" t="s">
        <v>660</v>
      </c>
      <c r="H16" s="23" t="s">
        <v>751</v>
      </c>
      <c r="I16" s="41">
        <v>20</v>
      </c>
      <c r="J16" s="41">
        <v>20</v>
      </c>
      <c r="K16" s="42" t="s">
        <v>637</v>
      </c>
    </row>
    <row r="17" s="1" customFormat="1" ht="38" customHeight="1" spans="1:11">
      <c r="A17" s="21" t="s">
        <v>636</v>
      </c>
      <c r="B17" s="25"/>
      <c r="C17" s="23" t="s">
        <v>797</v>
      </c>
      <c r="D17" s="24" t="s">
        <v>978</v>
      </c>
      <c r="E17" s="23" t="s">
        <v>640</v>
      </c>
      <c r="F17" s="23" t="s">
        <v>136</v>
      </c>
      <c r="G17" s="23" t="s">
        <v>799</v>
      </c>
      <c r="H17" s="23" t="s">
        <v>106</v>
      </c>
      <c r="I17" s="41">
        <v>10</v>
      </c>
      <c r="J17" s="41">
        <v>10</v>
      </c>
      <c r="K17" s="42" t="s">
        <v>637</v>
      </c>
    </row>
    <row r="18" s="1" customFormat="1" ht="38" customHeight="1" spans="1:11">
      <c r="A18" s="21" t="s">
        <v>663</v>
      </c>
      <c r="B18" s="25"/>
      <c r="C18" s="23" t="s">
        <v>714</v>
      </c>
      <c r="D18" s="24" t="s">
        <v>979</v>
      </c>
      <c r="E18" s="23" t="s">
        <v>711</v>
      </c>
      <c r="F18" s="23" t="s">
        <v>839</v>
      </c>
      <c r="G18" s="23" t="s">
        <v>713</v>
      </c>
      <c r="H18" s="23" t="s">
        <v>72</v>
      </c>
      <c r="I18" s="41">
        <v>30</v>
      </c>
      <c r="J18" s="41">
        <v>30</v>
      </c>
      <c r="K18" s="42" t="s">
        <v>637</v>
      </c>
    </row>
    <row r="19" s="1" customFormat="1" ht="38" customHeight="1" spans="1:11">
      <c r="A19" s="21" t="s">
        <v>668</v>
      </c>
      <c r="B19" s="25"/>
      <c r="C19" s="23" t="s">
        <v>716</v>
      </c>
      <c r="D19" s="24" t="s">
        <v>980</v>
      </c>
      <c r="E19" s="23" t="s">
        <v>640</v>
      </c>
      <c r="F19" s="23" t="s">
        <v>757</v>
      </c>
      <c r="G19" s="23" t="s">
        <v>660</v>
      </c>
      <c r="H19" s="23" t="s">
        <v>718</v>
      </c>
      <c r="I19" s="41">
        <v>10</v>
      </c>
      <c r="J19" s="41">
        <v>10</v>
      </c>
      <c r="K19" s="42" t="s">
        <v>637</v>
      </c>
    </row>
    <row r="20" s="4" customFormat="1" ht="67" customHeight="1" spans="1:11">
      <c r="A20" s="14" t="s">
        <v>720</v>
      </c>
      <c r="B20" s="14"/>
      <c r="C20" s="14"/>
      <c r="D20" s="15" t="s">
        <v>637</v>
      </c>
      <c r="E20" s="15"/>
      <c r="F20" s="15"/>
      <c r="G20" s="15"/>
      <c r="H20" s="15"/>
      <c r="I20" s="15"/>
      <c r="J20" s="15"/>
      <c r="K20" s="15"/>
    </row>
    <row r="21" s="4" customFormat="1" ht="30" customHeight="1" spans="1:11">
      <c r="A21" s="26" t="s">
        <v>721</v>
      </c>
      <c r="B21" s="27"/>
      <c r="C21" s="27"/>
      <c r="D21" s="27"/>
      <c r="E21" s="27"/>
      <c r="F21" s="27"/>
      <c r="G21" s="27"/>
      <c r="H21" s="28"/>
      <c r="I21" s="14" t="s">
        <v>722</v>
      </c>
      <c r="J21" s="14" t="s">
        <v>723</v>
      </c>
      <c r="K21" s="14" t="s">
        <v>724</v>
      </c>
    </row>
    <row r="22" s="3" customFormat="1" ht="35" customHeight="1" spans="1:11">
      <c r="A22" s="29"/>
      <c r="B22" s="30"/>
      <c r="C22" s="30"/>
      <c r="D22" s="30"/>
      <c r="E22" s="30"/>
      <c r="F22" s="30"/>
      <c r="G22" s="30"/>
      <c r="H22" s="31"/>
      <c r="I22" s="38">
        <v>100</v>
      </c>
      <c r="J22" s="38">
        <v>96.22</v>
      </c>
      <c r="K22" s="14" t="s">
        <v>725</v>
      </c>
    </row>
    <row r="23" s="3" customFormat="1" ht="94" customHeight="1" spans="1:11">
      <c r="A23" s="32" t="s">
        <v>726</v>
      </c>
      <c r="B23" s="33"/>
      <c r="C23" s="33"/>
      <c r="D23" s="33"/>
      <c r="E23" s="33"/>
      <c r="F23" s="33"/>
      <c r="G23" s="33"/>
      <c r="H23" s="33"/>
      <c r="I23" s="33"/>
      <c r="J23" s="33"/>
      <c r="K23" s="33"/>
    </row>
    <row r="24" s="1" customFormat="1" spans="1:11">
      <c r="A24" s="34" t="s">
        <v>727</v>
      </c>
      <c r="B24" s="34"/>
      <c r="C24" s="34"/>
      <c r="D24" s="34"/>
      <c r="E24" s="34"/>
      <c r="F24" s="34"/>
      <c r="G24" s="34"/>
      <c r="H24" s="34"/>
      <c r="I24" s="34"/>
      <c r="J24" s="34"/>
      <c r="K24" s="34"/>
    </row>
    <row r="25" s="1" customFormat="1" spans="1:11">
      <c r="A25" s="34" t="s">
        <v>728</v>
      </c>
      <c r="B25" s="34"/>
      <c r="C25" s="34"/>
      <c r="D25" s="34"/>
      <c r="E25" s="34"/>
      <c r="F25" s="34"/>
      <c r="G25" s="34"/>
      <c r="H25" s="34"/>
      <c r="I25" s="34"/>
      <c r="J25" s="34"/>
      <c r="K25" s="3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6:B10"/>
    <mergeCell ref="A21:H22"/>
  </mergeCells>
  <pageMargins left="0.751388888888889" right="0.751388888888889" top="1" bottom="1" header="0.5" footer="0.5"/>
  <pageSetup paperSize="9" scale="51"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981</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300</v>
      </c>
      <c r="E7" s="13"/>
      <c r="F7" s="13">
        <v>150</v>
      </c>
      <c r="G7" s="13"/>
      <c r="H7" s="13">
        <v>113.93</v>
      </c>
      <c r="I7" s="38">
        <v>10</v>
      </c>
      <c r="J7" s="39">
        <v>0.7595</v>
      </c>
      <c r="K7" s="40">
        <v>7.6</v>
      </c>
    </row>
    <row r="8" s="3" customFormat="1" ht="30" customHeight="1" spans="1:11">
      <c r="A8" s="11"/>
      <c r="B8" s="11"/>
      <c r="C8" s="12" t="s">
        <v>694</v>
      </c>
      <c r="D8" s="13">
        <v>300</v>
      </c>
      <c r="E8" s="13"/>
      <c r="F8" s="13">
        <v>150</v>
      </c>
      <c r="G8" s="13"/>
      <c r="H8" s="13">
        <v>113.93</v>
      </c>
      <c r="I8" s="11"/>
      <c r="J8" s="39">
        <v>0.7595</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50" customHeight="1" spans="1:11">
      <c r="A12" s="14"/>
      <c r="B12" s="15" t="s">
        <v>982</v>
      </c>
      <c r="C12" s="15"/>
      <c r="D12" s="15"/>
      <c r="E12" s="15"/>
      <c r="F12" s="15"/>
      <c r="G12" s="15"/>
      <c r="H12" s="15" t="s">
        <v>983</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984</v>
      </c>
      <c r="E15" s="23" t="s">
        <v>640</v>
      </c>
      <c r="F15" s="23" t="s">
        <v>751</v>
      </c>
      <c r="G15" s="23" t="s">
        <v>752</v>
      </c>
      <c r="H15" s="23" t="s">
        <v>985</v>
      </c>
      <c r="I15" s="41">
        <v>15</v>
      </c>
      <c r="J15" s="41">
        <v>15</v>
      </c>
      <c r="K15" s="42" t="s">
        <v>637</v>
      </c>
    </row>
    <row r="16" s="1" customFormat="1" ht="62.4" spans="1:11">
      <c r="A16" s="21" t="s">
        <v>636</v>
      </c>
      <c r="B16" s="25"/>
      <c r="C16" s="23" t="s">
        <v>638</v>
      </c>
      <c r="D16" s="24" t="s">
        <v>986</v>
      </c>
      <c r="E16" s="23" t="s">
        <v>759</v>
      </c>
      <c r="F16" s="23" t="s">
        <v>746</v>
      </c>
      <c r="G16" s="23" t="s">
        <v>752</v>
      </c>
      <c r="H16" s="23" t="s">
        <v>746</v>
      </c>
      <c r="I16" s="41">
        <v>15</v>
      </c>
      <c r="J16" s="41">
        <v>15</v>
      </c>
      <c r="K16" s="42" t="s">
        <v>637</v>
      </c>
    </row>
    <row r="17" s="1" customFormat="1" ht="62.4" spans="1:11">
      <c r="A17" s="21" t="s">
        <v>636</v>
      </c>
      <c r="B17" s="25"/>
      <c r="C17" s="23" t="s">
        <v>654</v>
      </c>
      <c r="D17" s="24" t="s">
        <v>987</v>
      </c>
      <c r="E17" s="23" t="s">
        <v>640</v>
      </c>
      <c r="F17" s="23" t="s">
        <v>718</v>
      </c>
      <c r="G17" s="23" t="s">
        <v>660</v>
      </c>
      <c r="H17" s="23" t="s">
        <v>751</v>
      </c>
      <c r="I17" s="41">
        <v>20</v>
      </c>
      <c r="J17" s="41">
        <v>20</v>
      </c>
      <c r="K17" s="42" t="s">
        <v>637</v>
      </c>
    </row>
    <row r="18" s="1" customFormat="1" ht="38" customHeight="1" spans="1:11">
      <c r="A18" s="21" t="s">
        <v>663</v>
      </c>
      <c r="B18" s="25"/>
      <c r="C18" s="23" t="s">
        <v>714</v>
      </c>
      <c r="D18" s="24" t="s">
        <v>988</v>
      </c>
      <c r="E18" s="23" t="s">
        <v>640</v>
      </c>
      <c r="F18" s="23" t="s">
        <v>88</v>
      </c>
      <c r="G18" s="23" t="s">
        <v>752</v>
      </c>
      <c r="H18" s="23" t="s">
        <v>88</v>
      </c>
      <c r="I18" s="41">
        <v>15</v>
      </c>
      <c r="J18" s="41">
        <v>15</v>
      </c>
      <c r="K18" s="42" t="s">
        <v>637</v>
      </c>
    </row>
    <row r="19" s="1" customFormat="1" ht="38" customHeight="1" spans="1:11">
      <c r="A19" s="21" t="s">
        <v>663</v>
      </c>
      <c r="B19" s="25"/>
      <c r="C19" s="23" t="s">
        <v>714</v>
      </c>
      <c r="D19" s="24" t="s">
        <v>989</v>
      </c>
      <c r="E19" s="23" t="s">
        <v>640</v>
      </c>
      <c r="F19" s="23" t="s">
        <v>90</v>
      </c>
      <c r="G19" s="23" t="s">
        <v>890</v>
      </c>
      <c r="H19" s="23" t="s">
        <v>84</v>
      </c>
      <c r="I19" s="41">
        <v>15</v>
      </c>
      <c r="J19" s="41">
        <v>15</v>
      </c>
      <c r="K19" s="42" t="s">
        <v>637</v>
      </c>
    </row>
    <row r="20" s="1" customFormat="1" ht="38" customHeight="1" spans="1:11">
      <c r="A20" s="21" t="s">
        <v>668</v>
      </c>
      <c r="B20" s="25"/>
      <c r="C20" s="23" t="s">
        <v>716</v>
      </c>
      <c r="D20" s="24" t="s">
        <v>990</v>
      </c>
      <c r="E20" s="23" t="s">
        <v>640</v>
      </c>
      <c r="F20" s="23" t="s">
        <v>718</v>
      </c>
      <c r="G20" s="23" t="s">
        <v>660</v>
      </c>
      <c r="H20" s="23" t="s">
        <v>718</v>
      </c>
      <c r="I20" s="41">
        <v>10</v>
      </c>
      <c r="J20" s="41">
        <v>10</v>
      </c>
      <c r="K20" s="42" t="s">
        <v>637</v>
      </c>
    </row>
    <row r="21" s="4" customFormat="1" ht="67" customHeight="1" spans="1:11">
      <c r="A21" s="14" t="s">
        <v>720</v>
      </c>
      <c r="B21" s="14"/>
      <c r="C21" s="14"/>
      <c r="D21" s="15" t="s">
        <v>637</v>
      </c>
      <c r="E21" s="15"/>
      <c r="F21" s="15"/>
      <c r="G21" s="15"/>
      <c r="H21" s="15"/>
      <c r="I21" s="15"/>
      <c r="J21" s="15"/>
      <c r="K21" s="15"/>
    </row>
    <row r="22" s="4" customFormat="1" ht="30" customHeight="1" spans="1:11">
      <c r="A22" s="26" t="s">
        <v>721</v>
      </c>
      <c r="B22" s="27"/>
      <c r="C22" s="27"/>
      <c r="D22" s="27"/>
      <c r="E22" s="27"/>
      <c r="F22" s="27"/>
      <c r="G22" s="27"/>
      <c r="H22" s="28"/>
      <c r="I22" s="14" t="s">
        <v>722</v>
      </c>
      <c r="J22" s="14" t="s">
        <v>723</v>
      </c>
      <c r="K22" s="14" t="s">
        <v>724</v>
      </c>
    </row>
    <row r="23" s="3" customFormat="1" ht="35" customHeight="1" spans="1:11">
      <c r="A23" s="29"/>
      <c r="B23" s="30"/>
      <c r="C23" s="30"/>
      <c r="D23" s="30"/>
      <c r="E23" s="30"/>
      <c r="F23" s="30"/>
      <c r="G23" s="30"/>
      <c r="H23" s="31"/>
      <c r="I23" s="38">
        <v>100</v>
      </c>
      <c r="J23" s="38">
        <v>97.6</v>
      </c>
      <c r="K23" s="14" t="s">
        <v>725</v>
      </c>
    </row>
    <row r="24" s="3" customFormat="1" ht="94" customHeight="1" spans="1:11">
      <c r="A24" s="32" t="s">
        <v>726</v>
      </c>
      <c r="B24" s="33"/>
      <c r="C24" s="33"/>
      <c r="D24" s="33"/>
      <c r="E24" s="33"/>
      <c r="F24" s="33"/>
      <c r="G24" s="33"/>
      <c r="H24" s="33"/>
      <c r="I24" s="33"/>
      <c r="J24" s="33"/>
      <c r="K24" s="33"/>
    </row>
    <row r="25" s="1" customFormat="1" spans="1:11">
      <c r="A25" s="34" t="s">
        <v>727</v>
      </c>
      <c r="B25" s="34"/>
      <c r="C25" s="34"/>
      <c r="D25" s="34"/>
      <c r="E25" s="34"/>
      <c r="F25" s="34"/>
      <c r="G25" s="34"/>
      <c r="H25" s="34"/>
      <c r="I25" s="34"/>
      <c r="J25" s="34"/>
      <c r="K25" s="34"/>
    </row>
    <row r="26" s="1" customFormat="1" spans="1:11">
      <c r="A26" s="34" t="s">
        <v>728</v>
      </c>
      <c r="B26" s="34"/>
      <c r="C26" s="34"/>
      <c r="D26" s="34"/>
      <c r="E26" s="34"/>
      <c r="F26" s="34"/>
      <c r="G26" s="34"/>
      <c r="H26" s="34"/>
      <c r="I26" s="34"/>
      <c r="J26" s="34"/>
      <c r="K26"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1388888888889" right="0.751388888888889" top="1" bottom="1" header="0.5" footer="0.5"/>
  <pageSetup paperSize="9" scale="51"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991</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102.9</v>
      </c>
      <c r="G7" s="13"/>
      <c r="H7" s="13">
        <v>32.74</v>
      </c>
      <c r="I7" s="38">
        <v>10</v>
      </c>
      <c r="J7" s="39">
        <v>0.3182</v>
      </c>
      <c r="K7" s="40">
        <v>3.18</v>
      </c>
    </row>
    <row r="8" s="3" customFormat="1" ht="30" customHeight="1" spans="1:11">
      <c r="A8" s="11"/>
      <c r="B8" s="11"/>
      <c r="C8" s="12" t="s">
        <v>694</v>
      </c>
      <c r="D8" s="13">
        <v>0</v>
      </c>
      <c r="E8" s="13"/>
      <c r="F8" s="13">
        <v>102.9</v>
      </c>
      <c r="G8" s="13"/>
      <c r="H8" s="13">
        <v>32.74</v>
      </c>
      <c r="I8" s="11"/>
      <c r="J8" s="39">
        <v>0.3182</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47" customHeight="1" spans="1:11">
      <c r="A12" s="14"/>
      <c r="B12" s="15" t="s">
        <v>992</v>
      </c>
      <c r="C12" s="15"/>
      <c r="D12" s="15"/>
      <c r="E12" s="15"/>
      <c r="F12" s="15"/>
      <c r="G12" s="15"/>
      <c r="H12" s="15" t="s">
        <v>993</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994</v>
      </c>
      <c r="E15" s="23" t="s">
        <v>640</v>
      </c>
      <c r="F15" s="23" t="s">
        <v>136</v>
      </c>
      <c r="G15" s="23" t="s">
        <v>890</v>
      </c>
      <c r="H15" s="23" t="s">
        <v>757</v>
      </c>
      <c r="I15" s="41">
        <v>20</v>
      </c>
      <c r="J15" s="41">
        <v>20</v>
      </c>
      <c r="K15" s="42" t="s">
        <v>637</v>
      </c>
    </row>
    <row r="16" s="1" customFormat="1" ht="38" customHeight="1" spans="1:11">
      <c r="A16" s="21" t="s">
        <v>636</v>
      </c>
      <c r="B16" s="25"/>
      <c r="C16" s="23" t="s">
        <v>638</v>
      </c>
      <c r="D16" s="24" t="s">
        <v>995</v>
      </c>
      <c r="E16" s="23" t="s">
        <v>640</v>
      </c>
      <c r="F16" s="23" t="s">
        <v>918</v>
      </c>
      <c r="G16" s="23" t="s">
        <v>799</v>
      </c>
      <c r="H16" s="23" t="s">
        <v>928</v>
      </c>
      <c r="I16" s="41">
        <v>20</v>
      </c>
      <c r="J16" s="41">
        <v>20</v>
      </c>
      <c r="K16" s="42" t="s">
        <v>637</v>
      </c>
    </row>
    <row r="17" s="1" customFormat="1" ht="61" customHeight="1" spans="1:11">
      <c r="A17" s="21" t="s">
        <v>636</v>
      </c>
      <c r="B17" s="25"/>
      <c r="C17" s="23" t="s">
        <v>797</v>
      </c>
      <c r="D17" s="24" t="s">
        <v>996</v>
      </c>
      <c r="E17" s="23" t="s">
        <v>711</v>
      </c>
      <c r="F17" s="23" t="s">
        <v>997</v>
      </c>
      <c r="G17" s="23" t="s">
        <v>713</v>
      </c>
      <c r="H17" s="24" t="s">
        <v>998</v>
      </c>
      <c r="I17" s="41">
        <v>10</v>
      </c>
      <c r="J17" s="41">
        <v>9</v>
      </c>
      <c r="K17" s="42" t="s">
        <v>999</v>
      </c>
    </row>
    <row r="18" s="1" customFormat="1" ht="38" customHeight="1" spans="1:11">
      <c r="A18" s="21" t="s">
        <v>663</v>
      </c>
      <c r="B18" s="25"/>
      <c r="C18" s="23" t="s">
        <v>714</v>
      </c>
      <c r="D18" s="24" t="s">
        <v>1000</v>
      </c>
      <c r="E18" s="23" t="s">
        <v>640</v>
      </c>
      <c r="F18" s="23" t="s">
        <v>106</v>
      </c>
      <c r="G18" s="23" t="s">
        <v>660</v>
      </c>
      <c r="H18" s="23" t="s">
        <v>106</v>
      </c>
      <c r="I18" s="41">
        <v>30</v>
      </c>
      <c r="J18" s="41">
        <v>30</v>
      </c>
      <c r="K18" s="42" t="s">
        <v>637</v>
      </c>
    </row>
    <row r="19" s="1" customFormat="1" ht="38" customHeight="1" spans="1:11">
      <c r="A19" s="21" t="s">
        <v>668</v>
      </c>
      <c r="B19" s="25"/>
      <c r="C19" s="23" t="s">
        <v>716</v>
      </c>
      <c r="D19" s="24" t="s">
        <v>1001</v>
      </c>
      <c r="E19" s="23" t="s">
        <v>640</v>
      </c>
      <c r="F19" s="23" t="s">
        <v>1002</v>
      </c>
      <c r="G19" s="23" t="s">
        <v>660</v>
      </c>
      <c r="H19" s="23" t="s">
        <v>926</v>
      </c>
      <c r="I19" s="41">
        <v>10</v>
      </c>
      <c r="J19" s="41">
        <v>10</v>
      </c>
      <c r="K19" s="42" t="s">
        <v>637</v>
      </c>
    </row>
    <row r="20" s="4" customFormat="1" ht="67" customHeight="1" spans="1:11">
      <c r="A20" s="14" t="s">
        <v>720</v>
      </c>
      <c r="B20" s="14"/>
      <c r="C20" s="14"/>
      <c r="D20" s="15" t="s">
        <v>637</v>
      </c>
      <c r="E20" s="15"/>
      <c r="F20" s="15"/>
      <c r="G20" s="15"/>
      <c r="H20" s="15"/>
      <c r="I20" s="15"/>
      <c r="J20" s="15"/>
      <c r="K20" s="15"/>
    </row>
    <row r="21" s="4" customFormat="1" ht="30" customHeight="1" spans="1:11">
      <c r="A21" s="26" t="s">
        <v>721</v>
      </c>
      <c r="B21" s="27"/>
      <c r="C21" s="27"/>
      <c r="D21" s="27"/>
      <c r="E21" s="27"/>
      <c r="F21" s="27"/>
      <c r="G21" s="27"/>
      <c r="H21" s="28"/>
      <c r="I21" s="14" t="s">
        <v>722</v>
      </c>
      <c r="J21" s="14" t="s">
        <v>723</v>
      </c>
      <c r="K21" s="14" t="s">
        <v>724</v>
      </c>
    </row>
    <row r="22" s="3" customFormat="1" ht="35" customHeight="1" spans="1:11">
      <c r="A22" s="29"/>
      <c r="B22" s="30"/>
      <c r="C22" s="30"/>
      <c r="D22" s="30"/>
      <c r="E22" s="30"/>
      <c r="F22" s="30"/>
      <c r="G22" s="30"/>
      <c r="H22" s="31"/>
      <c r="I22" s="38">
        <v>100</v>
      </c>
      <c r="J22" s="38">
        <v>92.18</v>
      </c>
      <c r="K22" s="14" t="s">
        <v>725</v>
      </c>
    </row>
    <row r="23" s="3" customFormat="1" ht="94" customHeight="1" spans="1:11">
      <c r="A23" s="32" t="s">
        <v>726</v>
      </c>
      <c r="B23" s="33"/>
      <c r="C23" s="33"/>
      <c r="D23" s="33"/>
      <c r="E23" s="33"/>
      <c r="F23" s="33"/>
      <c r="G23" s="33"/>
      <c r="H23" s="33"/>
      <c r="I23" s="33"/>
      <c r="J23" s="33"/>
      <c r="K23" s="33"/>
    </row>
    <row r="24" s="1" customFormat="1" spans="1:11">
      <c r="A24" s="34" t="s">
        <v>727</v>
      </c>
      <c r="B24" s="34"/>
      <c r="C24" s="34"/>
      <c r="D24" s="34"/>
      <c r="E24" s="34"/>
      <c r="F24" s="34"/>
      <c r="G24" s="34"/>
      <c r="H24" s="34"/>
      <c r="I24" s="34"/>
      <c r="J24" s="34"/>
      <c r="K24" s="34"/>
    </row>
    <row r="25" s="1" customFormat="1" spans="1:11">
      <c r="A25" s="34" t="s">
        <v>728</v>
      </c>
      <c r="B25" s="34"/>
      <c r="C25" s="34"/>
      <c r="D25" s="34"/>
      <c r="E25" s="34"/>
      <c r="F25" s="34"/>
      <c r="G25" s="34"/>
      <c r="H25" s="34"/>
      <c r="I25" s="34"/>
      <c r="J25" s="34"/>
      <c r="K25" s="3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6:B10"/>
    <mergeCell ref="A21:H22"/>
  </mergeCells>
  <pageMargins left="0.751388888888889" right="0.751388888888889" top="1" bottom="1" header="0.5" footer="0.5"/>
  <pageSetup paperSize="9" scale="51"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1003</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2</v>
      </c>
      <c r="G7" s="13"/>
      <c r="H7" s="13">
        <v>2</v>
      </c>
      <c r="I7" s="38">
        <v>10</v>
      </c>
      <c r="J7" s="39">
        <v>1</v>
      </c>
      <c r="K7" s="40">
        <v>10</v>
      </c>
    </row>
    <row r="8" s="3" customFormat="1" ht="30" customHeight="1" spans="1:11">
      <c r="A8" s="11"/>
      <c r="B8" s="11"/>
      <c r="C8" s="12" t="s">
        <v>694</v>
      </c>
      <c r="D8" s="13">
        <v>0</v>
      </c>
      <c r="E8" s="13"/>
      <c r="F8" s="13" t="s">
        <v>637</v>
      </c>
      <c r="G8" s="13"/>
      <c r="H8" s="13" t="s">
        <v>637</v>
      </c>
      <c r="I8" s="11"/>
      <c r="J8" s="38">
        <v>0</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v>2</v>
      </c>
      <c r="G10" s="13"/>
      <c r="H10" s="13">
        <v>2</v>
      </c>
      <c r="I10" s="11"/>
      <c r="J10" s="39">
        <v>1</v>
      </c>
      <c r="K10" s="8"/>
    </row>
    <row r="11" s="1" customFormat="1" ht="26.4" customHeight="1" spans="1:11">
      <c r="A11" s="14" t="s">
        <v>697</v>
      </c>
      <c r="B11" s="10" t="s">
        <v>698</v>
      </c>
      <c r="C11" s="10"/>
      <c r="D11" s="10"/>
      <c r="E11" s="10"/>
      <c r="F11" s="10"/>
      <c r="G11" s="10"/>
      <c r="H11" s="10" t="s">
        <v>599</v>
      </c>
      <c r="I11" s="10"/>
      <c r="J11" s="10"/>
      <c r="K11" s="10"/>
    </row>
    <row r="12" s="1" customFormat="1" ht="66.65" customHeight="1" spans="1:11">
      <c r="A12" s="14"/>
      <c r="B12" s="15" t="s">
        <v>1004</v>
      </c>
      <c r="C12" s="15"/>
      <c r="D12" s="15"/>
      <c r="E12" s="15"/>
      <c r="F12" s="15"/>
      <c r="G12" s="15"/>
      <c r="H12" s="15" t="s">
        <v>1005</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1006</v>
      </c>
      <c r="E15" s="23" t="s">
        <v>711</v>
      </c>
      <c r="F15" s="23" t="s">
        <v>72</v>
      </c>
      <c r="G15" s="23" t="s">
        <v>707</v>
      </c>
      <c r="H15" s="23" t="s">
        <v>72</v>
      </c>
      <c r="I15" s="41">
        <v>20</v>
      </c>
      <c r="J15" s="41">
        <v>20</v>
      </c>
      <c r="K15" s="42" t="s">
        <v>637</v>
      </c>
    </row>
    <row r="16" s="1" customFormat="1" ht="38" customHeight="1" spans="1:11">
      <c r="A16" s="21" t="s">
        <v>636</v>
      </c>
      <c r="B16" s="25"/>
      <c r="C16" s="23" t="s">
        <v>638</v>
      </c>
      <c r="D16" s="24" t="s">
        <v>1007</v>
      </c>
      <c r="E16" s="23" t="s">
        <v>640</v>
      </c>
      <c r="F16" s="23" t="s">
        <v>1008</v>
      </c>
      <c r="G16" s="23" t="s">
        <v>784</v>
      </c>
      <c r="H16" s="23" t="s">
        <v>742</v>
      </c>
      <c r="I16" s="41">
        <v>20</v>
      </c>
      <c r="J16" s="41">
        <v>20</v>
      </c>
      <c r="K16" s="42" t="s">
        <v>637</v>
      </c>
    </row>
    <row r="17" s="1" customFormat="1" ht="38" customHeight="1" spans="1:11">
      <c r="A17" s="21" t="s">
        <v>636</v>
      </c>
      <c r="B17" s="25"/>
      <c r="C17" s="23" t="s">
        <v>654</v>
      </c>
      <c r="D17" s="24" t="s">
        <v>1009</v>
      </c>
      <c r="E17" s="23" t="s">
        <v>640</v>
      </c>
      <c r="F17" s="23" t="s">
        <v>72</v>
      </c>
      <c r="G17" s="23" t="s">
        <v>707</v>
      </c>
      <c r="H17" s="23" t="s">
        <v>72</v>
      </c>
      <c r="I17" s="41">
        <v>10</v>
      </c>
      <c r="J17" s="41">
        <v>10</v>
      </c>
      <c r="K17" s="42" t="s">
        <v>637</v>
      </c>
    </row>
    <row r="18" s="1" customFormat="1" ht="38" customHeight="1" spans="1:11">
      <c r="A18" s="21" t="s">
        <v>663</v>
      </c>
      <c r="B18" s="25"/>
      <c r="C18" s="23" t="s">
        <v>714</v>
      </c>
      <c r="D18" s="24" t="s">
        <v>1010</v>
      </c>
      <c r="E18" s="23" t="s">
        <v>711</v>
      </c>
      <c r="F18" s="23" t="s">
        <v>1011</v>
      </c>
      <c r="G18" s="23" t="s">
        <v>713</v>
      </c>
      <c r="H18" s="23" t="s">
        <v>1011</v>
      </c>
      <c r="I18" s="41">
        <v>30</v>
      </c>
      <c r="J18" s="41">
        <v>30</v>
      </c>
      <c r="K18" s="42" t="s">
        <v>637</v>
      </c>
    </row>
    <row r="19" s="1" customFormat="1" ht="38" customHeight="1" spans="1:11">
      <c r="A19" s="21" t="s">
        <v>668</v>
      </c>
      <c r="B19" s="25"/>
      <c r="C19" s="23" t="s">
        <v>716</v>
      </c>
      <c r="D19" s="24" t="s">
        <v>868</v>
      </c>
      <c r="E19" s="23" t="s">
        <v>640</v>
      </c>
      <c r="F19" s="23" t="s">
        <v>757</v>
      </c>
      <c r="G19" s="23" t="s">
        <v>660</v>
      </c>
      <c r="H19" s="23" t="s">
        <v>1002</v>
      </c>
      <c r="I19" s="41">
        <v>10</v>
      </c>
      <c r="J19" s="41">
        <v>10</v>
      </c>
      <c r="K19" s="42" t="s">
        <v>637</v>
      </c>
    </row>
    <row r="20" s="4" customFormat="1" ht="67" customHeight="1" spans="1:11">
      <c r="A20" s="14" t="s">
        <v>720</v>
      </c>
      <c r="B20" s="14"/>
      <c r="C20" s="14"/>
      <c r="D20" s="15" t="s">
        <v>637</v>
      </c>
      <c r="E20" s="15"/>
      <c r="F20" s="15"/>
      <c r="G20" s="15"/>
      <c r="H20" s="15"/>
      <c r="I20" s="15"/>
      <c r="J20" s="15"/>
      <c r="K20" s="15"/>
    </row>
    <row r="21" s="4" customFormat="1" ht="30" customHeight="1" spans="1:11">
      <c r="A21" s="26" t="s">
        <v>721</v>
      </c>
      <c r="B21" s="27"/>
      <c r="C21" s="27"/>
      <c r="D21" s="27"/>
      <c r="E21" s="27"/>
      <c r="F21" s="27"/>
      <c r="G21" s="27"/>
      <c r="H21" s="28"/>
      <c r="I21" s="14" t="s">
        <v>722</v>
      </c>
      <c r="J21" s="14" t="s">
        <v>723</v>
      </c>
      <c r="K21" s="14" t="s">
        <v>724</v>
      </c>
    </row>
    <row r="22" s="3" customFormat="1" ht="35" customHeight="1" spans="1:11">
      <c r="A22" s="29"/>
      <c r="B22" s="30"/>
      <c r="C22" s="30"/>
      <c r="D22" s="30"/>
      <c r="E22" s="30"/>
      <c r="F22" s="30"/>
      <c r="G22" s="30"/>
      <c r="H22" s="31"/>
      <c r="I22" s="38">
        <v>100</v>
      </c>
      <c r="J22" s="38">
        <v>100</v>
      </c>
      <c r="K22" s="14" t="s">
        <v>725</v>
      </c>
    </row>
    <row r="23" s="3" customFormat="1" ht="94" customHeight="1" spans="1:11">
      <c r="A23" s="32" t="s">
        <v>726</v>
      </c>
      <c r="B23" s="33"/>
      <c r="C23" s="33"/>
      <c r="D23" s="33"/>
      <c r="E23" s="33"/>
      <c r="F23" s="33"/>
      <c r="G23" s="33"/>
      <c r="H23" s="33"/>
      <c r="I23" s="33"/>
      <c r="J23" s="33"/>
      <c r="K23" s="33"/>
    </row>
    <row r="24" s="1" customFormat="1" spans="1:11">
      <c r="A24" s="34" t="s">
        <v>727</v>
      </c>
      <c r="B24" s="34"/>
      <c r="C24" s="34"/>
      <c r="D24" s="34"/>
      <c r="E24" s="34"/>
      <c r="F24" s="34"/>
      <c r="G24" s="34"/>
      <c r="H24" s="34"/>
      <c r="I24" s="34"/>
      <c r="J24" s="34"/>
      <c r="K24" s="34"/>
    </row>
    <row r="25" s="1" customFormat="1" spans="1:11">
      <c r="A25" s="34" t="s">
        <v>728</v>
      </c>
      <c r="B25" s="34"/>
      <c r="C25" s="34"/>
      <c r="D25" s="34"/>
      <c r="E25" s="34"/>
      <c r="F25" s="34"/>
      <c r="G25" s="34"/>
      <c r="H25" s="34"/>
      <c r="I25" s="34"/>
      <c r="J25" s="34"/>
      <c r="K25" s="3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6:B10"/>
    <mergeCell ref="A21:H22"/>
  </mergeCells>
  <pageMargins left="0.751388888888889" right="0.751388888888889" top="1" bottom="1" header="0.5" footer="0.5"/>
  <pageSetup paperSize="9" scale="51"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1012</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11</v>
      </c>
      <c r="E7" s="13"/>
      <c r="F7" s="13">
        <v>8.99</v>
      </c>
      <c r="G7" s="13"/>
      <c r="H7" s="13">
        <v>8.99</v>
      </c>
      <c r="I7" s="38">
        <v>10</v>
      </c>
      <c r="J7" s="39">
        <v>1</v>
      </c>
      <c r="K7" s="40">
        <v>10</v>
      </c>
    </row>
    <row r="8" s="3" customFormat="1" ht="30" customHeight="1" spans="1:11">
      <c r="A8" s="11"/>
      <c r="B8" s="11"/>
      <c r="C8" s="12" t="s">
        <v>694</v>
      </c>
      <c r="D8" s="13">
        <v>11</v>
      </c>
      <c r="E8" s="13"/>
      <c r="F8" s="13">
        <v>8.99</v>
      </c>
      <c r="G8" s="13"/>
      <c r="H8" s="13">
        <v>8.99</v>
      </c>
      <c r="I8" s="11"/>
      <c r="J8" s="39">
        <v>1</v>
      </c>
      <c r="K8" s="8"/>
    </row>
    <row r="9" s="3" customFormat="1" ht="30" customHeight="1" spans="1:11">
      <c r="A9" s="11"/>
      <c r="B9" s="11"/>
      <c r="C9" s="12" t="s">
        <v>695</v>
      </c>
      <c r="D9" s="13">
        <v>0</v>
      </c>
      <c r="E9" s="13"/>
      <c r="F9" s="13">
        <v>0</v>
      </c>
      <c r="G9" s="13"/>
      <c r="H9" s="13">
        <v>0</v>
      </c>
      <c r="I9" s="11"/>
      <c r="J9" s="38">
        <v>0</v>
      </c>
      <c r="K9" s="8"/>
    </row>
    <row r="10" s="3" customFormat="1" ht="30" customHeight="1" spans="1:11">
      <c r="A10" s="11"/>
      <c r="B10" s="11"/>
      <c r="C10" s="12" t="s">
        <v>696</v>
      </c>
      <c r="D10" s="13">
        <v>0</v>
      </c>
      <c r="E10" s="13"/>
      <c r="F10" s="13">
        <v>0</v>
      </c>
      <c r="G10" s="13"/>
      <c r="H10" s="13">
        <v>0</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44" customHeight="1" spans="1:11">
      <c r="A12" s="14"/>
      <c r="B12" s="15" t="s">
        <v>1013</v>
      </c>
      <c r="C12" s="15"/>
      <c r="D12" s="15"/>
      <c r="E12" s="15"/>
      <c r="F12" s="15"/>
      <c r="G12" s="15"/>
      <c r="H12" s="15" t="s">
        <v>1014</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93.6" spans="1:11">
      <c r="A15" s="21" t="s">
        <v>636</v>
      </c>
      <c r="B15" s="22"/>
      <c r="C15" s="23" t="s">
        <v>638</v>
      </c>
      <c r="D15" s="24" t="s">
        <v>1015</v>
      </c>
      <c r="E15" s="23" t="s">
        <v>640</v>
      </c>
      <c r="F15" s="23" t="s">
        <v>71</v>
      </c>
      <c r="G15" s="23" t="s">
        <v>752</v>
      </c>
      <c r="H15" s="23" t="s">
        <v>746</v>
      </c>
      <c r="I15" s="41">
        <v>0</v>
      </c>
      <c r="J15" s="41">
        <v>0</v>
      </c>
      <c r="K15" s="42" t="s">
        <v>1016</v>
      </c>
    </row>
    <row r="16" s="1" customFormat="1" ht="93.6" spans="1:11">
      <c r="A16" s="21" t="s">
        <v>636</v>
      </c>
      <c r="B16" s="25"/>
      <c r="C16" s="23" t="s">
        <v>638</v>
      </c>
      <c r="D16" s="24" t="s">
        <v>1017</v>
      </c>
      <c r="E16" s="23" t="s">
        <v>640</v>
      </c>
      <c r="F16" s="23" t="s">
        <v>170</v>
      </c>
      <c r="G16" s="23" t="s">
        <v>764</v>
      </c>
      <c r="H16" s="23" t="s">
        <v>746</v>
      </c>
      <c r="I16" s="41">
        <v>0</v>
      </c>
      <c r="J16" s="41">
        <v>0</v>
      </c>
      <c r="K16" s="42" t="s">
        <v>1016</v>
      </c>
    </row>
    <row r="17" s="1" customFormat="1" ht="93.6" spans="1:11">
      <c r="A17" s="21" t="s">
        <v>636</v>
      </c>
      <c r="B17" s="25"/>
      <c r="C17" s="23" t="s">
        <v>638</v>
      </c>
      <c r="D17" s="24" t="s">
        <v>1018</v>
      </c>
      <c r="E17" s="23" t="s">
        <v>640</v>
      </c>
      <c r="F17" s="23" t="s">
        <v>136</v>
      </c>
      <c r="G17" s="23" t="s">
        <v>707</v>
      </c>
      <c r="H17" s="23" t="s">
        <v>746</v>
      </c>
      <c r="I17" s="41">
        <v>0</v>
      </c>
      <c r="J17" s="41">
        <v>0</v>
      </c>
      <c r="K17" s="42" t="s">
        <v>1016</v>
      </c>
    </row>
    <row r="18" s="1" customFormat="1" ht="31.2" spans="1:11">
      <c r="A18" s="21" t="s">
        <v>636</v>
      </c>
      <c r="B18" s="25"/>
      <c r="C18" s="23" t="s">
        <v>638</v>
      </c>
      <c r="D18" s="24" t="s">
        <v>1019</v>
      </c>
      <c r="E18" s="23" t="s">
        <v>640</v>
      </c>
      <c r="F18" s="23" t="s">
        <v>751</v>
      </c>
      <c r="G18" s="23" t="s">
        <v>660</v>
      </c>
      <c r="H18" s="23" t="s">
        <v>751</v>
      </c>
      <c r="I18" s="41">
        <v>10</v>
      </c>
      <c r="J18" s="41">
        <v>10</v>
      </c>
      <c r="K18" s="42" t="s">
        <v>637</v>
      </c>
    </row>
    <row r="19" s="1" customFormat="1" ht="30" customHeight="1" spans="1:11">
      <c r="A19" s="21" t="s">
        <v>636</v>
      </c>
      <c r="B19" s="25"/>
      <c r="C19" s="23" t="s">
        <v>638</v>
      </c>
      <c r="D19" s="24" t="s">
        <v>1020</v>
      </c>
      <c r="E19" s="23" t="s">
        <v>640</v>
      </c>
      <c r="F19" s="23" t="s">
        <v>1021</v>
      </c>
      <c r="G19" s="23" t="s">
        <v>1022</v>
      </c>
      <c r="H19" s="23" t="s">
        <v>1023</v>
      </c>
      <c r="I19" s="41">
        <v>10</v>
      </c>
      <c r="J19" s="41">
        <v>10</v>
      </c>
      <c r="K19" s="42" t="s">
        <v>637</v>
      </c>
    </row>
    <row r="20" s="1" customFormat="1" ht="27" customHeight="1" spans="1:11">
      <c r="A20" s="21" t="s">
        <v>636</v>
      </c>
      <c r="B20" s="25"/>
      <c r="C20" s="23" t="s">
        <v>638</v>
      </c>
      <c r="D20" s="24" t="s">
        <v>1024</v>
      </c>
      <c r="E20" s="23" t="s">
        <v>640</v>
      </c>
      <c r="F20" s="23" t="s">
        <v>1025</v>
      </c>
      <c r="G20" s="23" t="s">
        <v>752</v>
      </c>
      <c r="H20" s="23" t="s">
        <v>1026</v>
      </c>
      <c r="I20" s="41">
        <v>10</v>
      </c>
      <c r="J20" s="41">
        <v>10</v>
      </c>
      <c r="K20" s="42" t="s">
        <v>637</v>
      </c>
    </row>
    <row r="21" s="1" customFormat="1" ht="31.2" spans="1:11">
      <c r="A21" s="21" t="s">
        <v>636</v>
      </c>
      <c r="B21" s="25"/>
      <c r="C21" s="23" t="s">
        <v>638</v>
      </c>
      <c r="D21" s="24" t="s">
        <v>1027</v>
      </c>
      <c r="E21" s="23" t="s">
        <v>640</v>
      </c>
      <c r="F21" s="23" t="s">
        <v>138</v>
      </c>
      <c r="G21" s="23" t="s">
        <v>1028</v>
      </c>
      <c r="H21" s="23" t="s">
        <v>1029</v>
      </c>
      <c r="I21" s="41">
        <v>20</v>
      </c>
      <c r="J21" s="41">
        <v>20</v>
      </c>
      <c r="K21" s="42" t="s">
        <v>637</v>
      </c>
    </row>
    <row r="22" s="1" customFormat="1" ht="93.6" spans="1:11">
      <c r="A22" s="21" t="s">
        <v>636</v>
      </c>
      <c r="B22" s="25"/>
      <c r="C22" s="23" t="s">
        <v>654</v>
      </c>
      <c r="D22" s="24" t="s">
        <v>1030</v>
      </c>
      <c r="E22" s="23" t="s">
        <v>640</v>
      </c>
      <c r="F22" s="23" t="s">
        <v>1031</v>
      </c>
      <c r="G22" s="23" t="s">
        <v>660</v>
      </c>
      <c r="H22" s="23" t="s">
        <v>746</v>
      </c>
      <c r="I22" s="41">
        <v>0</v>
      </c>
      <c r="J22" s="41">
        <v>0</v>
      </c>
      <c r="K22" s="42" t="s">
        <v>1016</v>
      </c>
    </row>
    <row r="23" s="1" customFormat="1" ht="93.6" spans="1:11">
      <c r="A23" s="21" t="s">
        <v>636</v>
      </c>
      <c r="B23" s="25"/>
      <c r="C23" s="23" t="s">
        <v>654</v>
      </c>
      <c r="D23" s="24" t="s">
        <v>1032</v>
      </c>
      <c r="E23" s="23" t="s">
        <v>711</v>
      </c>
      <c r="F23" s="23" t="s">
        <v>751</v>
      </c>
      <c r="G23" s="23" t="s">
        <v>660</v>
      </c>
      <c r="H23" s="23" t="s">
        <v>746</v>
      </c>
      <c r="I23" s="41">
        <v>0</v>
      </c>
      <c r="J23" s="41">
        <v>0</v>
      </c>
      <c r="K23" s="42" t="s">
        <v>1016</v>
      </c>
    </row>
    <row r="24" s="1" customFormat="1" ht="93.6" spans="1:11">
      <c r="A24" s="21" t="s">
        <v>636</v>
      </c>
      <c r="B24" s="25"/>
      <c r="C24" s="23" t="s">
        <v>797</v>
      </c>
      <c r="D24" s="24" t="s">
        <v>1033</v>
      </c>
      <c r="E24" s="23" t="s">
        <v>759</v>
      </c>
      <c r="F24" s="23" t="s">
        <v>136</v>
      </c>
      <c r="G24" s="23" t="s">
        <v>799</v>
      </c>
      <c r="H24" s="23" t="s">
        <v>746</v>
      </c>
      <c r="I24" s="41">
        <v>0</v>
      </c>
      <c r="J24" s="41">
        <v>0</v>
      </c>
      <c r="K24" s="42" t="s">
        <v>1016</v>
      </c>
    </row>
    <row r="25" s="1" customFormat="1" ht="93.6" spans="1:11">
      <c r="A25" s="21" t="s">
        <v>663</v>
      </c>
      <c r="B25" s="25"/>
      <c r="C25" s="23" t="s">
        <v>714</v>
      </c>
      <c r="D25" s="24" t="s">
        <v>1034</v>
      </c>
      <c r="E25" s="23" t="s">
        <v>711</v>
      </c>
      <c r="F25" s="23" t="s">
        <v>751</v>
      </c>
      <c r="G25" s="23" t="s">
        <v>660</v>
      </c>
      <c r="H25" s="23" t="s">
        <v>746</v>
      </c>
      <c r="I25" s="41">
        <v>0</v>
      </c>
      <c r="J25" s="41">
        <v>0</v>
      </c>
      <c r="K25" s="42" t="s">
        <v>1016</v>
      </c>
    </row>
    <row r="26" s="1" customFormat="1" ht="31.2" spans="1:11">
      <c r="A26" s="21" t="s">
        <v>663</v>
      </c>
      <c r="B26" s="25"/>
      <c r="C26" s="23" t="s">
        <v>714</v>
      </c>
      <c r="D26" s="24" t="s">
        <v>1035</v>
      </c>
      <c r="E26" s="23" t="s">
        <v>711</v>
      </c>
      <c r="F26" s="23" t="s">
        <v>751</v>
      </c>
      <c r="G26" s="23" t="s">
        <v>660</v>
      </c>
      <c r="H26" s="23" t="s">
        <v>751</v>
      </c>
      <c r="I26" s="41">
        <v>30</v>
      </c>
      <c r="J26" s="41">
        <v>30</v>
      </c>
      <c r="K26" s="42" t="s">
        <v>637</v>
      </c>
    </row>
    <row r="27" s="1" customFormat="1" ht="93.6" spans="1:11">
      <c r="A27" s="21" t="s">
        <v>668</v>
      </c>
      <c r="B27" s="25"/>
      <c r="C27" s="23" t="s">
        <v>716</v>
      </c>
      <c r="D27" s="24" t="s">
        <v>716</v>
      </c>
      <c r="E27" s="23" t="s">
        <v>640</v>
      </c>
      <c r="F27" s="23" t="s">
        <v>757</v>
      </c>
      <c r="G27" s="23" t="s">
        <v>660</v>
      </c>
      <c r="H27" s="23" t="s">
        <v>746</v>
      </c>
      <c r="I27" s="41">
        <v>0</v>
      </c>
      <c r="J27" s="41">
        <v>0</v>
      </c>
      <c r="K27" s="42" t="s">
        <v>1016</v>
      </c>
    </row>
    <row r="28" s="1" customFormat="1" ht="38" customHeight="1" spans="1:11">
      <c r="A28" s="21" t="s">
        <v>668</v>
      </c>
      <c r="B28" s="25"/>
      <c r="C28" s="23" t="s">
        <v>716</v>
      </c>
      <c r="D28" s="24" t="s">
        <v>716</v>
      </c>
      <c r="E28" s="23" t="s">
        <v>640</v>
      </c>
      <c r="F28" s="23" t="s">
        <v>757</v>
      </c>
      <c r="G28" s="23" t="s">
        <v>660</v>
      </c>
      <c r="H28" s="23" t="s">
        <v>751</v>
      </c>
      <c r="I28" s="41">
        <v>10</v>
      </c>
      <c r="J28" s="41">
        <v>10</v>
      </c>
      <c r="K28" s="42" t="s">
        <v>637</v>
      </c>
    </row>
    <row r="29" s="4" customFormat="1" ht="67" customHeight="1" spans="1:11">
      <c r="A29" s="14" t="s">
        <v>720</v>
      </c>
      <c r="B29" s="14"/>
      <c r="C29" s="14"/>
      <c r="D29" s="15" t="s">
        <v>1036</v>
      </c>
      <c r="E29" s="15"/>
      <c r="F29" s="15"/>
      <c r="G29" s="15"/>
      <c r="H29" s="15"/>
      <c r="I29" s="15"/>
      <c r="J29" s="15"/>
      <c r="K29" s="15"/>
    </row>
    <row r="30" s="4" customFormat="1" ht="30" customHeight="1" spans="1:11">
      <c r="A30" s="26" t="s">
        <v>721</v>
      </c>
      <c r="B30" s="27"/>
      <c r="C30" s="27"/>
      <c r="D30" s="27"/>
      <c r="E30" s="27"/>
      <c r="F30" s="27"/>
      <c r="G30" s="27"/>
      <c r="H30" s="28"/>
      <c r="I30" s="14" t="s">
        <v>722</v>
      </c>
      <c r="J30" s="14" t="s">
        <v>723</v>
      </c>
      <c r="K30" s="14" t="s">
        <v>724</v>
      </c>
    </row>
    <row r="31" s="3" customFormat="1" ht="35" customHeight="1" spans="1:11">
      <c r="A31" s="29"/>
      <c r="B31" s="30"/>
      <c r="C31" s="30"/>
      <c r="D31" s="30"/>
      <c r="E31" s="30"/>
      <c r="F31" s="30"/>
      <c r="G31" s="30"/>
      <c r="H31" s="31"/>
      <c r="I31" s="38">
        <v>100</v>
      </c>
      <c r="J31" s="38">
        <v>100</v>
      </c>
      <c r="K31" s="14" t="s">
        <v>725</v>
      </c>
    </row>
    <row r="32" s="3" customFormat="1" ht="94" customHeight="1" spans="1:11">
      <c r="A32" s="32" t="s">
        <v>726</v>
      </c>
      <c r="B32" s="33"/>
      <c r="C32" s="33"/>
      <c r="D32" s="33"/>
      <c r="E32" s="33"/>
      <c r="F32" s="33"/>
      <c r="G32" s="33"/>
      <c r="H32" s="33"/>
      <c r="I32" s="33"/>
      <c r="J32" s="33"/>
      <c r="K32" s="33"/>
    </row>
    <row r="33" s="1" customFormat="1" spans="1:11">
      <c r="A33" s="34" t="s">
        <v>727</v>
      </c>
      <c r="B33" s="34"/>
      <c r="C33" s="34"/>
      <c r="D33" s="34"/>
      <c r="E33" s="34"/>
      <c r="F33" s="34"/>
      <c r="G33" s="34"/>
      <c r="H33" s="34"/>
      <c r="I33" s="34"/>
      <c r="J33" s="34"/>
      <c r="K33" s="34"/>
    </row>
    <row r="34" s="1" customFormat="1" spans="1:11">
      <c r="A34" s="34" t="s">
        <v>728</v>
      </c>
      <c r="B34" s="34"/>
      <c r="C34" s="34"/>
      <c r="D34" s="34"/>
      <c r="E34" s="34"/>
      <c r="F34" s="34"/>
      <c r="G34" s="34"/>
      <c r="H34" s="34"/>
      <c r="I34" s="34"/>
      <c r="J34" s="34"/>
      <c r="K34" s="34"/>
    </row>
  </sheetData>
  <mergeCells count="5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3:H14"/>
    <mergeCell ref="I8:I10"/>
    <mergeCell ref="I13:I14"/>
    <mergeCell ref="J13:J14"/>
    <mergeCell ref="K8:K10"/>
    <mergeCell ref="K13:K14"/>
    <mergeCell ref="A6:B10"/>
    <mergeCell ref="A30:H31"/>
  </mergeCells>
  <printOptions horizontalCentered="1"/>
  <pageMargins left="0.751388888888889" right="0.751388888888889" top="1" bottom="1" header="0.5" footer="0.5"/>
  <pageSetup paperSize="9" scale="41"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1037</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2.98</v>
      </c>
      <c r="G7" s="13"/>
      <c r="H7" s="13">
        <v>2.98</v>
      </c>
      <c r="I7" s="38">
        <v>10</v>
      </c>
      <c r="J7" s="39">
        <v>1</v>
      </c>
      <c r="K7" s="40">
        <v>10</v>
      </c>
    </row>
    <row r="8" s="3" customFormat="1" ht="30" customHeight="1" spans="1:11">
      <c r="A8" s="11"/>
      <c r="B8" s="11"/>
      <c r="C8" s="12" t="s">
        <v>694</v>
      </c>
      <c r="D8" s="13">
        <v>0</v>
      </c>
      <c r="E8" s="13"/>
      <c r="F8" s="13" t="s">
        <v>637</v>
      </c>
      <c r="G8" s="13"/>
      <c r="H8" s="13" t="s">
        <v>637</v>
      </c>
      <c r="I8" s="11"/>
      <c r="J8" s="38">
        <v>0</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v>2.98</v>
      </c>
      <c r="G10" s="13"/>
      <c r="H10" s="13">
        <v>2.98</v>
      </c>
      <c r="I10" s="11"/>
      <c r="J10" s="39">
        <v>1</v>
      </c>
      <c r="K10" s="8"/>
    </row>
    <row r="11" s="1" customFormat="1" ht="26.4" customHeight="1" spans="1:11">
      <c r="A11" s="14" t="s">
        <v>697</v>
      </c>
      <c r="B11" s="10" t="s">
        <v>698</v>
      </c>
      <c r="C11" s="10"/>
      <c r="D11" s="10"/>
      <c r="E11" s="10"/>
      <c r="F11" s="10"/>
      <c r="G11" s="10"/>
      <c r="H11" s="10" t="s">
        <v>599</v>
      </c>
      <c r="I11" s="10"/>
      <c r="J11" s="10"/>
      <c r="K11" s="10"/>
    </row>
    <row r="12" s="1" customFormat="1" ht="158" customHeight="1" spans="1:11">
      <c r="A12" s="14"/>
      <c r="B12" s="15" t="s">
        <v>1038</v>
      </c>
      <c r="C12" s="15"/>
      <c r="D12" s="15"/>
      <c r="E12" s="15"/>
      <c r="F12" s="15"/>
      <c r="G12" s="15"/>
      <c r="H12" s="15" t="s">
        <v>1039</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1040</v>
      </c>
      <c r="E15" s="23" t="s">
        <v>640</v>
      </c>
      <c r="F15" s="23" t="s">
        <v>92</v>
      </c>
      <c r="G15" s="23" t="s">
        <v>707</v>
      </c>
      <c r="H15" s="23" t="s">
        <v>92</v>
      </c>
      <c r="I15" s="41">
        <v>20</v>
      </c>
      <c r="J15" s="41">
        <v>20</v>
      </c>
      <c r="K15" s="42" t="s">
        <v>637</v>
      </c>
    </row>
    <row r="16" s="1" customFormat="1" ht="38" customHeight="1" spans="1:11">
      <c r="A16" s="21" t="s">
        <v>636</v>
      </c>
      <c r="B16" s="25"/>
      <c r="C16" s="23" t="s">
        <v>638</v>
      </c>
      <c r="D16" s="24" t="s">
        <v>1007</v>
      </c>
      <c r="E16" s="23" t="s">
        <v>640</v>
      </c>
      <c r="F16" s="23" t="s">
        <v>1008</v>
      </c>
      <c r="G16" s="23" t="s">
        <v>784</v>
      </c>
      <c r="H16" s="23" t="s">
        <v>742</v>
      </c>
      <c r="I16" s="41">
        <v>20</v>
      </c>
      <c r="J16" s="41">
        <v>20</v>
      </c>
      <c r="K16" s="42" t="s">
        <v>637</v>
      </c>
    </row>
    <row r="17" s="1" customFormat="1" ht="38" customHeight="1" spans="1:11">
      <c r="A17" s="21" t="s">
        <v>636</v>
      </c>
      <c r="B17" s="25"/>
      <c r="C17" s="23" t="s">
        <v>654</v>
      </c>
      <c r="D17" s="24" t="s">
        <v>1009</v>
      </c>
      <c r="E17" s="23" t="s">
        <v>640</v>
      </c>
      <c r="F17" s="23" t="s">
        <v>80</v>
      </c>
      <c r="G17" s="23" t="s">
        <v>707</v>
      </c>
      <c r="H17" s="23" t="s">
        <v>88</v>
      </c>
      <c r="I17" s="41">
        <v>10</v>
      </c>
      <c r="J17" s="41">
        <v>10</v>
      </c>
      <c r="K17" s="42" t="s">
        <v>637</v>
      </c>
    </row>
    <row r="18" s="1" customFormat="1" ht="38" customHeight="1" spans="1:11">
      <c r="A18" s="21" t="s">
        <v>663</v>
      </c>
      <c r="B18" s="25"/>
      <c r="C18" s="23" t="s">
        <v>714</v>
      </c>
      <c r="D18" s="24" t="s">
        <v>1010</v>
      </c>
      <c r="E18" s="23" t="s">
        <v>711</v>
      </c>
      <c r="F18" s="23" t="s">
        <v>790</v>
      </c>
      <c r="G18" s="23" t="s">
        <v>645</v>
      </c>
      <c r="H18" s="23" t="s">
        <v>790</v>
      </c>
      <c r="I18" s="41">
        <v>30</v>
      </c>
      <c r="J18" s="41">
        <v>30</v>
      </c>
      <c r="K18" s="42" t="s">
        <v>637</v>
      </c>
    </row>
    <row r="19" s="1" customFormat="1" ht="38" customHeight="1" spans="1:11">
      <c r="A19" s="21" t="s">
        <v>668</v>
      </c>
      <c r="B19" s="25"/>
      <c r="C19" s="23" t="s">
        <v>716</v>
      </c>
      <c r="D19" s="24" t="s">
        <v>868</v>
      </c>
      <c r="E19" s="23" t="s">
        <v>640</v>
      </c>
      <c r="F19" s="23" t="s">
        <v>757</v>
      </c>
      <c r="G19" s="23" t="s">
        <v>660</v>
      </c>
      <c r="H19" s="23" t="s">
        <v>1002</v>
      </c>
      <c r="I19" s="41">
        <v>10</v>
      </c>
      <c r="J19" s="41">
        <v>10</v>
      </c>
      <c r="K19" s="42" t="s">
        <v>637</v>
      </c>
    </row>
    <row r="20" s="4" customFormat="1" ht="67" customHeight="1" spans="1:11">
      <c r="A20" s="14" t="s">
        <v>720</v>
      </c>
      <c r="B20" s="14"/>
      <c r="C20" s="14"/>
      <c r="D20" s="15" t="s">
        <v>637</v>
      </c>
      <c r="E20" s="15"/>
      <c r="F20" s="15"/>
      <c r="G20" s="15"/>
      <c r="H20" s="15"/>
      <c r="I20" s="15"/>
      <c r="J20" s="15"/>
      <c r="K20" s="15"/>
    </row>
    <row r="21" s="4" customFormat="1" ht="30" customHeight="1" spans="1:11">
      <c r="A21" s="26" t="s">
        <v>721</v>
      </c>
      <c r="B21" s="27"/>
      <c r="C21" s="27"/>
      <c r="D21" s="27"/>
      <c r="E21" s="27"/>
      <c r="F21" s="27"/>
      <c r="G21" s="27"/>
      <c r="H21" s="28"/>
      <c r="I21" s="14" t="s">
        <v>722</v>
      </c>
      <c r="J21" s="14" t="s">
        <v>723</v>
      </c>
      <c r="K21" s="14" t="s">
        <v>724</v>
      </c>
    </row>
    <row r="22" s="3" customFormat="1" ht="35" customHeight="1" spans="1:11">
      <c r="A22" s="29"/>
      <c r="B22" s="30"/>
      <c r="C22" s="30"/>
      <c r="D22" s="30"/>
      <c r="E22" s="30"/>
      <c r="F22" s="30"/>
      <c r="G22" s="30"/>
      <c r="H22" s="31"/>
      <c r="I22" s="38">
        <v>100</v>
      </c>
      <c r="J22" s="38">
        <v>100</v>
      </c>
      <c r="K22" s="14" t="s">
        <v>725</v>
      </c>
    </row>
    <row r="23" s="3" customFormat="1" ht="94" customHeight="1" spans="1:11">
      <c r="A23" s="32" t="s">
        <v>726</v>
      </c>
      <c r="B23" s="33"/>
      <c r="C23" s="33"/>
      <c r="D23" s="33"/>
      <c r="E23" s="33"/>
      <c r="F23" s="33"/>
      <c r="G23" s="33"/>
      <c r="H23" s="33"/>
      <c r="I23" s="33"/>
      <c r="J23" s="33"/>
      <c r="K23" s="33"/>
    </row>
    <row r="24" s="1" customFormat="1" spans="1:11">
      <c r="A24" s="34" t="s">
        <v>727</v>
      </c>
      <c r="B24" s="34"/>
      <c r="C24" s="34"/>
      <c r="D24" s="34"/>
      <c r="E24" s="34"/>
      <c r="F24" s="34"/>
      <c r="G24" s="34"/>
      <c r="H24" s="34"/>
      <c r="I24" s="34"/>
      <c r="J24" s="34"/>
      <c r="K24" s="34"/>
    </row>
    <row r="25" s="1" customFormat="1" spans="1:11">
      <c r="A25" s="34" t="s">
        <v>728</v>
      </c>
      <c r="B25" s="34"/>
      <c r="C25" s="34"/>
      <c r="D25" s="34"/>
      <c r="E25" s="34"/>
      <c r="F25" s="34"/>
      <c r="G25" s="34"/>
      <c r="H25" s="34"/>
      <c r="I25" s="34"/>
      <c r="J25" s="34"/>
      <c r="K25" s="3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6:B10"/>
    <mergeCell ref="A21:H22"/>
  </mergeCells>
  <pageMargins left="0.751388888888889" right="0.751388888888889" top="1" bottom="1" header="0.5" footer="0.5"/>
  <pageSetup paperSize="9" scale="51"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1041</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0.67</v>
      </c>
      <c r="G7" s="13"/>
      <c r="H7" s="13">
        <v>0.67</v>
      </c>
      <c r="I7" s="38">
        <v>10</v>
      </c>
      <c r="J7" s="39">
        <v>1</v>
      </c>
      <c r="K7" s="40">
        <v>10</v>
      </c>
    </row>
    <row r="8" s="3" customFormat="1" ht="30" customHeight="1" spans="1:11">
      <c r="A8" s="11"/>
      <c r="B8" s="11"/>
      <c r="C8" s="12" t="s">
        <v>694</v>
      </c>
      <c r="D8" s="13">
        <v>0</v>
      </c>
      <c r="E8" s="13"/>
      <c r="F8" s="13" t="s">
        <v>637</v>
      </c>
      <c r="G8" s="13"/>
      <c r="H8" s="13" t="s">
        <v>637</v>
      </c>
      <c r="I8" s="11"/>
      <c r="J8" s="38">
        <v>0</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v>0.67</v>
      </c>
      <c r="G10" s="13"/>
      <c r="H10" s="13">
        <v>0.67</v>
      </c>
      <c r="I10" s="11"/>
      <c r="J10" s="39">
        <v>1</v>
      </c>
      <c r="K10" s="8"/>
    </row>
    <row r="11" s="1" customFormat="1" ht="26.4" customHeight="1" spans="1:11">
      <c r="A11" s="14" t="s">
        <v>697</v>
      </c>
      <c r="B11" s="10" t="s">
        <v>698</v>
      </c>
      <c r="C11" s="10"/>
      <c r="D11" s="10"/>
      <c r="E11" s="10"/>
      <c r="F11" s="10"/>
      <c r="G11" s="10"/>
      <c r="H11" s="10" t="s">
        <v>599</v>
      </c>
      <c r="I11" s="10"/>
      <c r="J11" s="10"/>
      <c r="K11" s="10"/>
    </row>
    <row r="12" s="1" customFormat="1" ht="171" customHeight="1" spans="1:11">
      <c r="A12" s="14"/>
      <c r="B12" s="15" t="s">
        <v>1042</v>
      </c>
      <c r="C12" s="15"/>
      <c r="D12" s="15"/>
      <c r="E12" s="15"/>
      <c r="F12" s="15"/>
      <c r="G12" s="15"/>
      <c r="H12" s="15" t="s">
        <v>1043</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1044</v>
      </c>
      <c r="E15" s="23" t="s">
        <v>640</v>
      </c>
      <c r="F15" s="23" t="s">
        <v>71</v>
      </c>
      <c r="G15" s="23" t="s">
        <v>739</v>
      </c>
      <c r="H15" s="23" t="s">
        <v>71</v>
      </c>
      <c r="I15" s="41">
        <v>25</v>
      </c>
      <c r="J15" s="41">
        <v>25</v>
      </c>
      <c r="K15" s="42" t="s">
        <v>637</v>
      </c>
    </row>
    <row r="16" s="1" customFormat="1" ht="38" customHeight="1" spans="1:11">
      <c r="A16" s="21" t="s">
        <v>636</v>
      </c>
      <c r="B16" s="25"/>
      <c r="C16" s="23" t="s">
        <v>797</v>
      </c>
      <c r="D16" s="24" t="s">
        <v>1045</v>
      </c>
      <c r="E16" s="23" t="s">
        <v>711</v>
      </c>
      <c r="F16" s="23" t="s">
        <v>1046</v>
      </c>
      <c r="G16" s="23" t="s">
        <v>660</v>
      </c>
      <c r="H16" s="24" t="s">
        <v>1047</v>
      </c>
      <c r="I16" s="41">
        <v>25</v>
      </c>
      <c r="J16" s="41">
        <v>25</v>
      </c>
      <c r="K16" s="42" t="s">
        <v>637</v>
      </c>
    </row>
    <row r="17" s="1" customFormat="1" ht="38" customHeight="1" spans="1:11">
      <c r="A17" s="21" t="s">
        <v>663</v>
      </c>
      <c r="B17" s="25"/>
      <c r="C17" s="23" t="s">
        <v>714</v>
      </c>
      <c r="D17" s="24" t="s">
        <v>1048</v>
      </c>
      <c r="E17" s="23" t="s">
        <v>640</v>
      </c>
      <c r="F17" s="23" t="s">
        <v>787</v>
      </c>
      <c r="G17" s="23" t="s">
        <v>660</v>
      </c>
      <c r="H17" s="23" t="s">
        <v>787</v>
      </c>
      <c r="I17" s="41">
        <v>15</v>
      </c>
      <c r="J17" s="41">
        <v>15</v>
      </c>
      <c r="K17" s="42" t="s">
        <v>637</v>
      </c>
    </row>
    <row r="18" s="1" customFormat="1" ht="38" customHeight="1" spans="1:11">
      <c r="A18" s="21" t="s">
        <v>663</v>
      </c>
      <c r="B18" s="25"/>
      <c r="C18" s="23" t="s">
        <v>714</v>
      </c>
      <c r="D18" s="24" t="s">
        <v>1049</v>
      </c>
      <c r="E18" s="23" t="s">
        <v>711</v>
      </c>
      <c r="F18" s="23" t="s">
        <v>790</v>
      </c>
      <c r="G18" s="23" t="s">
        <v>713</v>
      </c>
      <c r="H18" s="23" t="s">
        <v>790</v>
      </c>
      <c r="I18" s="41">
        <v>15</v>
      </c>
      <c r="J18" s="41">
        <v>15</v>
      </c>
      <c r="K18" s="42" t="s">
        <v>637</v>
      </c>
    </row>
    <row r="19" s="1" customFormat="1" ht="38" customHeight="1" spans="1:11">
      <c r="A19" s="21" t="s">
        <v>668</v>
      </c>
      <c r="B19" s="25"/>
      <c r="C19" s="23" t="s">
        <v>716</v>
      </c>
      <c r="D19" s="24" t="s">
        <v>779</v>
      </c>
      <c r="E19" s="23" t="s">
        <v>640</v>
      </c>
      <c r="F19" s="23" t="s">
        <v>757</v>
      </c>
      <c r="G19" s="23" t="s">
        <v>660</v>
      </c>
      <c r="H19" s="23" t="s">
        <v>1002</v>
      </c>
      <c r="I19" s="41">
        <v>10</v>
      </c>
      <c r="J19" s="41">
        <v>10</v>
      </c>
      <c r="K19" s="42" t="s">
        <v>637</v>
      </c>
    </row>
    <row r="20" s="4" customFormat="1" ht="67" customHeight="1" spans="1:11">
      <c r="A20" s="14" t="s">
        <v>720</v>
      </c>
      <c r="B20" s="14"/>
      <c r="C20" s="14"/>
      <c r="D20" s="15" t="s">
        <v>637</v>
      </c>
      <c r="E20" s="15"/>
      <c r="F20" s="15"/>
      <c r="G20" s="15"/>
      <c r="H20" s="15"/>
      <c r="I20" s="15"/>
      <c r="J20" s="15"/>
      <c r="K20" s="15"/>
    </row>
    <row r="21" s="4" customFormat="1" ht="30" customHeight="1" spans="1:11">
      <c r="A21" s="26" t="s">
        <v>721</v>
      </c>
      <c r="B21" s="27"/>
      <c r="C21" s="27"/>
      <c r="D21" s="27"/>
      <c r="E21" s="27"/>
      <c r="F21" s="27"/>
      <c r="G21" s="27"/>
      <c r="H21" s="28"/>
      <c r="I21" s="14" t="s">
        <v>722</v>
      </c>
      <c r="J21" s="14" t="s">
        <v>723</v>
      </c>
      <c r="K21" s="14" t="s">
        <v>724</v>
      </c>
    </row>
    <row r="22" s="3" customFormat="1" ht="35" customHeight="1" spans="1:11">
      <c r="A22" s="29"/>
      <c r="B22" s="30"/>
      <c r="C22" s="30"/>
      <c r="D22" s="30"/>
      <c r="E22" s="30"/>
      <c r="F22" s="30"/>
      <c r="G22" s="30"/>
      <c r="H22" s="31"/>
      <c r="I22" s="38">
        <v>100</v>
      </c>
      <c r="J22" s="38">
        <v>100</v>
      </c>
      <c r="K22" s="14" t="s">
        <v>725</v>
      </c>
    </row>
    <row r="23" s="3" customFormat="1" ht="94" customHeight="1" spans="1:11">
      <c r="A23" s="32" t="s">
        <v>726</v>
      </c>
      <c r="B23" s="33"/>
      <c r="C23" s="33"/>
      <c r="D23" s="33"/>
      <c r="E23" s="33"/>
      <c r="F23" s="33"/>
      <c r="G23" s="33"/>
      <c r="H23" s="33"/>
      <c r="I23" s="33"/>
      <c r="J23" s="33"/>
      <c r="K23" s="33"/>
    </row>
    <row r="24" s="1" customFormat="1" spans="1:11">
      <c r="A24" s="34" t="s">
        <v>727</v>
      </c>
      <c r="B24" s="34"/>
      <c r="C24" s="34"/>
      <c r="D24" s="34"/>
      <c r="E24" s="34"/>
      <c r="F24" s="34"/>
      <c r="G24" s="34"/>
      <c r="H24" s="34"/>
      <c r="I24" s="34"/>
      <c r="J24" s="34"/>
      <c r="K24" s="34"/>
    </row>
    <row r="25" s="1" customFormat="1" spans="1:11">
      <c r="A25" s="34" t="s">
        <v>728</v>
      </c>
      <c r="B25" s="34"/>
      <c r="C25" s="34"/>
      <c r="D25" s="34"/>
      <c r="E25" s="34"/>
      <c r="F25" s="34"/>
      <c r="G25" s="34"/>
      <c r="H25" s="34"/>
      <c r="I25" s="34"/>
      <c r="J25" s="34"/>
      <c r="K25" s="3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6:B10"/>
    <mergeCell ref="A21:H22"/>
  </mergeCells>
  <pageMargins left="0.751388888888889" right="0.751388888888889" top="1" bottom="1" header="0.5" footer="0.5"/>
  <pageSetup paperSize="9" scale="51" orientation="portrait"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1050</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44</v>
      </c>
      <c r="G7" s="13"/>
      <c r="H7" s="13">
        <v>6.78</v>
      </c>
      <c r="I7" s="38">
        <v>10</v>
      </c>
      <c r="J7" s="39">
        <v>0.1541</v>
      </c>
      <c r="K7" s="40">
        <v>1.54</v>
      </c>
    </row>
    <row r="8" s="3" customFormat="1" ht="30" customHeight="1" spans="1:11">
      <c r="A8" s="11"/>
      <c r="B8" s="11"/>
      <c r="C8" s="12" t="s">
        <v>694</v>
      </c>
      <c r="D8" s="13">
        <v>0</v>
      </c>
      <c r="E8" s="13"/>
      <c r="F8" s="13">
        <v>44</v>
      </c>
      <c r="G8" s="13"/>
      <c r="H8" s="13">
        <v>6.78</v>
      </c>
      <c r="I8" s="11"/>
      <c r="J8" s="39">
        <v>0.1541</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10" customHeight="1" spans="1:11">
      <c r="A12" s="14"/>
      <c r="B12" s="15" t="s">
        <v>1051</v>
      </c>
      <c r="C12" s="15"/>
      <c r="D12" s="15"/>
      <c r="E12" s="15"/>
      <c r="F12" s="15"/>
      <c r="G12" s="15"/>
      <c r="H12" s="15" t="s">
        <v>1052</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59" customHeight="1" spans="1:11">
      <c r="A15" s="21" t="s">
        <v>636</v>
      </c>
      <c r="B15" s="22"/>
      <c r="C15" s="23" t="s">
        <v>638</v>
      </c>
      <c r="D15" s="24" t="s">
        <v>1053</v>
      </c>
      <c r="E15" s="23" t="s">
        <v>711</v>
      </c>
      <c r="F15" s="23" t="s">
        <v>142</v>
      </c>
      <c r="G15" s="23" t="s">
        <v>784</v>
      </c>
      <c r="H15" s="23" t="s">
        <v>136</v>
      </c>
      <c r="I15" s="41">
        <v>20</v>
      </c>
      <c r="J15" s="41">
        <v>18</v>
      </c>
      <c r="K15" s="42" t="s">
        <v>1054</v>
      </c>
    </row>
    <row r="16" s="1" customFormat="1" ht="59" customHeight="1" spans="1:11">
      <c r="A16" s="21" t="s">
        <v>636</v>
      </c>
      <c r="B16" s="25"/>
      <c r="C16" s="23" t="s">
        <v>638</v>
      </c>
      <c r="D16" s="24" t="s">
        <v>1055</v>
      </c>
      <c r="E16" s="23" t="s">
        <v>640</v>
      </c>
      <c r="F16" s="23" t="s">
        <v>88</v>
      </c>
      <c r="G16" s="23" t="s">
        <v>707</v>
      </c>
      <c r="H16" s="23" t="s">
        <v>136</v>
      </c>
      <c r="I16" s="41">
        <v>20</v>
      </c>
      <c r="J16" s="41">
        <v>20</v>
      </c>
      <c r="K16" s="42" t="s">
        <v>1054</v>
      </c>
    </row>
    <row r="17" s="1" customFormat="1" ht="59" customHeight="1" spans="1:11">
      <c r="A17" s="21" t="s">
        <v>636</v>
      </c>
      <c r="B17" s="25"/>
      <c r="C17" s="23" t="s">
        <v>654</v>
      </c>
      <c r="D17" s="24" t="s">
        <v>1056</v>
      </c>
      <c r="E17" s="23" t="s">
        <v>711</v>
      </c>
      <c r="F17" s="23" t="s">
        <v>751</v>
      </c>
      <c r="G17" s="23" t="s">
        <v>660</v>
      </c>
      <c r="H17" s="23" t="s">
        <v>171</v>
      </c>
      <c r="I17" s="41">
        <v>10</v>
      </c>
      <c r="J17" s="41">
        <v>6</v>
      </c>
      <c r="K17" s="42" t="s">
        <v>1054</v>
      </c>
    </row>
    <row r="18" s="1" customFormat="1" ht="59" customHeight="1" spans="1:11">
      <c r="A18" s="21" t="s">
        <v>663</v>
      </c>
      <c r="B18" s="25"/>
      <c r="C18" s="23" t="s">
        <v>714</v>
      </c>
      <c r="D18" s="24" t="s">
        <v>1057</v>
      </c>
      <c r="E18" s="23" t="s">
        <v>640</v>
      </c>
      <c r="F18" s="23" t="s">
        <v>718</v>
      </c>
      <c r="G18" s="23" t="s">
        <v>660</v>
      </c>
      <c r="H18" s="23" t="s">
        <v>150</v>
      </c>
      <c r="I18" s="41">
        <v>10</v>
      </c>
      <c r="J18" s="41">
        <v>6</v>
      </c>
      <c r="K18" s="42" t="s">
        <v>1054</v>
      </c>
    </row>
    <row r="19" s="1" customFormat="1" ht="59" customHeight="1" spans="1:11">
      <c r="A19" s="21" t="s">
        <v>663</v>
      </c>
      <c r="B19" s="25"/>
      <c r="C19" s="23" t="s">
        <v>714</v>
      </c>
      <c r="D19" s="24" t="s">
        <v>1058</v>
      </c>
      <c r="E19" s="23" t="s">
        <v>711</v>
      </c>
      <c r="F19" s="23" t="s">
        <v>1059</v>
      </c>
      <c r="G19" s="23" t="s">
        <v>637</v>
      </c>
      <c r="H19" s="23" t="s">
        <v>1059</v>
      </c>
      <c r="I19" s="41">
        <v>10</v>
      </c>
      <c r="J19" s="41">
        <v>9</v>
      </c>
      <c r="K19" s="42" t="s">
        <v>1054</v>
      </c>
    </row>
    <row r="20" s="1" customFormat="1" ht="59" customHeight="1" spans="1:11">
      <c r="A20" s="21" t="s">
        <v>663</v>
      </c>
      <c r="B20" s="25"/>
      <c r="C20" s="23" t="s">
        <v>802</v>
      </c>
      <c r="D20" s="24" t="s">
        <v>1060</v>
      </c>
      <c r="E20" s="23" t="s">
        <v>711</v>
      </c>
      <c r="F20" s="23" t="s">
        <v>839</v>
      </c>
      <c r="G20" s="23" t="s">
        <v>637</v>
      </c>
      <c r="H20" s="23" t="s">
        <v>839</v>
      </c>
      <c r="I20" s="41">
        <v>10</v>
      </c>
      <c r="J20" s="41">
        <v>9</v>
      </c>
      <c r="K20" s="42" t="s">
        <v>1054</v>
      </c>
    </row>
    <row r="21" s="1" customFormat="1" ht="59" customHeight="1" spans="1:11">
      <c r="A21" s="21" t="s">
        <v>668</v>
      </c>
      <c r="B21" s="25"/>
      <c r="C21" s="23" t="s">
        <v>716</v>
      </c>
      <c r="D21" s="24" t="s">
        <v>1061</v>
      </c>
      <c r="E21" s="23" t="s">
        <v>640</v>
      </c>
      <c r="F21" s="23" t="s">
        <v>718</v>
      </c>
      <c r="G21" s="23" t="s">
        <v>660</v>
      </c>
      <c r="H21" s="23" t="s">
        <v>150</v>
      </c>
      <c r="I21" s="41">
        <v>5</v>
      </c>
      <c r="J21" s="41">
        <v>4</v>
      </c>
      <c r="K21" s="42" t="s">
        <v>1054</v>
      </c>
    </row>
    <row r="22" s="1" customFormat="1" ht="59" customHeight="1" spans="1:11">
      <c r="A22" s="21" t="s">
        <v>668</v>
      </c>
      <c r="B22" s="25"/>
      <c r="C22" s="23" t="s">
        <v>716</v>
      </c>
      <c r="D22" s="24" t="s">
        <v>1062</v>
      </c>
      <c r="E22" s="23" t="s">
        <v>640</v>
      </c>
      <c r="F22" s="23" t="s">
        <v>718</v>
      </c>
      <c r="G22" s="23" t="s">
        <v>660</v>
      </c>
      <c r="H22" s="23" t="s">
        <v>141</v>
      </c>
      <c r="I22" s="41">
        <v>5</v>
      </c>
      <c r="J22" s="41">
        <v>4</v>
      </c>
      <c r="K22" s="42" t="s">
        <v>1054</v>
      </c>
    </row>
    <row r="23" s="4" customFormat="1" ht="67" customHeight="1" spans="1:11">
      <c r="A23" s="14" t="s">
        <v>720</v>
      </c>
      <c r="B23" s="14"/>
      <c r="C23" s="14"/>
      <c r="D23" s="15" t="s">
        <v>637</v>
      </c>
      <c r="E23" s="15"/>
      <c r="F23" s="15"/>
      <c r="G23" s="15"/>
      <c r="H23" s="15"/>
      <c r="I23" s="15"/>
      <c r="J23" s="15"/>
      <c r="K23" s="15"/>
    </row>
    <row r="24" s="4" customFormat="1" ht="30" customHeight="1" spans="1:11">
      <c r="A24" s="26" t="s">
        <v>721</v>
      </c>
      <c r="B24" s="27"/>
      <c r="C24" s="27"/>
      <c r="D24" s="27"/>
      <c r="E24" s="27"/>
      <c r="F24" s="27"/>
      <c r="G24" s="27"/>
      <c r="H24" s="28"/>
      <c r="I24" s="14" t="s">
        <v>722</v>
      </c>
      <c r="J24" s="14" t="s">
        <v>723</v>
      </c>
      <c r="K24" s="14" t="s">
        <v>724</v>
      </c>
    </row>
    <row r="25" s="3" customFormat="1" ht="35" customHeight="1" spans="1:11">
      <c r="A25" s="29"/>
      <c r="B25" s="30"/>
      <c r="C25" s="30"/>
      <c r="D25" s="30"/>
      <c r="E25" s="30"/>
      <c r="F25" s="30"/>
      <c r="G25" s="30"/>
      <c r="H25" s="31"/>
      <c r="I25" s="38">
        <v>100</v>
      </c>
      <c r="J25" s="38">
        <v>77.54</v>
      </c>
      <c r="K25" s="14" t="s">
        <v>956</v>
      </c>
    </row>
    <row r="26" s="3" customFormat="1" ht="94" customHeight="1" spans="1:11">
      <c r="A26" s="32" t="s">
        <v>726</v>
      </c>
      <c r="B26" s="33"/>
      <c r="C26" s="33"/>
      <c r="D26" s="33"/>
      <c r="E26" s="33"/>
      <c r="F26" s="33"/>
      <c r="G26" s="33"/>
      <c r="H26" s="33"/>
      <c r="I26" s="33"/>
      <c r="J26" s="33"/>
      <c r="K26" s="33"/>
    </row>
    <row r="27" s="1" customFormat="1" spans="1:11">
      <c r="A27" s="34" t="s">
        <v>727</v>
      </c>
      <c r="B27" s="34"/>
      <c r="C27" s="34"/>
      <c r="D27" s="34"/>
      <c r="E27" s="34"/>
      <c r="F27" s="34"/>
      <c r="G27" s="34"/>
      <c r="H27" s="34"/>
      <c r="I27" s="34"/>
      <c r="J27" s="34"/>
      <c r="K27" s="34"/>
    </row>
    <row r="28" s="1" customFormat="1" spans="1:11">
      <c r="A28" s="34" t="s">
        <v>728</v>
      </c>
      <c r="B28" s="34"/>
      <c r="C28" s="34"/>
      <c r="D28" s="34"/>
      <c r="E28" s="34"/>
      <c r="F28" s="34"/>
      <c r="G28" s="34"/>
      <c r="H28" s="34"/>
      <c r="I28" s="34"/>
      <c r="J28" s="34"/>
      <c r="K28" s="3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6:B10"/>
    <mergeCell ref="A24:H25"/>
  </mergeCells>
  <pageMargins left="0.751388888888889" right="0.751388888888889" top="1" bottom="1" header="0.5" footer="0.5"/>
  <pageSetup paperSize="9" scale="51" orientation="portrait"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1063</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1600</v>
      </c>
      <c r="G7" s="13"/>
      <c r="H7" s="13">
        <v>50</v>
      </c>
      <c r="I7" s="38">
        <v>10</v>
      </c>
      <c r="J7" s="39">
        <v>0.0313</v>
      </c>
      <c r="K7" s="40">
        <v>0.31</v>
      </c>
    </row>
    <row r="8" s="3" customFormat="1" ht="30" customHeight="1" spans="1:11">
      <c r="A8" s="11"/>
      <c r="B8" s="11"/>
      <c r="C8" s="12" t="s">
        <v>694</v>
      </c>
      <c r="D8" s="13">
        <v>0</v>
      </c>
      <c r="E8" s="13"/>
      <c r="F8" s="13">
        <v>1600</v>
      </c>
      <c r="G8" s="13"/>
      <c r="H8" s="13">
        <v>50</v>
      </c>
      <c r="I8" s="11"/>
      <c r="J8" s="39">
        <v>0.0313</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26" customHeight="1" spans="1:11">
      <c r="A12" s="14"/>
      <c r="B12" s="15" t="s">
        <v>1064</v>
      </c>
      <c r="C12" s="15"/>
      <c r="D12" s="15"/>
      <c r="E12" s="15"/>
      <c r="F12" s="15"/>
      <c r="G12" s="15"/>
      <c r="H12" s="15" t="s">
        <v>1065</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1066</v>
      </c>
      <c r="E15" s="23" t="s">
        <v>711</v>
      </c>
      <c r="F15" s="23" t="s">
        <v>71</v>
      </c>
      <c r="G15" s="23" t="s">
        <v>188</v>
      </c>
      <c r="H15" s="23" t="s">
        <v>71</v>
      </c>
      <c r="I15" s="41">
        <v>10</v>
      </c>
      <c r="J15" s="41">
        <v>10</v>
      </c>
      <c r="K15" s="42" t="s">
        <v>637</v>
      </c>
    </row>
    <row r="16" s="1" customFormat="1" ht="38" customHeight="1" spans="1:11">
      <c r="A16" s="21" t="s">
        <v>636</v>
      </c>
      <c r="B16" s="25"/>
      <c r="C16" s="23" t="s">
        <v>654</v>
      </c>
      <c r="D16" s="24" t="s">
        <v>1067</v>
      </c>
      <c r="E16" s="23" t="s">
        <v>640</v>
      </c>
      <c r="F16" s="23" t="s">
        <v>719</v>
      </c>
      <c r="G16" s="23" t="s">
        <v>660</v>
      </c>
      <c r="H16" s="23" t="s">
        <v>719</v>
      </c>
      <c r="I16" s="41">
        <v>10</v>
      </c>
      <c r="J16" s="41">
        <v>10</v>
      </c>
      <c r="K16" s="42" t="s">
        <v>637</v>
      </c>
    </row>
    <row r="17" s="1" customFormat="1" ht="38" customHeight="1" spans="1:11">
      <c r="A17" s="21" t="s">
        <v>636</v>
      </c>
      <c r="B17" s="25"/>
      <c r="C17" s="23" t="s">
        <v>654</v>
      </c>
      <c r="D17" s="24" t="s">
        <v>1068</v>
      </c>
      <c r="E17" s="23" t="s">
        <v>640</v>
      </c>
      <c r="F17" s="23" t="s">
        <v>719</v>
      </c>
      <c r="G17" s="23" t="s">
        <v>660</v>
      </c>
      <c r="H17" s="23" t="s">
        <v>719</v>
      </c>
      <c r="I17" s="41">
        <v>10</v>
      </c>
      <c r="J17" s="41">
        <v>10</v>
      </c>
      <c r="K17" s="42" t="s">
        <v>637</v>
      </c>
    </row>
    <row r="18" s="1" customFormat="1" ht="38" customHeight="1" spans="1:11">
      <c r="A18" s="21" t="s">
        <v>636</v>
      </c>
      <c r="B18" s="25"/>
      <c r="C18" s="23" t="s">
        <v>797</v>
      </c>
      <c r="D18" s="24" t="s">
        <v>1069</v>
      </c>
      <c r="E18" s="23" t="s">
        <v>640</v>
      </c>
      <c r="F18" s="23" t="s">
        <v>170</v>
      </c>
      <c r="G18" s="23" t="s">
        <v>660</v>
      </c>
      <c r="H18" s="23" t="s">
        <v>170</v>
      </c>
      <c r="I18" s="41">
        <v>20</v>
      </c>
      <c r="J18" s="41">
        <v>20</v>
      </c>
      <c r="K18" s="42" t="s">
        <v>637</v>
      </c>
    </row>
    <row r="19" s="1" customFormat="1" ht="46.8" spans="1:11">
      <c r="A19" s="21" t="s">
        <v>663</v>
      </c>
      <c r="B19" s="25"/>
      <c r="C19" s="23" t="s">
        <v>714</v>
      </c>
      <c r="D19" s="24" t="s">
        <v>1070</v>
      </c>
      <c r="E19" s="23" t="s">
        <v>759</v>
      </c>
      <c r="F19" s="23" t="s">
        <v>71</v>
      </c>
      <c r="G19" s="23" t="s">
        <v>707</v>
      </c>
      <c r="H19" s="23" t="s">
        <v>71</v>
      </c>
      <c r="I19" s="41">
        <v>30</v>
      </c>
      <c r="J19" s="41">
        <v>30</v>
      </c>
      <c r="K19" s="42" t="s">
        <v>637</v>
      </c>
    </row>
    <row r="20" s="1" customFormat="1" ht="38" customHeight="1" spans="1:11">
      <c r="A20" s="21" t="s">
        <v>668</v>
      </c>
      <c r="B20" s="25"/>
      <c r="C20" s="23" t="s">
        <v>716</v>
      </c>
      <c r="D20" s="24" t="s">
        <v>980</v>
      </c>
      <c r="E20" s="23" t="s">
        <v>640</v>
      </c>
      <c r="F20" s="23" t="s">
        <v>757</v>
      </c>
      <c r="G20" s="23" t="s">
        <v>660</v>
      </c>
      <c r="H20" s="23" t="s">
        <v>757</v>
      </c>
      <c r="I20" s="41">
        <v>10</v>
      </c>
      <c r="J20" s="41">
        <v>10</v>
      </c>
      <c r="K20" s="42" t="s">
        <v>637</v>
      </c>
    </row>
    <row r="21" s="4" customFormat="1" ht="67" customHeight="1" spans="1:11">
      <c r="A21" s="14" t="s">
        <v>720</v>
      </c>
      <c r="B21" s="14"/>
      <c r="C21" s="14"/>
      <c r="D21" s="15" t="s">
        <v>637</v>
      </c>
      <c r="E21" s="15"/>
      <c r="F21" s="15"/>
      <c r="G21" s="15"/>
      <c r="H21" s="15"/>
      <c r="I21" s="15"/>
      <c r="J21" s="15"/>
      <c r="K21" s="15"/>
    </row>
    <row r="22" s="4" customFormat="1" ht="30" customHeight="1" spans="1:11">
      <c r="A22" s="26" t="s">
        <v>721</v>
      </c>
      <c r="B22" s="27"/>
      <c r="C22" s="27"/>
      <c r="D22" s="27"/>
      <c r="E22" s="27"/>
      <c r="F22" s="27"/>
      <c r="G22" s="27"/>
      <c r="H22" s="28"/>
      <c r="I22" s="14" t="s">
        <v>722</v>
      </c>
      <c r="J22" s="14" t="s">
        <v>723</v>
      </c>
      <c r="K22" s="14" t="s">
        <v>724</v>
      </c>
    </row>
    <row r="23" s="3" customFormat="1" ht="35" customHeight="1" spans="1:11">
      <c r="A23" s="29"/>
      <c r="B23" s="30"/>
      <c r="C23" s="30"/>
      <c r="D23" s="30"/>
      <c r="E23" s="30"/>
      <c r="F23" s="30"/>
      <c r="G23" s="30"/>
      <c r="H23" s="31"/>
      <c r="I23" s="38">
        <v>100</v>
      </c>
      <c r="J23" s="38">
        <v>90.31</v>
      </c>
      <c r="K23" s="14" t="s">
        <v>725</v>
      </c>
    </row>
    <row r="24" s="3" customFormat="1" ht="94" customHeight="1" spans="1:11">
      <c r="A24" s="32" t="s">
        <v>726</v>
      </c>
      <c r="B24" s="33"/>
      <c r="C24" s="33"/>
      <c r="D24" s="33"/>
      <c r="E24" s="33"/>
      <c r="F24" s="33"/>
      <c r="G24" s="33"/>
      <c r="H24" s="33"/>
      <c r="I24" s="33"/>
      <c r="J24" s="33"/>
      <c r="K24" s="33"/>
    </row>
    <row r="25" s="1" customFormat="1" spans="1:11">
      <c r="A25" s="34" t="s">
        <v>727</v>
      </c>
      <c r="B25" s="34"/>
      <c r="C25" s="34"/>
      <c r="D25" s="34"/>
      <c r="E25" s="34"/>
      <c r="F25" s="34"/>
      <c r="G25" s="34"/>
      <c r="H25" s="34"/>
      <c r="I25" s="34"/>
      <c r="J25" s="34"/>
      <c r="K25" s="34"/>
    </row>
    <row r="26" s="1" customFormat="1" spans="1:11">
      <c r="A26" s="34" t="s">
        <v>728</v>
      </c>
      <c r="B26" s="34"/>
      <c r="C26" s="34"/>
      <c r="D26" s="34"/>
      <c r="E26" s="34"/>
      <c r="F26" s="34"/>
      <c r="G26" s="34"/>
      <c r="H26" s="34"/>
      <c r="I26" s="34"/>
      <c r="J26" s="34"/>
      <c r="K26"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1388888888889" right="0.751388888888889" top="1" bottom="1" header="0.5" footer="0.5"/>
  <pageSetup paperSize="9" scale="51" orientation="portrait"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1071</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15</v>
      </c>
      <c r="E7" s="13"/>
      <c r="F7" s="13">
        <v>15</v>
      </c>
      <c r="G7" s="13"/>
      <c r="H7" s="13">
        <v>0</v>
      </c>
      <c r="I7" s="38">
        <v>10</v>
      </c>
      <c r="J7" s="39">
        <v>0</v>
      </c>
      <c r="K7" s="40">
        <v>0</v>
      </c>
    </row>
    <row r="8" s="3" customFormat="1" ht="30" customHeight="1" spans="1:11">
      <c r="A8" s="11"/>
      <c r="B8" s="11"/>
      <c r="C8" s="12" t="s">
        <v>694</v>
      </c>
      <c r="D8" s="13">
        <v>15</v>
      </c>
      <c r="E8" s="13"/>
      <c r="F8" s="13">
        <v>15</v>
      </c>
      <c r="G8" s="13"/>
      <c r="H8" s="13">
        <v>0</v>
      </c>
      <c r="I8" s="11"/>
      <c r="J8" s="39">
        <v>0</v>
      </c>
      <c r="K8" s="8"/>
    </row>
    <row r="9" s="3" customFormat="1" ht="30" customHeight="1" spans="1:11">
      <c r="A9" s="11"/>
      <c r="B9" s="11"/>
      <c r="C9" s="12" t="s">
        <v>695</v>
      </c>
      <c r="D9" s="13">
        <v>0</v>
      </c>
      <c r="E9" s="13"/>
      <c r="F9" s="13">
        <v>0</v>
      </c>
      <c r="G9" s="13"/>
      <c r="H9" s="13">
        <v>0</v>
      </c>
      <c r="I9" s="11"/>
      <c r="J9" s="38">
        <v>0</v>
      </c>
      <c r="K9" s="8"/>
    </row>
    <row r="10" s="3" customFormat="1" ht="30" customHeight="1" spans="1:11">
      <c r="A10" s="11"/>
      <c r="B10" s="11"/>
      <c r="C10" s="12" t="s">
        <v>696</v>
      </c>
      <c r="D10" s="13">
        <v>0</v>
      </c>
      <c r="E10" s="13"/>
      <c r="F10" s="13">
        <v>0</v>
      </c>
      <c r="G10" s="13"/>
      <c r="H10" s="13">
        <v>0</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02" customHeight="1" spans="1:11">
      <c r="A12" s="14"/>
      <c r="B12" s="15" t="s">
        <v>1072</v>
      </c>
      <c r="C12" s="15"/>
      <c r="D12" s="15"/>
      <c r="E12" s="15"/>
      <c r="F12" s="15"/>
      <c r="G12" s="15"/>
      <c r="H12" s="15" t="s">
        <v>1073</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80" customHeight="1" spans="1:11">
      <c r="A15" s="21" t="s">
        <v>636</v>
      </c>
      <c r="B15" s="22"/>
      <c r="C15" s="23" t="s">
        <v>638</v>
      </c>
      <c r="D15" s="24" t="s">
        <v>1074</v>
      </c>
      <c r="E15" s="23" t="s">
        <v>640</v>
      </c>
      <c r="F15" s="23" t="s">
        <v>822</v>
      </c>
      <c r="G15" s="23" t="s">
        <v>784</v>
      </c>
      <c r="H15" s="23" t="s">
        <v>746</v>
      </c>
      <c r="I15" s="41">
        <v>0</v>
      </c>
      <c r="J15" s="41">
        <v>0</v>
      </c>
      <c r="K15" s="42" t="s">
        <v>1075</v>
      </c>
    </row>
    <row r="16" s="1" customFormat="1" ht="80" customHeight="1" spans="1:11">
      <c r="A16" s="21" t="s">
        <v>636</v>
      </c>
      <c r="B16" s="25"/>
      <c r="C16" s="23" t="s">
        <v>638</v>
      </c>
      <c r="D16" s="24" t="s">
        <v>1076</v>
      </c>
      <c r="E16" s="23" t="s">
        <v>640</v>
      </c>
      <c r="F16" s="23" t="s">
        <v>88</v>
      </c>
      <c r="G16" s="23" t="s">
        <v>1077</v>
      </c>
      <c r="H16" s="23" t="s">
        <v>746</v>
      </c>
      <c r="I16" s="41">
        <v>0</v>
      </c>
      <c r="J16" s="41">
        <v>0</v>
      </c>
      <c r="K16" s="42" t="s">
        <v>1075</v>
      </c>
    </row>
    <row r="17" s="1" customFormat="1" ht="80" customHeight="1" spans="1:11">
      <c r="A17" s="21" t="s">
        <v>636</v>
      </c>
      <c r="B17" s="25"/>
      <c r="C17" s="23" t="s">
        <v>638</v>
      </c>
      <c r="D17" s="24" t="s">
        <v>1078</v>
      </c>
      <c r="E17" s="23" t="s">
        <v>640</v>
      </c>
      <c r="F17" s="23" t="s">
        <v>106</v>
      </c>
      <c r="G17" s="23" t="s">
        <v>707</v>
      </c>
      <c r="H17" s="23" t="s">
        <v>746</v>
      </c>
      <c r="I17" s="41">
        <v>0</v>
      </c>
      <c r="J17" s="41">
        <v>0</v>
      </c>
      <c r="K17" s="42" t="s">
        <v>1075</v>
      </c>
    </row>
    <row r="18" s="1" customFormat="1" ht="80" customHeight="1" spans="1:11">
      <c r="A18" s="21" t="s">
        <v>636</v>
      </c>
      <c r="B18" s="25"/>
      <c r="C18" s="23" t="s">
        <v>638</v>
      </c>
      <c r="D18" s="24" t="s">
        <v>1079</v>
      </c>
      <c r="E18" s="23" t="s">
        <v>640</v>
      </c>
      <c r="F18" s="23" t="s">
        <v>100</v>
      </c>
      <c r="G18" s="23" t="s">
        <v>707</v>
      </c>
      <c r="H18" s="23" t="s">
        <v>746</v>
      </c>
      <c r="I18" s="41">
        <v>0</v>
      </c>
      <c r="J18" s="41">
        <v>0</v>
      </c>
      <c r="K18" s="42" t="s">
        <v>1075</v>
      </c>
    </row>
    <row r="19" s="1" customFormat="1" ht="80" customHeight="1" spans="1:11">
      <c r="A19" s="21" t="s">
        <v>636</v>
      </c>
      <c r="B19" s="25"/>
      <c r="C19" s="23" t="s">
        <v>638</v>
      </c>
      <c r="D19" s="24" t="s">
        <v>1080</v>
      </c>
      <c r="E19" s="23" t="s">
        <v>640</v>
      </c>
      <c r="F19" s="23" t="s">
        <v>106</v>
      </c>
      <c r="G19" s="23" t="s">
        <v>707</v>
      </c>
      <c r="H19" s="23" t="s">
        <v>746</v>
      </c>
      <c r="I19" s="41">
        <v>0</v>
      </c>
      <c r="J19" s="41">
        <v>0</v>
      </c>
      <c r="K19" s="42" t="s">
        <v>1075</v>
      </c>
    </row>
    <row r="20" s="1" customFormat="1" ht="80" customHeight="1" spans="1:11">
      <c r="A20" s="21" t="s">
        <v>636</v>
      </c>
      <c r="B20" s="25"/>
      <c r="C20" s="23" t="s">
        <v>638</v>
      </c>
      <c r="D20" s="24" t="s">
        <v>1081</v>
      </c>
      <c r="E20" s="23" t="s">
        <v>640</v>
      </c>
      <c r="F20" s="23" t="s">
        <v>1082</v>
      </c>
      <c r="G20" s="23" t="s">
        <v>764</v>
      </c>
      <c r="H20" s="23" t="s">
        <v>746</v>
      </c>
      <c r="I20" s="41">
        <v>0</v>
      </c>
      <c r="J20" s="41">
        <v>0</v>
      </c>
      <c r="K20" s="42" t="s">
        <v>1075</v>
      </c>
    </row>
    <row r="21" s="1" customFormat="1" ht="38" customHeight="1" spans="1:11">
      <c r="A21" s="21" t="s">
        <v>636</v>
      </c>
      <c r="B21" s="25"/>
      <c r="C21" s="23" t="s">
        <v>638</v>
      </c>
      <c r="D21" s="24" t="s">
        <v>1083</v>
      </c>
      <c r="E21" s="23" t="s">
        <v>640</v>
      </c>
      <c r="F21" s="23" t="s">
        <v>170</v>
      </c>
      <c r="G21" s="23" t="s">
        <v>707</v>
      </c>
      <c r="H21" s="23" t="s">
        <v>114</v>
      </c>
      <c r="I21" s="41">
        <v>10</v>
      </c>
      <c r="J21" s="41">
        <v>10</v>
      </c>
      <c r="K21" s="42" t="s">
        <v>637</v>
      </c>
    </row>
    <row r="22" s="1" customFormat="1" ht="38" customHeight="1" spans="1:11">
      <c r="A22" s="21" t="s">
        <v>636</v>
      </c>
      <c r="B22" s="25"/>
      <c r="C22" s="23" t="s">
        <v>638</v>
      </c>
      <c r="D22" s="24" t="s">
        <v>1084</v>
      </c>
      <c r="E22" s="23" t="s">
        <v>640</v>
      </c>
      <c r="F22" s="23" t="s">
        <v>71</v>
      </c>
      <c r="G22" s="23" t="s">
        <v>895</v>
      </c>
      <c r="H22" s="23" t="s">
        <v>71</v>
      </c>
      <c r="I22" s="41">
        <v>10</v>
      </c>
      <c r="J22" s="41">
        <v>10</v>
      </c>
      <c r="K22" s="42" t="s">
        <v>637</v>
      </c>
    </row>
    <row r="23" s="1" customFormat="1" ht="38" customHeight="1" spans="1:11">
      <c r="A23" s="21" t="s">
        <v>636</v>
      </c>
      <c r="B23" s="25"/>
      <c r="C23" s="23" t="s">
        <v>638</v>
      </c>
      <c r="D23" s="24" t="s">
        <v>1085</v>
      </c>
      <c r="E23" s="23" t="s">
        <v>640</v>
      </c>
      <c r="F23" s="23" t="s">
        <v>88</v>
      </c>
      <c r="G23" s="23" t="s">
        <v>1022</v>
      </c>
      <c r="H23" s="23" t="s">
        <v>88</v>
      </c>
      <c r="I23" s="41">
        <v>10</v>
      </c>
      <c r="J23" s="41">
        <v>10</v>
      </c>
      <c r="K23" s="42" t="s">
        <v>637</v>
      </c>
    </row>
    <row r="24" s="1" customFormat="1" ht="38" customHeight="1" spans="1:11">
      <c r="A24" s="21" t="s">
        <v>636</v>
      </c>
      <c r="B24" s="25"/>
      <c r="C24" s="23" t="s">
        <v>638</v>
      </c>
      <c r="D24" s="24" t="s">
        <v>1086</v>
      </c>
      <c r="E24" s="23" t="s">
        <v>640</v>
      </c>
      <c r="F24" s="23" t="s">
        <v>1029</v>
      </c>
      <c r="G24" s="23" t="s">
        <v>1028</v>
      </c>
      <c r="H24" s="23" t="s">
        <v>1082</v>
      </c>
      <c r="I24" s="41">
        <v>10</v>
      </c>
      <c r="J24" s="41">
        <v>10</v>
      </c>
      <c r="K24" s="42" t="s">
        <v>637</v>
      </c>
    </row>
    <row r="25" s="1" customFormat="1" ht="38" customHeight="1" spans="1:11">
      <c r="A25" s="21" t="s">
        <v>636</v>
      </c>
      <c r="B25" s="25"/>
      <c r="C25" s="23" t="s">
        <v>638</v>
      </c>
      <c r="D25" s="24" t="s">
        <v>1087</v>
      </c>
      <c r="E25" s="23" t="s">
        <v>640</v>
      </c>
      <c r="F25" s="23" t="s">
        <v>138</v>
      </c>
      <c r="G25" s="23" t="s">
        <v>1088</v>
      </c>
      <c r="H25" s="23" t="s">
        <v>1089</v>
      </c>
      <c r="I25" s="41">
        <v>10</v>
      </c>
      <c r="J25" s="41">
        <v>10</v>
      </c>
      <c r="K25" s="42" t="s">
        <v>637</v>
      </c>
    </row>
    <row r="26" s="1" customFormat="1" ht="82" customHeight="1" spans="1:11">
      <c r="A26" s="21" t="s">
        <v>636</v>
      </c>
      <c r="B26" s="25"/>
      <c r="C26" s="23" t="s">
        <v>797</v>
      </c>
      <c r="D26" s="24" t="s">
        <v>1090</v>
      </c>
      <c r="E26" s="23" t="s">
        <v>759</v>
      </c>
      <c r="F26" s="23" t="s">
        <v>88</v>
      </c>
      <c r="G26" s="23" t="s">
        <v>799</v>
      </c>
      <c r="H26" s="23" t="s">
        <v>746</v>
      </c>
      <c r="I26" s="41">
        <v>0</v>
      </c>
      <c r="J26" s="41">
        <v>0</v>
      </c>
      <c r="K26" s="42" t="s">
        <v>1075</v>
      </c>
    </row>
    <row r="27" s="1" customFormat="1" ht="82" customHeight="1" spans="1:11">
      <c r="A27" s="21" t="s">
        <v>663</v>
      </c>
      <c r="B27" s="25"/>
      <c r="C27" s="23" t="s">
        <v>714</v>
      </c>
      <c r="D27" s="24" t="s">
        <v>1091</v>
      </c>
      <c r="E27" s="23" t="s">
        <v>711</v>
      </c>
      <c r="F27" s="23" t="s">
        <v>751</v>
      </c>
      <c r="G27" s="23" t="s">
        <v>660</v>
      </c>
      <c r="H27" s="23" t="s">
        <v>746</v>
      </c>
      <c r="I27" s="41">
        <v>0</v>
      </c>
      <c r="J27" s="41">
        <v>0</v>
      </c>
      <c r="K27" s="42" t="s">
        <v>1075</v>
      </c>
    </row>
    <row r="28" s="1" customFormat="1" ht="38" customHeight="1" spans="1:11">
      <c r="A28" s="21" t="s">
        <v>663</v>
      </c>
      <c r="B28" s="25"/>
      <c r="C28" s="23" t="s">
        <v>714</v>
      </c>
      <c r="D28" s="24" t="s">
        <v>1091</v>
      </c>
      <c r="E28" s="23" t="s">
        <v>711</v>
      </c>
      <c r="F28" s="23" t="s">
        <v>751</v>
      </c>
      <c r="G28" s="23" t="s">
        <v>660</v>
      </c>
      <c r="H28" s="23" t="s">
        <v>751</v>
      </c>
      <c r="I28" s="41">
        <v>30</v>
      </c>
      <c r="J28" s="41">
        <v>30</v>
      </c>
      <c r="K28" s="42" t="s">
        <v>637</v>
      </c>
    </row>
    <row r="29" s="1" customFormat="1" ht="86" customHeight="1" spans="1:11">
      <c r="A29" s="21" t="s">
        <v>668</v>
      </c>
      <c r="B29" s="25"/>
      <c r="C29" s="23" t="s">
        <v>716</v>
      </c>
      <c r="D29" s="24" t="s">
        <v>830</v>
      </c>
      <c r="E29" s="23" t="s">
        <v>640</v>
      </c>
      <c r="F29" s="23" t="s">
        <v>757</v>
      </c>
      <c r="G29" s="23" t="s">
        <v>660</v>
      </c>
      <c r="H29" s="23" t="s">
        <v>746</v>
      </c>
      <c r="I29" s="41">
        <v>0</v>
      </c>
      <c r="J29" s="41">
        <v>0</v>
      </c>
      <c r="K29" s="42" t="s">
        <v>1075</v>
      </c>
    </row>
    <row r="30" s="1" customFormat="1" ht="38" customHeight="1" spans="1:11">
      <c r="A30" s="21" t="s">
        <v>668</v>
      </c>
      <c r="B30" s="25"/>
      <c r="C30" s="23" t="s">
        <v>716</v>
      </c>
      <c r="D30" s="24" t="s">
        <v>830</v>
      </c>
      <c r="E30" s="23" t="s">
        <v>640</v>
      </c>
      <c r="F30" s="23" t="s">
        <v>757</v>
      </c>
      <c r="G30" s="23" t="s">
        <v>660</v>
      </c>
      <c r="H30" s="23" t="s">
        <v>751</v>
      </c>
      <c r="I30" s="41">
        <v>10</v>
      </c>
      <c r="J30" s="41">
        <v>10</v>
      </c>
      <c r="K30" s="42" t="s">
        <v>637</v>
      </c>
    </row>
    <row r="31" s="4" customFormat="1" ht="67" customHeight="1" spans="1:11">
      <c r="A31" s="14" t="s">
        <v>720</v>
      </c>
      <c r="B31" s="14"/>
      <c r="C31" s="14"/>
      <c r="D31" s="15" t="s">
        <v>1075</v>
      </c>
      <c r="E31" s="15"/>
      <c r="F31" s="15"/>
      <c r="G31" s="15"/>
      <c r="H31" s="15"/>
      <c r="I31" s="15"/>
      <c r="J31" s="15"/>
      <c r="K31" s="15"/>
    </row>
    <row r="32" s="4" customFormat="1" ht="30" customHeight="1" spans="1:11">
      <c r="A32" s="26" t="s">
        <v>721</v>
      </c>
      <c r="B32" s="27"/>
      <c r="C32" s="27"/>
      <c r="D32" s="27"/>
      <c r="E32" s="27"/>
      <c r="F32" s="27"/>
      <c r="G32" s="27"/>
      <c r="H32" s="28"/>
      <c r="I32" s="14" t="s">
        <v>722</v>
      </c>
      <c r="J32" s="14" t="s">
        <v>723</v>
      </c>
      <c r="K32" s="14" t="s">
        <v>724</v>
      </c>
    </row>
    <row r="33" s="3" customFormat="1" ht="35" customHeight="1" spans="1:11">
      <c r="A33" s="29"/>
      <c r="B33" s="30"/>
      <c r="C33" s="30"/>
      <c r="D33" s="30"/>
      <c r="E33" s="30"/>
      <c r="F33" s="30"/>
      <c r="G33" s="30"/>
      <c r="H33" s="31"/>
      <c r="I33" s="38">
        <v>100</v>
      </c>
      <c r="J33" s="38">
        <v>90</v>
      </c>
      <c r="K33" s="14" t="s">
        <v>725</v>
      </c>
    </row>
    <row r="34" s="3" customFormat="1" ht="94" customHeight="1" spans="1:11">
      <c r="A34" s="32" t="s">
        <v>726</v>
      </c>
      <c r="B34" s="33"/>
      <c r="C34" s="33"/>
      <c r="D34" s="33"/>
      <c r="E34" s="33"/>
      <c r="F34" s="33"/>
      <c r="G34" s="33"/>
      <c r="H34" s="33"/>
      <c r="I34" s="33"/>
      <c r="J34" s="33"/>
      <c r="K34" s="33"/>
    </row>
    <row r="35" s="1" customFormat="1" spans="1:11">
      <c r="A35" s="34" t="s">
        <v>727</v>
      </c>
      <c r="B35" s="34"/>
      <c r="C35" s="34"/>
      <c r="D35" s="34"/>
      <c r="E35" s="34"/>
      <c r="F35" s="34"/>
      <c r="G35" s="34"/>
      <c r="H35" s="34"/>
      <c r="I35" s="34"/>
      <c r="J35" s="34"/>
      <c r="K35" s="34"/>
    </row>
    <row r="36" s="1" customFormat="1" spans="1:11">
      <c r="A36" s="34" t="s">
        <v>728</v>
      </c>
      <c r="B36" s="34"/>
      <c r="C36" s="34"/>
      <c r="D36" s="34"/>
      <c r="E36" s="34"/>
      <c r="F36" s="34"/>
      <c r="G36" s="34"/>
      <c r="H36" s="34"/>
      <c r="I36" s="34"/>
      <c r="J36" s="34"/>
      <c r="K36" s="34"/>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3:H14"/>
    <mergeCell ref="I8:I10"/>
    <mergeCell ref="I13:I14"/>
    <mergeCell ref="J13:J14"/>
    <mergeCell ref="K8:K10"/>
    <mergeCell ref="K13:K14"/>
    <mergeCell ref="A6:B10"/>
    <mergeCell ref="A32:H33"/>
  </mergeCells>
  <printOptions horizontalCentered="1"/>
  <pageMargins left="0.751388888888889" right="0.751388888888889" top="1" bottom="1" header="0.5" footer="0.5"/>
  <pageSetup paperSize="9" scale="39" orientation="portrait"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1092</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14.01</v>
      </c>
      <c r="G7" s="13"/>
      <c r="H7" s="13">
        <v>14.01</v>
      </c>
      <c r="I7" s="38">
        <v>10</v>
      </c>
      <c r="J7" s="39">
        <v>1</v>
      </c>
      <c r="K7" s="40">
        <v>10</v>
      </c>
    </row>
    <row r="8" s="3" customFormat="1" ht="30" customHeight="1" spans="1:11">
      <c r="A8" s="11"/>
      <c r="B8" s="11"/>
      <c r="C8" s="12" t="s">
        <v>694</v>
      </c>
      <c r="D8" s="13">
        <v>0</v>
      </c>
      <c r="E8" s="13"/>
      <c r="F8" s="13">
        <v>14.01</v>
      </c>
      <c r="G8" s="13"/>
      <c r="H8" s="13">
        <v>14.01</v>
      </c>
      <c r="I8" s="11"/>
      <c r="J8" s="39">
        <v>1</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65" customHeight="1" spans="1:11">
      <c r="A12" s="14"/>
      <c r="B12" s="15" t="s">
        <v>1093</v>
      </c>
      <c r="C12" s="15"/>
      <c r="D12" s="15"/>
      <c r="E12" s="15"/>
      <c r="F12" s="15"/>
      <c r="G12" s="15"/>
      <c r="H12" s="15" t="s">
        <v>1094</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1095</v>
      </c>
      <c r="E15" s="23" t="s">
        <v>640</v>
      </c>
      <c r="F15" s="23" t="s">
        <v>136</v>
      </c>
      <c r="G15" s="23" t="s">
        <v>707</v>
      </c>
      <c r="H15" s="23" t="s">
        <v>162</v>
      </c>
      <c r="I15" s="41">
        <v>10</v>
      </c>
      <c r="J15" s="41">
        <v>10</v>
      </c>
      <c r="K15" s="42" t="s">
        <v>637</v>
      </c>
    </row>
    <row r="16" s="1" customFormat="1" ht="38" customHeight="1" spans="1:11">
      <c r="A16" s="21" t="s">
        <v>636</v>
      </c>
      <c r="B16" s="25"/>
      <c r="C16" s="23" t="s">
        <v>638</v>
      </c>
      <c r="D16" s="24" t="s">
        <v>1096</v>
      </c>
      <c r="E16" s="23" t="s">
        <v>640</v>
      </c>
      <c r="F16" s="23" t="s">
        <v>748</v>
      </c>
      <c r="G16" s="23" t="s">
        <v>1097</v>
      </c>
      <c r="H16" s="23" t="s">
        <v>1098</v>
      </c>
      <c r="I16" s="41">
        <v>10</v>
      </c>
      <c r="J16" s="41">
        <v>10</v>
      </c>
      <c r="K16" s="42" t="s">
        <v>637</v>
      </c>
    </row>
    <row r="17" s="1" customFormat="1" ht="38" customHeight="1" spans="1:11">
      <c r="A17" s="21" t="s">
        <v>636</v>
      </c>
      <c r="B17" s="25"/>
      <c r="C17" s="23" t="s">
        <v>638</v>
      </c>
      <c r="D17" s="24" t="s">
        <v>1099</v>
      </c>
      <c r="E17" s="23" t="s">
        <v>640</v>
      </c>
      <c r="F17" s="23" t="s">
        <v>106</v>
      </c>
      <c r="G17" s="23" t="s">
        <v>707</v>
      </c>
      <c r="H17" s="23" t="s">
        <v>109</v>
      </c>
      <c r="I17" s="41">
        <v>10</v>
      </c>
      <c r="J17" s="41">
        <v>10</v>
      </c>
      <c r="K17" s="42" t="s">
        <v>637</v>
      </c>
    </row>
    <row r="18" s="1" customFormat="1" ht="38" customHeight="1" spans="1:11">
      <c r="A18" s="21" t="s">
        <v>636</v>
      </c>
      <c r="B18" s="25"/>
      <c r="C18" s="23" t="s">
        <v>638</v>
      </c>
      <c r="D18" s="24" t="s">
        <v>1100</v>
      </c>
      <c r="E18" s="23" t="s">
        <v>640</v>
      </c>
      <c r="F18" s="23" t="s">
        <v>170</v>
      </c>
      <c r="G18" s="23" t="s">
        <v>1101</v>
      </c>
      <c r="H18" s="23" t="s">
        <v>90</v>
      </c>
      <c r="I18" s="41">
        <v>10</v>
      </c>
      <c r="J18" s="41">
        <v>10</v>
      </c>
      <c r="K18" s="42" t="s">
        <v>637</v>
      </c>
    </row>
    <row r="19" s="1" customFormat="1" ht="38" customHeight="1" spans="1:11">
      <c r="A19" s="21" t="s">
        <v>636</v>
      </c>
      <c r="B19" s="25"/>
      <c r="C19" s="23" t="s">
        <v>654</v>
      </c>
      <c r="D19" s="24" t="s">
        <v>1032</v>
      </c>
      <c r="E19" s="23" t="s">
        <v>711</v>
      </c>
      <c r="F19" s="23" t="s">
        <v>751</v>
      </c>
      <c r="G19" s="23" t="s">
        <v>660</v>
      </c>
      <c r="H19" s="23" t="s">
        <v>751</v>
      </c>
      <c r="I19" s="41">
        <v>10</v>
      </c>
      <c r="J19" s="41">
        <v>10</v>
      </c>
      <c r="K19" s="42" t="s">
        <v>637</v>
      </c>
    </row>
    <row r="20" s="1" customFormat="1" ht="38" customHeight="1" spans="1:11">
      <c r="A20" s="21" t="s">
        <v>663</v>
      </c>
      <c r="B20" s="25"/>
      <c r="C20" s="23" t="s">
        <v>714</v>
      </c>
      <c r="D20" s="24" t="s">
        <v>1102</v>
      </c>
      <c r="E20" s="23" t="s">
        <v>640</v>
      </c>
      <c r="F20" s="23" t="s">
        <v>80</v>
      </c>
      <c r="G20" s="23" t="s">
        <v>707</v>
      </c>
      <c r="H20" s="23" t="s">
        <v>80</v>
      </c>
      <c r="I20" s="41">
        <v>30</v>
      </c>
      <c r="J20" s="41">
        <v>30</v>
      </c>
      <c r="K20" s="42" t="s">
        <v>637</v>
      </c>
    </row>
    <row r="21" s="1" customFormat="1" ht="38" customHeight="1" spans="1:11">
      <c r="A21" s="21" t="s">
        <v>668</v>
      </c>
      <c r="B21" s="25"/>
      <c r="C21" s="23" t="s">
        <v>716</v>
      </c>
      <c r="D21" s="24" t="s">
        <v>716</v>
      </c>
      <c r="E21" s="23" t="s">
        <v>640</v>
      </c>
      <c r="F21" s="23" t="s">
        <v>757</v>
      </c>
      <c r="G21" s="23" t="s">
        <v>660</v>
      </c>
      <c r="H21" s="23" t="s">
        <v>757</v>
      </c>
      <c r="I21" s="41">
        <v>10</v>
      </c>
      <c r="J21" s="41">
        <v>10</v>
      </c>
      <c r="K21" s="42" t="s">
        <v>637</v>
      </c>
    </row>
    <row r="22" s="4" customFormat="1" ht="67" customHeight="1" spans="1:11">
      <c r="A22" s="14" t="s">
        <v>720</v>
      </c>
      <c r="B22" s="14"/>
      <c r="C22" s="14"/>
      <c r="D22" s="15" t="s">
        <v>637</v>
      </c>
      <c r="E22" s="15"/>
      <c r="F22" s="15"/>
      <c r="G22" s="15"/>
      <c r="H22" s="15"/>
      <c r="I22" s="15"/>
      <c r="J22" s="15"/>
      <c r="K22" s="15"/>
    </row>
    <row r="23" s="4" customFormat="1" ht="30" customHeight="1" spans="1:11">
      <c r="A23" s="26" t="s">
        <v>721</v>
      </c>
      <c r="B23" s="27"/>
      <c r="C23" s="27"/>
      <c r="D23" s="27"/>
      <c r="E23" s="27"/>
      <c r="F23" s="27"/>
      <c r="G23" s="27"/>
      <c r="H23" s="28"/>
      <c r="I23" s="14" t="s">
        <v>722</v>
      </c>
      <c r="J23" s="14" t="s">
        <v>723</v>
      </c>
      <c r="K23" s="14" t="s">
        <v>724</v>
      </c>
    </row>
    <row r="24" s="3" customFormat="1" ht="35" customHeight="1" spans="1:11">
      <c r="A24" s="29"/>
      <c r="B24" s="30"/>
      <c r="C24" s="30"/>
      <c r="D24" s="30"/>
      <c r="E24" s="30"/>
      <c r="F24" s="30"/>
      <c r="G24" s="30"/>
      <c r="H24" s="31"/>
      <c r="I24" s="38">
        <v>100</v>
      </c>
      <c r="J24" s="38">
        <v>100</v>
      </c>
      <c r="K24" s="14" t="s">
        <v>725</v>
      </c>
    </row>
    <row r="25" s="3" customFormat="1" ht="94" customHeight="1" spans="1:11">
      <c r="A25" s="32" t="s">
        <v>726</v>
      </c>
      <c r="B25" s="33"/>
      <c r="C25" s="33"/>
      <c r="D25" s="33"/>
      <c r="E25" s="33"/>
      <c r="F25" s="33"/>
      <c r="G25" s="33"/>
      <c r="H25" s="33"/>
      <c r="I25" s="33"/>
      <c r="J25" s="33"/>
      <c r="K25" s="33"/>
    </row>
    <row r="26" s="1" customFormat="1" spans="1:11">
      <c r="A26" s="34" t="s">
        <v>727</v>
      </c>
      <c r="B26" s="34"/>
      <c r="C26" s="34"/>
      <c r="D26" s="34"/>
      <c r="E26" s="34"/>
      <c r="F26" s="34"/>
      <c r="G26" s="34"/>
      <c r="H26" s="34"/>
      <c r="I26" s="34"/>
      <c r="J26" s="34"/>
      <c r="K26" s="34"/>
    </row>
    <row r="27" s="1" customFormat="1" spans="1:11">
      <c r="A27" s="34" t="s">
        <v>728</v>
      </c>
      <c r="B27" s="34"/>
      <c r="C27" s="34"/>
      <c r="D27" s="34"/>
      <c r="E27" s="34"/>
      <c r="F27" s="34"/>
      <c r="G27" s="34"/>
      <c r="H27" s="34"/>
      <c r="I27" s="34"/>
      <c r="J27" s="34"/>
      <c r="K27" s="3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6:B10"/>
    <mergeCell ref="A23:H24"/>
  </mergeCells>
  <pageMargins left="0.751388888888889" right="0.751388888888889" top="1" bottom="1" header="0.5" footer="0.5"/>
  <pageSetup paperSize="9" scale="51" orientation="portrait"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1103</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30</v>
      </c>
      <c r="G7" s="13"/>
      <c r="H7" s="13">
        <v>0</v>
      </c>
      <c r="I7" s="38">
        <v>10</v>
      </c>
      <c r="J7" s="39">
        <v>0</v>
      </c>
      <c r="K7" s="40">
        <v>0</v>
      </c>
    </row>
    <row r="8" s="3" customFormat="1" ht="30" customHeight="1" spans="1:11">
      <c r="A8" s="11"/>
      <c r="B8" s="11"/>
      <c r="C8" s="12" t="s">
        <v>694</v>
      </c>
      <c r="D8" s="13">
        <v>0</v>
      </c>
      <c r="E8" s="13"/>
      <c r="F8" s="13">
        <v>30</v>
      </c>
      <c r="G8" s="13"/>
      <c r="H8" s="13">
        <v>0</v>
      </c>
      <c r="I8" s="11"/>
      <c r="J8" s="39">
        <v>0</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66.65" customHeight="1" spans="1:11">
      <c r="A12" s="14"/>
      <c r="B12" s="15" t="s">
        <v>1104</v>
      </c>
      <c r="C12" s="15"/>
      <c r="D12" s="15"/>
      <c r="E12" s="15"/>
      <c r="F12" s="15"/>
      <c r="G12" s="15"/>
      <c r="H12" s="15" t="s">
        <v>1105</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1106</v>
      </c>
      <c r="E15" s="23" t="s">
        <v>711</v>
      </c>
      <c r="F15" s="23" t="s">
        <v>80</v>
      </c>
      <c r="G15" s="23" t="s">
        <v>188</v>
      </c>
      <c r="H15" s="23" t="s">
        <v>80</v>
      </c>
      <c r="I15" s="41">
        <v>10</v>
      </c>
      <c r="J15" s="41">
        <v>10</v>
      </c>
      <c r="K15" s="42" t="s">
        <v>637</v>
      </c>
    </row>
    <row r="16" s="1" customFormat="1" ht="78" spans="1:11">
      <c r="A16" s="21" t="s">
        <v>636</v>
      </c>
      <c r="B16" s="25"/>
      <c r="C16" s="23" t="s">
        <v>638</v>
      </c>
      <c r="D16" s="24" t="s">
        <v>1107</v>
      </c>
      <c r="E16" s="23" t="s">
        <v>640</v>
      </c>
      <c r="F16" s="23" t="s">
        <v>80</v>
      </c>
      <c r="G16" s="23" t="s">
        <v>1108</v>
      </c>
      <c r="H16" s="23" t="s">
        <v>80</v>
      </c>
      <c r="I16" s="41">
        <v>10</v>
      </c>
      <c r="J16" s="41">
        <v>10</v>
      </c>
      <c r="K16" s="42" t="s">
        <v>1109</v>
      </c>
    </row>
    <row r="17" s="1" customFormat="1" ht="38" customHeight="1" spans="1:11">
      <c r="A17" s="21" t="s">
        <v>636</v>
      </c>
      <c r="B17" s="25"/>
      <c r="C17" s="23" t="s">
        <v>638</v>
      </c>
      <c r="D17" s="24" t="s">
        <v>1110</v>
      </c>
      <c r="E17" s="23" t="s">
        <v>640</v>
      </c>
      <c r="F17" s="23" t="s">
        <v>138</v>
      </c>
      <c r="G17" s="23" t="s">
        <v>895</v>
      </c>
      <c r="H17" s="23" t="s">
        <v>1111</v>
      </c>
      <c r="I17" s="41">
        <v>10</v>
      </c>
      <c r="J17" s="41">
        <v>10</v>
      </c>
      <c r="K17" s="42" t="s">
        <v>637</v>
      </c>
    </row>
    <row r="18" s="1" customFormat="1" ht="38" customHeight="1" spans="1:11">
      <c r="A18" s="21" t="s">
        <v>636</v>
      </c>
      <c r="B18" s="25"/>
      <c r="C18" s="23" t="s">
        <v>797</v>
      </c>
      <c r="D18" s="24" t="s">
        <v>1112</v>
      </c>
      <c r="E18" s="23" t="s">
        <v>711</v>
      </c>
      <c r="F18" s="23" t="s">
        <v>1113</v>
      </c>
      <c r="G18" s="23" t="s">
        <v>713</v>
      </c>
      <c r="H18" s="23" t="s">
        <v>1114</v>
      </c>
      <c r="I18" s="41">
        <v>20</v>
      </c>
      <c r="J18" s="41">
        <v>20</v>
      </c>
      <c r="K18" s="42" t="s">
        <v>637</v>
      </c>
    </row>
    <row r="19" s="1" customFormat="1" ht="38" customHeight="1" spans="1:11">
      <c r="A19" s="21" t="s">
        <v>663</v>
      </c>
      <c r="B19" s="25"/>
      <c r="C19" s="23" t="s">
        <v>714</v>
      </c>
      <c r="D19" s="24" t="s">
        <v>1115</v>
      </c>
      <c r="E19" s="23" t="s">
        <v>640</v>
      </c>
      <c r="F19" s="23" t="s">
        <v>1116</v>
      </c>
      <c r="G19" s="23" t="s">
        <v>764</v>
      </c>
      <c r="H19" s="23" t="s">
        <v>1117</v>
      </c>
      <c r="I19" s="41">
        <v>30</v>
      </c>
      <c r="J19" s="41">
        <v>30</v>
      </c>
      <c r="K19" s="42" t="s">
        <v>637</v>
      </c>
    </row>
    <row r="20" s="1" customFormat="1" ht="38" customHeight="1" spans="1:11">
      <c r="A20" s="21" t="s">
        <v>668</v>
      </c>
      <c r="B20" s="25"/>
      <c r="C20" s="23" t="s">
        <v>716</v>
      </c>
      <c r="D20" s="24" t="s">
        <v>868</v>
      </c>
      <c r="E20" s="23" t="s">
        <v>640</v>
      </c>
      <c r="F20" s="23" t="s">
        <v>718</v>
      </c>
      <c r="G20" s="23" t="s">
        <v>660</v>
      </c>
      <c r="H20" s="23" t="s">
        <v>718</v>
      </c>
      <c r="I20" s="41">
        <v>5</v>
      </c>
      <c r="J20" s="41">
        <v>5</v>
      </c>
      <c r="K20" s="42" t="s">
        <v>637</v>
      </c>
    </row>
    <row r="21" s="1" customFormat="1" ht="38" customHeight="1" spans="1:11">
      <c r="A21" s="21" t="s">
        <v>668</v>
      </c>
      <c r="B21" s="25"/>
      <c r="C21" s="23" t="s">
        <v>716</v>
      </c>
      <c r="D21" s="24" t="s">
        <v>1118</v>
      </c>
      <c r="E21" s="23" t="s">
        <v>640</v>
      </c>
      <c r="F21" s="23" t="s">
        <v>718</v>
      </c>
      <c r="G21" s="23" t="s">
        <v>660</v>
      </c>
      <c r="H21" s="23" t="s">
        <v>718</v>
      </c>
      <c r="I21" s="41">
        <v>5</v>
      </c>
      <c r="J21" s="41">
        <v>5</v>
      </c>
      <c r="K21" s="42" t="s">
        <v>637</v>
      </c>
    </row>
    <row r="22" s="4" customFormat="1" ht="67" customHeight="1" spans="1:11">
      <c r="A22" s="14" t="s">
        <v>720</v>
      </c>
      <c r="B22" s="14"/>
      <c r="C22" s="14"/>
      <c r="D22" s="15" t="s">
        <v>1119</v>
      </c>
      <c r="E22" s="15"/>
      <c r="F22" s="15"/>
      <c r="G22" s="15"/>
      <c r="H22" s="15"/>
      <c r="I22" s="15"/>
      <c r="J22" s="15"/>
      <c r="K22" s="15"/>
    </row>
    <row r="23" s="4" customFormat="1" ht="30" customHeight="1" spans="1:11">
      <c r="A23" s="26" t="s">
        <v>721</v>
      </c>
      <c r="B23" s="27"/>
      <c r="C23" s="27"/>
      <c r="D23" s="27"/>
      <c r="E23" s="27"/>
      <c r="F23" s="27"/>
      <c r="G23" s="27"/>
      <c r="H23" s="28"/>
      <c r="I23" s="14" t="s">
        <v>722</v>
      </c>
      <c r="J23" s="14" t="s">
        <v>723</v>
      </c>
      <c r="K23" s="14" t="s">
        <v>724</v>
      </c>
    </row>
    <row r="24" s="3" customFormat="1" ht="35" customHeight="1" spans="1:11">
      <c r="A24" s="29"/>
      <c r="B24" s="30"/>
      <c r="C24" s="30"/>
      <c r="D24" s="30"/>
      <c r="E24" s="30"/>
      <c r="F24" s="30"/>
      <c r="G24" s="30"/>
      <c r="H24" s="31"/>
      <c r="I24" s="38">
        <v>100</v>
      </c>
      <c r="J24" s="38">
        <v>90</v>
      </c>
      <c r="K24" s="14" t="s">
        <v>725</v>
      </c>
    </row>
    <row r="25" s="3" customFormat="1" ht="94" customHeight="1" spans="1:11">
      <c r="A25" s="32" t="s">
        <v>726</v>
      </c>
      <c r="B25" s="33"/>
      <c r="C25" s="33"/>
      <c r="D25" s="33"/>
      <c r="E25" s="33"/>
      <c r="F25" s="33"/>
      <c r="G25" s="33"/>
      <c r="H25" s="33"/>
      <c r="I25" s="33"/>
      <c r="J25" s="33"/>
      <c r="K25" s="33"/>
    </row>
    <row r="26" s="1" customFormat="1" spans="1:11">
      <c r="A26" s="34" t="s">
        <v>727</v>
      </c>
      <c r="B26" s="34"/>
      <c r="C26" s="34"/>
      <c r="D26" s="34"/>
      <c r="E26" s="34"/>
      <c r="F26" s="34"/>
      <c r="G26" s="34"/>
      <c r="H26" s="34"/>
      <c r="I26" s="34"/>
      <c r="J26" s="34"/>
      <c r="K26" s="34"/>
    </row>
    <row r="27" s="1" customFormat="1" spans="1:11">
      <c r="A27" s="34" t="s">
        <v>728</v>
      </c>
      <c r="B27" s="34"/>
      <c r="C27" s="34"/>
      <c r="D27" s="34"/>
      <c r="E27" s="34"/>
      <c r="F27" s="34"/>
      <c r="G27" s="34"/>
      <c r="H27" s="34"/>
      <c r="I27" s="34"/>
      <c r="J27" s="34"/>
      <c r="K27" s="3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6:B10"/>
    <mergeCell ref="A23:H24"/>
  </mergeCells>
  <pageMargins left="0.751388888888889" right="0.751388888888889" top="1" bottom="1" header="0.5" footer="0.5"/>
  <pageSetup paperSize="9" scale="51" orientation="portrait" horizont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1120</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26.08</v>
      </c>
      <c r="G7" s="13"/>
      <c r="H7" s="13">
        <v>26.08</v>
      </c>
      <c r="I7" s="38">
        <v>10</v>
      </c>
      <c r="J7" s="39">
        <v>1</v>
      </c>
      <c r="K7" s="40">
        <v>10</v>
      </c>
    </row>
    <row r="8" s="3" customFormat="1" ht="30" customHeight="1" spans="1:11">
      <c r="A8" s="11"/>
      <c r="B8" s="11"/>
      <c r="C8" s="12" t="s">
        <v>694</v>
      </c>
      <c r="D8" s="13">
        <v>0</v>
      </c>
      <c r="E8" s="13"/>
      <c r="F8" s="13">
        <v>26.08</v>
      </c>
      <c r="G8" s="13"/>
      <c r="H8" s="13">
        <v>26.08</v>
      </c>
      <c r="I8" s="11"/>
      <c r="J8" s="39">
        <v>1</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66.65" customHeight="1" spans="1:11">
      <c r="A12" s="14"/>
      <c r="B12" s="15" t="s">
        <v>1121</v>
      </c>
      <c r="C12" s="15"/>
      <c r="D12" s="15"/>
      <c r="E12" s="15"/>
      <c r="F12" s="15"/>
      <c r="G12" s="15"/>
      <c r="H12" s="15" t="s">
        <v>1122</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1123</v>
      </c>
      <c r="E15" s="23" t="s">
        <v>711</v>
      </c>
      <c r="F15" s="23" t="s">
        <v>71</v>
      </c>
      <c r="G15" s="23" t="s">
        <v>784</v>
      </c>
      <c r="H15" s="23" t="s">
        <v>71</v>
      </c>
      <c r="I15" s="41">
        <v>15</v>
      </c>
      <c r="J15" s="41">
        <v>15</v>
      </c>
      <c r="K15" s="42" t="s">
        <v>637</v>
      </c>
    </row>
    <row r="16" s="1" customFormat="1" ht="38" customHeight="1" spans="1:11">
      <c r="A16" s="21" t="s">
        <v>636</v>
      </c>
      <c r="B16" s="25"/>
      <c r="C16" s="23" t="s">
        <v>654</v>
      </c>
      <c r="D16" s="24" t="s">
        <v>1124</v>
      </c>
      <c r="E16" s="23" t="s">
        <v>711</v>
      </c>
      <c r="F16" s="23" t="s">
        <v>751</v>
      </c>
      <c r="G16" s="23" t="s">
        <v>660</v>
      </c>
      <c r="H16" s="23" t="s">
        <v>751</v>
      </c>
      <c r="I16" s="41">
        <v>15</v>
      </c>
      <c r="J16" s="41">
        <v>15</v>
      </c>
      <c r="K16" s="42" t="s">
        <v>637</v>
      </c>
    </row>
    <row r="17" s="1" customFormat="1" ht="38" customHeight="1" spans="1:11">
      <c r="A17" s="21" t="s">
        <v>636</v>
      </c>
      <c r="B17" s="25"/>
      <c r="C17" s="23" t="s">
        <v>797</v>
      </c>
      <c r="D17" s="24" t="s">
        <v>1125</v>
      </c>
      <c r="E17" s="23" t="s">
        <v>711</v>
      </c>
      <c r="F17" s="23" t="s">
        <v>1126</v>
      </c>
      <c r="G17" s="23" t="s">
        <v>1126</v>
      </c>
      <c r="H17" s="23" t="s">
        <v>1126</v>
      </c>
      <c r="I17" s="41">
        <v>20</v>
      </c>
      <c r="J17" s="41">
        <v>20</v>
      </c>
      <c r="K17" s="42" t="s">
        <v>637</v>
      </c>
    </row>
    <row r="18" s="1" customFormat="1" ht="38" customHeight="1" spans="1:11">
      <c r="A18" s="21" t="s">
        <v>663</v>
      </c>
      <c r="B18" s="25"/>
      <c r="C18" s="23" t="s">
        <v>714</v>
      </c>
      <c r="D18" s="24" t="s">
        <v>1127</v>
      </c>
      <c r="E18" s="23" t="s">
        <v>711</v>
      </c>
      <c r="F18" s="23" t="s">
        <v>1011</v>
      </c>
      <c r="G18" s="23" t="s">
        <v>713</v>
      </c>
      <c r="H18" s="23" t="s">
        <v>1011</v>
      </c>
      <c r="I18" s="41">
        <v>30</v>
      </c>
      <c r="J18" s="41">
        <v>30</v>
      </c>
      <c r="K18" s="42" t="s">
        <v>637</v>
      </c>
    </row>
    <row r="19" s="1" customFormat="1" ht="38" customHeight="1" spans="1:11">
      <c r="A19" s="21" t="s">
        <v>668</v>
      </c>
      <c r="B19" s="25"/>
      <c r="C19" s="23" t="s">
        <v>716</v>
      </c>
      <c r="D19" s="24" t="s">
        <v>853</v>
      </c>
      <c r="E19" s="23" t="s">
        <v>640</v>
      </c>
      <c r="F19" s="23" t="s">
        <v>718</v>
      </c>
      <c r="G19" s="23" t="s">
        <v>660</v>
      </c>
      <c r="H19" s="23" t="s">
        <v>751</v>
      </c>
      <c r="I19" s="41">
        <v>10</v>
      </c>
      <c r="J19" s="41">
        <v>10</v>
      </c>
      <c r="K19" s="42" t="s">
        <v>637</v>
      </c>
    </row>
    <row r="20" s="4" customFormat="1" ht="67" customHeight="1" spans="1:11">
      <c r="A20" s="14" t="s">
        <v>720</v>
      </c>
      <c r="B20" s="14"/>
      <c r="C20" s="14"/>
      <c r="D20" s="15" t="s">
        <v>637</v>
      </c>
      <c r="E20" s="15"/>
      <c r="F20" s="15"/>
      <c r="G20" s="15"/>
      <c r="H20" s="15"/>
      <c r="I20" s="15"/>
      <c r="J20" s="15"/>
      <c r="K20" s="15"/>
    </row>
    <row r="21" s="4" customFormat="1" ht="30" customHeight="1" spans="1:11">
      <c r="A21" s="26" t="s">
        <v>721</v>
      </c>
      <c r="B21" s="27"/>
      <c r="C21" s="27"/>
      <c r="D21" s="27"/>
      <c r="E21" s="27"/>
      <c r="F21" s="27"/>
      <c r="G21" s="27"/>
      <c r="H21" s="28"/>
      <c r="I21" s="14" t="s">
        <v>722</v>
      </c>
      <c r="J21" s="14" t="s">
        <v>723</v>
      </c>
      <c r="K21" s="14" t="s">
        <v>724</v>
      </c>
    </row>
    <row r="22" s="3" customFormat="1" ht="35" customHeight="1" spans="1:11">
      <c r="A22" s="29"/>
      <c r="B22" s="30"/>
      <c r="C22" s="30"/>
      <c r="D22" s="30"/>
      <c r="E22" s="30"/>
      <c r="F22" s="30"/>
      <c r="G22" s="30"/>
      <c r="H22" s="31"/>
      <c r="I22" s="38">
        <v>100</v>
      </c>
      <c r="J22" s="38">
        <v>100</v>
      </c>
      <c r="K22" s="14" t="s">
        <v>725</v>
      </c>
    </row>
    <row r="23" s="3" customFormat="1" ht="94" customHeight="1" spans="1:11">
      <c r="A23" s="32" t="s">
        <v>726</v>
      </c>
      <c r="B23" s="33"/>
      <c r="C23" s="33"/>
      <c r="D23" s="33"/>
      <c r="E23" s="33"/>
      <c r="F23" s="33"/>
      <c r="G23" s="33"/>
      <c r="H23" s="33"/>
      <c r="I23" s="33"/>
      <c r="J23" s="33"/>
      <c r="K23" s="33"/>
    </row>
    <row r="24" s="1" customFormat="1" spans="1:11">
      <c r="A24" s="34" t="s">
        <v>727</v>
      </c>
      <c r="B24" s="34"/>
      <c r="C24" s="34"/>
      <c r="D24" s="34"/>
      <c r="E24" s="34"/>
      <c r="F24" s="34"/>
      <c r="G24" s="34"/>
      <c r="H24" s="34"/>
      <c r="I24" s="34"/>
      <c r="J24" s="34"/>
      <c r="K24" s="34"/>
    </row>
    <row r="25" s="1" customFormat="1" spans="1:11">
      <c r="A25" s="34" t="s">
        <v>728</v>
      </c>
      <c r="B25" s="34"/>
      <c r="C25" s="34"/>
      <c r="D25" s="34"/>
      <c r="E25" s="34"/>
      <c r="F25" s="34"/>
      <c r="G25" s="34"/>
      <c r="H25" s="34"/>
      <c r="I25" s="34"/>
      <c r="J25" s="34"/>
      <c r="K25" s="3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6:B10"/>
    <mergeCell ref="A21:H22"/>
  </mergeCells>
  <pageMargins left="0.751388888888889" right="0.751388888888889" top="1" bottom="1" header="0.5" footer="0.5"/>
  <pageSetup paperSize="9" scale="51" orientation="portrait"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1128</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215</v>
      </c>
      <c r="G7" s="13"/>
      <c r="H7" s="13">
        <v>136.83</v>
      </c>
      <c r="I7" s="38">
        <v>10</v>
      </c>
      <c r="J7" s="39">
        <v>0.6364</v>
      </c>
      <c r="K7" s="40">
        <v>6.36</v>
      </c>
    </row>
    <row r="8" s="3" customFormat="1" ht="30" customHeight="1" spans="1:11">
      <c r="A8" s="11"/>
      <c r="B8" s="11"/>
      <c r="C8" s="12" t="s">
        <v>694</v>
      </c>
      <c r="D8" s="13">
        <v>0</v>
      </c>
      <c r="E8" s="13"/>
      <c r="F8" s="13">
        <v>215</v>
      </c>
      <c r="G8" s="13"/>
      <c r="H8" s="13">
        <v>136.83</v>
      </c>
      <c r="I8" s="11"/>
      <c r="J8" s="39">
        <v>0.6364</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09" customHeight="1" spans="1:11">
      <c r="A12" s="14"/>
      <c r="B12" s="15" t="s">
        <v>1129</v>
      </c>
      <c r="C12" s="15"/>
      <c r="D12" s="15"/>
      <c r="E12" s="15"/>
      <c r="F12" s="15"/>
      <c r="G12" s="15"/>
      <c r="H12" s="15" t="s">
        <v>1130</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1131</v>
      </c>
      <c r="E15" s="23" t="s">
        <v>640</v>
      </c>
      <c r="F15" s="23" t="s">
        <v>882</v>
      </c>
      <c r="G15" s="23" t="s">
        <v>1132</v>
      </c>
      <c r="H15" s="23" t="s">
        <v>1133</v>
      </c>
      <c r="I15" s="41">
        <v>10</v>
      </c>
      <c r="J15" s="41">
        <v>10</v>
      </c>
      <c r="K15" s="42" t="s">
        <v>637</v>
      </c>
    </row>
    <row r="16" s="1" customFormat="1" ht="38" customHeight="1" spans="1:11">
      <c r="A16" s="21" t="s">
        <v>636</v>
      </c>
      <c r="B16" s="25"/>
      <c r="C16" s="23" t="s">
        <v>638</v>
      </c>
      <c r="D16" s="24" t="s">
        <v>1134</v>
      </c>
      <c r="E16" s="23" t="s">
        <v>640</v>
      </c>
      <c r="F16" s="23" t="s">
        <v>72</v>
      </c>
      <c r="G16" s="23" t="s">
        <v>895</v>
      </c>
      <c r="H16" s="23" t="s">
        <v>112</v>
      </c>
      <c r="I16" s="41">
        <v>10</v>
      </c>
      <c r="J16" s="41">
        <v>10</v>
      </c>
      <c r="K16" s="42" t="s">
        <v>637</v>
      </c>
    </row>
    <row r="17" s="1" customFormat="1" ht="62.4" spans="1:11">
      <c r="A17" s="21" t="s">
        <v>636</v>
      </c>
      <c r="B17" s="25"/>
      <c r="C17" s="23" t="s">
        <v>638</v>
      </c>
      <c r="D17" s="24" t="s">
        <v>1135</v>
      </c>
      <c r="E17" s="23" t="s">
        <v>711</v>
      </c>
      <c r="F17" s="23" t="s">
        <v>71</v>
      </c>
      <c r="G17" s="23" t="s">
        <v>752</v>
      </c>
      <c r="H17" s="23" t="s">
        <v>71</v>
      </c>
      <c r="I17" s="41">
        <v>5</v>
      </c>
      <c r="J17" s="41">
        <v>5</v>
      </c>
      <c r="K17" s="42" t="s">
        <v>637</v>
      </c>
    </row>
    <row r="18" s="1" customFormat="1" ht="38" customHeight="1" spans="1:11">
      <c r="A18" s="21" t="s">
        <v>636</v>
      </c>
      <c r="B18" s="25"/>
      <c r="C18" s="23" t="s">
        <v>638</v>
      </c>
      <c r="D18" s="24" t="s">
        <v>1136</v>
      </c>
      <c r="E18" s="23" t="s">
        <v>711</v>
      </c>
      <c r="F18" s="23" t="s">
        <v>71</v>
      </c>
      <c r="G18" s="23" t="s">
        <v>752</v>
      </c>
      <c r="H18" s="23" t="s">
        <v>71</v>
      </c>
      <c r="I18" s="41">
        <v>5</v>
      </c>
      <c r="J18" s="41">
        <v>5</v>
      </c>
      <c r="K18" s="42" t="s">
        <v>637</v>
      </c>
    </row>
    <row r="19" s="1" customFormat="1" ht="46.8" spans="1:11">
      <c r="A19" s="21" t="s">
        <v>636</v>
      </c>
      <c r="B19" s="25"/>
      <c r="C19" s="23" t="s">
        <v>638</v>
      </c>
      <c r="D19" s="24" t="s">
        <v>1137</v>
      </c>
      <c r="E19" s="23" t="s">
        <v>711</v>
      </c>
      <c r="F19" s="23" t="s">
        <v>1138</v>
      </c>
      <c r="G19" s="23" t="s">
        <v>1139</v>
      </c>
      <c r="H19" s="23" t="s">
        <v>1140</v>
      </c>
      <c r="I19" s="41">
        <v>4</v>
      </c>
      <c r="J19" s="41">
        <v>4</v>
      </c>
      <c r="K19" s="42" t="s">
        <v>637</v>
      </c>
    </row>
    <row r="20" s="1" customFormat="1" ht="62.4" spans="1:11">
      <c r="A20" s="21" t="s">
        <v>636</v>
      </c>
      <c r="B20" s="25"/>
      <c r="C20" s="23" t="s">
        <v>638</v>
      </c>
      <c r="D20" s="24" t="s">
        <v>1141</v>
      </c>
      <c r="E20" s="23" t="s">
        <v>640</v>
      </c>
      <c r="F20" s="23" t="s">
        <v>92</v>
      </c>
      <c r="G20" s="23" t="s">
        <v>707</v>
      </c>
      <c r="H20" s="23" t="s">
        <v>88</v>
      </c>
      <c r="I20" s="41">
        <v>6</v>
      </c>
      <c r="J20" s="41">
        <v>5</v>
      </c>
      <c r="K20" s="42" t="s">
        <v>1142</v>
      </c>
    </row>
    <row r="21" s="1" customFormat="1" ht="38" customHeight="1" spans="1:11">
      <c r="A21" s="21" t="s">
        <v>636</v>
      </c>
      <c r="B21" s="25"/>
      <c r="C21" s="23" t="s">
        <v>638</v>
      </c>
      <c r="D21" s="24" t="s">
        <v>1143</v>
      </c>
      <c r="E21" s="23" t="s">
        <v>640</v>
      </c>
      <c r="F21" s="23" t="s">
        <v>121</v>
      </c>
      <c r="G21" s="23" t="s">
        <v>707</v>
      </c>
      <c r="H21" s="23" t="s">
        <v>158</v>
      </c>
      <c r="I21" s="41">
        <v>5</v>
      </c>
      <c r="J21" s="41">
        <v>5</v>
      </c>
      <c r="K21" s="42" t="s">
        <v>637</v>
      </c>
    </row>
    <row r="22" s="1" customFormat="1" ht="38" customHeight="1" spans="1:11">
      <c r="A22" s="21" t="s">
        <v>636</v>
      </c>
      <c r="B22" s="25"/>
      <c r="C22" s="23" t="s">
        <v>654</v>
      </c>
      <c r="D22" s="24" t="s">
        <v>1144</v>
      </c>
      <c r="E22" s="23" t="s">
        <v>711</v>
      </c>
      <c r="F22" s="23" t="s">
        <v>712</v>
      </c>
      <c r="G22" s="23" t="s">
        <v>637</v>
      </c>
      <c r="H22" s="23" t="s">
        <v>712</v>
      </c>
      <c r="I22" s="41">
        <v>5</v>
      </c>
      <c r="J22" s="41">
        <v>5</v>
      </c>
      <c r="K22" s="42" t="s">
        <v>637</v>
      </c>
    </row>
    <row r="23" s="1" customFormat="1" ht="38" customHeight="1" spans="1:11">
      <c r="A23" s="21" t="s">
        <v>663</v>
      </c>
      <c r="B23" s="25"/>
      <c r="C23" s="23" t="s">
        <v>714</v>
      </c>
      <c r="D23" s="24" t="s">
        <v>715</v>
      </c>
      <c r="E23" s="23" t="s">
        <v>711</v>
      </c>
      <c r="F23" s="23" t="s">
        <v>712</v>
      </c>
      <c r="G23" s="23" t="s">
        <v>637</v>
      </c>
      <c r="H23" s="23" t="s">
        <v>712</v>
      </c>
      <c r="I23" s="41">
        <v>30</v>
      </c>
      <c r="J23" s="41">
        <v>30</v>
      </c>
      <c r="K23" s="42" t="s">
        <v>637</v>
      </c>
    </row>
    <row r="24" s="1" customFormat="1" ht="46.8" spans="1:11">
      <c r="A24" s="21" t="s">
        <v>668</v>
      </c>
      <c r="B24" s="25"/>
      <c r="C24" s="23" t="s">
        <v>716</v>
      </c>
      <c r="D24" s="24" t="s">
        <v>1145</v>
      </c>
      <c r="E24" s="23" t="s">
        <v>711</v>
      </c>
      <c r="F24" s="23" t="s">
        <v>1002</v>
      </c>
      <c r="G24" s="23" t="s">
        <v>660</v>
      </c>
      <c r="H24" s="23" t="s">
        <v>718</v>
      </c>
      <c r="I24" s="41">
        <v>10</v>
      </c>
      <c r="J24" s="41">
        <v>10</v>
      </c>
      <c r="K24" s="42" t="s">
        <v>637</v>
      </c>
    </row>
    <row r="25" s="4" customFormat="1" ht="67" customHeight="1" spans="1:11">
      <c r="A25" s="14" t="s">
        <v>720</v>
      </c>
      <c r="B25" s="14"/>
      <c r="C25" s="14"/>
      <c r="D25" s="15" t="s">
        <v>637</v>
      </c>
      <c r="E25" s="15"/>
      <c r="F25" s="15"/>
      <c r="G25" s="15"/>
      <c r="H25" s="15"/>
      <c r="I25" s="15"/>
      <c r="J25" s="15"/>
      <c r="K25" s="15"/>
    </row>
    <row r="26" s="4" customFormat="1" ht="30" customHeight="1" spans="1:11">
      <c r="A26" s="26" t="s">
        <v>721</v>
      </c>
      <c r="B26" s="27"/>
      <c r="C26" s="27"/>
      <c r="D26" s="27"/>
      <c r="E26" s="27"/>
      <c r="F26" s="27"/>
      <c r="G26" s="27"/>
      <c r="H26" s="28"/>
      <c r="I26" s="14" t="s">
        <v>722</v>
      </c>
      <c r="J26" s="14" t="s">
        <v>723</v>
      </c>
      <c r="K26" s="14" t="s">
        <v>724</v>
      </c>
    </row>
    <row r="27" s="3" customFormat="1" ht="35" customHeight="1" spans="1:11">
      <c r="A27" s="29"/>
      <c r="B27" s="30"/>
      <c r="C27" s="30"/>
      <c r="D27" s="30"/>
      <c r="E27" s="30"/>
      <c r="F27" s="30"/>
      <c r="G27" s="30"/>
      <c r="H27" s="31"/>
      <c r="I27" s="38">
        <v>100</v>
      </c>
      <c r="J27" s="38">
        <v>95.36</v>
      </c>
      <c r="K27" s="14" t="s">
        <v>725</v>
      </c>
    </row>
    <row r="28" s="3" customFormat="1" ht="94" customHeight="1" spans="1:11">
      <c r="A28" s="32" t="s">
        <v>726</v>
      </c>
      <c r="B28" s="33"/>
      <c r="C28" s="33"/>
      <c r="D28" s="33"/>
      <c r="E28" s="33"/>
      <c r="F28" s="33"/>
      <c r="G28" s="33"/>
      <c r="H28" s="33"/>
      <c r="I28" s="33"/>
      <c r="J28" s="33"/>
      <c r="K28" s="33"/>
    </row>
    <row r="29" s="1" customFormat="1" spans="1:11">
      <c r="A29" s="34" t="s">
        <v>727</v>
      </c>
      <c r="B29" s="34"/>
      <c r="C29" s="34"/>
      <c r="D29" s="34"/>
      <c r="E29" s="34"/>
      <c r="F29" s="34"/>
      <c r="G29" s="34"/>
      <c r="H29" s="34"/>
      <c r="I29" s="34"/>
      <c r="J29" s="34"/>
      <c r="K29" s="34"/>
    </row>
    <row r="30" s="1" customFormat="1" spans="1:11">
      <c r="A30" s="34" t="s">
        <v>728</v>
      </c>
      <c r="B30" s="34"/>
      <c r="C30" s="34"/>
      <c r="D30" s="34"/>
      <c r="E30" s="34"/>
      <c r="F30" s="34"/>
      <c r="G30" s="34"/>
      <c r="H30" s="34"/>
      <c r="I30" s="34"/>
      <c r="J30" s="34"/>
      <c r="K30" s="34"/>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3:H14"/>
    <mergeCell ref="I8:I10"/>
    <mergeCell ref="I13:I14"/>
    <mergeCell ref="J13:J14"/>
    <mergeCell ref="K8:K10"/>
    <mergeCell ref="K13:K14"/>
    <mergeCell ref="A6:B10"/>
    <mergeCell ref="A26:H27"/>
  </mergeCells>
  <pageMargins left="0.751388888888889" right="0.751388888888889" top="1" bottom="1" header="0.5" footer="0.5"/>
  <pageSetup paperSize="9" scale="51" orientation="portrait" horizont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 sqref="$A2:$XFD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1146</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805</v>
      </c>
      <c r="G7" s="13"/>
      <c r="H7" s="13">
        <v>231.73</v>
      </c>
      <c r="I7" s="38">
        <v>10</v>
      </c>
      <c r="J7" s="39">
        <v>0.2879</v>
      </c>
      <c r="K7" s="40">
        <v>2.88</v>
      </c>
    </row>
    <row r="8" s="3" customFormat="1" ht="30" customHeight="1" spans="1:11">
      <c r="A8" s="11"/>
      <c r="B8" s="11"/>
      <c r="C8" s="12" t="s">
        <v>694</v>
      </c>
      <c r="D8" s="13">
        <v>0</v>
      </c>
      <c r="E8" s="13"/>
      <c r="F8" s="13">
        <v>805</v>
      </c>
      <c r="G8" s="13"/>
      <c r="H8" s="13">
        <v>231.73</v>
      </c>
      <c r="I8" s="11"/>
      <c r="J8" s="39">
        <v>0.2879</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54" customHeight="1" spans="1:11">
      <c r="A12" s="14"/>
      <c r="B12" s="15" t="s">
        <v>1147</v>
      </c>
      <c r="C12" s="15"/>
      <c r="D12" s="15"/>
      <c r="E12" s="15"/>
      <c r="F12" s="15"/>
      <c r="G12" s="15"/>
      <c r="H12" s="15" t="s">
        <v>1148</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62.4" spans="1:11">
      <c r="A15" s="21" t="s">
        <v>636</v>
      </c>
      <c r="B15" s="22"/>
      <c r="C15" s="23" t="s">
        <v>638</v>
      </c>
      <c r="D15" s="24" t="s">
        <v>1149</v>
      </c>
      <c r="E15" s="23" t="s">
        <v>640</v>
      </c>
      <c r="F15" s="23" t="s">
        <v>71</v>
      </c>
      <c r="G15" s="23" t="s">
        <v>895</v>
      </c>
      <c r="H15" s="23" t="s">
        <v>127</v>
      </c>
      <c r="I15" s="41">
        <v>10</v>
      </c>
      <c r="J15" s="41">
        <v>10</v>
      </c>
      <c r="K15" s="42" t="s">
        <v>637</v>
      </c>
    </row>
    <row r="16" s="1" customFormat="1" ht="46.8" spans="1:11">
      <c r="A16" s="21" t="s">
        <v>636</v>
      </c>
      <c r="B16" s="25"/>
      <c r="C16" s="23" t="s">
        <v>638</v>
      </c>
      <c r="D16" s="24" t="s">
        <v>1150</v>
      </c>
      <c r="E16" s="23" t="s">
        <v>640</v>
      </c>
      <c r="F16" s="23" t="s">
        <v>71</v>
      </c>
      <c r="G16" s="23" t="s">
        <v>707</v>
      </c>
      <c r="H16" s="23" t="s">
        <v>84</v>
      </c>
      <c r="I16" s="41">
        <v>10</v>
      </c>
      <c r="J16" s="41">
        <v>10</v>
      </c>
      <c r="K16" s="42" t="s">
        <v>637</v>
      </c>
    </row>
    <row r="17" s="1" customFormat="1" ht="46.8" spans="1:11">
      <c r="A17" s="21" t="s">
        <v>636</v>
      </c>
      <c r="B17" s="25"/>
      <c r="C17" s="23" t="s">
        <v>654</v>
      </c>
      <c r="D17" s="24" t="s">
        <v>1151</v>
      </c>
      <c r="E17" s="23" t="s">
        <v>640</v>
      </c>
      <c r="F17" s="23" t="s">
        <v>718</v>
      </c>
      <c r="G17" s="23" t="s">
        <v>660</v>
      </c>
      <c r="H17" s="23" t="s">
        <v>930</v>
      </c>
      <c r="I17" s="41">
        <v>20</v>
      </c>
      <c r="J17" s="41">
        <v>20</v>
      </c>
      <c r="K17" s="42" t="s">
        <v>637</v>
      </c>
    </row>
    <row r="18" s="1" customFormat="1" ht="46.8" spans="1:11">
      <c r="A18" s="21" t="s">
        <v>636</v>
      </c>
      <c r="B18" s="25"/>
      <c r="C18" s="23" t="s">
        <v>654</v>
      </c>
      <c r="D18" s="24" t="s">
        <v>1152</v>
      </c>
      <c r="E18" s="23" t="s">
        <v>640</v>
      </c>
      <c r="F18" s="23" t="s">
        <v>757</v>
      </c>
      <c r="G18" s="23" t="s">
        <v>660</v>
      </c>
      <c r="H18" s="23" t="s">
        <v>1153</v>
      </c>
      <c r="I18" s="41">
        <v>10</v>
      </c>
      <c r="J18" s="41">
        <v>10</v>
      </c>
      <c r="K18" s="42" t="s">
        <v>637</v>
      </c>
    </row>
    <row r="19" s="1" customFormat="1" ht="46.8" spans="1:11">
      <c r="A19" s="21" t="s">
        <v>663</v>
      </c>
      <c r="B19" s="25"/>
      <c r="C19" s="23" t="s">
        <v>714</v>
      </c>
      <c r="D19" s="24" t="s">
        <v>1154</v>
      </c>
      <c r="E19" s="23" t="s">
        <v>640</v>
      </c>
      <c r="F19" s="23" t="s">
        <v>80</v>
      </c>
      <c r="G19" s="23" t="s">
        <v>660</v>
      </c>
      <c r="H19" s="23" t="s">
        <v>1155</v>
      </c>
      <c r="I19" s="41">
        <v>30</v>
      </c>
      <c r="J19" s="41">
        <v>30</v>
      </c>
      <c r="K19" s="42" t="s">
        <v>637</v>
      </c>
    </row>
    <row r="20" s="1" customFormat="1" ht="46.8" spans="1:11">
      <c r="A20" s="21" t="s">
        <v>668</v>
      </c>
      <c r="B20" s="25"/>
      <c r="C20" s="23" t="s">
        <v>716</v>
      </c>
      <c r="D20" s="24" t="s">
        <v>1156</v>
      </c>
      <c r="E20" s="23" t="s">
        <v>640</v>
      </c>
      <c r="F20" s="23" t="s">
        <v>757</v>
      </c>
      <c r="G20" s="23" t="s">
        <v>660</v>
      </c>
      <c r="H20" s="23" t="s">
        <v>1157</v>
      </c>
      <c r="I20" s="41">
        <v>10</v>
      </c>
      <c r="J20" s="41">
        <v>10</v>
      </c>
      <c r="K20" s="42" t="s">
        <v>637</v>
      </c>
    </row>
    <row r="21" s="4" customFormat="1" ht="67" customHeight="1" spans="1:11">
      <c r="A21" s="14" t="s">
        <v>720</v>
      </c>
      <c r="B21" s="14"/>
      <c r="C21" s="14"/>
      <c r="D21" s="15" t="s">
        <v>637</v>
      </c>
      <c r="E21" s="15"/>
      <c r="F21" s="15"/>
      <c r="G21" s="15"/>
      <c r="H21" s="15"/>
      <c r="I21" s="15"/>
      <c r="J21" s="15"/>
      <c r="K21" s="15"/>
    </row>
    <row r="22" s="4" customFormat="1" ht="30" customHeight="1" spans="1:11">
      <c r="A22" s="26" t="s">
        <v>721</v>
      </c>
      <c r="B22" s="27"/>
      <c r="C22" s="27"/>
      <c r="D22" s="27"/>
      <c r="E22" s="27"/>
      <c r="F22" s="27"/>
      <c r="G22" s="27"/>
      <c r="H22" s="28"/>
      <c r="I22" s="14" t="s">
        <v>722</v>
      </c>
      <c r="J22" s="14" t="s">
        <v>723</v>
      </c>
      <c r="K22" s="14" t="s">
        <v>724</v>
      </c>
    </row>
    <row r="23" s="3" customFormat="1" ht="35" customHeight="1" spans="1:11">
      <c r="A23" s="29"/>
      <c r="B23" s="30"/>
      <c r="C23" s="30"/>
      <c r="D23" s="30"/>
      <c r="E23" s="30"/>
      <c r="F23" s="30"/>
      <c r="G23" s="30"/>
      <c r="H23" s="31"/>
      <c r="I23" s="38">
        <v>100</v>
      </c>
      <c r="J23" s="38">
        <v>92.88</v>
      </c>
      <c r="K23" s="14" t="s">
        <v>725</v>
      </c>
    </row>
    <row r="24" s="3" customFormat="1" ht="94" customHeight="1" spans="1:11">
      <c r="A24" s="32" t="s">
        <v>726</v>
      </c>
      <c r="B24" s="33"/>
      <c r="C24" s="33"/>
      <c r="D24" s="33"/>
      <c r="E24" s="33"/>
      <c r="F24" s="33"/>
      <c r="G24" s="33"/>
      <c r="H24" s="33"/>
      <c r="I24" s="33"/>
      <c r="J24" s="33"/>
      <c r="K24" s="33"/>
    </row>
    <row r="25" s="1" customFormat="1" spans="1:11">
      <c r="A25" s="34" t="s">
        <v>727</v>
      </c>
      <c r="B25" s="34"/>
      <c r="C25" s="34"/>
      <c r="D25" s="34"/>
      <c r="E25" s="34"/>
      <c r="F25" s="34"/>
      <c r="G25" s="34"/>
      <c r="H25" s="34"/>
      <c r="I25" s="34"/>
      <c r="J25" s="34"/>
      <c r="K25" s="34"/>
    </row>
    <row r="26" s="1" customFormat="1" spans="1:11">
      <c r="A26" s="34" t="s">
        <v>728</v>
      </c>
      <c r="B26" s="34"/>
      <c r="C26" s="34"/>
      <c r="D26" s="34"/>
      <c r="E26" s="34"/>
      <c r="F26" s="34"/>
      <c r="G26" s="34"/>
      <c r="H26" s="34"/>
      <c r="I26" s="34"/>
      <c r="J26" s="34"/>
      <c r="K26"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1388888888889" right="0.751388888888889" top="1" bottom="1" header="0.5" footer="0.5"/>
  <pageSetup paperSize="9" scale="51" orientation="portrait" horizont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6" workbookViewId="0">
      <selection activeCell="A24" sqref="A24:K24"/>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1158</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39.2</v>
      </c>
      <c r="G7" s="13"/>
      <c r="H7" s="13">
        <v>3.72</v>
      </c>
      <c r="I7" s="38">
        <v>10</v>
      </c>
      <c r="J7" s="39">
        <v>0.0949</v>
      </c>
      <c r="K7" s="40">
        <v>0.95</v>
      </c>
    </row>
    <row r="8" s="3" customFormat="1" ht="30" customHeight="1" spans="1:11">
      <c r="A8" s="11"/>
      <c r="B8" s="11"/>
      <c r="C8" s="12" t="s">
        <v>694</v>
      </c>
      <c r="D8" s="13">
        <v>0</v>
      </c>
      <c r="E8" s="13"/>
      <c r="F8" s="13">
        <v>39.2</v>
      </c>
      <c r="G8" s="13"/>
      <c r="H8" s="13">
        <v>3.72</v>
      </c>
      <c r="I8" s="11"/>
      <c r="J8" s="39">
        <v>0.0949</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t="s">
        <v>637</v>
      </c>
      <c r="G10" s="13"/>
      <c r="H10" s="13" t="s">
        <v>637</v>
      </c>
      <c r="I10" s="11"/>
      <c r="J10" s="38">
        <v>0</v>
      </c>
      <c r="K10" s="8"/>
    </row>
    <row r="11" s="1" customFormat="1" ht="26.4" customHeight="1" spans="1:11">
      <c r="A11" s="14" t="s">
        <v>697</v>
      </c>
      <c r="B11" s="10" t="s">
        <v>698</v>
      </c>
      <c r="C11" s="10"/>
      <c r="D11" s="10"/>
      <c r="E11" s="10"/>
      <c r="F11" s="10"/>
      <c r="G11" s="10"/>
      <c r="H11" s="10" t="s">
        <v>599</v>
      </c>
      <c r="I11" s="10"/>
      <c r="J11" s="10"/>
      <c r="K11" s="10"/>
    </row>
    <row r="12" s="1" customFormat="1" ht="122" customHeight="1" spans="1:11">
      <c r="A12" s="14"/>
      <c r="B12" s="15" t="s">
        <v>1159</v>
      </c>
      <c r="C12" s="15"/>
      <c r="D12" s="15"/>
      <c r="E12" s="15"/>
      <c r="F12" s="15"/>
      <c r="G12" s="15"/>
      <c r="H12" s="15" t="s">
        <v>1160</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57" customHeight="1" spans="1:11">
      <c r="A15" s="21" t="s">
        <v>636</v>
      </c>
      <c r="B15" s="22"/>
      <c r="C15" s="23" t="s">
        <v>638</v>
      </c>
      <c r="D15" s="24" t="s">
        <v>1161</v>
      </c>
      <c r="E15" s="23" t="s">
        <v>640</v>
      </c>
      <c r="F15" s="23" t="s">
        <v>135</v>
      </c>
      <c r="G15" s="23" t="s">
        <v>784</v>
      </c>
      <c r="H15" s="23" t="s">
        <v>96</v>
      </c>
      <c r="I15" s="41">
        <v>25</v>
      </c>
      <c r="J15" s="41">
        <v>10</v>
      </c>
      <c r="K15" s="42" t="s">
        <v>637</v>
      </c>
    </row>
    <row r="16" s="1" customFormat="1" ht="38" customHeight="1" spans="1:11">
      <c r="A16" s="21" t="s">
        <v>636</v>
      </c>
      <c r="B16" s="25"/>
      <c r="C16" s="23" t="s">
        <v>1162</v>
      </c>
      <c r="D16" s="24" t="s">
        <v>1163</v>
      </c>
      <c r="E16" s="23" t="s">
        <v>711</v>
      </c>
      <c r="F16" s="23" t="s">
        <v>1164</v>
      </c>
      <c r="G16" s="23" t="s">
        <v>776</v>
      </c>
      <c r="H16" s="23" t="s">
        <v>1165</v>
      </c>
      <c r="I16" s="41">
        <v>25</v>
      </c>
      <c r="J16" s="41">
        <v>10</v>
      </c>
      <c r="K16" s="42" t="s">
        <v>637</v>
      </c>
    </row>
    <row r="17" s="1" customFormat="1" ht="38" customHeight="1" spans="1:11">
      <c r="A17" s="21" t="s">
        <v>663</v>
      </c>
      <c r="B17" s="25"/>
      <c r="C17" s="23" t="s">
        <v>714</v>
      </c>
      <c r="D17" s="24" t="s">
        <v>1166</v>
      </c>
      <c r="E17" s="23" t="s">
        <v>640</v>
      </c>
      <c r="F17" s="23" t="s">
        <v>88</v>
      </c>
      <c r="G17" s="23" t="s">
        <v>660</v>
      </c>
      <c r="H17" s="23" t="s">
        <v>88</v>
      </c>
      <c r="I17" s="41">
        <v>15</v>
      </c>
      <c r="J17" s="41">
        <v>15</v>
      </c>
      <c r="K17" s="42" t="s">
        <v>637</v>
      </c>
    </row>
    <row r="18" s="1" customFormat="1" ht="38" customHeight="1" spans="1:11">
      <c r="A18" s="21" t="s">
        <v>663</v>
      </c>
      <c r="B18" s="25"/>
      <c r="C18" s="23" t="s">
        <v>802</v>
      </c>
      <c r="D18" s="24" t="s">
        <v>1167</v>
      </c>
      <c r="E18" s="23" t="s">
        <v>640</v>
      </c>
      <c r="F18" s="23" t="s">
        <v>80</v>
      </c>
      <c r="G18" s="23" t="s">
        <v>713</v>
      </c>
      <c r="H18" s="23" t="s">
        <v>80</v>
      </c>
      <c r="I18" s="41">
        <v>15</v>
      </c>
      <c r="J18" s="41">
        <v>15</v>
      </c>
      <c r="K18" s="42" t="s">
        <v>637</v>
      </c>
    </row>
    <row r="19" s="1" customFormat="1" ht="38" customHeight="1" spans="1:11">
      <c r="A19" s="21" t="s">
        <v>668</v>
      </c>
      <c r="B19" s="25"/>
      <c r="C19" s="23" t="s">
        <v>716</v>
      </c>
      <c r="D19" s="24" t="s">
        <v>1168</v>
      </c>
      <c r="E19" s="23" t="s">
        <v>640</v>
      </c>
      <c r="F19" s="23" t="s">
        <v>757</v>
      </c>
      <c r="G19" s="23" t="s">
        <v>660</v>
      </c>
      <c r="H19" s="23" t="s">
        <v>757</v>
      </c>
      <c r="I19" s="41">
        <v>10</v>
      </c>
      <c r="J19" s="41">
        <v>10</v>
      </c>
      <c r="K19" s="42" t="s">
        <v>637</v>
      </c>
    </row>
    <row r="20" s="4" customFormat="1" ht="67" customHeight="1" spans="1:11">
      <c r="A20" s="14" t="s">
        <v>720</v>
      </c>
      <c r="B20" s="14"/>
      <c r="C20" s="14"/>
      <c r="D20" s="15" t="s">
        <v>637</v>
      </c>
      <c r="E20" s="15"/>
      <c r="F20" s="15"/>
      <c r="G20" s="15"/>
      <c r="H20" s="15"/>
      <c r="I20" s="15"/>
      <c r="J20" s="15"/>
      <c r="K20" s="15"/>
    </row>
    <row r="21" s="4" customFormat="1" ht="30" customHeight="1" spans="1:11">
      <c r="A21" s="26" t="s">
        <v>721</v>
      </c>
      <c r="B21" s="27"/>
      <c r="C21" s="27"/>
      <c r="D21" s="27"/>
      <c r="E21" s="27"/>
      <c r="F21" s="27"/>
      <c r="G21" s="27"/>
      <c r="H21" s="28"/>
      <c r="I21" s="14" t="s">
        <v>722</v>
      </c>
      <c r="J21" s="14" t="s">
        <v>723</v>
      </c>
      <c r="K21" s="14" t="s">
        <v>724</v>
      </c>
    </row>
    <row r="22" s="3" customFormat="1" ht="35" customHeight="1" spans="1:11">
      <c r="A22" s="29"/>
      <c r="B22" s="30"/>
      <c r="C22" s="30"/>
      <c r="D22" s="30"/>
      <c r="E22" s="30"/>
      <c r="F22" s="30"/>
      <c r="G22" s="30"/>
      <c r="H22" s="31"/>
      <c r="I22" s="38">
        <v>100</v>
      </c>
      <c r="J22" s="38">
        <v>60.95</v>
      </c>
      <c r="K22" s="14" t="s">
        <v>956</v>
      </c>
    </row>
    <row r="23" s="3" customFormat="1" ht="94" customHeight="1" spans="1:11">
      <c r="A23" s="32" t="s">
        <v>726</v>
      </c>
      <c r="B23" s="33"/>
      <c r="C23" s="33"/>
      <c r="D23" s="33"/>
      <c r="E23" s="33"/>
      <c r="F23" s="33"/>
      <c r="G23" s="33"/>
      <c r="H23" s="33"/>
      <c r="I23" s="33"/>
      <c r="J23" s="33"/>
      <c r="K23" s="33"/>
    </row>
    <row r="24" s="1" customFormat="1" spans="1:11">
      <c r="A24" s="34" t="s">
        <v>727</v>
      </c>
      <c r="B24" s="34"/>
      <c r="C24" s="34"/>
      <c r="D24" s="34"/>
      <c r="E24" s="34"/>
      <c r="F24" s="34"/>
      <c r="G24" s="34"/>
      <c r="H24" s="34"/>
      <c r="I24" s="34"/>
      <c r="J24" s="34"/>
      <c r="K24" s="34"/>
    </row>
    <row r="25" s="1" customFormat="1" spans="1:11">
      <c r="A25" s="34" t="s">
        <v>728</v>
      </c>
      <c r="B25" s="34"/>
      <c r="C25" s="34"/>
      <c r="D25" s="34"/>
      <c r="E25" s="34"/>
      <c r="F25" s="34"/>
      <c r="G25" s="34"/>
      <c r="H25" s="34"/>
      <c r="I25" s="34"/>
      <c r="J25" s="34"/>
      <c r="K25" s="3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6:B10"/>
    <mergeCell ref="A21:H22"/>
  </mergeCells>
  <pageMargins left="0.751388888888889" right="0.751388888888889" top="1" bottom="1" header="0.5" footer="0.5"/>
  <pageSetup paperSize="9" scale="51" orientation="portrait" horizont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6" workbookViewId="0">
      <selection activeCell="A24" sqref="A24:K24"/>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679</v>
      </c>
      <c r="B1" s="5"/>
      <c r="C1" s="5"/>
      <c r="D1" s="5"/>
      <c r="E1" s="5"/>
      <c r="F1" s="5"/>
      <c r="G1" s="5"/>
      <c r="H1" s="5"/>
      <c r="I1" s="5"/>
      <c r="J1" s="5"/>
      <c r="K1" s="5"/>
    </row>
    <row r="2" s="2" customFormat="1" ht="17" customHeight="1" spans="1:11">
      <c r="A2" s="6"/>
      <c r="B2" s="6"/>
      <c r="C2" s="6"/>
      <c r="D2" s="6"/>
      <c r="E2" s="6"/>
      <c r="F2" s="6"/>
      <c r="G2" s="6"/>
      <c r="H2" s="6"/>
      <c r="I2" s="6"/>
      <c r="J2" s="35"/>
      <c r="K2" s="35" t="s">
        <v>680</v>
      </c>
    </row>
    <row r="3" s="2" customFormat="1" ht="17" customHeight="1" spans="1:11">
      <c r="A3" s="7" t="s">
        <v>62</v>
      </c>
      <c r="B3" s="6"/>
      <c r="C3" s="6"/>
      <c r="D3" s="6"/>
      <c r="E3" s="6"/>
      <c r="F3" s="6"/>
      <c r="G3" s="6"/>
      <c r="H3" s="6"/>
      <c r="I3" s="6"/>
      <c r="J3" s="36"/>
      <c r="K3" s="37" t="s">
        <v>553</v>
      </c>
    </row>
    <row r="4" s="3" customFormat="1" ht="31" customHeight="1" spans="1:11">
      <c r="A4" s="8" t="s">
        <v>681</v>
      </c>
      <c r="B4" s="8"/>
      <c r="C4" s="9" t="s">
        <v>1169</v>
      </c>
      <c r="D4" s="9"/>
      <c r="E4" s="9"/>
      <c r="F4" s="9"/>
      <c r="G4" s="9"/>
      <c r="H4" s="9"/>
      <c r="I4" s="9"/>
      <c r="J4" s="9"/>
      <c r="K4" s="9"/>
    </row>
    <row r="5" s="3" customFormat="1" ht="30" customHeight="1" spans="1:11">
      <c r="A5" s="8" t="s">
        <v>683</v>
      </c>
      <c r="B5" s="8"/>
      <c r="C5" s="9" t="s">
        <v>684</v>
      </c>
      <c r="D5" s="9"/>
      <c r="E5" s="9"/>
      <c r="F5" s="9"/>
      <c r="G5" s="9"/>
      <c r="H5" s="10" t="s">
        <v>685</v>
      </c>
      <c r="I5" s="9" t="s">
        <v>3</v>
      </c>
      <c r="J5" s="9"/>
      <c r="K5" s="9"/>
    </row>
    <row r="6" s="3" customFormat="1" ht="26" customHeight="1" spans="1:11">
      <c r="A6" s="11" t="s">
        <v>686</v>
      </c>
      <c r="B6" s="11"/>
      <c r="C6" s="8"/>
      <c r="D6" s="8" t="s">
        <v>687</v>
      </c>
      <c r="E6" s="8"/>
      <c r="F6" s="8" t="s">
        <v>688</v>
      </c>
      <c r="G6" s="8"/>
      <c r="H6" s="8" t="s">
        <v>689</v>
      </c>
      <c r="I6" s="8" t="s">
        <v>690</v>
      </c>
      <c r="J6" s="8" t="s">
        <v>691</v>
      </c>
      <c r="K6" s="8" t="s">
        <v>692</v>
      </c>
    </row>
    <row r="7" s="3" customFormat="1" ht="30" customHeight="1" spans="1:11">
      <c r="A7" s="11"/>
      <c r="B7" s="11"/>
      <c r="C7" s="12" t="s">
        <v>693</v>
      </c>
      <c r="D7" s="13">
        <v>0</v>
      </c>
      <c r="E7" s="13"/>
      <c r="F7" s="13">
        <v>2</v>
      </c>
      <c r="G7" s="13"/>
      <c r="H7" s="13">
        <v>1.61</v>
      </c>
      <c r="I7" s="38">
        <v>10</v>
      </c>
      <c r="J7" s="39">
        <v>0.805</v>
      </c>
      <c r="K7" s="40">
        <v>8.05</v>
      </c>
    </row>
    <row r="8" s="3" customFormat="1" ht="30" customHeight="1" spans="1:11">
      <c r="A8" s="11"/>
      <c r="B8" s="11"/>
      <c r="C8" s="12" t="s">
        <v>694</v>
      </c>
      <c r="D8" s="13">
        <v>0</v>
      </c>
      <c r="E8" s="13"/>
      <c r="F8" s="13" t="s">
        <v>637</v>
      </c>
      <c r="G8" s="13"/>
      <c r="H8" s="13" t="s">
        <v>637</v>
      </c>
      <c r="I8" s="11"/>
      <c r="J8" s="38">
        <v>0</v>
      </c>
      <c r="K8" s="8"/>
    </row>
    <row r="9" s="3" customFormat="1" ht="30" customHeight="1" spans="1:11">
      <c r="A9" s="11"/>
      <c r="B9" s="11"/>
      <c r="C9" s="12" t="s">
        <v>695</v>
      </c>
      <c r="D9" s="13">
        <v>0</v>
      </c>
      <c r="E9" s="13"/>
      <c r="F9" s="13" t="s">
        <v>637</v>
      </c>
      <c r="G9" s="13"/>
      <c r="H9" s="13" t="s">
        <v>637</v>
      </c>
      <c r="I9" s="11"/>
      <c r="J9" s="38">
        <v>0</v>
      </c>
      <c r="K9" s="8"/>
    </row>
    <row r="10" s="3" customFormat="1" ht="30" customHeight="1" spans="1:11">
      <c r="A10" s="11"/>
      <c r="B10" s="11"/>
      <c r="C10" s="12" t="s">
        <v>696</v>
      </c>
      <c r="D10" s="13">
        <v>0</v>
      </c>
      <c r="E10" s="13"/>
      <c r="F10" s="13">
        <v>2</v>
      </c>
      <c r="G10" s="13"/>
      <c r="H10" s="13">
        <v>1.61</v>
      </c>
      <c r="I10" s="11"/>
      <c r="J10" s="39">
        <v>0.805</v>
      </c>
      <c r="K10" s="8"/>
    </row>
    <row r="11" s="1" customFormat="1" ht="26.4" customHeight="1" spans="1:11">
      <c r="A11" s="14" t="s">
        <v>697</v>
      </c>
      <c r="B11" s="10" t="s">
        <v>698</v>
      </c>
      <c r="C11" s="10"/>
      <c r="D11" s="10"/>
      <c r="E11" s="10"/>
      <c r="F11" s="10"/>
      <c r="G11" s="10"/>
      <c r="H11" s="10" t="s">
        <v>599</v>
      </c>
      <c r="I11" s="10"/>
      <c r="J11" s="10"/>
      <c r="K11" s="10"/>
    </row>
    <row r="12" s="1" customFormat="1" ht="95" customHeight="1" spans="1:11">
      <c r="A12" s="14"/>
      <c r="B12" s="15" t="s">
        <v>1170</v>
      </c>
      <c r="C12" s="15"/>
      <c r="D12" s="15"/>
      <c r="E12" s="15"/>
      <c r="F12" s="15"/>
      <c r="G12" s="15"/>
      <c r="H12" s="15" t="s">
        <v>1171</v>
      </c>
      <c r="I12" s="15"/>
      <c r="J12" s="15"/>
      <c r="K12" s="15"/>
    </row>
    <row r="13" s="3" customFormat="1" ht="31" customHeight="1" spans="1:11">
      <c r="A13" s="8" t="s">
        <v>625</v>
      </c>
      <c r="B13" s="8"/>
      <c r="C13" s="8"/>
      <c r="D13" s="8"/>
      <c r="E13" s="16" t="s">
        <v>701</v>
      </c>
      <c r="F13" s="17"/>
      <c r="G13" s="18"/>
      <c r="H13" s="8" t="s">
        <v>702</v>
      </c>
      <c r="I13" s="8" t="s">
        <v>690</v>
      </c>
      <c r="J13" s="8" t="s">
        <v>692</v>
      </c>
      <c r="K13" s="11" t="s">
        <v>703</v>
      </c>
    </row>
    <row r="14" s="1" customFormat="1" ht="28" customHeight="1" spans="1:11">
      <c r="A14" s="19" t="s">
        <v>704</v>
      </c>
      <c r="B14" s="19"/>
      <c r="C14" s="20" t="s">
        <v>705</v>
      </c>
      <c r="D14" s="20" t="s">
        <v>631</v>
      </c>
      <c r="E14" s="19" t="s">
        <v>632</v>
      </c>
      <c r="F14" s="19" t="s">
        <v>633</v>
      </c>
      <c r="G14" s="8" t="s">
        <v>634</v>
      </c>
      <c r="H14" s="8"/>
      <c r="I14" s="8"/>
      <c r="J14" s="8"/>
      <c r="K14" s="11"/>
    </row>
    <row r="15" s="1" customFormat="1" ht="38" customHeight="1" spans="1:11">
      <c r="A15" s="21" t="s">
        <v>636</v>
      </c>
      <c r="B15" s="22"/>
      <c r="C15" s="23" t="s">
        <v>638</v>
      </c>
      <c r="D15" s="24" t="s">
        <v>1172</v>
      </c>
      <c r="E15" s="23" t="s">
        <v>640</v>
      </c>
      <c r="F15" s="23" t="s">
        <v>136</v>
      </c>
      <c r="G15" s="23" t="s">
        <v>784</v>
      </c>
      <c r="H15" s="23" t="s">
        <v>138</v>
      </c>
      <c r="I15" s="41">
        <v>15</v>
      </c>
      <c r="J15" s="41">
        <v>15</v>
      </c>
      <c r="K15" s="42" t="s">
        <v>637</v>
      </c>
    </row>
    <row r="16" s="1" customFormat="1" ht="38" customHeight="1" spans="1:11">
      <c r="A16" s="21" t="s">
        <v>636</v>
      </c>
      <c r="B16" s="25"/>
      <c r="C16" s="23" t="s">
        <v>638</v>
      </c>
      <c r="D16" s="24" t="s">
        <v>1173</v>
      </c>
      <c r="E16" s="23" t="s">
        <v>711</v>
      </c>
      <c r="F16" s="23" t="s">
        <v>71</v>
      </c>
      <c r="G16" s="23" t="s">
        <v>752</v>
      </c>
      <c r="H16" s="23" t="s">
        <v>72</v>
      </c>
      <c r="I16" s="41">
        <v>15</v>
      </c>
      <c r="J16" s="41">
        <v>15</v>
      </c>
      <c r="K16" s="42" t="s">
        <v>637</v>
      </c>
    </row>
    <row r="17" s="1" customFormat="1" ht="38" customHeight="1" spans="1:11">
      <c r="A17" s="21" t="s">
        <v>636</v>
      </c>
      <c r="B17" s="25"/>
      <c r="C17" s="23" t="s">
        <v>654</v>
      </c>
      <c r="D17" s="24" t="s">
        <v>1174</v>
      </c>
      <c r="E17" s="23" t="s">
        <v>640</v>
      </c>
      <c r="F17" s="23" t="s">
        <v>751</v>
      </c>
      <c r="G17" s="23" t="s">
        <v>660</v>
      </c>
      <c r="H17" s="23" t="s">
        <v>751</v>
      </c>
      <c r="I17" s="41">
        <v>20</v>
      </c>
      <c r="J17" s="41">
        <v>20</v>
      </c>
      <c r="K17" s="42" t="s">
        <v>637</v>
      </c>
    </row>
    <row r="18" s="1" customFormat="1" ht="38" customHeight="1" spans="1:11">
      <c r="A18" s="21" t="s">
        <v>663</v>
      </c>
      <c r="B18" s="25"/>
      <c r="C18" s="23" t="s">
        <v>714</v>
      </c>
      <c r="D18" s="24" t="s">
        <v>1175</v>
      </c>
      <c r="E18" s="23" t="s">
        <v>711</v>
      </c>
      <c r="F18" s="23" t="s">
        <v>1011</v>
      </c>
      <c r="G18" s="23" t="s">
        <v>713</v>
      </c>
      <c r="H18" s="24" t="s">
        <v>1176</v>
      </c>
      <c r="I18" s="41">
        <v>30</v>
      </c>
      <c r="J18" s="41">
        <v>30</v>
      </c>
      <c r="K18" s="42" t="s">
        <v>637</v>
      </c>
    </row>
    <row r="19" s="1" customFormat="1" ht="38" customHeight="1" spans="1:11">
      <c r="A19" s="21" t="s">
        <v>668</v>
      </c>
      <c r="B19" s="25"/>
      <c r="C19" s="23" t="s">
        <v>716</v>
      </c>
      <c r="D19" s="24" t="s">
        <v>1177</v>
      </c>
      <c r="E19" s="23" t="s">
        <v>640</v>
      </c>
      <c r="F19" s="23" t="s">
        <v>718</v>
      </c>
      <c r="G19" s="23" t="s">
        <v>660</v>
      </c>
      <c r="H19" s="23" t="s">
        <v>718</v>
      </c>
      <c r="I19" s="41">
        <v>10</v>
      </c>
      <c r="J19" s="41">
        <v>10</v>
      </c>
      <c r="K19" s="42" t="s">
        <v>637</v>
      </c>
    </row>
    <row r="20" s="4" customFormat="1" ht="67" customHeight="1" spans="1:11">
      <c r="A20" s="14" t="s">
        <v>720</v>
      </c>
      <c r="B20" s="14"/>
      <c r="C20" s="14"/>
      <c r="D20" s="15" t="s">
        <v>637</v>
      </c>
      <c r="E20" s="15"/>
      <c r="F20" s="15"/>
      <c r="G20" s="15"/>
      <c r="H20" s="15"/>
      <c r="I20" s="15"/>
      <c r="J20" s="15"/>
      <c r="K20" s="15"/>
    </row>
    <row r="21" s="4" customFormat="1" ht="30" customHeight="1" spans="1:11">
      <c r="A21" s="26" t="s">
        <v>721</v>
      </c>
      <c r="B21" s="27"/>
      <c r="C21" s="27"/>
      <c r="D21" s="27"/>
      <c r="E21" s="27"/>
      <c r="F21" s="27"/>
      <c r="G21" s="27"/>
      <c r="H21" s="28"/>
      <c r="I21" s="14" t="s">
        <v>722</v>
      </c>
      <c r="J21" s="14" t="s">
        <v>723</v>
      </c>
      <c r="K21" s="14" t="s">
        <v>724</v>
      </c>
    </row>
    <row r="22" s="3" customFormat="1" ht="35" customHeight="1" spans="1:11">
      <c r="A22" s="29"/>
      <c r="B22" s="30"/>
      <c r="C22" s="30"/>
      <c r="D22" s="30"/>
      <c r="E22" s="30"/>
      <c r="F22" s="30"/>
      <c r="G22" s="30"/>
      <c r="H22" s="31"/>
      <c r="I22" s="38">
        <v>100</v>
      </c>
      <c r="J22" s="38">
        <v>98.05</v>
      </c>
      <c r="K22" s="14" t="s">
        <v>725</v>
      </c>
    </row>
    <row r="23" s="3" customFormat="1" ht="94" customHeight="1" spans="1:11">
      <c r="A23" s="32" t="s">
        <v>726</v>
      </c>
      <c r="B23" s="33"/>
      <c r="C23" s="33"/>
      <c r="D23" s="33"/>
      <c r="E23" s="33"/>
      <c r="F23" s="33"/>
      <c r="G23" s="33"/>
      <c r="H23" s="33"/>
      <c r="I23" s="33"/>
      <c r="J23" s="33"/>
      <c r="K23" s="33"/>
    </row>
    <row r="24" s="1" customFormat="1" spans="1:11">
      <c r="A24" s="34" t="s">
        <v>727</v>
      </c>
      <c r="B24" s="34"/>
      <c r="C24" s="34"/>
      <c r="D24" s="34"/>
      <c r="E24" s="34"/>
      <c r="F24" s="34"/>
      <c r="G24" s="34"/>
      <c r="H24" s="34"/>
      <c r="I24" s="34"/>
      <c r="J24" s="34"/>
      <c r="K24" s="34"/>
    </row>
    <row r="25" s="1" customFormat="1" spans="1:11">
      <c r="A25" s="34" t="s">
        <v>728</v>
      </c>
      <c r="B25" s="34"/>
      <c r="C25" s="34"/>
      <c r="D25" s="34"/>
      <c r="E25" s="34"/>
      <c r="F25" s="34"/>
      <c r="G25" s="34"/>
      <c r="H25" s="34"/>
      <c r="I25" s="34"/>
      <c r="J25" s="34"/>
      <c r="K25" s="3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6:B10"/>
    <mergeCell ref="A21:H22"/>
  </mergeCells>
  <pageMargins left="0.751388888888889" right="0.751388888888889" top="1" bottom="1" header="0.5" footer="0.5"/>
  <pageSetup paperSize="9" scale="51" orientation="portrait" horizont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S18" sqref="S18"/>
    </sheetView>
  </sheetViews>
  <sheetFormatPr defaultColWidth="9" defaultRowHeight="14.4"/>
  <sheetData>
    <row r="1" spans="1:10">
      <c r="A1" t="s">
        <v>1178</v>
      </c>
      <c r="B1" t="s">
        <v>1179</v>
      </c>
      <c r="C1" t="s">
        <v>1180</v>
      </c>
      <c r="D1" t="s">
        <v>1181</v>
      </c>
      <c r="E1" t="s">
        <v>1182</v>
      </c>
      <c r="F1" t="s">
        <v>1183</v>
      </c>
      <c r="G1" t="s">
        <v>1184</v>
      </c>
      <c r="H1" t="s">
        <v>1185</v>
      </c>
      <c r="I1" t="s">
        <v>1186</v>
      </c>
      <c r="J1" t="s">
        <v>1187</v>
      </c>
    </row>
    <row r="2" spans="1:10">
      <c r="A2" t="s">
        <v>1188</v>
      </c>
      <c r="B2" t="s">
        <v>55</v>
      </c>
      <c r="C2" t="s">
        <v>27</v>
      </c>
      <c r="D2" t="s">
        <v>51</v>
      </c>
      <c r="E2" t="s">
        <v>1189</v>
      </c>
      <c r="F2" t="s">
        <v>37</v>
      </c>
      <c r="G2" t="s">
        <v>1190</v>
      </c>
      <c r="H2" t="s">
        <v>1191</v>
      </c>
      <c r="I2" t="s">
        <v>1192</v>
      </c>
      <c r="J2" t="s">
        <v>39</v>
      </c>
    </row>
    <row r="3" spans="1:10">
      <c r="A3" t="s">
        <v>1193</v>
      </c>
      <c r="B3" t="s">
        <v>1194</v>
      </c>
      <c r="C3" t="s">
        <v>25</v>
      </c>
      <c r="D3" t="s">
        <v>1195</v>
      </c>
      <c r="E3" t="s">
        <v>1196</v>
      </c>
      <c r="F3" t="s">
        <v>1197</v>
      </c>
      <c r="G3" t="s">
        <v>41</v>
      </c>
      <c r="H3" t="s">
        <v>1198</v>
      </c>
      <c r="I3" t="s">
        <v>1199</v>
      </c>
      <c r="J3" t="s">
        <v>1200</v>
      </c>
    </row>
    <row r="4" spans="1:10">
      <c r="A4" t="s">
        <v>29</v>
      </c>
      <c r="B4" t="s">
        <v>1201</v>
      </c>
      <c r="D4" t="s">
        <v>1202</v>
      </c>
      <c r="E4" t="s">
        <v>1203</v>
      </c>
      <c r="F4" t="s">
        <v>1204</v>
      </c>
      <c r="G4" t="s">
        <v>1205</v>
      </c>
      <c r="H4" t="s">
        <v>1206</v>
      </c>
      <c r="I4" t="s">
        <v>1207</v>
      </c>
      <c r="J4" t="s">
        <v>1208</v>
      </c>
    </row>
    <row r="5" spans="1:10">
      <c r="A5" t="s">
        <v>1209</v>
      </c>
      <c r="B5" t="s">
        <v>1210</v>
      </c>
      <c r="D5" t="s">
        <v>1211</v>
      </c>
      <c r="E5" t="s">
        <v>43</v>
      </c>
      <c r="F5" t="s">
        <v>1212</v>
      </c>
      <c r="G5" t="s">
        <v>1213</v>
      </c>
      <c r="H5" t="s">
        <v>1214</v>
      </c>
      <c r="I5" t="s">
        <v>1215</v>
      </c>
      <c r="J5" t="s">
        <v>1216</v>
      </c>
    </row>
    <row r="6" spans="1:10">
      <c r="A6" t="s">
        <v>1217</v>
      </c>
      <c r="B6" t="s">
        <v>1218</v>
      </c>
      <c r="D6" t="s">
        <v>1219</v>
      </c>
      <c r="E6" t="s">
        <v>1220</v>
      </c>
      <c r="F6" t="s">
        <v>1221</v>
      </c>
      <c r="G6" t="s">
        <v>1222</v>
      </c>
      <c r="H6" t="s">
        <v>1223</v>
      </c>
      <c r="I6" t="s">
        <v>1224</v>
      </c>
      <c r="J6" t="s">
        <v>1225</v>
      </c>
    </row>
    <row r="7" spans="1:9">
      <c r="A7" t="s">
        <v>1226</v>
      </c>
      <c r="B7" t="s">
        <v>1227</v>
      </c>
      <c r="D7" t="s">
        <v>1228</v>
      </c>
      <c r="E7" t="s">
        <v>1229</v>
      </c>
      <c r="F7" t="s">
        <v>1230</v>
      </c>
      <c r="G7" t="s">
        <v>1231</v>
      </c>
      <c r="H7" t="s">
        <v>1232</v>
      </c>
      <c r="I7" t="s">
        <v>1233</v>
      </c>
    </row>
    <row r="8" spans="1:9">
      <c r="A8" t="s">
        <v>1234</v>
      </c>
      <c r="B8" t="s">
        <v>1235</v>
      </c>
      <c r="D8" t="s">
        <v>1236</v>
      </c>
      <c r="F8" t="s">
        <v>1237</v>
      </c>
      <c r="H8" t="s">
        <v>1238</v>
      </c>
      <c r="I8" t="s">
        <v>1239</v>
      </c>
    </row>
    <row r="9" spans="1:9">
      <c r="A9" t="s">
        <v>1240</v>
      </c>
      <c r="B9" t="s">
        <v>1241</v>
      </c>
      <c r="D9" t="s">
        <v>1225</v>
      </c>
      <c r="F9" t="s">
        <v>1242</v>
      </c>
      <c r="H9" t="s">
        <v>1243</v>
      </c>
      <c r="I9" t="s">
        <v>1244</v>
      </c>
    </row>
    <row r="10" spans="2:9">
      <c r="B10" t="s">
        <v>1245</v>
      </c>
      <c r="H10" t="s">
        <v>1246</v>
      </c>
      <c r="I10" t="s">
        <v>1247</v>
      </c>
    </row>
    <row r="11" spans="2:9">
      <c r="B11" t="s">
        <v>1248</v>
      </c>
      <c r="H11" t="s">
        <v>1249</v>
      </c>
      <c r="I11" t="s">
        <v>1250</v>
      </c>
    </row>
    <row r="12" spans="8:9">
      <c r="H12" t="s">
        <v>1251</v>
      </c>
      <c r="I12" t="s">
        <v>1252</v>
      </c>
    </row>
    <row r="13" spans="8:9">
      <c r="H13" t="s">
        <v>1253</v>
      </c>
      <c r="I13" t="s">
        <v>1254</v>
      </c>
    </row>
    <row r="14" spans="8:9">
      <c r="H14" t="s">
        <v>1255</v>
      </c>
      <c r="I14" t="s">
        <v>1256</v>
      </c>
    </row>
    <row r="15" spans="8:9">
      <c r="H15" t="s">
        <v>1257</v>
      </c>
      <c r="I15" t="s">
        <v>1258</v>
      </c>
    </row>
    <row r="16" spans="8:9">
      <c r="H16" t="s">
        <v>1259</v>
      </c>
      <c r="I16" t="s">
        <v>1260</v>
      </c>
    </row>
    <row r="17" spans="8:9">
      <c r="H17" t="s">
        <v>1261</v>
      </c>
      <c r="I17" t="s">
        <v>1262</v>
      </c>
    </row>
    <row r="18" spans="8:9">
      <c r="H18" t="s">
        <v>1263</v>
      </c>
      <c r="I18" t="s">
        <v>1264</v>
      </c>
    </row>
    <row r="19" spans="8:9">
      <c r="H19" t="s">
        <v>1265</v>
      </c>
      <c r="I19" t="s">
        <v>1266</v>
      </c>
    </row>
    <row r="20" spans="8:9">
      <c r="H20" t="s">
        <v>1267</v>
      </c>
      <c r="I20" t="s">
        <v>1268</v>
      </c>
    </row>
    <row r="21" spans="8:9">
      <c r="H21" t="s">
        <v>1269</v>
      </c>
      <c r="I21" t="s">
        <v>1270</v>
      </c>
    </row>
    <row r="22" spans="8:9">
      <c r="H22" t="s">
        <v>1271</v>
      </c>
      <c r="I22" t="s">
        <v>1272</v>
      </c>
    </row>
    <row r="23" spans="8:9">
      <c r="H23" t="s">
        <v>1273</v>
      </c>
      <c r="I23" t="s">
        <v>1274</v>
      </c>
    </row>
    <row r="24" spans="8:9">
      <c r="H24" t="s">
        <v>1275</v>
      </c>
      <c r="I24" t="s">
        <v>1276</v>
      </c>
    </row>
    <row r="25" spans="8:9">
      <c r="H25" t="s">
        <v>1277</v>
      </c>
      <c r="I25" t="s">
        <v>1278</v>
      </c>
    </row>
    <row r="26" spans="8:9">
      <c r="H26" t="s">
        <v>1279</v>
      </c>
      <c r="I26" t="s">
        <v>1280</v>
      </c>
    </row>
    <row r="27" spans="8:9">
      <c r="H27" t="s">
        <v>1281</v>
      </c>
      <c r="I27" t="s">
        <v>1282</v>
      </c>
    </row>
    <row r="28" spans="8:9">
      <c r="H28" t="s">
        <v>1283</v>
      </c>
      <c r="I28" t="s">
        <v>1284</v>
      </c>
    </row>
    <row r="29" spans="8:9">
      <c r="H29" t="s">
        <v>1285</v>
      </c>
      <c r="I29" t="s">
        <v>1286</v>
      </c>
    </row>
    <row r="30" spans="8:9">
      <c r="H30" t="s">
        <v>1287</v>
      </c>
      <c r="I30" t="s">
        <v>1288</v>
      </c>
    </row>
    <row r="31" spans="8:9">
      <c r="H31" t="s">
        <v>1289</v>
      </c>
      <c r="I31" t="s">
        <v>1290</v>
      </c>
    </row>
    <row r="32" spans="8:9">
      <c r="H32" t="s">
        <v>1291</v>
      </c>
      <c r="I32" t="s">
        <v>1292</v>
      </c>
    </row>
    <row r="33" spans="8:9">
      <c r="H33" t="s">
        <v>1293</v>
      </c>
      <c r="I33" t="s">
        <v>1294</v>
      </c>
    </row>
    <row r="34" spans="8:9">
      <c r="H34" t="s">
        <v>1295</v>
      </c>
      <c r="I34" t="s">
        <v>1296</v>
      </c>
    </row>
    <row r="35" spans="8:9">
      <c r="H35" t="s">
        <v>1297</v>
      </c>
      <c r="I35" t="s">
        <v>1298</v>
      </c>
    </row>
    <row r="36" spans="8:9">
      <c r="H36" t="s">
        <v>1299</v>
      </c>
      <c r="I36" t="s">
        <v>1300</v>
      </c>
    </row>
    <row r="37" spans="8:9">
      <c r="H37" t="s">
        <v>1301</v>
      </c>
      <c r="I37" t="s">
        <v>1302</v>
      </c>
    </row>
    <row r="38" spans="8:9">
      <c r="H38" t="s">
        <v>1303</v>
      </c>
      <c r="I38" t="s">
        <v>1304</v>
      </c>
    </row>
    <row r="39" spans="8:9">
      <c r="H39" t="s">
        <v>1305</v>
      </c>
      <c r="I39" t="s">
        <v>1306</v>
      </c>
    </row>
    <row r="40" spans="8:9">
      <c r="H40" t="s">
        <v>1307</v>
      </c>
      <c r="I40" t="s">
        <v>1308</v>
      </c>
    </row>
    <row r="41" spans="8:9">
      <c r="H41" t="s">
        <v>1309</v>
      </c>
      <c r="I41" t="s">
        <v>1310</v>
      </c>
    </row>
    <row r="42" spans="8:9">
      <c r="H42" t="s">
        <v>1311</v>
      </c>
      <c r="I42" t="s">
        <v>1312</v>
      </c>
    </row>
    <row r="43" spans="8:9">
      <c r="H43" t="s">
        <v>1313</v>
      </c>
      <c r="I43" t="s">
        <v>1314</v>
      </c>
    </row>
    <row r="44" spans="8:9">
      <c r="H44" t="s">
        <v>1315</v>
      </c>
      <c r="I44" t="s">
        <v>1316</v>
      </c>
    </row>
    <row r="45" spans="8:9">
      <c r="H45" t="s">
        <v>1317</v>
      </c>
      <c r="I45" t="s">
        <v>1318</v>
      </c>
    </row>
    <row r="46" spans="8:9">
      <c r="H46" t="s">
        <v>1319</v>
      </c>
      <c r="I46" t="s">
        <v>1320</v>
      </c>
    </row>
    <row r="47" spans="8:9">
      <c r="H47" t="s">
        <v>1321</v>
      </c>
      <c r="I47" t="s">
        <v>1322</v>
      </c>
    </row>
    <row r="48" spans="8:9">
      <c r="H48" t="s">
        <v>1323</v>
      </c>
      <c r="I48" t="s">
        <v>1324</v>
      </c>
    </row>
    <row r="49" spans="8:9">
      <c r="H49" t="s">
        <v>1325</v>
      </c>
      <c r="I49" t="s">
        <v>1326</v>
      </c>
    </row>
    <row r="50" spans="8:9">
      <c r="H50" t="s">
        <v>1327</v>
      </c>
      <c r="I50" t="s">
        <v>1328</v>
      </c>
    </row>
    <row r="51" spans="8:9">
      <c r="H51" t="s">
        <v>1329</v>
      </c>
      <c r="I51" t="s">
        <v>1330</v>
      </c>
    </row>
    <row r="52" spans="8:9">
      <c r="H52" t="s">
        <v>1331</v>
      </c>
      <c r="I52" t="s">
        <v>1332</v>
      </c>
    </row>
    <row r="53" spans="8:9">
      <c r="H53" t="s">
        <v>1333</v>
      </c>
      <c r="I53" t="s">
        <v>1334</v>
      </c>
    </row>
    <row r="54" spans="8:9">
      <c r="H54" t="s">
        <v>1335</v>
      </c>
      <c r="I54" t="s">
        <v>1336</v>
      </c>
    </row>
    <row r="55" spans="8:9">
      <c r="H55" t="s">
        <v>1337</v>
      </c>
      <c r="I55" t="s">
        <v>1338</v>
      </c>
    </row>
    <row r="56" spans="8:9">
      <c r="H56" t="s">
        <v>1339</v>
      </c>
      <c r="I56" t="s">
        <v>1340</v>
      </c>
    </row>
    <row r="57" spans="8:9">
      <c r="H57" t="s">
        <v>1341</v>
      </c>
      <c r="I57" t="s">
        <v>1342</v>
      </c>
    </row>
    <row r="58" spans="8:9">
      <c r="H58" t="s">
        <v>1343</v>
      </c>
      <c r="I58" t="s">
        <v>1344</v>
      </c>
    </row>
    <row r="59" spans="8:9">
      <c r="H59" t="s">
        <v>1345</v>
      </c>
      <c r="I59" t="s">
        <v>1346</v>
      </c>
    </row>
    <row r="60" spans="8:9">
      <c r="H60" t="s">
        <v>1347</v>
      </c>
      <c r="I60" t="s">
        <v>1348</v>
      </c>
    </row>
    <row r="61" spans="8:9">
      <c r="H61" t="s">
        <v>1349</v>
      </c>
      <c r="I61" t="s">
        <v>1350</v>
      </c>
    </row>
    <row r="62" spans="8:9">
      <c r="H62" t="s">
        <v>1351</v>
      </c>
      <c r="I62" t="s">
        <v>1352</v>
      </c>
    </row>
    <row r="63" spans="8:9">
      <c r="H63" t="s">
        <v>1353</v>
      </c>
      <c r="I63" t="s">
        <v>1354</v>
      </c>
    </row>
    <row r="64" spans="8:9">
      <c r="H64" t="s">
        <v>1355</v>
      </c>
      <c r="I64" t="s">
        <v>1356</v>
      </c>
    </row>
    <row r="65" spans="8:9">
      <c r="H65" t="s">
        <v>1357</v>
      </c>
      <c r="I65" t="s">
        <v>1358</v>
      </c>
    </row>
    <row r="66" spans="8:9">
      <c r="H66" t="s">
        <v>1359</v>
      </c>
      <c r="I66" t="s">
        <v>1360</v>
      </c>
    </row>
    <row r="67" spans="8:9">
      <c r="H67" t="s">
        <v>1361</v>
      </c>
      <c r="I67" t="s">
        <v>1362</v>
      </c>
    </row>
    <row r="68" spans="8:9">
      <c r="H68" t="s">
        <v>1363</v>
      </c>
      <c r="I68" t="s">
        <v>47</v>
      </c>
    </row>
    <row r="69" spans="8:9">
      <c r="H69" t="s">
        <v>1364</v>
      </c>
      <c r="I69" t="s">
        <v>1365</v>
      </c>
    </row>
    <row r="70" spans="8:9">
      <c r="H70" t="s">
        <v>1366</v>
      </c>
      <c r="I70" t="s">
        <v>1367</v>
      </c>
    </row>
    <row r="71" spans="8:9">
      <c r="H71" t="s">
        <v>1368</v>
      </c>
      <c r="I71" t="s">
        <v>1369</v>
      </c>
    </row>
    <row r="72" spans="8:9">
      <c r="H72" t="s">
        <v>1370</v>
      </c>
      <c r="I72" t="s">
        <v>1371</v>
      </c>
    </row>
    <row r="73" spans="8:9">
      <c r="H73" t="s">
        <v>1372</v>
      </c>
      <c r="I73" t="s">
        <v>1373</v>
      </c>
    </row>
    <row r="74" spans="8:9">
      <c r="H74" t="s">
        <v>1374</v>
      </c>
      <c r="I74" t="s">
        <v>1375</v>
      </c>
    </row>
    <row r="75" spans="8:9">
      <c r="H75" t="s">
        <v>1376</v>
      </c>
      <c r="I75" t="s">
        <v>1377</v>
      </c>
    </row>
    <row r="76" spans="8:9">
      <c r="H76" t="s">
        <v>1378</v>
      </c>
      <c r="I76" t="s">
        <v>1379</v>
      </c>
    </row>
    <row r="77" spans="8:9">
      <c r="H77" t="s">
        <v>1380</v>
      </c>
      <c r="I77" t="s">
        <v>1381</v>
      </c>
    </row>
    <row r="78" spans="8:9">
      <c r="H78" t="s">
        <v>1382</v>
      </c>
      <c r="I78" t="s">
        <v>1383</v>
      </c>
    </row>
    <row r="79" spans="8:9">
      <c r="H79" t="s">
        <v>1384</v>
      </c>
      <c r="I79" t="s">
        <v>1385</v>
      </c>
    </row>
    <row r="80" spans="8:9">
      <c r="H80" t="s">
        <v>1386</v>
      </c>
      <c r="I80" t="s">
        <v>1387</v>
      </c>
    </row>
    <row r="81" spans="8:9">
      <c r="H81" t="s">
        <v>1388</v>
      </c>
      <c r="I81" t="s">
        <v>1389</v>
      </c>
    </row>
    <row r="82" spans="8:9">
      <c r="H82" t="s">
        <v>1390</v>
      </c>
      <c r="I82" t="s">
        <v>1391</v>
      </c>
    </row>
    <row r="83" spans="8:9">
      <c r="H83" t="s">
        <v>1392</v>
      </c>
      <c r="I83" t="s">
        <v>1393</v>
      </c>
    </row>
    <row r="84" spans="8:9">
      <c r="H84" t="s">
        <v>1394</v>
      </c>
      <c r="I84" t="s">
        <v>1395</v>
      </c>
    </row>
    <row r="85" spans="8:9">
      <c r="H85" t="s">
        <v>1396</v>
      </c>
      <c r="I85" t="s">
        <v>1397</v>
      </c>
    </row>
    <row r="86" spans="8:9">
      <c r="H86" t="s">
        <v>1398</v>
      </c>
      <c r="I86" t="s">
        <v>1399</v>
      </c>
    </row>
    <row r="87" spans="8:9">
      <c r="H87" t="s">
        <v>1400</v>
      </c>
      <c r="I87" t="s">
        <v>1401</v>
      </c>
    </row>
    <row r="88" spans="8:9">
      <c r="H88" t="s">
        <v>1402</v>
      </c>
      <c r="I88" t="s">
        <v>1403</v>
      </c>
    </row>
    <row r="89" spans="8:9">
      <c r="H89" t="s">
        <v>1404</v>
      </c>
      <c r="I89" t="s">
        <v>1405</v>
      </c>
    </row>
    <row r="90" spans="8:9">
      <c r="H90" t="s">
        <v>1406</v>
      </c>
      <c r="I90" t="s">
        <v>1407</v>
      </c>
    </row>
    <row r="91" spans="8:9">
      <c r="H91" t="s">
        <v>1408</v>
      </c>
      <c r="I91" t="s">
        <v>1409</v>
      </c>
    </row>
    <row r="92" spans="8:9">
      <c r="H92" t="s">
        <v>1410</v>
      </c>
      <c r="I92" t="s">
        <v>1411</v>
      </c>
    </row>
    <row r="93" spans="8:9">
      <c r="H93" t="s">
        <v>1412</v>
      </c>
      <c r="I93" t="s">
        <v>1413</v>
      </c>
    </row>
    <row r="94" spans="8:9">
      <c r="H94" t="s">
        <v>1414</v>
      </c>
      <c r="I94" t="s">
        <v>1415</v>
      </c>
    </row>
    <row r="95" spans="8:9">
      <c r="H95" t="s">
        <v>1416</v>
      </c>
      <c r="I95" t="s">
        <v>1417</v>
      </c>
    </row>
    <row r="96" spans="8:9">
      <c r="H96" t="s">
        <v>1418</v>
      </c>
      <c r="I96" t="s">
        <v>1419</v>
      </c>
    </row>
    <row r="97" spans="8:9">
      <c r="H97" t="s">
        <v>1420</v>
      </c>
      <c r="I97" t="s">
        <v>1421</v>
      </c>
    </row>
    <row r="98" spans="8:9">
      <c r="H98" t="s">
        <v>1422</v>
      </c>
      <c r="I98" t="s">
        <v>1423</v>
      </c>
    </row>
    <row r="99" spans="8:9">
      <c r="H99" t="s">
        <v>1424</v>
      </c>
      <c r="I99" t="s">
        <v>1425</v>
      </c>
    </row>
    <row r="100" spans="8:9">
      <c r="H100" t="s">
        <v>1426</v>
      </c>
      <c r="I100" t="s">
        <v>1427</v>
      </c>
    </row>
    <row r="101" spans="8:9">
      <c r="H101" t="s">
        <v>1428</v>
      </c>
      <c r="I101" t="s">
        <v>1429</v>
      </c>
    </row>
    <row r="102" spans="8:9">
      <c r="H102" t="s">
        <v>1430</v>
      </c>
      <c r="I102" t="s">
        <v>1431</v>
      </c>
    </row>
    <row r="103" spans="8:9">
      <c r="H103" t="s">
        <v>1432</v>
      </c>
      <c r="I103" t="s">
        <v>1433</v>
      </c>
    </row>
    <row r="104" spans="8:9">
      <c r="H104" t="s">
        <v>1434</v>
      </c>
      <c r="I104" t="s">
        <v>1435</v>
      </c>
    </row>
    <row r="105" spans="8:9">
      <c r="H105" t="s">
        <v>1436</v>
      </c>
      <c r="I105" t="s">
        <v>1437</v>
      </c>
    </row>
    <row r="106" spans="8:9">
      <c r="H106" t="s">
        <v>1438</v>
      </c>
      <c r="I106" t="s">
        <v>1439</v>
      </c>
    </row>
    <row r="107" spans="8:9">
      <c r="H107" t="s">
        <v>1440</v>
      </c>
      <c r="I107" t="s">
        <v>1441</v>
      </c>
    </row>
    <row r="108" spans="8:9">
      <c r="H108" t="s">
        <v>1442</v>
      </c>
      <c r="I108" t="s">
        <v>1443</v>
      </c>
    </row>
    <row r="109" spans="8:9">
      <c r="H109" t="s">
        <v>1444</v>
      </c>
      <c r="I109" t="s">
        <v>1445</v>
      </c>
    </row>
    <row r="110" spans="8:9">
      <c r="H110" t="s">
        <v>1446</v>
      </c>
      <c r="I110" t="s">
        <v>1447</v>
      </c>
    </row>
    <row r="111" spans="8:9">
      <c r="H111" t="s">
        <v>1448</v>
      </c>
      <c r="I111" t="s">
        <v>1449</v>
      </c>
    </row>
    <row r="112" spans="8:9">
      <c r="H112" t="s">
        <v>49</v>
      </c>
      <c r="I112" t="s">
        <v>1450</v>
      </c>
    </row>
    <row r="113" spans="8:9">
      <c r="H113" t="s">
        <v>1451</v>
      </c>
      <c r="I113" t="s">
        <v>1452</v>
      </c>
    </row>
    <row r="114" spans="8:9">
      <c r="H114" t="s">
        <v>1453</v>
      </c>
      <c r="I114" t="s">
        <v>1454</v>
      </c>
    </row>
    <row r="115" spans="8:9">
      <c r="H115" t="s">
        <v>1455</v>
      </c>
      <c r="I115" t="s">
        <v>1456</v>
      </c>
    </row>
    <row r="116" spans="8:9">
      <c r="H116" t="s">
        <v>1457</v>
      </c>
      <c r="I116" t="s">
        <v>1458</v>
      </c>
    </row>
    <row r="117" spans="8:9">
      <c r="H117" t="s">
        <v>1459</v>
      </c>
      <c r="I117" t="s">
        <v>1460</v>
      </c>
    </row>
    <row r="118" spans="8:9">
      <c r="H118" t="s">
        <v>1461</v>
      </c>
      <c r="I118" t="s">
        <v>1462</v>
      </c>
    </row>
    <row r="119" spans="9:9">
      <c r="I119" t="s">
        <v>1463</v>
      </c>
    </row>
    <row r="120" spans="9:9">
      <c r="I120" t="s">
        <v>1464</v>
      </c>
    </row>
    <row r="121" spans="9:9">
      <c r="I121" t="s">
        <v>1465</v>
      </c>
    </row>
    <row r="122" spans="9:9">
      <c r="I122" t="s">
        <v>1466</v>
      </c>
    </row>
    <row r="123" spans="9:9">
      <c r="I123" t="s">
        <v>1467</v>
      </c>
    </row>
    <row r="124" spans="9:9">
      <c r="I124" t="s">
        <v>1468</v>
      </c>
    </row>
    <row r="125" spans="9:9">
      <c r="I125" t="s">
        <v>1469</v>
      </c>
    </row>
    <row r="126" spans="9:9">
      <c r="I126" t="s">
        <v>1470</v>
      </c>
    </row>
    <row r="127" spans="9:9">
      <c r="I127" t="s">
        <v>1471</v>
      </c>
    </row>
    <row r="128" spans="9:9">
      <c r="I128" t="s">
        <v>1472</v>
      </c>
    </row>
    <row r="129" spans="9:9">
      <c r="I129" t="s">
        <v>1473</v>
      </c>
    </row>
    <row r="130" spans="9:9">
      <c r="I130" t="s">
        <v>1474</v>
      </c>
    </row>
    <row r="131" spans="9:9">
      <c r="I131" t="s">
        <v>1475</v>
      </c>
    </row>
    <row r="132" spans="9:9">
      <c r="I132" t="s">
        <v>1476</v>
      </c>
    </row>
    <row r="133" spans="9:9">
      <c r="I133" t="s">
        <v>1477</v>
      </c>
    </row>
    <row r="134" spans="9:9">
      <c r="I134" t="s">
        <v>1478</v>
      </c>
    </row>
    <row r="135" spans="9:9">
      <c r="I135" t="s">
        <v>1479</v>
      </c>
    </row>
    <row r="136" spans="9:9">
      <c r="I136" t="s">
        <v>1480</v>
      </c>
    </row>
    <row r="137" spans="9:9">
      <c r="I137" t="s">
        <v>1481</v>
      </c>
    </row>
    <row r="138" spans="9:9">
      <c r="I138" t="s">
        <v>1482</v>
      </c>
    </row>
    <row r="139" spans="9:9">
      <c r="I139" t="s">
        <v>1483</v>
      </c>
    </row>
    <row r="140" spans="9:9">
      <c r="I140" t="s">
        <v>1484</v>
      </c>
    </row>
    <row r="141" spans="9:9">
      <c r="I141" t="s">
        <v>1485</v>
      </c>
    </row>
    <row r="142" spans="9:9">
      <c r="I142" t="s">
        <v>1486</v>
      </c>
    </row>
    <row r="143" spans="9:9">
      <c r="I143" t="s">
        <v>1487</v>
      </c>
    </row>
    <row r="144" spans="9:9">
      <c r="I144" t="s">
        <v>1488</v>
      </c>
    </row>
    <row r="145" spans="9:9">
      <c r="I145" t="s">
        <v>1489</v>
      </c>
    </row>
    <row r="146" spans="9:9">
      <c r="I146" t="s">
        <v>1490</v>
      </c>
    </row>
    <row r="147" spans="9:9">
      <c r="I147" t="s">
        <v>1491</v>
      </c>
    </row>
    <row r="148" spans="9:9">
      <c r="I148" t="s">
        <v>1492</v>
      </c>
    </row>
    <row r="149" spans="9:9">
      <c r="I149" t="s">
        <v>1493</v>
      </c>
    </row>
    <row r="150" spans="9:9">
      <c r="I150" t="s">
        <v>1494</v>
      </c>
    </row>
    <row r="151" spans="9:9">
      <c r="I151" t="s">
        <v>1495</v>
      </c>
    </row>
    <row r="152" spans="9:9">
      <c r="I152" t="s">
        <v>1496</v>
      </c>
    </row>
    <row r="153" spans="9:9">
      <c r="I153" t="s">
        <v>1497</v>
      </c>
    </row>
    <row r="154" spans="9:9">
      <c r="I154" t="s">
        <v>1498</v>
      </c>
    </row>
    <row r="155" spans="9:9">
      <c r="I155" t="s">
        <v>1499</v>
      </c>
    </row>
    <row r="156" spans="9:9">
      <c r="I156" t="s">
        <v>1500</v>
      </c>
    </row>
    <row r="157" spans="9:9">
      <c r="I157" t="s">
        <v>1501</v>
      </c>
    </row>
    <row r="158" spans="9:9">
      <c r="I158" t="s">
        <v>1502</v>
      </c>
    </row>
    <row r="159" spans="9:9">
      <c r="I159" t="s">
        <v>1503</v>
      </c>
    </row>
    <row r="160" spans="9:9">
      <c r="I160" t="s">
        <v>1504</v>
      </c>
    </row>
    <row r="161" spans="9:9">
      <c r="I161" t="s">
        <v>1505</v>
      </c>
    </row>
    <row r="162" spans="9:9">
      <c r="I162" t="s">
        <v>1506</v>
      </c>
    </row>
    <row r="163" spans="9:9">
      <c r="I163" t="s">
        <v>1507</v>
      </c>
    </row>
    <row r="164" spans="9:9">
      <c r="I164" t="s">
        <v>1508</v>
      </c>
    </row>
    <row r="165" spans="9:9">
      <c r="I165" t="s">
        <v>1509</v>
      </c>
    </row>
    <row r="166" spans="9:9">
      <c r="I166" t="s">
        <v>1510</v>
      </c>
    </row>
    <row r="167" spans="9:9">
      <c r="I167" t="s">
        <v>1511</v>
      </c>
    </row>
    <row r="168" spans="9:9">
      <c r="I168" t="s">
        <v>1512</v>
      </c>
    </row>
    <row r="169" spans="9:9">
      <c r="I169" t="s">
        <v>1513</v>
      </c>
    </row>
    <row r="170" spans="9:9">
      <c r="I170" t="s">
        <v>1514</v>
      </c>
    </row>
    <row r="171" spans="9:9">
      <c r="I171" t="s">
        <v>1515</v>
      </c>
    </row>
    <row r="172" spans="9:9">
      <c r="I172" t="s">
        <v>1516</v>
      </c>
    </row>
    <row r="173" spans="9:9">
      <c r="I173" t="s">
        <v>1517</v>
      </c>
    </row>
    <row r="174" spans="9:9">
      <c r="I174" t="s">
        <v>1518</v>
      </c>
    </row>
    <row r="175" spans="9:9">
      <c r="I175" t="s">
        <v>1519</v>
      </c>
    </row>
    <row r="176" spans="9:9">
      <c r="I176" t="s">
        <v>1520</v>
      </c>
    </row>
    <row r="177" spans="9:9">
      <c r="I177" t="s">
        <v>1521</v>
      </c>
    </row>
    <row r="178" spans="9:9">
      <c r="I178" t="s">
        <v>1522</v>
      </c>
    </row>
    <row r="179" spans="9:9">
      <c r="I179" t="s">
        <v>1523</v>
      </c>
    </row>
    <row r="180" spans="9:9">
      <c r="I180" t="s">
        <v>1524</v>
      </c>
    </row>
    <row r="181" spans="9:9">
      <c r="I181" t="s">
        <v>1525</v>
      </c>
    </row>
    <row r="182" spans="9:9">
      <c r="I182" t="s">
        <v>1526</v>
      </c>
    </row>
    <row r="183" spans="9:9">
      <c r="I183" t="s">
        <v>1527</v>
      </c>
    </row>
    <row r="184" spans="9:9">
      <c r="I184" t="s">
        <v>1528</v>
      </c>
    </row>
    <row r="185" spans="9:9">
      <c r="I185" t="s">
        <v>1529</v>
      </c>
    </row>
    <row r="186" spans="9:9">
      <c r="I186" t="s">
        <v>1530</v>
      </c>
    </row>
    <row r="187" spans="9:9">
      <c r="I187" t="s">
        <v>1531</v>
      </c>
    </row>
    <row r="188" spans="9:9">
      <c r="I188" t="s">
        <v>1532</v>
      </c>
    </row>
    <row r="189" spans="9:9">
      <c r="I189" t="s">
        <v>1533</v>
      </c>
    </row>
    <row r="190" spans="9:9">
      <c r="I190" t="s">
        <v>1534</v>
      </c>
    </row>
    <row r="191" spans="9:9">
      <c r="I191" t="s">
        <v>1535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50</vt:i4>
      </vt:variant>
    </vt:vector>
  </HeadingPairs>
  <TitlesOfParts>
    <vt:vector size="50"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部门整体支出绩效自评情况</vt:lpstr>
      <vt:lpstr>部门整体支出绩效自评表</vt:lpstr>
      <vt:lpstr>项目支出绩效自评表 1</vt:lpstr>
      <vt:lpstr>项目支出绩效自评表 2</vt:lpstr>
      <vt:lpstr>项目支出绩效自评表 3</vt:lpstr>
      <vt:lpstr>项目支出绩效自评表 4</vt:lpstr>
      <vt:lpstr>项目支出绩效自评表 5</vt:lpstr>
      <vt:lpstr>项目支出绩效自评表 6</vt:lpstr>
      <vt:lpstr>项目支出绩效自评表 7</vt:lpstr>
      <vt:lpstr>项目支出绩效自评表 8</vt:lpstr>
      <vt:lpstr>项目支出绩效自评表 9</vt:lpstr>
      <vt:lpstr>项目支出绩效自评表 10</vt:lpstr>
      <vt:lpstr>项目支出绩效自评表 11</vt:lpstr>
      <vt:lpstr>项目支出绩效自评表 12</vt:lpstr>
      <vt:lpstr>项目支出绩效自评表 13</vt:lpstr>
      <vt:lpstr>项目支出绩效自评表 14</vt:lpstr>
      <vt:lpstr>项目支出绩效自评表 15</vt:lpstr>
      <vt:lpstr>项目支出绩效自评表 16</vt:lpstr>
      <vt:lpstr>项目支出绩效自评表 17</vt:lpstr>
      <vt:lpstr>项目支出绩效自评表 18</vt:lpstr>
      <vt:lpstr>项目支出绩效自评表 19</vt:lpstr>
      <vt:lpstr>项目支出绩效自评表 20</vt:lpstr>
      <vt:lpstr>项目支出绩效自评表 21</vt:lpstr>
      <vt:lpstr>项目支出绩效自评表 22</vt:lpstr>
      <vt:lpstr>项目支出绩效自评表 23</vt:lpstr>
      <vt:lpstr>项目支出绩效自评表 24</vt:lpstr>
      <vt:lpstr>项目支出绩效自评表 25</vt:lpstr>
      <vt:lpstr>项目支出绩效自评表 26</vt:lpstr>
      <vt:lpstr>项目支出绩效自评表 27</vt:lpstr>
      <vt:lpstr>项目支出绩效自评表 28</vt:lpstr>
      <vt:lpstr>项目支出绩效自评表 29</vt:lpstr>
      <vt:lpstr>项目支出绩效自评表 30</vt:lpstr>
      <vt:lpstr>项目支出绩效自评表 31</vt:lpstr>
      <vt:lpstr>项目支出绩效自评表 32</vt:lpstr>
      <vt:lpstr>项目支出绩效自评表 33</vt:lpstr>
      <vt:lpstr>项目支出绩效自评表 34</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2024-09-09T06:28:00Z</dcterms:created>
  <dcterms:modified xsi:type="dcterms:W3CDTF">2025-02-06T09:24:53Z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3EE9E00A00BA4DAA924E089112E027FF_12</vt:lpwstr>
  </property>
</Properties>
</file>