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30" firstSheet="3" activeTab="3"/>
  </bookViews>
  <sheets>
    <sheet name="数据源（勿删）" sheetId="5" r:id="rId1"/>
    <sheet name="Sheet2" sheetId="13" r:id="rId2"/>
    <sheet name="入库信息调整表（项目要对应）" sheetId="15" r:id="rId3"/>
    <sheet name="调整后项目库汇总表" sheetId="16" r:id="rId4"/>
  </sheets>
  <externalReferences>
    <externalReference r:id="rId5"/>
    <externalReference r:id="rId6"/>
    <externalReference r:id="rId7"/>
  </externalReferences>
  <definedNames>
    <definedName name="_xlnm._FilterDatabase" localSheetId="3" hidden="1">调整后项目库汇总表!$A$6:$AE$446</definedName>
    <definedName name="_xlnm.Print_Titles" localSheetId="3">调整后项目库汇总表!$4:$6</definedName>
    <definedName name="_xlnm.Print_Area" localSheetId="3">调整后项目库汇总表!$A$2:$P$446</definedName>
  </definedNames>
  <calcPr calcId="144525"/>
</workbook>
</file>

<file path=xl/comments1.xml><?xml version="1.0" encoding="utf-8"?>
<comments xmlns="http://schemas.openxmlformats.org/spreadsheetml/2006/main">
  <authors>
    <author>lenovo</author>
  </authors>
  <commentList>
    <comment ref="H4" authorId="0">
      <text>
        <r>
          <rPr>
            <b/>
            <sz val="9"/>
            <rFont val="宋体"/>
            <charset val="134"/>
          </rPr>
          <t>lenovo:</t>
        </r>
        <r>
          <rPr>
            <sz val="9"/>
            <rFont val="宋体"/>
            <charset val="134"/>
          </rPr>
          <t xml:space="preserve">
填到项目村、组</t>
        </r>
      </text>
    </comment>
    <comment ref="AC4" authorId="0">
      <text>
        <r>
          <rPr>
            <b/>
            <sz val="9"/>
            <rFont val="宋体"/>
            <charset val="134"/>
          </rPr>
          <t>lenovo:</t>
        </r>
        <r>
          <rPr>
            <sz val="9"/>
            <rFont val="宋体"/>
            <charset val="134"/>
          </rPr>
          <t xml:space="preserve">
年月</t>
        </r>
      </text>
    </comment>
  </commentList>
</comments>
</file>

<file path=xl/comments2.xml><?xml version="1.0" encoding="utf-8"?>
<comments xmlns="http://schemas.openxmlformats.org/spreadsheetml/2006/main">
  <authors>
    <author>lenovo</author>
  </authors>
  <commentList>
    <comment ref="H4" authorId="0">
      <text>
        <r>
          <rPr>
            <b/>
            <sz val="9"/>
            <rFont val="宋体"/>
            <charset val="134"/>
          </rPr>
          <t>lenovo:</t>
        </r>
        <r>
          <rPr>
            <sz val="9"/>
            <rFont val="宋体"/>
            <charset val="134"/>
          </rPr>
          <t xml:space="preserve">
填到项目村、组</t>
        </r>
      </text>
    </comment>
    <comment ref="AD4" authorId="0">
      <text>
        <r>
          <rPr>
            <b/>
            <sz val="9"/>
            <rFont val="宋体"/>
            <charset val="134"/>
          </rPr>
          <t>lenovo:</t>
        </r>
        <r>
          <rPr>
            <sz val="9"/>
            <rFont val="宋体"/>
            <charset val="134"/>
          </rPr>
          <t xml:space="preserve">
年月</t>
        </r>
      </text>
    </comment>
  </commentList>
</comments>
</file>

<file path=xl/sharedStrings.xml><?xml version="1.0" encoding="utf-8"?>
<sst xmlns="http://schemas.openxmlformats.org/spreadsheetml/2006/main" count="8945" uniqueCount="2525">
  <si>
    <t>产业发展—产业园（区）</t>
  </si>
  <si>
    <t>新建</t>
  </si>
  <si>
    <t>是</t>
  </si>
  <si>
    <t>产业发展—光伏电站建设</t>
  </si>
  <si>
    <t>改（扩）建</t>
  </si>
  <si>
    <t>否</t>
  </si>
  <si>
    <t>产业发展—加工业</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</si>
  <si>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</si>
  <si>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</si>
  <si>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</si>
  <si>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</si>
  <si>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</si>
  <si>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</si>
  <si>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</si>
  <si>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</si>
  <si>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</si>
  <si>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</si>
  <si>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</si>
  <si>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</si>
  <si>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</si>
  <si>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</si>
  <si>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</si>
  <si>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</si>
  <si>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</si>
  <si>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</si>
  <si>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</si>
  <si>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</si>
  <si>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</si>
  <si>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</si>
  <si>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</si>
  <si>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</si>
  <si>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</si>
  <si>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</si>
  <si>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</si>
  <si>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</si>
  <si>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</si>
  <si>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</si>
  <si>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</si>
  <si>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</si>
  <si>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</si>
  <si>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</si>
  <si>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</si>
  <si>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</si>
  <si>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</si>
  <si>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</si>
  <si>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</si>
  <si>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</si>
  <si>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</si>
  <si>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</si>
  <si>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</si>
  <si>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</si>
  <si>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</si>
  <si>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</si>
  <si>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</si>
  <si>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</si>
  <si>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</si>
  <si>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</si>
  <si>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</si>
  <si>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</si>
  <si>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</si>
  <si>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</si>
  <si>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</si>
  <si>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</si>
  <si>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</si>
  <si>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</si>
  <si>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</si>
  <si>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</si>
  <si>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</si>
  <si>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</si>
  <si>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</si>
  <si>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</si>
  <si>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</si>
  <si>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</si>
  <si>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</si>
  <si>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</si>
  <si>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</si>
  <si>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</si>
  <si>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</si>
  <si>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</si>
  <si>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</si>
  <si>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</si>
  <si>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新增</t>
  </si>
  <si>
    <t>不入库</t>
  </si>
  <si>
    <t>入库</t>
  </si>
  <si>
    <t>调整内容后入库</t>
  </si>
  <si>
    <t>附件5：</t>
  </si>
  <si>
    <t>玉溪市红塔区2024年度巩固拓展脱贫攻坚成果和乡村振兴项目库动态调整项目申报表（县/乡/村）
（入库项目关键信息调整）</t>
  </si>
  <si>
    <t>填报单位：</t>
  </si>
  <si>
    <t>红塔区乡村振兴局</t>
  </si>
  <si>
    <t>联系电话：18787648652</t>
  </si>
  <si>
    <t>填报时间：2024.8.26</t>
  </si>
  <si>
    <t>序号</t>
  </si>
  <si>
    <t>县（市、区）</t>
  </si>
  <si>
    <t>乡</t>
  </si>
  <si>
    <t>村</t>
  </si>
  <si>
    <t>项目类型</t>
  </si>
  <si>
    <t>项目名称</t>
  </si>
  <si>
    <t>建设性质</t>
  </si>
  <si>
    <t>项目实施地点</t>
  </si>
  <si>
    <t>是否壮大村集体经济</t>
  </si>
  <si>
    <t>是否采用以工代赈方式实施</t>
  </si>
  <si>
    <t>项目概要及建设主要内容</t>
  </si>
  <si>
    <t>项目预算总投资（万元）</t>
  </si>
  <si>
    <t>绩效目标预测</t>
  </si>
  <si>
    <t>利益联结情况</t>
  </si>
  <si>
    <t>项目要素保障情况</t>
  </si>
  <si>
    <t>计划完成时限</t>
  </si>
  <si>
    <t>县级行业主管部门</t>
  </si>
  <si>
    <t>备注</t>
  </si>
  <si>
    <t>小  计</t>
  </si>
  <si>
    <t>衔接资金</t>
  </si>
  <si>
    <t>其他财政资金</t>
  </si>
  <si>
    <t>其他资金</t>
  </si>
  <si>
    <t>项目受益人数</t>
  </si>
  <si>
    <t>其中：脱贫人口及监测对象</t>
  </si>
  <si>
    <t>经济效益</t>
  </si>
  <si>
    <t>社会效益</t>
  </si>
  <si>
    <t>生态效益</t>
  </si>
  <si>
    <t>是否建立利益联结</t>
  </si>
  <si>
    <t>利益联结方式</t>
  </si>
  <si>
    <t>是否编制实施方案或可研</t>
  </si>
  <si>
    <t>是否评审</t>
  </si>
  <si>
    <t>是否批复</t>
  </si>
  <si>
    <t>是否符合符合规划、土地、环保要求</t>
  </si>
  <si>
    <t>户</t>
  </si>
  <si>
    <t>人</t>
  </si>
  <si>
    <t>调整前</t>
  </si>
  <si>
    <t>红塔区小计</t>
  </si>
  <si>
    <t>红塔区</t>
  </si>
  <si>
    <t>洛河乡</t>
  </si>
  <si>
    <t>法冲</t>
  </si>
  <si>
    <t>红塔区洛河乡法冲村委会汤家箐农业产业园区建设项目</t>
  </si>
  <si>
    <t>洛河乡法冲村委会</t>
  </si>
  <si>
    <t xml:space="preserve"> 围绕洛河乡打造“羊肚菌”种植示范基地的定位，拟配套建设1.菌种厂、菌包厂1个：菌种厂包含原材料库、配拌料区、 分装区、灭菌区、冷却室等。菌包厂有生产区、分级设备、烘干设备、包装设备等；2.砖砌排水沟760米；3.变压器一套，250千伏安变压器；4.进厂线路500m;5.土地平整:36449.3㎡6.种植大棚建设：42.3亩，7、DN65mm镀锌管400米：8、菌种厂围栏450米。</t>
  </si>
  <si>
    <t>项目建成后按照洛河乡产业项目收益分配方案，收益金原则上不低于项目审计金额的5%，随着本项目的建设和投入使用，受益地区的农业基础实施设施、产业发展条件将大大改善，将给项目区的群众带来很大的经济、文化发展的促进作用。项目收益金作为集体收益，主要用于村组扶贫、公益等事业， 增添村组公益费用支出，解决村组经费困难问题</t>
  </si>
  <si>
    <t>将改善产业设施，加快脱贫致富的步伐，促进经济的发展和提高当地居民收入。充分发挥区位、资源两大优势，可以更好的吸引投资，发展多种产业，变自然优势为经济优势，还可带动项目区沿线其他服务行业的迅速发展，带动当地脱贫户就业，给当地农民带来更好的经济效益。</t>
  </si>
  <si>
    <t>通过高端生态种植产业及配套基础设施建设等工程进行建设，可极大地提高汤家箐生态环境质量，提高全村生态保护与生态经济的意识，实现美丽乡村生态资源开发与生态环境保护有机结合的目标。</t>
  </si>
  <si>
    <t>其他</t>
  </si>
  <si>
    <t>春和街道</t>
  </si>
  <si>
    <t>王大户社区</t>
  </si>
  <si>
    <t>红塔区春和街道王大户社区宜居宜业和美示范村创建项目</t>
  </si>
  <si>
    <t>王大户社区（非）</t>
  </si>
  <si>
    <t>为发展壮大春和兰花种植销售园区规模，提升王大户村庄人居环境，着力打造以兰花为主题的庭院经济，围绕宜居宜业和美示范村目标，拟建设现代化指挥温室大棚12000平方米、1、2、3、4小组道路连接硬化900米、补光设备 50台、王大户村和朱帽营村房前屋后新增兰花花架、村庄宣传栏20块、新建兰花交易和农特产品销售、游客接待综合用房1幢600平方米。</t>
  </si>
  <si>
    <t>项目建成正式运营后，通过兰花培训中心、民宿经营、农家乐运营、兰花交易市场建设、稻田摸鱼等农事体验项目开展，项目运作预计每年会为王大户带来2万人以上的人流量，乡村旅游带动的收入达300万元以上，王大户社区村集体收入预计30—40万元，可提供长期稳定的就业岗位100个。</t>
  </si>
  <si>
    <t>通过项目的实施，有助于设完善了当地基础设施，提升村容村貌，提高群众生产和生活水平，增加群众的获得感和幸福感，对促进农业及乡村旅游业发展，扩大就业，促进社会综合事业发展有着积极的作用，对促进王大户社区的经济繁荣和社会稳定意义重大，对提振群众增收致富信心，积极参与乡村振兴作用明显。</t>
  </si>
  <si>
    <t>项目创建成功后，村庄的生态环境得到进一步改善，群众往昔落后的生产生活习惯，生态意识、环保意识将不断得到提高，农村环境卫生状况，人居环境将得到提升，群众精神文明思想将得增强，王大户的生态环境保护工作将得到进一步的巩固和提升，生态环境会变得更好。</t>
  </si>
  <si>
    <t>村集体直接经营</t>
  </si>
  <si>
    <t>2024年底</t>
  </si>
  <si>
    <t>2024年脱贫人口小额信贷项目</t>
  </si>
  <si>
    <t>补助类</t>
  </si>
  <si>
    <t>通过一卡通系统为获得小额信贷的脱贫户发放贴息资金，利息由财政全额贴息，1年期（含）以下贷款利率不超过1年期LPR，1年期至3年期（含）贷款利率不超过5年期以上LPR，全年计划补助不少于300户，计划投入补助资金75万元。</t>
  </si>
  <si>
    <t>为脱贫户（含监测户）提供贷款发展生产，通过贴息减轻农户负担，带动增加脱贫户及监测对象经济收入。</t>
  </si>
  <si>
    <t>通过实施“脱贫人口小额信贷”工作，帮助脱贫人口通过发展产业实现增收目标。</t>
  </si>
  <si>
    <t>区乡村振兴局</t>
  </si>
  <si>
    <t>2024年雨露计划项目</t>
  </si>
  <si>
    <t>对符合条件的接受中高等职业教育的脱贫家庭（含监测对象）学生进行补助，补助标准为1500—2500元/人/学期。（接受全日制普通大专、高职院校、技师学院、职业本科院校等高等职业教育的补助标准为2500元/人/学期，接受全日制普通中专、技工院校中等职业教育的补助标准为2000元/人/学期，接受全日制职业高中中等职业教育的补助标准为1500元/人/学期）</t>
  </si>
  <si>
    <t>通过政策扶持，使农村脱贫家庭子女初、高中毕业后接受中、高等职业教育的比例逐步提高，确保每个孩子起码学会一项有用技能，脱贫家庭新成长劳动力创业就业能力得到提升，家庭工资性收入占比显著提高，</t>
  </si>
  <si>
    <t>通过政策扶持，使脱贫家庭中接受中高等职业教育的学生顺利完成学业顺利就业，最终实现一人长期就业，全家稳定脱贫的目标。</t>
  </si>
  <si>
    <t>调整后</t>
  </si>
  <si>
    <t>产业发展-产业园（区）</t>
  </si>
  <si>
    <t>红塔区农业农村局</t>
  </si>
  <si>
    <t>产业发展-其他</t>
  </si>
  <si>
    <t>产业发展-小额贷款贴息</t>
  </si>
  <si>
    <t>巩固三保障成果-享受“雨露计划”职业教育补助</t>
  </si>
  <si>
    <t>对符合条件的接受中高等职业教育的脱贫家庭（含监测对象）学生进行补助，补助标准为1500-2500元/人/学期。（接受全日制普通大专、高职院校、技师学院、职业本科院校等高等职业教育的补助标准为2500元/人/学期，接受全日制普通中专、技工院校中等职业教育的补助标准为2000元/人/学期，接受全日制职业高中中等职业教育的补助标准为1500元/人/学期）</t>
  </si>
  <si>
    <t>玉溪市红塔区2024年度巩固拓展脱贫攻坚成果和乡村振兴项目库（调整后）</t>
  </si>
  <si>
    <t>填报时间：2024年12月2日</t>
  </si>
  <si>
    <t>联农带农利益联结机制</t>
  </si>
  <si>
    <t>是否建立联农带农利益联结机制</t>
  </si>
  <si>
    <t>联农带农利益联结机制方式</t>
  </si>
  <si>
    <t xml:space="preserve"> </t>
  </si>
  <si>
    <t>玉溪市本级</t>
  </si>
  <si>
    <t>玉溪市玉白顶国有林场2024年云南松种质资源保存库培育项目</t>
  </si>
  <si>
    <t>玉溪市玉白顶国有林场</t>
  </si>
  <si>
    <t>培育云南松种质资源保存库面积为1203亩，修缮综合用房504平方米。日常培育直接工程费：浇水、施肥、围栏修缮、病虫害防治等。种质资源保存库管护用房除险、修缮等。</t>
  </si>
  <si>
    <t>玉溪市林业和草原局</t>
  </si>
  <si>
    <t>云南松是云南森林资源的主要组织树种，特别滇中地区，云南松林占用率≥70%，云南松造林需要以良种支撑，云南省云南松种质资源保存库是云南省在玉溪市建立的重大种苗项目，其对云南生态建设、良种繁育工作、对区域农村经济发展具有重大意义，项目具有巨大的发展前景和潜在价值。</t>
  </si>
  <si>
    <t>（1）项目的实施可为周边群众提供更多的就业劳务机会，助力脱贫攻坚。
（2）项目建设为科研、高效提供科研、科教实训基地，实现社会效益。
（3）项目的实施需要聘用周边村社大量的农民工，可以为农民工增加收入，达到稳定林区，创建平安林区的效果</t>
  </si>
  <si>
    <t>（1）有利于我国森林植物种质资源保存体系的完善和发展；
（2）有利于创新种质、改善树种结构、有效开发利用云南松优良种质；
（3）有利于保护、丰富和发展我国西部地区的森林资源，加强西部生态环境建设，维护自然生态平衡；有利于提高西部地区林业基础建设水平，加快现代林业建设步伐。</t>
  </si>
  <si>
    <t>就业务工</t>
  </si>
  <si>
    <t>项目建成后按照洛河乡产业项目收益分配方案，收益金原则上不低于项目审计金额的5%，随着本项目的建设和投入使用，受益地区的农业基础设施、产业发展条件将大大改善，将给项目区的群众带来很大的经济、文化发展的促进作用。项目收益金作为集体收益，主要用于村组扶贫、公益等事业， 增添村组公益费用支出，解决村组经费困难问题</t>
  </si>
  <si>
    <t>小石桥乡</t>
  </si>
  <si>
    <t>小玉苗</t>
  </si>
  <si>
    <t>小石桥乡田园综合体农文旅产业项目</t>
  </si>
  <si>
    <t>小玉苗计划投资1200万元，新建防火瞭望塔5座、打造矣家坟坝彝族文化展示区、生态停车场450个、房车营地3个、护栏2000米、打造建设帐篷酒店 5 间、新建高端民宿群2个、建设无动力儿童游乐区、田间步道观景平台、田间单轨小火车、配套生产用房（既是景观也可出租给老百姓作为生产用房）、改造提升公测2座、提升改造乡村会客厅配套灯光球场、村庄部分节点提升改造，改造民宿位于小玉苗村中央，功能上以酒店大堂形式进行运营，利用北极星 UTV、小火车、电瓶车进行入房分流，客户可以在到达前入住后对小玉苗村进行游览。</t>
  </si>
  <si>
    <t>项目建成将壮大村组集体经济收入，增加贫困户利益联结机制，收入明显提高为辖区村民提供多个就业岗位，助销本地多类农特产品。可实现村组集体经济效益30万；可孵化培育名宿小院15家、发展农家乐5家，预计可实现产值300万/年，同时，吸纳就业可促进户均增收2万元以上。实现了技术、农资、商业、民宿餐饮等行业发展，促进区域休闲农业和乡村旅游业全面振兴。</t>
  </si>
  <si>
    <t>小石桥乡田园综合体农文旅产业项目采用整体规划分三年实施，总投资2400万元，2024年计划投资830万元，该项目依托小石桥乡自然资源、文化资源、龙马山 3A 级景区，定位打造滇中乡村振兴、农文旅融合、民族团结典范标杆，围绕小石桥乡集镇、小瓦房、小玉苗村，形成“以线串点，点线成片”的休闲经济发展格局 ，扩大客群面，打造多层次、多样化的旅游产业集群。激活民族、历史等特色文化，塑造文化新名片。充分利用农业、文化、旅游等资源立体交叉组合进行差异化开发，打造农文旅融合示范区，助力乡村振兴。</t>
  </si>
  <si>
    <t>通过项目实施，优先保护生态环境，合理安排生活空间，优化生产（产业）布局，在规划中坚持田、林、路、水、房等的综合治理，同时与土地整治结合起来，集约利用土地，保护生态环境，合理安排生活空间。与规划范围内的产业开发和生产布局结合起来，改善生产环境，保育经济增长极。</t>
  </si>
  <si>
    <t>村集体直营</t>
  </si>
  <si>
    <t>刘总旗社区</t>
  </si>
  <si>
    <t>红塔区春和街道刘总旗社区蓝莓基地建设项目</t>
  </si>
  <si>
    <t>刘总旗社区桂井李家坟（非）</t>
  </si>
  <si>
    <t>新建高端蓝莓种植示范基地，项目占地50亩，平整场地50亩，搭建农业大棚31.5亩，种植盆栽式蓝莓31.5亩，铺设机耕路4379.8平方米，铺设滴灌管线13950米，建设采后分拣厂房及冷库140平方米，灌溉机房100平方米。</t>
  </si>
  <si>
    <t>栽培31.5亩蓝莓，产量按每亩产1800公斤计算，市场最低售价(鲜果)为每公斤平均80元，每亩可收入14.4万元，31.5亩可收入453.6万元。在蓝莓休眠期栽培31.5亩水果玉米，产量按每亩产700公斤，市场最低售价为每公斤平均6元，每亩可收入4200元，31.5亩可收入13.23万元。在蓝莓休眠期可种植2季玉米，可收入26.46万元。总收入为480.06万元。计算其经济效益十分显著。种植蓝莓必将成为增加集体收入，一种新兴的快速致富产业。</t>
  </si>
  <si>
    <t>该项目的实施，可加快产业调整步伐，优化产业结构，同时可带动21户贫困户发展蓝莓种植，每户种植0.5亩，每户年收入可增加1.5万元，防止返贫，改善生活水平。该项目收益后，增加集体收入，可带动更多的农户发展该项目，带动群众增收，改善群众的生活水平。</t>
  </si>
  <si>
    <t>该项目坐拥在纯净美丽的活发小镇，项目结合生态种植、休闲采摘、蓝莓产品深加工和活发小镇旅游开发，为人们提供了观光、休闲、旅游的生活功能，满足了人们的需求，农业生态园不仅满足了生产功能，而且改善了生态环境质量，提高产品附加值，实现了高回报。</t>
  </si>
  <si>
    <t>北城街道</t>
  </si>
  <si>
    <t>梅园社区大凹村</t>
  </si>
  <si>
    <t>乡村建设行动-村容村貌提升</t>
  </si>
  <si>
    <t>红塔区北城街道梅园社区大凹村村内道路建设工程</t>
  </si>
  <si>
    <t>北城街道梅园社区大凹村（非）</t>
  </si>
  <si>
    <t>大凹村民房建设整村地貌现状高低不平，落差较大，为达到土地的综合利用，需要进行土地平整、挡墙建设。建设内容：根据规划民房布置及现状，建设土地平整31568平米（其中民房场地平整9029平米，道路场地平整5782.8平米，其它部分场地平整16756.2平米），挡墙建设2839.4立方米，道路硬化5782.8平米,国防光缆改迁1.3公里。</t>
  </si>
  <si>
    <t xml:space="preserve">农村道路的建设，改变了农村有资源无运输条件的状况，畅通与拓宽了商品流通渠道，有利于农民和农产品“走出去”和“引进来”，使农副产品快速地进入流通领域，进入千家万户，增加农民收入。
</t>
  </si>
  <si>
    <t>带动社会主义新农村建设的发展，改变了农民传统的生活方式与生产模式，加快农村信息传播和对外交流，推动了农村快速发展，能够进一步缩小城乡差距，在满足区域间交通运输和人民群众出行的基础上，还能够有效的避免或者降低交通事故的发生，保障人民群众生命和财产安全。并且能够更好的改善农村教育和医疗卫生，让居住环境大大改善，从而提升人民生活幸福感。</t>
  </si>
  <si>
    <t>项目建设建成后，可极大地提高梅园社区和大凹村生态环境质量，提高居民生态保护与生态经济的意识，实现美丽乡村生态旅游资源开发与生态环境保护有机结合的目标。</t>
  </si>
  <si>
    <t>不需要</t>
  </si>
  <si>
    <t>乡村建设行动-农村污水治理</t>
  </si>
  <si>
    <t>红塔区北城街道梅园社区大凹村人畜饮水、污水管网建设工程</t>
  </si>
  <si>
    <t>大凹村民房建设整村推进启动完成后，原有的供排水系统已经破坏，需要新建自来水管给水管网以保证人畜正常饮水，村内无污水收集与处理系统，需新建污水管网（拟建污水管道1263米DN500管道594米、DN400管道669米，生物净化池一座）。</t>
  </si>
  <si>
    <t>人畜饮水、污水管网工程的实施不仅解决了饮水安全问题，同时节约了一大笔医药费开支，节省了劳力，发展了庭院经济，促进了农村经济和地区经济。</t>
  </si>
  <si>
    <t>人畜饮水、污水管网工程的实施,彻底改变广大农村群众由于长期缺乏卫生饮用水而造成的“脏、乱、差”现象，使广大农民群众吃上了安全卫生的自来水，减少了由于生活用水而产生流行性疾病的机会，进而提高了生活质量和健康水平。卫生条件有了改善，身体健康有了保障，稳定了民心，促进物质文明和精神文明建设和社会稳定。</t>
  </si>
  <si>
    <t xml:space="preserve">人畜饮水、污水管网工程的实施能改善生态环境，减少水土流失，促进生态平衡。工程完成后，将增大对地表径流的拦截量,减轻雨水对地表的侵蚀，减少旱灾，减少水土中氧、磷、钾流失量，提高土壤肥力，为改善农业生产条件，提供了水源保障，有利于林地覆盖面积的增加，从而美化环境，增强士地涵养水源的能力，调节地表水，促进生态平衡。
</t>
  </si>
  <si>
    <t>担保型联结</t>
  </si>
  <si>
    <t>红塔区人社局</t>
  </si>
  <si>
    <t>2024年脱贫人口“人人持证 技能致富”专项行动</t>
  </si>
  <si>
    <t>技能培训</t>
  </si>
  <si>
    <t>对有培训意愿的脱贫户（监测户）开展种植业培训，计划培训300人。</t>
  </si>
  <si>
    <t>通过技能培训，提高脱贫人口种植技术，提高农作物产量，从而增加收入</t>
  </si>
  <si>
    <t>促进增收，为社会稳定作出贡献</t>
  </si>
  <si>
    <t>乡村建设行动-农村道路建设</t>
  </si>
  <si>
    <t>红塔区北城街道梅园社区大凹村产业配套道路建设工程</t>
  </si>
  <si>
    <t>大凹村产业配套道路硬化2020米（路带沟）、1个300立方米水池，受益耕地面积704亩</t>
  </si>
  <si>
    <t>红塔区民宗局</t>
  </si>
  <si>
    <t>随着本项目的建设和投入使用，受益地区的农业基础设施、产业发展条件将大大改善，将给项目区的群众带来很大的经济、文化发展的促进作用。</t>
  </si>
  <si>
    <t>极大地提高当地生态环境质量，提高村民生态保护与生态经济的意识，实现美丽乡村生态资源开发与生态环境保护有机结合的目标。</t>
  </si>
  <si>
    <t>大营社区</t>
  </si>
  <si>
    <t>大营社区民族团结示范村项目（二期）</t>
  </si>
  <si>
    <t>大营(非）</t>
  </si>
  <si>
    <t>1、整块场地配备大棚、喷灌设施。2、新建 5 座标准水池，每座容积为 30 立方。3、新建钢筋混凝土沟渠150米。</t>
  </si>
  <si>
    <t>服务协作</t>
  </si>
  <si>
    <t>古城社区</t>
  </si>
  <si>
    <t>北城街道古城社区灌溉饮用水工程项目</t>
  </si>
  <si>
    <t>古城社区（非）</t>
  </si>
  <si>
    <t>为充分利用白龙潭优质水资源，壮大村集体经济，拟由村办公司建设瓶装水生产水厂，拟新建400方蓄水池、输水管网，厂房建设，瓶装水生产线一条。</t>
  </si>
  <si>
    <t>红塔区委组织部</t>
  </si>
  <si>
    <t>依托云南云泉水业有限公司销售渠道，水厂日均可生产3000至5000件（24瓶/件，500ml/瓶）瓶装水，每件水售价8元，市场基本稳定后日均可销售2000件，日均收入16000元，扣除生产和运营成本（生产成本水资源费、人工费、运输费、电费等），每天利润可到2000元。</t>
  </si>
  <si>
    <t>能够有效解决周边居民至少20人就业问题，为群众提供稳定的收入来源，用以工代赈的方式带动周边群众就近就业，带动三个社区集体经济发展壮大。</t>
  </si>
  <si>
    <t>水源点周边及水厂周边生态环境将得到有效保护。</t>
  </si>
  <si>
    <t>王棋社区</t>
  </si>
  <si>
    <t>北城街道王棋社区现代农业种植基地建设项目</t>
  </si>
  <si>
    <t>王棋社区（非）</t>
  </si>
  <si>
    <t>为壮大村集体经济，由村办公司利用现有闲置土地新建7.4亩番茄种植大棚、水肥一体化等附属设施。</t>
  </si>
  <si>
    <t>每亩种植水果番茄产量在6至9吨，每年总产约42吨左右，每吨销售金额为4500元至5000元，每年总收入可达18.9万元左右，扣除成本、折旧等费用后净收益约14万元左右。</t>
  </si>
  <si>
    <t>能辐射带动辖区内1000余亩耕地种植，并进一步稳定群众售卖渠道及价格，确保集体经济、农户收入实质提升。</t>
  </si>
  <si>
    <t>通过此项目的实施，可减少土地资源浪费、撂荒。全面改善自然生态。</t>
  </si>
  <si>
    <t>高仓街道</t>
  </si>
  <si>
    <t>排山社区</t>
  </si>
  <si>
    <t>高仓街道排山社区冷库建设项目</t>
  </si>
  <si>
    <t>排山社区（非）</t>
  </si>
  <si>
    <t>为壮大村集体经济，由村办公司新建400平米冷库及附属设施对外出租增加村集体收入。</t>
  </si>
  <si>
    <t>冷链仓储基地项目总投资约190万元，按照不低于投入资金的7%进行收益测算（前期社区自筹资金已投入80余万元建成仓储主体），每年预计可增加村集体经济15万元。</t>
  </si>
  <si>
    <t>项目建成后能辐射带动周边农产品的销售和储存，有利于进一步稳定群众售卖渠道及价格，并提供不少于20个就业岗位。</t>
  </si>
  <si>
    <t>玉带街道</t>
  </si>
  <si>
    <t>黄官社区</t>
  </si>
  <si>
    <t>玉带街道黄官社区发展壮大集体经济项目</t>
  </si>
  <si>
    <t>郑井社区（非）</t>
  </si>
  <si>
    <t>社区与汇龙公司合作，利用闲置园地，新建30亩花卉种植大棚及其他附属设施壮大村集体经济。</t>
  </si>
  <si>
    <t>大营街街道</t>
  </si>
  <si>
    <t>龙潭社区</t>
  </si>
  <si>
    <t>大营街街道龙潭社区哨上民族村寨旅游提升项目</t>
  </si>
  <si>
    <t>哨上</t>
  </si>
  <si>
    <t>1、安装路灯23盏。2、新建标准柴棚460米。3、村内简易停车场500平米。4、村内水塘补漏。</t>
  </si>
  <si>
    <t>按照协议，每亩产6万支鲜切花进行收益测算，可增加村集体经济20万元。</t>
  </si>
  <si>
    <t>培养一支专业的花卉种植管理团队，为后续扩大产业，走公司经营专业化道路打捞基础。项目资产收益其中不低于30%用于特殊困难群体的关爱扶持或用于公益事业。</t>
  </si>
  <si>
    <t>春和街道王大户社区民族村寨旅游提升—兰花产业园道路硬化项目</t>
  </si>
  <si>
    <t>王大户（非）</t>
  </si>
  <si>
    <t>产业园区道路基础设施配套项目建设：1、建设4.1 米宽道路 161.3 米；2、建设0.4 米×0.4-1.0m 米排水沟 161.3 米；3、安装太阳能路灯 4 盏。</t>
  </si>
  <si>
    <t>洛河村</t>
  </si>
  <si>
    <t>洛河乡洛河村委会2024年民族手工业融合创新发展建设项目</t>
  </si>
  <si>
    <t>1.购买彝族手工刺绣原材料、制作工具；
2.回收村民刺绣作品；
3.组织村民开展刺绣等非遗手工技能培训；
4.传习馆布展。</t>
  </si>
  <si>
    <t>法冲村</t>
  </si>
  <si>
    <t>红塔区洛河乡法冲村委会民族团结进步示范村建设项目</t>
  </si>
  <si>
    <t>洛河乡汤家箐产业园区道路一期全长1.766KM*宽4M的沥青路：
1.改扩建路342.17M：沥青路面厚5-6cm分层料，含路岩（0.3m*0.2m*342.17M*2,C30混凝土）、原路面平整清理碾压（均厚10cm）、级配料垫层（均厚20cm）。
2.起点至管理房254.83M：沥青路面厚5-6cm分层料，含原路面平整清理碾压（均厚30cm）、砖砌挡土墙均高1.2m*0.38m*254.83M、级配料垫层（均厚15cm）。
3.剩余路面1169M：沥青路面厚5-6cm 分层料，原路面平整清理碾压（均厚10cm）、级配料垫层（均厚10cm）。</t>
  </si>
  <si>
    <t>红塔区洛河乡法冲村委会民族团结进步示范村建设项目二期</t>
  </si>
  <si>
    <r>
      <rPr>
        <sz val="12"/>
        <rFont val="方正仿宋_GBK"/>
        <charset val="134"/>
      </rPr>
      <t>1.法冲路至汤家箐：原路面土石层清理1740m</t>
    </r>
    <r>
      <rPr>
        <sz val="12"/>
        <rFont val="方正书宋_GBK"/>
        <charset val="134"/>
      </rPr>
      <t>³</t>
    </r>
    <r>
      <rPr>
        <sz val="12"/>
        <rFont val="方正仿宋_GBK"/>
        <charset val="134"/>
      </rPr>
      <t>（均厚32cm*4m）、余方弃置1740m</t>
    </r>
    <r>
      <rPr>
        <sz val="12"/>
        <rFont val="方正书宋_GBK"/>
        <charset val="134"/>
      </rPr>
      <t>³</t>
    </r>
    <r>
      <rPr>
        <sz val="12"/>
        <rFont val="方正仿宋_GBK"/>
        <charset val="134"/>
      </rPr>
      <t>、沥青铺设粗均厚5cm(1360m*3.6m)、沥青铺设粗均厚3cm(1360m*3.6m)、级配料铺设均厚25cm(1360m*3.6m)、透层4896㎡；
2.草皮山至汤家箐：路肩20cm*30cm1062m、排水沟30cm*30cm*20cm160m、原路面土石层清理1103.3m</t>
    </r>
    <r>
      <rPr>
        <sz val="12"/>
        <rFont val="方正书宋_GBK"/>
        <charset val="134"/>
      </rPr>
      <t>³</t>
    </r>
    <r>
      <rPr>
        <sz val="12"/>
        <rFont val="方正仿宋_GBK"/>
        <charset val="134"/>
      </rPr>
      <t>（均厚32cm*4m）、余方弃置1103.3m</t>
    </r>
    <r>
      <rPr>
        <sz val="12"/>
        <rFont val="方正书宋_GBK"/>
        <charset val="134"/>
      </rPr>
      <t>³</t>
    </r>
    <r>
      <rPr>
        <sz val="12"/>
        <rFont val="方正仿宋_GBK"/>
        <charset val="134"/>
      </rPr>
      <t>、沥青铺设粗均厚5cm(862m*3.6m)、沥青铺设粗均厚3cm(862m*3.6m)、级配料铺设均厚25cm(862m*3.6m)、透层3103㎡.</t>
    </r>
  </si>
  <si>
    <t>江川区</t>
  </si>
  <si>
    <t>星云街道</t>
  </si>
  <si>
    <t>上头营社区</t>
  </si>
  <si>
    <t>星云街道老河咀蔬菜分拣及农产品交易市场建设项目</t>
  </si>
  <si>
    <t>老河咀烤房内</t>
  </si>
  <si>
    <t>1.拆除废弃烤房723.9㎡；2.市场改造611.33㎡；3.新建农产品分拣房128.33㎡；4.场地硬化2265.33㎡；5.修建328.5m3洗菜池1个；6.市场配套售卖台210.13㎡；7.水管424.3m。</t>
  </si>
  <si>
    <t>增加集体收入，方便群众农产品交易</t>
  </si>
  <si>
    <t>“市场式”联结</t>
  </si>
  <si>
    <t>2024年</t>
  </si>
  <si>
    <t>星云街道上头营民族团结进步示范社区项目</t>
  </si>
  <si>
    <t>改造提升农产品交易市场1个，占地面积1829㎡，其中建筑物1栋，占地面积320㎡，附属场地硬化，排水沟等配套工程。</t>
  </si>
  <si>
    <t>把农产品交易房进行租赁，增加集体的经营收入，增加农产品交易房数量为38间约780㎡、商品食品交易区、蔬菜交易摊位36个。每天可惠及、覆盖本社区及外来群众3200多人次、年销量预期可达1200多万元，可为集体经济增加收入20多万元。</t>
  </si>
  <si>
    <t>河咀社区</t>
  </si>
  <si>
    <t>玉溪市江川区星云街道河咀社区民族村寨旅游提升建设项目</t>
  </si>
  <si>
    <t>乡村旅游游客服务接待中心建设。1.拆除喜事房原占地面积126㎡的厨房，新建一层房屋，砖混结构，建筑面积160㎡，计划投资16万元；2.房屋拆除，地面回填平整、灶台搭建、墙面粉刷、门窗安装等附属工程计划投资14万元。</t>
  </si>
  <si>
    <t>区民宗局</t>
  </si>
  <si>
    <t>增加集体收入，方便群众。</t>
  </si>
  <si>
    <t>改善人居环境条件，提升村容村貌，加快美丽宜居和美乡村建设，增加群众幸福感和获得感。</t>
  </si>
  <si>
    <t>改善村庄环境条件，整治乱堆乱放，乱停乱放问题。</t>
  </si>
  <si>
    <t>星云街道上头营社区谢家营基础设施提升工程</t>
  </si>
  <si>
    <t>谢家营</t>
  </si>
  <si>
    <t>更换上头营社区谢家营废旧路灯43套，硬化入村道路670㎡，修建排水沟132m。改善村组基础设施建设水平及人居环境。</t>
  </si>
  <si>
    <t>区农业农村局</t>
  </si>
  <si>
    <t>项目的实施完善当地基础设施，群众的生活环境得到改善，.满足当地居民的生产、生活需要，通过以工代赈形式实施项目，带动群众务工。</t>
  </si>
  <si>
    <t>宁海街道</t>
  </si>
  <si>
    <t>朱家庄社区</t>
  </si>
  <si>
    <t>宁海街道朱家庄社区花卉育苗基地建设项目</t>
  </si>
  <si>
    <t>1、新建大棚一栋，面积1721.97㎡；2、安装自动灌溉系统设备2套(含水肥一体化设施，引水管道)；现有大棚改造一栋，面积1036㎡，、修建200m3水池1个；4、安装遮阳网和保温设施、电力设施、围栏，排水沟等。</t>
  </si>
  <si>
    <t>区委组织部</t>
  </si>
  <si>
    <t>项目建成后每年可为村集体创收约40万元，壮大集体经济，促进基层组织发展，提升基层组织公共服务和管理水平。</t>
  </si>
  <si>
    <t>1、项目建成后通过提供技术和育苗服务，能带动80余人稳定就业，能辐射带动社区11个居民小组种植农户从事种苗、花卉种植和销售，提高群众收入。2、项目集体资产收益其中不低于30%用于脱贫不稳定户、边缘易致贫户、突发困难户等低收入人群的关爱扶持或用于公益事业，减少返贫风险。</t>
  </si>
  <si>
    <t>项目建成后将改造附近村庄环境，改造人居环境，因地制宜，营造出舒适宜人的人居环境，打造绿色村庄。</t>
  </si>
  <si>
    <t>产业化联合体</t>
  </si>
  <si>
    <t>石岩哨村委会</t>
  </si>
  <si>
    <t>宁海街道石岩哨阳光玫瑰基地道路建设项目</t>
  </si>
  <si>
    <t>1、路基填挖土石方12000m3；2、挡土墙支砌长130m，530m3；3、水沟长1700m，700m3；4、埋设涵洞3个共30m；5、硬化道路长2000m，9000m2。</t>
  </si>
  <si>
    <t>玉溪市江川区交通运输局</t>
  </si>
  <si>
    <t>畅通乡村道路，带动地方产业发展。</t>
  </si>
  <si>
    <t>小白坡村</t>
  </si>
  <si>
    <t>小白坡村委会唐磨德村养殖基地道路建设项目</t>
  </si>
  <si>
    <r>
      <rPr>
        <sz val="12"/>
        <rFont val="方正仿宋_GBK"/>
        <charset val="134"/>
      </rPr>
      <t>新建道路建设900m，排水沟建设20m，挡土墙30m</t>
    </r>
    <r>
      <rPr>
        <sz val="12"/>
        <rFont val="Times New Roman"/>
        <charset val="134"/>
      </rPr>
      <t>³</t>
    </r>
    <r>
      <rPr>
        <sz val="12"/>
        <rFont val="方正仿宋_GBK"/>
        <charset val="134"/>
      </rPr>
      <t>。</t>
    </r>
  </si>
  <si>
    <t>产业路硬化道路修复亮化，群众的生活环境得到提升，为农业生产提供便利、为经济社会的进一步发展创造了基本条件。</t>
  </si>
  <si>
    <t>改善周边农田道路交通条件，降低农业生产成本和运输难度。促进当地蓝莓基地，养殖基地，农家饭店发展。</t>
  </si>
  <si>
    <t>改善道路周边环境，丰富群众生活，提高群众 生活质量，让群众生活更加殷实、更加幸福。</t>
  </si>
  <si>
    <t>路居镇</t>
  </si>
  <si>
    <t>螺蛳铺村</t>
  </si>
  <si>
    <t>玉溪市江川区宁海街道螺蛳铺村民族团结进步示范村项目</t>
  </si>
  <si>
    <t>新建农产品交易市场1栋面积958.63㎡，门式钢架结构，一层，建筑高度 6.75 m。2、新建砖砌排水沟72m，完善相关配套设施。</t>
  </si>
  <si>
    <t>项目建成后，将农产品交易房、摊位出租，收取租金和管理费用。</t>
  </si>
  <si>
    <t>改变多年来螺蛳铺村早市沿路摆摊现状，舒缓交通压力，提高安全通行条件。对促进村庄未来的发展有着积极的作用，有利于带动村子及附近区域经济社会的发展</t>
  </si>
  <si>
    <t>市场集中有利于规范管理，聘请人员对市场清扫，改变以往早市垃圾沿路乱丢乱放的情况，改善村内环境，提高群众的生活质量，让群众生活更加殷实、更加幸福。</t>
  </si>
  <si>
    <t>前卫镇</t>
  </si>
  <si>
    <t>渔村</t>
  </si>
  <si>
    <t>江川区电商培训实习基地</t>
  </si>
  <si>
    <t>改扩建</t>
  </si>
  <si>
    <t>江川职中</t>
  </si>
  <si>
    <t>在江川职中科技楼一楼打造学生电商培训基地1个，建筑面积104.40平方米，在台山书院1—5室、1—6室打造直播间，每间21平方米，项目内容主要包括摄影器材和网络直播间相关器材购买及商品拍摄选品区、直播间装修。</t>
  </si>
  <si>
    <t>乡村振兴局</t>
  </si>
  <si>
    <t>促进招商引资，为乡村振兴助力；为企业纾困聚力；为百姓解难。将特色传统文化、工艺、作品、初级产品转换为“产品、商品、名品……”，传承文化，促进就业创业，就地发展致富。</t>
  </si>
  <si>
    <t>培养“植根当地人文特色、服务区域经济发展”的专业技能人才，不断拓展培训实习基地的立足点和服务面，实现培训基地高质量良性发展。</t>
  </si>
  <si>
    <t>提高第三产业就业、创业，减少对第一产业的依赖。</t>
  </si>
  <si>
    <t>小街村</t>
  </si>
  <si>
    <t>前卫镇小街村渔跃美食城建设项目</t>
  </si>
  <si>
    <t>（1）拆除原有老房；（2）建设美食城1个两层，每层约310㎡，安装电动卷帘门10套，顶楼铺设防水层。</t>
  </si>
  <si>
    <t>项目建成后每年可为村集体创收约9万元，除村集体获得收益外，村民小组也可获得稳定收益，壮大集体经济，促进基层组织发展，提升基层组织公共服务和管理水平</t>
  </si>
  <si>
    <t>作为三星级美行政村下最亮点的自然村，道路建设有利于进一步提升美丽村庄建设成效，满足集镇、工业园区、主城区群众消费需求，经营主体优先吸纳周边村劳动力就地就近劳动务工。通过美食综合体建设，带动附近村民农副产品销售，拓宽农民就业渠道、增加农民收入，增强村民的幸福感和获得感</t>
  </si>
  <si>
    <t>减少灰尘隐患，缓解环境整治压力，有助于打破“破窗效应”，减低人居环境治理难度。进一步提升集镇环境卫生，改善周边环境面貌，辐射附近村（社区），营造出舒适宜人的人居环境，打造绿色村庄。</t>
  </si>
  <si>
    <t>前卫镇小街村委会村内道路建设项目</t>
  </si>
  <si>
    <t>硬化村内道路总长672m，其中6m宽道路432m，6.7m宽道路240m，修建排水沟288.16m，建设涵洞3个</t>
  </si>
  <si>
    <t>2025年</t>
  </si>
  <si>
    <t>石河村</t>
  </si>
  <si>
    <t>玉溪市江川区前卫镇石河村委会杨家河小组民族团结进步示范村建设项目</t>
  </si>
  <si>
    <t>杨家河小组</t>
  </si>
  <si>
    <t>建设4栋养殖房，建设300立方容积化粪池一座，建设附属排水沟，建设围栏80m，硬化通往养殖场道路260m。</t>
  </si>
  <si>
    <t>区民宗局、乡村振兴局</t>
  </si>
  <si>
    <t>每栋养殖房每年以8000元的价格出租，项目建成后，每年可增加约5万元村集体收入。</t>
  </si>
  <si>
    <t>江川区实行禁养区畜禽退出政策，建设养殖房后可有效安置禁养区畜禽，并实施科学化管理改善村庄环境，营造民族团结氛围，铸牢中华民族共同体意识。</t>
  </si>
  <si>
    <t>扩建养殖房有利于进行规模化、科学化畜禽养殖管理，统一处理畜禽粪污等，能大大降低生态污染</t>
  </si>
  <si>
    <t>后卫村,小街村,白池古村</t>
  </si>
  <si>
    <t>前卫镇乡村基础设施补短板项目</t>
  </si>
  <si>
    <t>1.白池古新村路面硬化总面积3000m2；2.小后卫小学上学及机耕道路硬化233m，新建路肩152.4m；3.小街上高桥新村路面硬化300m2，排水沟修建136m。</t>
  </si>
  <si>
    <t>改善乡村宜居度舒适度，间接助推乡村经济发展</t>
  </si>
  <si>
    <t>项目聚焦于乡村基础设施补短板，建成后，显著提升白池古、上高桥宜居舒适度及群众生活便利程度，保障学生上学路上的安全，</t>
  </si>
  <si>
    <t>乡村基础设施补短板项目的建设，可一定程度上解决村民门前乱堆乱放的问题，能进一步提升村庄环境卫生，并形成良好风气，辐射附近村（社区），营造出美丽整洁的人居环境，有利于打造绿色村庄。</t>
  </si>
  <si>
    <t>江城镇</t>
  </si>
  <si>
    <t>左卫村委会</t>
  </si>
  <si>
    <t>江城镇左卫村花卉产业提升工程</t>
  </si>
  <si>
    <t>1.宝塔营小组修建产业路410m，排洪沟480m，挡土墙22m；2.龙街村建设花冷库1个230㎡；3.古埂小组新建编烟棚490㎡。</t>
  </si>
  <si>
    <t>通过支持新型经营主体产业项目建设，提升经营主体的带动作用。解决部分群众务工问题，带动村民增收。</t>
  </si>
  <si>
    <t>通过支持新型经营主体产业项目建设，提升经营主体的带动作用。</t>
  </si>
  <si>
    <t>调整产业种植结构，有效保护生态环境。</t>
  </si>
  <si>
    <t>侯家沟村委会</t>
  </si>
  <si>
    <t>江城镇侯家沟村人居环境提升改造项目</t>
  </si>
  <si>
    <t>张家头</t>
  </si>
  <si>
    <t>1.张家头路面硬化600m；2.水沟修建784m；3.应急避难场所25㎡；4.沼气池围墙4m；5.挡墙150m。</t>
  </si>
  <si>
    <t>项目的实施不断完善了当地基础设施，农业产业建设，群众的生活环境得到改善，为经济社会的进一步发展创造了基本条件.满足当地居民的生产、生活需要，而且对加快农村企业腾飞、消化农村剩余劳动力.</t>
  </si>
  <si>
    <t>对促进村庄未来的发展有着积极的作用，有利于带动村子及附近区域经济社会的发展.通过本项目的建设，提高群众生活质量和生活水平.</t>
  </si>
  <si>
    <t>通过村容村貌整治提升等工程的实施，可全面改善自然生态和人居环境，从而实现经济与环境的良好互动、人与自然的和谐发展。</t>
  </si>
  <si>
    <t>江城社区</t>
  </si>
  <si>
    <t>江城镇江城社区民族村寨旅游提升建设项目</t>
  </si>
  <si>
    <t>景区流动摊铺7个、成品餐桌22套，游客休息长椅7套、挡雨棚280平方米，垃圾回收箱6个等。</t>
  </si>
  <si>
    <t>项目建成后，将农产品交易房、摊位出租，收取租金和管理费用。预计每年可实现租金收入25万元。从脱贫户中挑选2人，聘用参与市场卫生、秩序管理，增加务工收入。从村集体收入中提取20%用于当地贫困户的生活补助发放，20%用于资助困难学生上学和生活补贴等公益事业。</t>
  </si>
  <si>
    <t>改变多年来海浒社区早市沿路摆摊现状，舒缓交通压力，提高安全通行条件。对促进村庄未来的发展有着积极的作用，有利于带动村子及附近区域经济社会的发展</t>
  </si>
  <si>
    <t>陈家湾</t>
  </si>
  <si>
    <t>江城镇陈家湾村委会育苗棚建设项目</t>
  </si>
  <si>
    <t>建设育苗棚及配套设施10亩，100立方水池一个，管网1000米。</t>
  </si>
  <si>
    <t>项目每年为村集体创收2.5万元，99户贫户每户增收100元。项目的实施不断完善了当地基础设施，农业产业建设，群众的生活环境得到改善，为经济社会的进一步发展创造了基本条件。</t>
  </si>
  <si>
    <t>农户（村集体）直接入股经营</t>
  </si>
  <si>
    <t>九溪镇</t>
  </si>
  <si>
    <t>中营村委会</t>
  </si>
  <si>
    <t>九溪镇中营村委会冬草莓育种及种植示范项目</t>
  </si>
  <si>
    <t>1、场地平整约17000平方米；2、排水沟600余米；3、水肥设施一体化大棚约6667㎡。工程概算总投资225.74万元，资金来源为财政衔接资金200万元，</t>
  </si>
  <si>
    <t>通过项目建设进行村企合作，进一步壮大村集体经济，进一步完善草莓全产业链，带动九溪草莓品牌化发展。</t>
  </si>
  <si>
    <t>通过草莓苗繁育进一步降低农户种植成本，并带动农户种植草莓，推进草莓产业规模化标准化。</t>
  </si>
  <si>
    <t>打造草莓产业链，推广绿色生态种植，减少农药使用量，保护生态。</t>
  </si>
  <si>
    <t>六十亩村</t>
  </si>
  <si>
    <t>九溪六十亩星级美丽乡村提升工程</t>
  </si>
  <si>
    <t>（1）场地硬化2535.46平方米；（2）排水沟77米；（3）地面铺设64平方米；（4）路灯7盏安装。</t>
  </si>
  <si>
    <t>改善村庄环境。</t>
  </si>
  <si>
    <t>六十亩、矣文村</t>
  </si>
  <si>
    <t>九溪镇花卉草莓冷链建设项目</t>
  </si>
  <si>
    <t>六十亩村、矣文</t>
  </si>
  <si>
    <t>1.六十亩冷链建设：覆盖六十亩、马家庄、大村、九溪社区、中营、阳山庄6个村发展需求。其中：①以5800亩花卉、2870 亩草莓测算，建设容积8400m3冷链设施（约300元每立方）；②建设200㎡电商交易平台。
2.矣文仓储建设：覆盖鸡窝、喜乐庄、矣文 3个村发展需求。其中：①建设容积5850m3；仓储设施（约200元每立方），用于3个村的花卉、农特产品储存；②建设370㎡电商交易平台，用于覆盖村的产品销售。</t>
  </si>
  <si>
    <t>通过项目建设，打造覆盖九溪全域花卉、农特产品冷链设施需求，为全镇农户提供产业发展基础，有效促进九溪镇的产业发展，为以后乡村振兴，产业兴旺打下坚实的基础。</t>
  </si>
  <si>
    <t>2023年</t>
  </si>
  <si>
    <t>阳山庄</t>
  </si>
  <si>
    <t>阳山庄示范村基础设施提升工程</t>
  </si>
  <si>
    <t>阳山庄村</t>
  </si>
  <si>
    <t xml:space="preserve">1.新农村道路硬化4513㎡；2.安装太阳能灯单臂式46盏；3.部分档墙修建150m。                                                             </t>
  </si>
  <si>
    <t>改善村庄环境条件，整治污水收集处理，乱停乱放问题。</t>
  </si>
  <si>
    <t>2024.7-2024.12</t>
  </si>
  <si>
    <t>六十亩</t>
  </si>
  <si>
    <t>六十亩新农村建设一期基础设施提升项目</t>
  </si>
  <si>
    <t>1.道路及公共区域硬化共7513.1㎡;2.安装太阳能路灯49套。</t>
  </si>
  <si>
    <t>大村</t>
  </si>
  <si>
    <t>大村一组农产品综合交易市场</t>
  </si>
  <si>
    <t>大村一组</t>
  </si>
  <si>
    <t>大村一组农产品综合交易市场，场地硬化1000平方米，建设农产品分拣车间300平方米，冷库230平方米等基础设施建设。</t>
  </si>
  <si>
    <t>建设草莓交易收购中心，招商引资和第三方合作，获取受益，预计年收益8万元。</t>
  </si>
  <si>
    <t>雄关乡</t>
  </si>
  <si>
    <t>白石岩村</t>
  </si>
  <si>
    <t>雄关乡白石岩星级村提升工程</t>
  </si>
  <si>
    <t>续建</t>
  </si>
  <si>
    <t>(1)修建登山道路900m;(2)修建排水沟900m;(3)原有防火通道硬化1900m；（4）碎石找平层，厚度10厘米，面积5700㎡。</t>
  </si>
  <si>
    <t>项目的实施不断完善了雄关乡白石岩村委会的基础设施建设，引进第三方资本，促进当地旅游业发展，带动周边群众参与，使群众的生活环境得到改善，为经济社会的进一步发展创造了基本条件。项目建成产生收益后从村集体收入中提取15%用于当地贫困户的生活补助发放。</t>
  </si>
  <si>
    <t>项目建设涉及到项目建设区的居民，项目的建设完善了雄关乡白石岩的基础设施建设，对促进雄关乡白石岩未来的发展有着积极的作用，有利于带动附近区域经济社会的发展。</t>
  </si>
  <si>
    <t>提高群众的生活质量，让群众生活更加殷实、更加幸福。</t>
  </si>
  <si>
    <t>股份合作</t>
  </si>
  <si>
    <t>窑房</t>
  </si>
  <si>
    <t>雄关乡窑房村梅干菜加工厂扩建项目</t>
  </si>
  <si>
    <t>扩建梅干菜加工厂，1、场地平整2000㎡；2、采购烘干设备1台；3、产区围墙长200米；4、新建梅干菜发酵厂房1400㎡；5、新建过磅秤及配套过磅房一个；6、新建泡菜池10个。</t>
  </si>
  <si>
    <t>项目的实施，引进鸿宇生物公司，有效带动当地群众实现就地就近就业，增加村集体收入，项目的实施具有长期的效益收获期。项目建成产生收益后从村集体收入中提取15%用于当地贫困户的生活补助发放。</t>
  </si>
  <si>
    <t>对促进村庄未来的发展有着积极的作用，有利于带动村子及附近区域经济社会的发展</t>
  </si>
  <si>
    <t>丰富群众生活，提高群众 生活质量，让群众生活更加殷实、更加幸福。</t>
  </si>
  <si>
    <t>上营村</t>
  </si>
  <si>
    <t>雄关乡上营村特色蔬菜种植示范基地建设项目</t>
  </si>
  <si>
    <t>（1）新建种植大棚6.3亩，含土地平整工程;(2)水池修缮1个300m3；(3)修建机耕路150m;(4)新建照明设施10盏;(5)新建水电配套设施。（6）新建挡土墙730m3；（7）新建排水沟350m。</t>
  </si>
  <si>
    <t>项目实施后，引进瑜禾农业有效带动当地25户农户实现就地就近就业，每人预计每月发放工资1500元，增加村集体收入，并从村集体收入中提取15%用于当地贫困户的生活补助发放，项目的实施具有长期的效益收获期。</t>
  </si>
  <si>
    <t>项目建设涉及到项目建设区的居民，项目的建设完善了上营的基础设施建设，对促进上营村未来的发展有着积极的作用，有利于带动附近区域经济社会的发展。</t>
  </si>
  <si>
    <t>流转聘用</t>
  </si>
  <si>
    <t>下营村</t>
  </si>
  <si>
    <t>雄关乡下营村综合市场建设项目</t>
  </si>
  <si>
    <t>农贸市场建设钢结构交易房308平方米，钢结构交易平台345平方米</t>
  </si>
  <si>
    <t>项目的实施不断完善了雄关乡下营村委会的基础设施建设，群众的生活环境得到改善，引进第三方资本雄怡花卉，提供展销平台，为经济社会的进一步发展创造了基本条件。项目建成产生收益后从村集体收入中提取15%用于当地贫困户的生活补助发放。</t>
  </si>
  <si>
    <t>雄关乡白石岩小田示范村基础设施提升项目</t>
  </si>
  <si>
    <r>
      <rPr>
        <sz val="12"/>
        <rFont val="方正仿宋_GBK"/>
        <charset val="134"/>
      </rPr>
      <t>1.路面硬化、修补，总面积3500㎡；2.新建挡墙413m</t>
    </r>
    <r>
      <rPr>
        <sz val="12"/>
        <rFont val="Times New Roman"/>
        <charset val="134"/>
      </rPr>
      <t>³</t>
    </r>
    <r>
      <rPr>
        <sz val="12"/>
        <rFont val="方正仿宋_GBK"/>
        <charset val="134"/>
      </rPr>
      <t>；3.新建防护栏437米；4.新建雨污分离主管550m；5.新建公路护栏50米；6.新建污水处理池1个（规格：10m</t>
    </r>
    <r>
      <rPr>
        <sz val="12"/>
        <rFont val="Times New Roman"/>
        <charset val="134"/>
      </rPr>
      <t>³</t>
    </r>
    <r>
      <rPr>
        <sz val="12"/>
        <rFont val="方正仿宋_GBK"/>
        <charset val="134"/>
      </rPr>
      <t>）;7.新建“四小园”700㎡。</t>
    </r>
  </si>
  <si>
    <t>农业农村局</t>
  </si>
  <si>
    <t>项目的实施不断完善了雄关乡白石岩村委会的基础设施建设，使群众的生活环境得到改善，为经济社会的进一步发展创造了基本条件。</t>
  </si>
  <si>
    <t>_白石岩村白石岩小组基础设施提升建设工程项目</t>
  </si>
  <si>
    <t>场地硬化286m2；新建砖砌石台46m；安装防护栏40m。</t>
  </si>
  <si>
    <t>玉溪市江川区雄关白石岩村小田小组民族村寨旅游提升建设项目</t>
  </si>
  <si>
    <t>乡村旅游游客服务接待中心建设，在现有村史馆224㎡增设食堂、旅客休息大厅、农产品展销台、服务台等功能设施。</t>
  </si>
  <si>
    <t>安化乡</t>
  </si>
  <si>
    <t>早谷田村</t>
  </si>
  <si>
    <t>安化彝族乡早谷田村委会烂泥箐小组民族团结进步示范村特色村寨建设项目</t>
  </si>
  <si>
    <t>早谷田</t>
  </si>
  <si>
    <t>新建游客接待中心: 占地面积122 m2，建筑面积 179 m2;新建排水沟约 32m;埋设钢筋混凝土承插管约 50m; 新建跌水井、沉泥井、检查井各 1座;场地硬化 980 m;红砖铺装路 432 m;挡墙 96m3;现有坝塘改造 1座;新建拦砂坝 1座。</t>
  </si>
  <si>
    <t>项目实施产业的收益每年将拿出10%用于低收入群体分红，有效带动20余户农户发展乡村旅游业。</t>
  </si>
  <si>
    <t>光山村</t>
  </si>
  <si>
    <t>安化乡光山多肉村农文旅融合发展基础设施建设项目</t>
  </si>
  <si>
    <r>
      <rPr>
        <sz val="12"/>
        <rFont val="方正仿宋_GBK"/>
        <charset val="134"/>
      </rPr>
      <t>1.UPVC入户管650m，PE螺旋波纹管800m，检查井45座，混凝土井盖45个；2.土方开挖1600m</t>
    </r>
    <r>
      <rPr>
        <sz val="12"/>
        <rFont val="Times New Roman"/>
        <charset val="134"/>
      </rPr>
      <t>³</t>
    </r>
    <r>
      <rPr>
        <sz val="12"/>
        <rFont val="方正仿宋_GBK"/>
        <charset val="134"/>
      </rPr>
      <t>，土方回填1200m</t>
    </r>
    <r>
      <rPr>
        <sz val="12"/>
        <rFont val="Times New Roman"/>
        <charset val="134"/>
      </rPr>
      <t>³</t>
    </r>
    <r>
      <rPr>
        <sz val="12"/>
        <rFont val="方正仿宋_GBK"/>
        <charset val="134"/>
      </rPr>
      <t>，路面破除及恢复1100㎡；3.道路硬化218m，挡土墙109m，便民场地整治提升300㎡；4.场地硬化450㎡，砌体墙拆除170m</t>
    </r>
    <r>
      <rPr>
        <sz val="12"/>
        <rFont val="Times New Roman"/>
        <charset val="134"/>
      </rPr>
      <t>³</t>
    </r>
    <r>
      <rPr>
        <sz val="12"/>
        <rFont val="方正仿宋_GBK"/>
        <charset val="134"/>
      </rPr>
      <t>，钢丝网加固土墙面450㎡，墙面抹灰及刮腻子700㎡等，机耕路395m。</t>
    </r>
  </si>
  <si>
    <t>安化彝族乡</t>
  </si>
  <si>
    <t>光山村委会</t>
  </si>
  <si>
    <t>安化彝族乡光山村委会多肉产业物流配套设施建设</t>
  </si>
  <si>
    <t>花卉展销大棚2000㎡，花卉分拣大棚4000㎡，办公用房200㎡，装卸场地风化料回填2000㎡，道路硬化300㎡，</t>
  </si>
  <si>
    <t>通过项目实施，带动花卉产业发展，吸纳就业200余人，壮大村集体经济10万元/年</t>
  </si>
  <si>
    <t>江川区小额信贷帮扶贴息资金</t>
  </si>
  <si>
    <t>用于脱贫户、监测户小额贷款贴息。</t>
  </si>
  <si>
    <t>通过实施小额信贷贴息项目，帮助低收入人口获得产业发展资金4300万元以上，财政贴息200万元。脱贫户和监测对象扶贫小额信贷及时足额发放，解决脱贫户和监测对象产业发展资金难题，帮助脱贫户发展种养殖等产业，实现稳定增收。</t>
  </si>
  <si>
    <t>江川区雨露计划补助资金</t>
  </si>
  <si>
    <t>按照省级每年规定的标准补助脱贫户、监测户家庭职业教育学生。</t>
  </si>
  <si>
    <t>全面贯彻落实国家“雨露计划”支持农村贫困家庭新成长劳动力接受职业教育政策，通过政策扶持，让农村贫困家庭子女初、高中毕业后接受中、高等职业教育的比例逐步提高，每个贫困家庭孩子掌握一项实用技术，实现贫困家庭新成长劳动力创业就业能力得到提升，一个家庭有一名劳动力长期就业，家庭工资性收入占比显著提高。</t>
  </si>
  <si>
    <t>江川区脱贫户及监测对象公益性岗位安置项目</t>
  </si>
  <si>
    <t>对超出人社局安置范围且符合岗位要求、有意愿的脱贫户及监测对象，通过财政衔接资金开发乡村公益性岗位进行安置，全年预计安置230人。</t>
  </si>
  <si>
    <t>通过公益性岗位安置，为低收入人口提供就业渠道，增加收入。</t>
  </si>
  <si>
    <t>江川区就业帮扶车间补助</t>
  </si>
  <si>
    <t>经市级认定的就业帮扶车间，对帮扶车间吸纳5人以上脱贫劳动力就业1个月以上的，按其发给脱贫劳动力工资的15%给予奖补。</t>
  </si>
  <si>
    <t>对帮扶车间吸纳5人以上脱贫劳动力就业1个月以上的，按月按其发给脱贫劳动力工资额的15%给予就业奖补。鼓励更多经营主体带动脱贫人口务工增收。</t>
  </si>
  <si>
    <t>脱贫户及监测对象培训补助项目</t>
  </si>
  <si>
    <t>用于脱贫人口参加就业技能培训相关支出。</t>
  </si>
  <si>
    <t>通过技能培训提升脱贫人口就业能力。</t>
  </si>
  <si>
    <t>脱贫人口一次性外出务工交通补助</t>
  </si>
  <si>
    <t>对跨省外出务工且稳定就业3个月以上的脱贫人口及三类监测对象，按照跨省务工每人1000元的标准给予一次性外出务工交通补助（每年享受1次）。</t>
  </si>
  <si>
    <t>鼓励脱贫人口外出务工，稳定脱贫人口工资性收入。</t>
  </si>
  <si>
    <t>乡村振兴项目管理费</t>
  </si>
  <si>
    <t>从到县衔接资金中统一提取管理费，用于工程项目方案设计、招标、监理等工作，中央提取1%，省级提取3%。</t>
  </si>
  <si>
    <t>保障财政衔接资金项目顺利实施。</t>
  </si>
  <si>
    <t>澄江市</t>
  </si>
  <si>
    <r>
      <rPr>
        <sz val="12"/>
        <rFont val="方正仿宋_GBK"/>
        <charset val="134"/>
      </rPr>
      <t>产业发展</t>
    </r>
    <r>
      <rPr>
        <sz val="12"/>
        <rFont val="Times New Roman"/>
        <charset val="134"/>
      </rPr>
      <t>—</t>
    </r>
    <r>
      <rPr>
        <sz val="12"/>
        <rFont val="方正仿宋_GBK"/>
        <charset val="134"/>
      </rPr>
      <t>林草基地建设</t>
    </r>
  </si>
  <si>
    <r>
      <rPr>
        <sz val="12"/>
        <rFont val="方正仿宋_GBK"/>
        <charset val="134"/>
      </rPr>
      <t>澄江市</t>
    </r>
    <r>
      <rPr>
        <sz val="12"/>
        <rFont val="Times New Roman"/>
        <charset val="134"/>
      </rPr>
      <t>_</t>
    </r>
    <r>
      <rPr>
        <sz val="12"/>
        <rFont val="方正仿宋_GBK"/>
        <charset val="134"/>
      </rPr>
      <t>产业发展</t>
    </r>
    <r>
      <rPr>
        <sz val="12"/>
        <rFont val="Times New Roman"/>
        <charset val="134"/>
      </rPr>
      <t>_</t>
    </r>
    <r>
      <rPr>
        <sz val="12"/>
        <rFont val="方正仿宋_GBK"/>
        <charset val="134"/>
      </rPr>
      <t>生产项目</t>
    </r>
    <r>
      <rPr>
        <sz val="12"/>
        <rFont val="Times New Roman"/>
        <charset val="134"/>
      </rPr>
      <t>_</t>
    </r>
    <r>
      <rPr>
        <sz val="12"/>
        <rFont val="方正仿宋_GBK"/>
        <charset val="134"/>
      </rPr>
      <t>澄江市抚仙湖国有林场</t>
    </r>
    <r>
      <rPr>
        <sz val="12"/>
        <rFont val="Times New Roman"/>
        <charset val="134"/>
      </rPr>
      <t>2024</t>
    </r>
    <r>
      <rPr>
        <sz val="12"/>
        <rFont val="方正仿宋_GBK"/>
        <charset val="134"/>
      </rPr>
      <t>年中央财政衔接推进乡村振兴补助资金建设项目</t>
    </r>
  </si>
  <si>
    <r>
      <rPr>
        <sz val="12"/>
        <rFont val="方正仿宋_GBK"/>
        <charset val="134"/>
      </rPr>
      <t>培育苗木</t>
    </r>
    <r>
      <rPr>
        <sz val="12"/>
        <rFont val="Times New Roman"/>
        <charset val="134"/>
      </rPr>
      <t>10</t>
    </r>
    <r>
      <rPr>
        <sz val="12"/>
        <rFont val="方正仿宋_GBK"/>
        <charset val="134"/>
      </rPr>
      <t>万株。其中：培育花椒袋苗</t>
    </r>
    <r>
      <rPr>
        <sz val="12"/>
        <rFont val="Times New Roman"/>
        <charset val="134"/>
      </rPr>
      <t>2</t>
    </r>
    <r>
      <rPr>
        <sz val="12"/>
        <rFont val="方正仿宋_GBK"/>
        <charset val="134"/>
      </rPr>
      <t>万株、鸡爪槭袋苗</t>
    </r>
    <r>
      <rPr>
        <sz val="12"/>
        <rFont val="Times New Roman"/>
        <charset val="134"/>
      </rPr>
      <t>8</t>
    </r>
    <r>
      <rPr>
        <sz val="12"/>
        <rFont val="方正仿宋_GBK"/>
        <charset val="134"/>
      </rPr>
      <t>万株。澄江市抚仙湖国有林场菜花坪管护点一配套工程及鲁溪冲管护站饮用水改造工程建设通过项目实施，进一步加快林场后续产业建设的步伐，加大特色树种苗木培育力度，充分发挥国有林场在后备森林资源培育的示范作用和生态建设的骨干作用，为省、市生态修复储备更多优质的特色树种苗木，推动省、市生态修复进程发挥积极作用。同时，进一步完善了基础设施、改善职工生产生活条件。</t>
    </r>
  </si>
  <si>
    <t>澄江市林业和草原局</t>
  </si>
  <si>
    <t>林场为生态公益性林场，项目效益主要体现在生态效益和社会效益</t>
  </si>
  <si>
    <t>增加了省市优质乡土树种中大规格苗木储备量，保障了澄江市城乡绿化美化三年行动实施及石漠化治理生态恢复用苗量</t>
  </si>
  <si>
    <t>进一步提高梁王山片区乡土树种苗木储备量，增加森林植被，提高森林质量，保护生物多样性，不断改善生态环境</t>
  </si>
  <si>
    <r>
      <rPr>
        <sz val="12"/>
        <rFont val="Times New Roman"/>
        <charset val="134"/>
      </rPr>
      <t>2024</t>
    </r>
    <r>
      <rPr>
        <sz val="12"/>
        <rFont val="方正仿宋_GBK"/>
        <charset val="134"/>
      </rPr>
      <t>年</t>
    </r>
  </si>
  <si>
    <r>
      <rPr>
        <sz val="12"/>
        <rFont val="方正仿宋_GBK"/>
        <charset val="134"/>
      </rPr>
      <t>产业发展</t>
    </r>
    <r>
      <rPr>
        <sz val="12"/>
        <rFont val="Times New Roman"/>
        <charset val="134"/>
      </rPr>
      <t>—</t>
    </r>
    <r>
      <rPr>
        <sz val="12"/>
        <rFont val="方正仿宋_GBK"/>
        <charset val="134"/>
      </rPr>
      <t>小额贷款贴息</t>
    </r>
  </si>
  <si>
    <r>
      <rPr>
        <sz val="12"/>
        <rFont val="方正仿宋_GBK"/>
        <charset val="134"/>
      </rPr>
      <t>澄江市</t>
    </r>
    <r>
      <rPr>
        <sz val="12"/>
        <rFont val="Times New Roman"/>
        <charset val="134"/>
      </rPr>
      <t>_</t>
    </r>
    <r>
      <rPr>
        <sz val="12"/>
        <rFont val="方正仿宋_GBK"/>
        <charset val="134"/>
      </rPr>
      <t>产业发展</t>
    </r>
    <r>
      <rPr>
        <sz val="12"/>
        <rFont val="Times New Roman"/>
        <charset val="134"/>
      </rPr>
      <t>_</t>
    </r>
    <r>
      <rPr>
        <sz val="12"/>
        <rFont val="方正仿宋_GBK"/>
        <charset val="134"/>
      </rPr>
      <t>金融保险配套项目</t>
    </r>
    <r>
      <rPr>
        <sz val="12"/>
        <rFont val="Times New Roman"/>
        <charset val="134"/>
      </rPr>
      <t>_</t>
    </r>
    <r>
      <rPr>
        <sz val="12"/>
        <rFont val="方正仿宋_GBK"/>
        <charset val="134"/>
      </rPr>
      <t>澄江市</t>
    </r>
    <r>
      <rPr>
        <sz val="12"/>
        <rFont val="Times New Roman"/>
        <charset val="134"/>
      </rPr>
      <t>2024</t>
    </r>
    <r>
      <rPr>
        <sz val="12"/>
        <rFont val="方正仿宋_GBK"/>
        <charset val="134"/>
      </rPr>
      <t>年小额信贷贴息项目</t>
    </r>
  </si>
  <si>
    <r>
      <rPr>
        <sz val="12"/>
        <rFont val="方正仿宋_GBK"/>
        <charset val="134"/>
      </rPr>
      <t>向符合条件的脱贫人口及监测对象发放小额扶贫贷款贴息</t>
    </r>
    <r>
      <rPr>
        <sz val="12"/>
        <rFont val="Times New Roman"/>
        <charset val="134"/>
      </rPr>
      <t>160</t>
    </r>
    <r>
      <rPr>
        <sz val="12"/>
        <rFont val="方正仿宋_GBK"/>
        <charset val="134"/>
      </rPr>
      <t>万元</t>
    </r>
    <r>
      <rPr>
        <sz val="12"/>
        <rFont val="Times New Roman"/>
        <charset val="134"/>
      </rPr>
      <t>/</t>
    </r>
    <r>
      <rPr>
        <sz val="12"/>
        <rFont val="方正仿宋_GBK"/>
        <charset val="134"/>
      </rPr>
      <t>年</t>
    </r>
  </si>
  <si>
    <t>澄江市农业农村局</t>
  </si>
  <si>
    <r>
      <rPr>
        <sz val="12"/>
        <rFont val="方正仿宋_GBK"/>
        <charset val="134"/>
      </rPr>
      <t>带动脱贫户户收入</t>
    </r>
    <r>
      <rPr>
        <sz val="12"/>
        <rFont val="Times New Roman"/>
        <charset val="134"/>
      </rPr>
      <t>≥3</t>
    </r>
    <r>
      <rPr>
        <sz val="12"/>
        <rFont val="方正仿宋_GBK"/>
        <charset val="134"/>
      </rPr>
      <t>万元</t>
    </r>
  </si>
  <si>
    <r>
      <rPr>
        <sz val="12"/>
        <rFont val="方正仿宋_GBK"/>
        <charset val="134"/>
      </rPr>
      <t>受益扶持对象户数</t>
    </r>
    <r>
      <rPr>
        <sz val="12"/>
        <rFont val="Times New Roman"/>
        <charset val="134"/>
      </rPr>
      <t>≥820</t>
    </r>
    <r>
      <rPr>
        <sz val="12"/>
        <rFont val="方正仿宋_GBK"/>
        <charset val="134"/>
      </rPr>
      <t>户</t>
    </r>
  </si>
  <si>
    <r>
      <rPr>
        <sz val="12"/>
        <rFont val="方正仿宋_GBK"/>
        <charset val="134"/>
      </rPr>
      <t>可持续使用时限</t>
    </r>
    <r>
      <rPr>
        <sz val="12"/>
        <rFont val="Times New Roman"/>
        <charset val="134"/>
      </rPr>
      <t>≥5</t>
    </r>
    <r>
      <rPr>
        <sz val="12"/>
        <rFont val="方正仿宋_GBK"/>
        <charset val="134"/>
      </rPr>
      <t>年</t>
    </r>
  </si>
  <si>
    <r>
      <rPr>
        <sz val="12"/>
        <rFont val="方正仿宋_GBK"/>
        <charset val="134"/>
      </rPr>
      <t>就业项目</t>
    </r>
    <r>
      <rPr>
        <sz val="12"/>
        <rFont val="Times New Roman"/>
        <charset val="134"/>
      </rPr>
      <t>—</t>
    </r>
    <r>
      <rPr>
        <sz val="12"/>
        <rFont val="方正仿宋_GBK"/>
        <charset val="134"/>
      </rPr>
      <t>交通费补助</t>
    </r>
  </si>
  <si>
    <r>
      <rPr>
        <sz val="12"/>
        <rFont val="方正仿宋_GBK"/>
        <charset val="134"/>
      </rPr>
      <t>澄江市</t>
    </r>
    <r>
      <rPr>
        <sz val="12"/>
        <rFont val="Times New Roman"/>
        <charset val="134"/>
      </rPr>
      <t>_</t>
    </r>
    <r>
      <rPr>
        <sz val="12"/>
        <rFont val="方正仿宋_GBK"/>
        <charset val="134"/>
      </rPr>
      <t>就业项目</t>
    </r>
    <r>
      <rPr>
        <sz val="12"/>
        <rFont val="Times New Roman"/>
        <charset val="134"/>
      </rPr>
      <t>_</t>
    </r>
    <r>
      <rPr>
        <sz val="12"/>
        <rFont val="方正仿宋_GBK"/>
        <charset val="134"/>
      </rPr>
      <t>务工补助</t>
    </r>
    <r>
      <rPr>
        <sz val="12"/>
        <rFont val="Times New Roman"/>
        <charset val="134"/>
      </rPr>
      <t>_</t>
    </r>
    <r>
      <rPr>
        <sz val="12"/>
        <rFont val="方正仿宋_GBK"/>
        <charset val="134"/>
      </rPr>
      <t>澄江市</t>
    </r>
    <r>
      <rPr>
        <sz val="12"/>
        <rFont val="Times New Roman"/>
        <charset val="134"/>
      </rPr>
      <t>2024</t>
    </r>
    <r>
      <rPr>
        <sz val="12"/>
        <rFont val="方正仿宋_GBK"/>
        <charset val="134"/>
      </rPr>
      <t>年跨省务工一次性交通补助项目</t>
    </r>
  </si>
  <si>
    <r>
      <rPr>
        <sz val="12"/>
        <rFont val="方正仿宋_GBK"/>
        <charset val="134"/>
      </rPr>
      <t>对跨省务工就业</t>
    </r>
    <r>
      <rPr>
        <sz val="12"/>
        <rFont val="Times New Roman"/>
        <charset val="134"/>
      </rPr>
      <t>3</t>
    </r>
    <r>
      <rPr>
        <sz val="12"/>
        <rFont val="方正仿宋_GBK"/>
        <charset val="134"/>
      </rPr>
      <t>个月以上脱贫人口，按照每人</t>
    </r>
    <r>
      <rPr>
        <sz val="12"/>
        <rFont val="Times New Roman"/>
        <charset val="134"/>
      </rPr>
      <t>1000</t>
    </r>
    <r>
      <rPr>
        <sz val="12"/>
        <rFont val="方正仿宋_GBK"/>
        <charset val="134"/>
      </rPr>
      <t>元标准给予一次性外出务工交通补助（每年享受</t>
    </r>
    <r>
      <rPr>
        <sz val="12"/>
        <rFont val="Times New Roman"/>
        <charset val="134"/>
      </rPr>
      <t>1</t>
    </r>
    <r>
      <rPr>
        <sz val="12"/>
        <rFont val="方正仿宋_GBK"/>
        <charset val="134"/>
      </rPr>
      <t>次）</t>
    </r>
  </si>
  <si>
    <t>澄江市人力资源和社会保障局</t>
  </si>
  <si>
    <r>
      <rPr>
        <sz val="12"/>
        <rFont val="方正仿宋_GBK"/>
        <charset val="134"/>
      </rPr>
      <t>建档立卡贫困劳动力享受职业培训补贴人次数</t>
    </r>
    <r>
      <rPr>
        <sz val="12"/>
        <rFont val="Times New Roman"/>
        <charset val="134"/>
      </rPr>
      <t>≥210</t>
    </r>
    <r>
      <rPr>
        <sz val="12"/>
        <rFont val="方正仿宋_GBK"/>
        <charset val="134"/>
      </rPr>
      <t>人次</t>
    </r>
  </si>
  <si>
    <r>
      <rPr>
        <sz val="12"/>
        <rFont val="方正仿宋_GBK"/>
        <charset val="134"/>
      </rPr>
      <t>建档立卡贫困劳动力就业人数</t>
    </r>
    <r>
      <rPr>
        <sz val="12"/>
        <rFont val="Times New Roman"/>
        <charset val="134"/>
      </rPr>
      <t>≥210</t>
    </r>
    <r>
      <rPr>
        <sz val="12"/>
        <rFont val="方正仿宋_GBK"/>
        <charset val="134"/>
      </rPr>
      <t>人</t>
    </r>
  </si>
  <si>
    <r>
      <rPr>
        <sz val="12"/>
        <rFont val="方正仿宋_GBK"/>
        <charset val="134"/>
      </rPr>
      <t>澄江市</t>
    </r>
    <r>
      <rPr>
        <sz val="12"/>
        <rFont val="Times New Roman"/>
        <charset val="134"/>
      </rPr>
      <t>2024</t>
    </r>
    <r>
      <rPr>
        <sz val="12"/>
        <rFont val="方正仿宋_GBK"/>
        <charset val="134"/>
      </rPr>
      <t>年跨州市务工一次性交通补助项目</t>
    </r>
  </si>
  <si>
    <r>
      <rPr>
        <sz val="12"/>
        <rFont val="方正仿宋_GBK"/>
        <charset val="134"/>
      </rPr>
      <t>为澄江市</t>
    </r>
    <r>
      <rPr>
        <sz val="12"/>
        <rFont val="Times New Roman"/>
        <charset val="134"/>
      </rPr>
      <t>750</t>
    </r>
    <r>
      <rPr>
        <sz val="12"/>
        <rFont val="方正仿宋_GBK"/>
        <charset val="134"/>
      </rPr>
      <t>余名跨州市务工</t>
    </r>
    <r>
      <rPr>
        <sz val="12"/>
        <rFont val="Times New Roman"/>
        <charset val="134"/>
      </rPr>
      <t>3</t>
    </r>
    <r>
      <rPr>
        <sz val="12"/>
        <rFont val="方正仿宋_GBK"/>
        <charset val="134"/>
      </rPr>
      <t>个月以上的脱贫户及监测对象发放</t>
    </r>
    <r>
      <rPr>
        <sz val="12"/>
        <rFont val="Times New Roman"/>
        <charset val="134"/>
      </rPr>
      <t>500</t>
    </r>
    <r>
      <rPr>
        <sz val="12"/>
        <rFont val="方正仿宋_GBK"/>
        <charset val="134"/>
      </rPr>
      <t>元</t>
    </r>
    <r>
      <rPr>
        <sz val="12"/>
        <rFont val="Times New Roman"/>
        <charset val="134"/>
      </rPr>
      <t>/</t>
    </r>
    <r>
      <rPr>
        <sz val="12"/>
        <rFont val="方正仿宋_GBK"/>
        <charset val="134"/>
      </rPr>
      <t>人的补助。</t>
    </r>
  </si>
  <si>
    <t>减轻脱贫人口及监测对象务工压力，促进增收</t>
  </si>
  <si>
    <r>
      <rPr>
        <sz val="12"/>
        <rFont val="方正仿宋_GBK"/>
        <charset val="134"/>
      </rPr>
      <t>建档立卡贫困劳动力就业人数</t>
    </r>
    <r>
      <rPr>
        <sz val="12"/>
        <rFont val="Times New Roman"/>
        <charset val="134"/>
      </rPr>
      <t>≥700</t>
    </r>
    <r>
      <rPr>
        <sz val="12"/>
        <rFont val="方正仿宋_GBK"/>
        <charset val="134"/>
      </rPr>
      <t>人</t>
    </r>
  </si>
  <si>
    <r>
      <rPr>
        <sz val="12"/>
        <rFont val="方正仿宋_GBK"/>
        <charset val="134"/>
      </rPr>
      <t>就业项目</t>
    </r>
    <r>
      <rPr>
        <sz val="12"/>
        <rFont val="Times New Roman"/>
        <charset val="134"/>
      </rPr>
      <t>—</t>
    </r>
    <r>
      <rPr>
        <sz val="12"/>
        <rFont val="方正仿宋_GBK"/>
        <charset val="134"/>
      </rPr>
      <t>技能培训</t>
    </r>
  </si>
  <si>
    <r>
      <rPr>
        <sz val="12"/>
        <rFont val="方正仿宋_GBK"/>
        <charset val="134"/>
      </rPr>
      <t>澄江市</t>
    </r>
    <r>
      <rPr>
        <sz val="12"/>
        <rFont val="Times New Roman"/>
        <charset val="134"/>
      </rPr>
      <t>_</t>
    </r>
    <r>
      <rPr>
        <sz val="12"/>
        <rFont val="方正仿宋_GBK"/>
        <charset val="134"/>
      </rPr>
      <t>就业项目</t>
    </r>
    <r>
      <rPr>
        <sz val="12"/>
        <rFont val="Times New Roman"/>
        <charset val="134"/>
      </rPr>
      <t>_</t>
    </r>
    <r>
      <rPr>
        <sz val="12"/>
        <rFont val="方正仿宋_GBK"/>
        <charset val="134"/>
      </rPr>
      <t>就业</t>
    </r>
    <r>
      <rPr>
        <sz val="12"/>
        <rFont val="Times New Roman"/>
        <charset val="134"/>
      </rPr>
      <t>_</t>
    </r>
    <r>
      <rPr>
        <sz val="12"/>
        <rFont val="方正仿宋_GBK"/>
        <charset val="134"/>
      </rPr>
      <t>澄江市</t>
    </r>
    <r>
      <rPr>
        <sz val="12"/>
        <rFont val="Times New Roman"/>
        <charset val="134"/>
      </rPr>
      <t>2024</t>
    </r>
    <r>
      <rPr>
        <sz val="12"/>
        <rFont val="方正仿宋_GBK"/>
        <charset val="134"/>
      </rPr>
      <t>年度脱贫劳动力技能培训项目</t>
    </r>
  </si>
  <si>
    <r>
      <rPr>
        <sz val="12"/>
        <rFont val="方正仿宋_GBK"/>
        <charset val="134"/>
      </rPr>
      <t>深入贯彻落实</t>
    </r>
    <r>
      <rPr>
        <sz val="12"/>
        <rFont val="Times New Roman"/>
        <charset val="134"/>
      </rPr>
      <t>“</t>
    </r>
    <r>
      <rPr>
        <sz val="12"/>
        <rFont val="方正仿宋_GBK"/>
        <charset val="134"/>
      </rPr>
      <t>技能玉溪</t>
    </r>
    <r>
      <rPr>
        <sz val="12"/>
        <rFont val="Times New Roman"/>
        <charset val="134"/>
      </rPr>
      <t>”</t>
    </r>
    <r>
      <rPr>
        <sz val="12"/>
        <rFont val="方正仿宋_GBK"/>
        <charset val="134"/>
      </rPr>
      <t>行动要求。以</t>
    </r>
    <r>
      <rPr>
        <sz val="12"/>
        <rFont val="Times New Roman"/>
        <charset val="134"/>
      </rPr>
      <t>“</t>
    </r>
    <r>
      <rPr>
        <sz val="12"/>
        <rFont val="方正仿宋_GBK"/>
        <charset val="134"/>
      </rPr>
      <t>提技能、促就业、增收入</t>
    </r>
    <r>
      <rPr>
        <sz val="12"/>
        <rFont val="Times New Roman"/>
        <charset val="134"/>
      </rPr>
      <t>”</t>
    </r>
    <r>
      <rPr>
        <sz val="12"/>
        <rFont val="方正仿宋_GBK"/>
        <charset val="134"/>
      </rPr>
      <t>为核心，以</t>
    </r>
    <r>
      <rPr>
        <sz val="12"/>
        <rFont val="Times New Roman"/>
        <charset val="134"/>
      </rPr>
      <t>“</t>
    </r>
    <r>
      <rPr>
        <sz val="12"/>
        <rFont val="方正仿宋_GBK"/>
        <charset val="134"/>
      </rPr>
      <t>规范、提质</t>
    </r>
    <r>
      <rPr>
        <sz val="12"/>
        <rFont val="Times New Roman"/>
        <charset val="134"/>
      </rPr>
      <t>”</t>
    </r>
    <r>
      <rPr>
        <sz val="12"/>
        <rFont val="方正仿宋_GBK"/>
        <charset val="134"/>
      </rPr>
      <t>为目标，组织脱贫人口开展生产经营和就业技能等职业培训，提升职业技能水平，提高持证率和就业率。</t>
    </r>
    <r>
      <rPr>
        <sz val="12"/>
        <rFont val="Times New Roman"/>
        <charset val="134"/>
      </rPr>
      <t>2024</t>
    </r>
    <r>
      <rPr>
        <sz val="12"/>
        <rFont val="方正仿宋_GBK"/>
        <charset val="134"/>
      </rPr>
      <t>年计划培训脱贫劳动力</t>
    </r>
    <r>
      <rPr>
        <sz val="12"/>
        <rFont val="Times New Roman"/>
        <charset val="134"/>
      </rPr>
      <t>120</t>
    </r>
    <r>
      <rPr>
        <sz val="12"/>
        <rFont val="方正仿宋_GBK"/>
        <charset val="134"/>
      </rPr>
      <t>人。</t>
    </r>
  </si>
  <si>
    <t>增加脱贫人口及监测对象就业能力，增加劳动收入</t>
  </si>
  <si>
    <r>
      <rPr>
        <sz val="12"/>
        <rFont val="方正仿宋_GBK"/>
        <charset val="134"/>
      </rPr>
      <t>脱贫人口及监测对象培人数</t>
    </r>
    <r>
      <rPr>
        <sz val="12"/>
        <rFont val="Times New Roman"/>
        <charset val="134"/>
      </rPr>
      <t>≥200</t>
    </r>
    <r>
      <rPr>
        <sz val="12"/>
        <rFont val="方正仿宋_GBK"/>
        <charset val="134"/>
      </rPr>
      <t>人</t>
    </r>
  </si>
  <si>
    <r>
      <rPr>
        <sz val="12"/>
        <rFont val="方正仿宋_GBK"/>
        <charset val="134"/>
      </rPr>
      <t>就业项目</t>
    </r>
    <r>
      <rPr>
        <sz val="12"/>
        <rFont val="Times New Roman"/>
        <charset val="134"/>
      </rPr>
      <t>—</t>
    </r>
    <r>
      <rPr>
        <sz val="12"/>
        <rFont val="方正仿宋_GBK"/>
        <charset val="134"/>
      </rPr>
      <t>公益性岗位</t>
    </r>
  </si>
  <si>
    <r>
      <rPr>
        <sz val="12"/>
        <rFont val="方正仿宋_GBK"/>
        <charset val="134"/>
      </rPr>
      <t>澄江市</t>
    </r>
    <r>
      <rPr>
        <sz val="12"/>
        <rFont val="Times New Roman"/>
        <charset val="134"/>
      </rPr>
      <t>_</t>
    </r>
    <r>
      <rPr>
        <sz val="12"/>
        <rFont val="方正仿宋_GBK"/>
        <charset val="134"/>
      </rPr>
      <t>就业项目</t>
    </r>
    <r>
      <rPr>
        <sz val="12"/>
        <rFont val="Times New Roman"/>
        <charset val="134"/>
      </rPr>
      <t>_</t>
    </r>
    <r>
      <rPr>
        <sz val="12"/>
        <rFont val="方正仿宋_GBK"/>
        <charset val="134"/>
      </rPr>
      <t>公益性岗位</t>
    </r>
    <r>
      <rPr>
        <sz val="12"/>
        <rFont val="Times New Roman"/>
        <charset val="134"/>
      </rPr>
      <t>_</t>
    </r>
    <r>
      <rPr>
        <sz val="12"/>
        <rFont val="方正仿宋_GBK"/>
        <charset val="134"/>
      </rPr>
      <t>澄江市</t>
    </r>
    <r>
      <rPr>
        <sz val="12"/>
        <rFont val="Times New Roman"/>
        <charset val="134"/>
      </rPr>
      <t>2024</t>
    </r>
    <r>
      <rPr>
        <sz val="12"/>
        <rFont val="方正仿宋_GBK"/>
        <charset val="134"/>
      </rPr>
      <t>年脱贫劳动力及监测对象公益性岗位项目</t>
    </r>
  </si>
  <si>
    <t>设设置保洁员、护路员、护林员、治安协管员、护水员等公益性岗位，为脱贫户提供岗位，促进就业，提高脱贫户收益；</t>
  </si>
  <si>
    <r>
      <rPr>
        <sz val="12"/>
        <rFont val="方正仿宋_GBK"/>
        <charset val="134"/>
      </rPr>
      <t>带动监测户户收入</t>
    </r>
    <r>
      <rPr>
        <sz val="12"/>
        <rFont val="Times New Roman"/>
        <charset val="134"/>
      </rPr>
      <t>≥1</t>
    </r>
    <r>
      <rPr>
        <sz val="12"/>
        <rFont val="方正仿宋_GBK"/>
        <charset val="134"/>
      </rPr>
      <t>万元</t>
    </r>
  </si>
  <si>
    <r>
      <rPr>
        <sz val="12"/>
        <rFont val="方正仿宋_GBK"/>
        <charset val="134"/>
      </rPr>
      <t>受益人口数</t>
    </r>
    <r>
      <rPr>
        <sz val="12"/>
        <rFont val="Times New Roman"/>
        <charset val="134"/>
      </rPr>
      <t>≥1300</t>
    </r>
    <r>
      <rPr>
        <sz val="12"/>
        <rFont val="方正仿宋_GBK"/>
        <charset val="134"/>
      </rPr>
      <t>人</t>
    </r>
  </si>
  <si>
    <r>
      <rPr>
        <sz val="12"/>
        <rFont val="方正仿宋_GBK"/>
        <charset val="134"/>
      </rPr>
      <t>可持续使用时限</t>
    </r>
    <r>
      <rPr>
        <sz val="12"/>
        <rFont val="Times New Roman"/>
        <charset val="134"/>
      </rPr>
      <t>≥1</t>
    </r>
    <r>
      <rPr>
        <sz val="12"/>
        <rFont val="方正仿宋_GBK"/>
        <charset val="134"/>
      </rPr>
      <t>年</t>
    </r>
  </si>
  <si>
    <r>
      <rPr>
        <sz val="12"/>
        <rFont val="方正仿宋_GBK"/>
        <charset val="134"/>
      </rPr>
      <t>巩固三保障成果</t>
    </r>
    <r>
      <rPr>
        <sz val="12"/>
        <rFont val="Times New Roman"/>
        <charset val="134"/>
      </rPr>
      <t>—</t>
    </r>
    <r>
      <rPr>
        <sz val="12"/>
        <rFont val="方正仿宋_GBK"/>
        <charset val="134"/>
      </rPr>
      <t>享受</t>
    </r>
    <r>
      <rPr>
        <sz val="12"/>
        <rFont val="Times New Roman"/>
        <charset val="134"/>
      </rPr>
      <t>“</t>
    </r>
    <r>
      <rPr>
        <sz val="12"/>
        <rFont val="方正仿宋_GBK"/>
        <charset val="134"/>
      </rPr>
      <t>雨露计划</t>
    </r>
    <r>
      <rPr>
        <sz val="12"/>
        <rFont val="Times New Roman"/>
        <charset val="134"/>
      </rPr>
      <t>”</t>
    </r>
    <r>
      <rPr>
        <sz val="12"/>
        <rFont val="方正仿宋_GBK"/>
        <charset val="134"/>
      </rPr>
      <t>职业教育补助</t>
    </r>
  </si>
  <si>
    <r>
      <rPr>
        <sz val="12"/>
        <rFont val="方正仿宋_GBK"/>
        <charset val="134"/>
      </rPr>
      <t>澄江市</t>
    </r>
    <r>
      <rPr>
        <sz val="12"/>
        <rFont val="Times New Roman"/>
        <charset val="134"/>
      </rPr>
      <t>_</t>
    </r>
    <r>
      <rPr>
        <sz val="12"/>
        <rFont val="方正仿宋_GBK"/>
        <charset val="134"/>
      </rPr>
      <t>巩固三保障成果</t>
    </r>
    <r>
      <rPr>
        <sz val="12"/>
        <rFont val="Times New Roman"/>
        <charset val="134"/>
      </rPr>
      <t>_</t>
    </r>
    <r>
      <rPr>
        <sz val="12"/>
        <rFont val="方正仿宋_GBK"/>
        <charset val="134"/>
      </rPr>
      <t>教育</t>
    </r>
    <r>
      <rPr>
        <sz val="12"/>
        <rFont val="Times New Roman"/>
        <charset val="134"/>
      </rPr>
      <t>_</t>
    </r>
    <r>
      <rPr>
        <sz val="12"/>
        <rFont val="方正仿宋_GBK"/>
        <charset val="134"/>
      </rPr>
      <t>澄江市</t>
    </r>
    <r>
      <rPr>
        <sz val="12"/>
        <rFont val="Times New Roman"/>
        <charset val="134"/>
      </rPr>
      <t>2024</t>
    </r>
    <r>
      <rPr>
        <sz val="12"/>
        <rFont val="方正仿宋_GBK"/>
        <charset val="134"/>
      </rPr>
      <t>年中高等职业学校脱贫家庭经济困难学生生活补助项目</t>
    </r>
  </si>
  <si>
    <r>
      <rPr>
        <sz val="12"/>
        <rFont val="方正仿宋_GBK"/>
        <charset val="134"/>
      </rPr>
      <t>澄江市</t>
    </r>
    <r>
      <rPr>
        <sz val="12"/>
        <rFont val="Times New Roman"/>
        <charset val="134"/>
      </rPr>
      <t>2024</t>
    </r>
    <r>
      <rPr>
        <sz val="12"/>
        <rFont val="方正仿宋_GBK"/>
        <charset val="134"/>
      </rPr>
      <t>年中高等职业学校建档立卡脱贫家庭经济困难学生生活补助项目对象</t>
    </r>
    <r>
      <rPr>
        <sz val="12"/>
        <rFont val="Times New Roman"/>
        <charset val="134"/>
      </rPr>
      <t>568</t>
    </r>
    <r>
      <rPr>
        <sz val="12"/>
        <rFont val="方正仿宋_GBK"/>
        <charset val="134"/>
      </rPr>
      <t>人次，补助标准</t>
    </r>
    <r>
      <rPr>
        <sz val="12"/>
        <rFont val="Times New Roman"/>
        <charset val="134"/>
      </rPr>
      <t>1500</t>
    </r>
    <r>
      <rPr>
        <sz val="12"/>
        <rFont val="方正仿宋_GBK"/>
        <charset val="134"/>
      </rPr>
      <t>元</t>
    </r>
    <r>
      <rPr>
        <sz val="12"/>
        <rFont val="Times New Roman"/>
        <charset val="134"/>
      </rPr>
      <t>/</t>
    </r>
    <r>
      <rPr>
        <sz val="12"/>
        <rFont val="方正仿宋_GBK"/>
        <charset val="134"/>
      </rPr>
      <t>学期</t>
    </r>
    <r>
      <rPr>
        <sz val="12"/>
        <rFont val="Times New Roman"/>
        <charset val="134"/>
      </rPr>
      <t>·</t>
    </r>
    <r>
      <rPr>
        <sz val="12"/>
        <rFont val="方正仿宋_GBK"/>
        <charset val="134"/>
      </rPr>
      <t>生，全年补助资金一次性预算，分春秋学期</t>
    </r>
    <r>
      <rPr>
        <sz val="12"/>
        <rFont val="Times New Roman"/>
        <charset val="134"/>
      </rPr>
      <t>2</t>
    </r>
    <r>
      <rPr>
        <sz val="12"/>
        <rFont val="方正仿宋_GBK"/>
        <charset val="134"/>
      </rPr>
      <t>次发放。</t>
    </r>
  </si>
  <si>
    <r>
      <rPr>
        <sz val="12"/>
        <rFont val="方正仿宋_GBK"/>
        <charset val="134"/>
      </rPr>
      <t>减轻扶持对象读书负担人均</t>
    </r>
    <r>
      <rPr>
        <sz val="12"/>
        <rFont val="Times New Roman"/>
        <charset val="134"/>
      </rPr>
      <t>≥3</t>
    </r>
    <r>
      <rPr>
        <sz val="12"/>
        <rFont val="方正仿宋_GBK"/>
        <charset val="134"/>
      </rPr>
      <t>千元</t>
    </r>
  </si>
  <si>
    <r>
      <rPr>
        <sz val="12"/>
        <rFont val="方正仿宋_GBK"/>
        <charset val="134"/>
      </rPr>
      <t>受益扶持对象户数</t>
    </r>
    <r>
      <rPr>
        <sz val="12"/>
        <rFont val="Times New Roman"/>
        <charset val="134"/>
      </rPr>
      <t>≥260</t>
    </r>
    <r>
      <rPr>
        <sz val="12"/>
        <rFont val="方正仿宋_GBK"/>
        <charset val="134"/>
      </rPr>
      <t>户</t>
    </r>
  </si>
  <si>
    <r>
      <rPr>
        <sz val="12"/>
        <rFont val="方正仿宋_GBK"/>
        <charset val="134"/>
      </rPr>
      <t>可持续使用时限</t>
    </r>
    <r>
      <rPr>
        <sz val="12"/>
        <rFont val="Times New Roman"/>
        <charset val="134"/>
      </rPr>
      <t>≥3</t>
    </r>
    <r>
      <rPr>
        <sz val="12"/>
        <rFont val="方正仿宋_GBK"/>
        <charset val="134"/>
      </rPr>
      <t>年</t>
    </r>
  </si>
  <si>
    <t>项目管理费</t>
  </si>
  <si>
    <r>
      <rPr>
        <sz val="12"/>
        <rFont val="方正仿宋_GBK"/>
        <charset val="134"/>
      </rPr>
      <t>澄江市</t>
    </r>
    <r>
      <rPr>
        <sz val="12"/>
        <rFont val="Times New Roman"/>
        <charset val="134"/>
      </rPr>
      <t>_</t>
    </r>
    <r>
      <rPr>
        <sz val="12"/>
        <rFont val="方正仿宋_GBK"/>
        <charset val="134"/>
      </rPr>
      <t>项目管理费</t>
    </r>
    <r>
      <rPr>
        <sz val="12"/>
        <rFont val="Times New Roman"/>
        <charset val="134"/>
      </rPr>
      <t>_</t>
    </r>
    <r>
      <rPr>
        <sz val="12"/>
        <rFont val="方正仿宋_GBK"/>
        <charset val="134"/>
      </rPr>
      <t>项目管理费</t>
    </r>
    <r>
      <rPr>
        <sz val="12"/>
        <rFont val="Times New Roman"/>
        <charset val="134"/>
      </rPr>
      <t>_</t>
    </r>
    <r>
      <rPr>
        <sz val="12"/>
        <rFont val="方正仿宋_GBK"/>
        <charset val="134"/>
      </rPr>
      <t>澄江市</t>
    </r>
    <r>
      <rPr>
        <sz val="12"/>
        <rFont val="Times New Roman"/>
        <charset val="134"/>
      </rPr>
      <t>2024</t>
    </r>
    <r>
      <rPr>
        <sz val="12"/>
        <rFont val="方正仿宋_GBK"/>
        <charset val="134"/>
      </rPr>
      <t>年衔接资金项目管理费</t>
    </r>
  </si>
  <si>
    <r>
      <rPr>
        <sz val="12"/>
        <rFont val="Times New Roman"/>
        <charset val="134"/>
      </rPr>
      <t>1.</t>
    </r>
    <r>
      <rPr>
        <sz val="12"/>
        <rFont val="方正仿宋_GBK"/>
        <charset val="134"/>
      </rPr>
      <t>用于组织开展澄江市</t>
    </r>
    <r>
      <rPr>
        <sz val="12"/>
        <rFont val="Times New Roman"/>
        <charset val="134"/>
      </rPr>
      <t>2024</t>
    </r>
    <r>
      <rPr>
        <sz val="12"/>
        <rFont val="方正仿宋_GBK"/>
        <charset val="134"/>
      </rPr>
      <t>年衔接资金全过程绩效管理工作；</t>
    </r>
    <r>
      <rPr>
        <sz val="12"/>
        <rFont val="Times New Roman"/>
        <charset val="134"/>
      </rPr>
      <t>2.</t>
    </r>
    <r>
      <rPr>
        <sz val="12"/>
        <rFont val="方正仿宋_GBK"/>
        <charset val="134"/>
      </rPr>
      <t>用于</t>
    </r>
    <r>
      <rPr>
        <sz val="12"/>
        <rFont val="Times New Roman"/>
        <charset val="134"/>
      </rPr>
      <t>2024</t>
    </r>
    <r>
      <rPr>
        <sz val="12"/>
        <rFont val="方正仿宋_GBK"/>
        <charset val="134"/>
      </rPr>
      <t>年衔接资金项目日常管理</t>
    </r>
  </si>
  <si>
    <r>
      <rPr>
        <sz val="12"/>
        <rFont val="方正仿宋_GBK"/>
        <charset val="134"/>
      </rPr>
      <t>受益脱贫人口人数</t>
    </r>
    <r>
      <rPr>
        <sz val="12"/>
        <rFont val="Times New Roman"/>
        <charset val="134"/>
      </rPr>
      <t>≥7531</t>
    </r>
    <r>
      <rPr>
        <sz val="12"/>
        <rFont val="方正仿宋_GBK"/>
        <charset val="134"/>
      </rPr>
      <t>人</t>
    </r>
  </si>
  <si>
    <t>龙街街道</t>
  </si>
  <si>
    <t>万海社区</t>
  </si>
  <si>
    <r>
      <rPr>
        <sz val="12"/>
        <rFont val="方正仿宋_GBK"/>
        <charset val="134"/>
      </rPr>
      <t>产业发展</t>
    </r>
    <r>
      <rPr>
        <sz val="12"/>
        <rFont val="Times New Roman"/>
        <charset val="134"/>
      </rPr>
      <t>—</t>
    </r>
    <r>
      <rPr>
        <sz val="12"/>
        <rFont val="方正仿宋_GBK"/>
        <charset val="134"/>
      </rPr>
      <t>种植业基地</t>
    </r>
  </si>
  <si>
    <r>
      <rPr>
        <sz val="12"/>
        <rFont val="方正仿宋_GBK"/>
        <charset val="134"/>
      </rPr>
      <t>澄江市龙街街道万海社区</t>
    </r>
    <r>
      <rPr>
        <sz val="12"/>
        <rFont val="Times New Roman"/>
        <charset val="134"/>
      </rPr>
      <t>2024</t>
    </r>
    <r>
      <rPr>
        <sz val="12"/>
        <rFont val="方正仿宋_GBK"/>
        <charset val="134"/>
      </rPr>
      <t>年财政衔接推进乡村振兴</t>
    </r>
    <r>
      <rPr>
        <sz val="12"/>
        <rFont val="Times New Roman"/>
        <charset val="134"/>
      </rPr>
      <t>-</t>
    </r>
    <r>
      <rPr>
        <sz val="12"/>
        <rFont val="方正仿宋_GBK"/>
        <charset val="134"/>
      </rPr>
      <t>村集体种植业基地建设项目</t>
    </r>
  </si>
  <si>
    <t>万海样板山</t>
  </si>
  <si>
    <r>
      <rPr>
        <sz val="12"/>
        <rFont val="Times New Roman"/>
        <charset val="134"/>
      </rPr>
      <t>1.</t>
    </r>
    <r>
      <rPr>
        <sz val="12"/>
        <rFont val="方正仿宋_GBK"/>
        <charset val="134"/>
      </rPr>
      <t>新建简易水池</t>
    </r>
    <r>
      <rPr>
        <sz val="12"/>
        <rFont val="Times New Roman"/>
        <charset val="134"/>
      </rPr>
      <t>3</t>
    </r>
    <r>
      <rPr>
        <sz val="12"/>
        <rFont val="方正仿宋_GBK"/>
        <charset val="134"/>
      </rPr>
      <t>个；</t>
    </r>
    <r>
      <rPr>
        <sz val="12"/>
        <rFont val="Times New Roman"/>
        <charset val="134"/>
      </rPr>
      <t>2.</t>
    </r>
    <r>
      <rPr>
        <sz val="12"/>
        <rFont val="方正仿宋_GBK"/>
        <charset val="134"/>
      </rPr>
      <t>新建给水管</t>
    </r>
    <r>
      <rPr>
        <sz val="12"/>
        <rFont val="Times New Roman"/>
        <charset val="134"/>
      </rPr>
      <t>800m</t>
    </r>
    <r>
      <rPr>
        <sz val="12"/>
        <rFont val="方正仿宋_GBK"/>
        <charset val="134"/>
      </rPr>
      <t>；</t>
    </r>
    <r>
      <rPr>
        <sz val="12"/>
        <rFont val="Times New Roman"/>
        <charset val="134"/>
      </rPr>
      <t>3.</t>
    </r>
    <r>
      <rPr>
        <sz val="12"/>
        <rFont val="方正仿宋_GBK"/>
        <charset val="134"/>
      </rPr>
      <t>给水泵</t>
    </r>
    <r>
      <rPr>
        <sz val="12"/>
        <rFont val="Times New Roman"/>
        <charset val="134"/>
      </rPr>
      <t>1</t>
    </r>
    <r>
      <rPr>
        <sz val="12"/>
        <rFont val="方正仿宋_GBK"/>
        <charset val="134"/>
      </rPr>
      <t>套；</t>
    </r>
    <r>
      <rPr>
        <sz val="12"/>
        <rFont val="Times New Roman"/>
        <charset val="134"/>
      </rPr>
      <t>4.</t>
    </r>
    <r>
      <rPr>
        <sz val="12"/>
        <rFont val="方正仿宋_GBK"/>
        <charset val="134"/>
      </rPr>
      <t>场地平整土方开挖</t>
    </r>
    <r>
      <rPr>
        <sz val="12"/>
        <rFont val="Times New Roman"/>
        <charset val="134"/>
      </rPr>
      <t>22600m³</t>
    </r>
    <r>
      <rPr>
        <sz val="12"/>
        <rFont val="方正仿宋_GBK"/>
        <charset val="134"/>
      </rPr>
      <t>；</t>
    </r>
    <r>
      <rPr>
        <sz val="12"/>
        <rFont val="Times New Roman"/>
        <charset val="134"/>
      </rPr>
      <t>5.</t>
    </r>
    <r>
      <rPr>
        <sz val="12"/>
        <rFont val="方正仿宋_GBK"/>
        <charset val="134"/>
      </rPr>
      <t>砖砌排水沟</t>
    </r>
    <r>
      <rPr>
        <sz val="12"/>
        <rFont val="Times New Roman"/>
        <charset val="134"/>
      </rPr>
      <t>650m</t>
    </r>
    <r>
      <rPr>
        <sz val="12"/>
        <rFont val="方正仿宋_GBK"/>
        <charset val="134"/>
      </rPr>
      <t>；</t>
    </r>
    <r>
      <rPr>
        <sz val="12"/>
        <rFont val="Times New Roman"/>
        <charset val="134"/>
      </rPr>
      <t>6.</t>
    </r>
    <r>
      <rPr>
        <sz val="12"/>
        <rFont val="方正仿宋_GBK"/>
        <charset val="134"/>
      </rPr>
      <t>铺设园区生产道路</t>
    </r>
    <r>
      <rPr>
        <sz val="12"/>
        <rFont val="Times New Roman"/>
        <charset val="134"/>
      </rPr>
      <t>650m</t>
    </r>
    <r>
      <rPr>
        <sz val="12"/>
        <rFont val="方正仿宋_GBK"/>
        <charset val="134"/>
      </rPr>
      <t>；</t>
    </r>
    <r>
      <rPr>
        <sz val="12"/>
        <rFont val="Times New Roman"/>
        <charset val="134"/>
      </rPr>
      <t>7.</t>
    </r>
    <r>
      <rPr>
        <sz val="12"/>
        <rFont val="方正仿宋_GBK"/>
        <charset val="134"/>
      </rPr>
      <t>钢制大门</t>
    </r>
    <r>
      <rPr>
        <sz val="12"/>
        <rFont val="Times New Roman"/>
        <charset val="134"/>
      </rPr>
      <t>1</t>
    </r>
    <r>
      <rPr>
        <sz val="12"/>
        <rFont val="方正仿宋_GBK"/>
        <charset val="134"/>
      </rPr>
      <t>道；</t>
    </r>
    <r>
      <rPr>
        <sz val="12"/>
        <rFont val="Times New Roman"/>
        <charset val="134"/>
      </rPr>
      <t>8.</t>
    </r>
    <r>
      <rPr>
        <sz val="12"/>
        <rFont val="方正仿宋_GBK"/>
        <charset val="134"/>
      </rPr>
      <t>搭建保温大棚</t>
    </r>
    <r>
      <rPr>
        <sz val="12"/>
        <rFont val="Times New Roman"/>
        <charset val="134"/>
      </rPr>
      <t>31123.97</t>
    </r>
    <r>
      <rPr>
        <sz val="12"/>
        <rFont val="方正仿宋_GBK"/>
        <charset val="134"/>
      </rPr>
      <t>㎡；</t>
    </r>
    <r>
      <rPr>
        <sz val="12"/>
        <rFont val="Times New Roman"/>
        <charset val="134"/>
      </rPr>
      <t>9.</t>
    </r>
    <r>
      <rPr>
        <sz val="12"/>
        <rFont val="方正仿宋_GBK"/>
        <charset val="134"/>
      </rPr>
      <t>蓝莓种植专用盆</t>
    </r>
    <r>
      <rPr>
        <sz val="12"/>
        <rFont val="Times New Roman"/>
        <charset val="134"/>
      </rPr>
      <t>21620</t>
    </r>
    <r>
      <rPr>
        <sz val="12"/>
        <rFont val="方正仿宋_GBK"/>
        <charset val="134"/>
      </rPr>
      <t>个；</t>
    </r>
    <r>
      <rPr>
        <sz val="12"/>
        <rFont val="Times New Roman"/>
        <charset val="134"/>
      </rPr>
      <t>10.</t>
    </r>
    <r>
      <rPr>
        <sz val="12"/>
        <rFont val="方正仿宋_GBK"/>
        <charset val="134"/>
      </rPr>
      <t>防草布</t>
    </r>
    <r>
      <rPr>
        <sz val="12"/>
        <rFont val="Times New Roman"/>
        <charset val="134"/>
      </rPr>
      <t>36123.97</t>
    </r>
    <r>
      <rPr>
        <sz val="12"/>
        <rFont val="方正仿宋_GBK"/>
        <charset val="134"/>
      </rPr>
      <t>㎡；</t>
    </r>
    <r>
      <rPr>
        <sz val="12"/>
        <rFont val="Times New Roman"/>
        <charset val="134"/>
      </rPr>
      <t>11.</t>
    </r>
    <r>
      <rPr>
        <sz val="12"/>
        <rFont val="方正仿宋_GBK"/>
        <charset val="134"/>
      </rPr>
      <t>新建水肥房</t>
    </r>
    <r>
      <rPr>
        <sz val="12"/>
        <rFont val="Times New Roman"/>
        <charset val="134"/>
      </rPr>
      <t>60</t>
    </r>
    <r>
      <rPr>
        <sz val="12"/>
        <rFont val="方正仿宋_GBK"/>
        <charset val="134"/>
      </rPr>
      <t>㎡；</t>
    </r>
    <r>
      <rPr>
        <sz val="12"/>
        <rFont val="Times New Roman"/>
        <charset val="134"/>
      </rPr>
      <t>12.</t>
    </r>
    <r>
      <rPr>
        <sz val="12"/>
        <rFont val="方正仿宋_GBK"/>
        <charset val="134"/>
      </rPr>
      <t>新建管理用房</t>
    </r>
    <r>
      <rPr>
        <sz val="12"/>
        <rFont val="Times New Roman"/>
        <charset val="134"/>
      </rPr>
      <t>200</t>
    </r>
    <r>
      <rPr>
        <sz val="12"/>
        <rFont val="方正仿宋_GBK"/>
        <charset val="134"/>
      </rPr>
      <t>㎡；</t>
    </r>
    <r>
      <rPr>
        <sz val="12"/>
        <rFont val="Times New Roman"/>
        <charset val="134"/>
      </rPr>
      <t>13.</t>
    </r>
    <r>
      <rPr>
        <sz val="12"/>
        <rFont val="方正仿宋_GBK"/>
        <charset val="134"/>
      </rPr>
      <t>新建捡果车间</t>
    </r>
    <r>
      <rPr>
        <sz val="12"/>
        <rFont val="Times New Roman"/>
        <charset val="134"/>
      </rPr>
      <t>300</t>
    </r>
    <r>
      <rPr>
        <sz val="12"/>
        <rFont val="方正仿宋_GBK"/>
        <charset val="134"/>
      </rPr>
      <t>㎡；</t>
    </r>
    <r>
      <rPr>
        <sz val="12"/>
        <rFont val="Times New Roman"/>
        <charset val="134"/>
      </rPr>
      <t>14.</t>
    </r>
    <r>
      <rPr>
        <sz val="12"/>
        <rFont val="方正仿宋_GBK"/>
        <charset val="134"/>
      </rPr>
      <t>新建卫生间</t>
    </r>
    <r>
      <rPr>
        <sz val="12"/>
        <rFont val="Times New Roman"/>
        <charset val="134"/>
      </rPr>
      <t>30</t>
    </r>
    <r>
      <rPr>
        <sz val="12"/>
        <rFont val="方正仿宋_GBK"/>
        <charset val="134"/>
      </rPr>
      <t>㎡；</t>
    </r>
    <r>
      <rPr>
        <sz val="12"/>
        <rFont val="Times New Roman"/>
        <charset val="134"/>
      </rPr>
      <t>15.</t>
    </r>
    <r>
      <rPr>
        <sz val="12"/>
        <rFont val="方正仿宋_GBK"/>
        <charset val="134"/>
      </rPr>
      <t>新建农具用房</t>
    </r>
    <r>
      <rPr>
        <sz val="12"/>
        <rFont val="Times New Roman"/>
        <charset val="134"/>
      </rPr>
      <t>240</t>
    </r>
    <r>
      <rPr>
        <sz val="12"/>
        <rFont val="方正仿宋_GBK"/>
        <charset val="134"/>
      </rPr>
      <t>㎡；</t>
    </r>
    <r>
      <rPr>
        <sz val="12"/>
        <rFont val="Times New Roman"/>
        <charset val="134"/>
      </rPr>
      <t>16.</t>
    </r>
    <r>
      <rPr>
        <sz val="12"/>
        <rFont val="方正仿宋_GBK"/>
        <charset val="134"/>
      </rPr>
      <t>新建灌溉主管</t>
    </r>
    <r>
      <rPr>
        <sz val="12"/>
        <rFont val="Times New Roman"/>
        <charset val="134"/>
      </rPr>
      <t>2750m(</t>
    </r>
    <r>
      <rPr>
        <sz val="12"/>
        <rFont val="方正仿宋_GBK"/>
        <charset val="134"/>
      </rPr>
      <t>其中</t>
    </r>
    <r>
      <rPr>
        <sz val="12"/>
        <rFont val="Times New Roman"/>
        <charset val="134"/>
      </rPr>
      <t>DN63PE</t>
    </r>
    <r>
      <rPr>
        <sz val="12"/>
        <rFont val="方正仿宋_GBK"/>
        <charset val="134"/>
      </rPr>
      <t>管</t>
    </r>
    <r>
      <rPr>
        <sz val="12"/>
        <rFont val="Times New Roman"/>
        <charset val="134"/>
      </rPr>
      <t>1450m</t>
    </r>
    <r>
      <rPr>
        <sz val="12"/>
        <rFont val="方正仿宋_GBK"/>
        <charset val="134"/>
      </rPr>
      <t>，</t>
    </r>
    <r>
      <rPr>
        <sz val="12"/>
        <rFont val="Times New Roman"/>
        <charset val="134"/>
      </rPr>
      <t>DN110PE</t>
    </r>
    <r>
      <rPr>
        <sz val="12"/>
        <rFont val="方正仿宋_GBK"/>
        <charset val="134"/>
      </rPr>
      <t>管</t>
    </r>
    <r>
      <rPr>
        <sz val="12"/>
        <rFont val="Times New Roman"/>
        <charset val="134"/>
      </rPr>
      <t>620m</t>
    </r>
    <r>
      <rPr>
        <sz val="12"/>
        <rFont val="方正仿宋_GBK"/>
        <charset val="134"/>
      </rPr>
      <t>，</t>
    </r>
    <r>
      <rPr>
        <sz val="12"/>
        <rFont val="Times New Roman"/>
        <charset val="134"/>
      </rPr>
      <t>DN160PE</t>
    </r>
    <r>
      <rPr>
        <sz val="12"/>
        <rFont val="方正仿宋_GBK"/>
        <charset val="134"/>
      </rPr>
      <t>管</t>
    </r>
    <r>
      <rPr>
        <sz val="12"/>
        <rFont val="Times New Roman"/>
        <charset val="134"/>
      </rPr>
      <t>680m)</t>
    </r>
    <r>
      <rPr>
        <sz val="12"/>
        <rFont val="方正仿宋_GBK"/>
        <charset val="134"/>
      </rPr>
      <t>；</t>
    </r>
    <r>
      <rPr>
        <sz val="12"/>
        <rFont val="Times New Roman"/>
        <charset val="134"/>
      </rPr>
      <t>17.</t>
    </r>
    <r>
      <rPr>
        <sz val="12"/>
        <rFont val="方正仿宋_GBK"/>
        <charset val="134"/>
      </rPr>
      <t>输电线路</t>
    </r>
    <r>
      <rPr>
        <sz val="12"/>
        <rFont val="Times New Roman"/>
        <charset val="134"/>
      </rPr>
      <t>2200m</t>
    </r>
    <r>
      <rPr>
        <sz val="12"/>
        <rFont val="方正仿宋_GBK"/>
        <charset val="134"/>
      </rPr>
      <t>（其中</t>
    </r>
    <r>
      <rPr>
        <sz val="12"/>
        <rFont val="Times New Roman"/>
        <charset val="134"/>
      </rPr>
      <t>10KV</t>
    </r>
    <r>
      <rPr>
        <sz val="12"/>
        <rFont val="方正仿宋_GBK"/>
        <charset val="134"/>
      </rPr>
      <t>输电线路</t>
    </r>
    <r>
      <rPr>
        <sz val="12"/>
        <rFont val="Times New Roman"/>
        <charset val="134"/>
      </rPr>
      <t>600m</t>
    </r>
    <r>
      <rPr>
        <sz val="12"/>
        <rFont val="方正仿宋_GBK"/>
        <charset val="134"/>
      </rPr>
      <t>，</t>
    </r>
    <r>
      <rPr>
        <sz val="12"/>
        <rFont val="Times New Roman"/>
        <charset val="134"/>
      </rPr>
      <t>380V</t>
    </r>
    <r>
      <rPr>
        <sz val="12"/>
        <rFont val="方正仿宋_GBK"/>
        <charset val="134"/>
      </rPr>
      <t>输电线路</t>
    </r>
    <r>
      <rPr>
        <sz val="12"/>
        <rFont val="Times New Roman"/>
        <charset val="134"/>
      </rPr>
      <t>1600m)</t>
    </r>
    <r>
      <rPr>
        <sz val="12"/>
        <rFont val="方正仿宋_GBK"/>
        <charset val="134"/>
      </rPr>
      <t>；</t>
    </r>
    <r>
      <rPr>
        <sz val="12"/>
        <rFont val="Times New Roman"/>
        <charset val="134"/>
      </rPr>
      <t>18.250KV</t>
    </r>
    <r>
      <rPr>
        <sz val="12"/>
        <rFont val="方正仿宋_GBK"/>
        <charset val="134"/>
      </rPr>
      <t>变压器</t>
    </r>
    <r>
      <rPr>
        <sz val="12"/>
        <rFont val="Times New Roman"/>
        <charset val="134"/>
      </rPr>
      <t>1</t>
    </r>
    <r>
      <rPr>
        <sz val="12"/>
        <rFont val="方正仿宋_GBK"/>
        <charset val="134"/>
      </rPr>
      <t>套；</t>
    </r>
    <r>
      <rPr>
        <sz val="12"/>
        <rFont val="Times New Roman"/>
        <charset val="134"/>
      </rPr>
      <t>19.</t>
    </r>
    <r>
      <rPr>
        <sz val="12"/>
        <rFont val="方正仿宋_GBK"/>
        <charset val="134"/>
      </rPr>
      <t>其他</t>
    </r>
    <r>
      <rPr>
        <sz val="12"/>
        <rFont val="Times New Roman"/>
        <charset val="134"/>
      </rPr>
      <t>1</t>
    </r>
    <r>
      <rPr>
        <sz val="12"/>
        <rFont val="方正仿宋_GBK"/>
        <charset val="134"/>
      </rPr>
      <t>项。</t>
    </r>
  </si>
  <si>
    <r>
      <rPr>
        <sz val="12"/>
        <rFont val="宋体"/>
        <charset val="134"/>
      </rPr>
      <t>增加村具体收入</t>
    </r>
    <r>
      <rPr>
        <sz val="12"/>
        <rFont val="Times New Roman"/>
        <charset val="134"/>
      </rPr>
      <t>≥30</t>
    </r>
    <r>
      <rPr>
        <sz val="12"/>
        <rFont val="宋体"/>
        <charset val="134"/>
      </rPr>
      <t>万元，带动农户增收</t>
    </r>
    <r>
      <rPr>
        <sz val="12"/>
        <rFont val="Times New Roman"/>
        <charset val="134"/>
      </rPr>
      <t>≥2000</t>
    </r>
    <r>
      <rPr>
        <sz val="12"/>
        <rFont val="宋体"/>
        <charset val="134"/>
      </rPr>
      <t>元</t>
    </r>
  </si>
  <si>
    <r>
      <rPr>
        <sz val="12"/>
        <rFont val="宋体"/>
        <charset val="134"/>
      </rPr>
      <t>受益脱贫户及监测户人数</t>
    </r>
    <r>
      <rPr>
        <sz val="12"/>
        <rFont val="Times New Roman"/>
        <charset val="134"/>
      </rPr>
      <t>≥160</t>
    </r>
    <r>
      <rPr>
        <sz val="12"/>
        <rFont val="宋体"/>
        <charset val="134"/>
      </rPr>
      <t>人</t>
    </r>
  </si>
  <si>
    <r>
      <rPr>
        <sz val="12"/>
        <rFont val="宋体"/>
        <charset val="134"/>
      </rPr>
      <t>工程设计使用年限</t>
    </r>
    <r>
      <rPr>
        <sz val="12"/>
        <rFont val="Times New Roman"/>
        <charset val="134"/>
      </rPr>
      <t>≥15</t>
    </r>
    <r>
      <rPr>
        <sz val="12"/>
        <rFont val="宋体"/>
        <charset val="134"/>
      </rPr>
      <t>年</t>
    </r>
  </si>
  <si>
    <t>提古社区</t>
  </si>
  <si>
    <r>
      <rPr>
        <sz val="12"/>
        <rFont val="方正仿宋_GBK"/>
        <charset val="134"/>
      </rPr>
      <t>乡村建设行动</t>
    </r>
    <r>
      <rPr>
        <sz val="12"/>
        <rFont val="Times New Roman"/>
        <charset val="134"/>
      </rPr>
      <t>—</t>
    </r>
    <r>
      <rPr>
        <sz val="12"/>
        <rFont val="方正仿宋_GBK"/>
        <charset val="134"/>
      </rPr>
      <t>农村道路建设（通村路、通户路、小型桥梁等）</t>
    </r>
  </si>
  <si>
    <r>
      <rPr>
        <sz val="12"/>
        <rFont val="方正仿宋_GBK"/>
        <charset val="134"/>
      </rPr>
      <t>澄江市龙街街道提古社区</t>
    </r>
    <r>
      <rPr>
        <sz val="12"/>
        <rFont val="Times New Roman"/>
        <charset val="134"/>
      </rPr>
      <t>2024</t>
    </r>
    <r>
      <rPr>
        <sz val="12"/>
        <rFont val="方正仿宋_GBK"/>
        <charset val="134"/>
      </rPr>
      <t>年衔接资金</t>
    </r>
    <r>
      <rPr>
        <sz val="12"/>
        <rFont val="Times New Roman"/>
        <charset val="134"/>
      </rPr>
      <t>-</t>
    </r>
    <r>
      <rPr>
        <sz val="12"/>
        <rFont val="方正仿宋_GBK"/>
        <charset val="134"/>
      </rPr>
      <t>提古一二组以工代赈村内道路建设项目</t>
    </r>
  </si>
  <si>
    <r>
      <rPr>
        <sz val="12"/>
        <rFont val="方正仿宋_GBK"/>
        <charset val="134"/>
      </rPr>
      <t>（一）提古一组：</t>
    </r>
    <r>
      <rPr>
        <sz val="12"/>
        <rFont val="Times New Roman"/>
        <charset val="134"/>
      </rPr>
      <t>1.</t>
    </r>
    <r>
      <rPr>
        <sz val="12"/>
        <rFont val="方正仿宋_GBK"/>
        <charset val="134"/>
      </rPr>
      <t>村内道路硬化</t>
    </r>
    <r>
      <rPr>
        <sz val="12"/>
        <rFont val="Times New Roman"/>
        <charset val="134"/>
      </rPr>
      <t>1480</t>
    </r>
    <r>
      <rPr>
        <sz val="12"/>
        <rFont val="方正仿宋_GBK"/>
        <charset val="134"/>
      </rPr>
      <t>㎡；</t>
    </r>
    <r>
      <rPr>
        <sz val="12"/>
        <rFont val="Times New Roman"/>
        <charset val="134"/>
      </rPr>
      <t>2.</t>
    </r>
    <r>
      <rPr>
        <sz val="12"/>
        <rFont val="方正仿宋_GBK"/>
        <charset val="134"/>
      </rPr>
      <t>污水井盖提升及更换井圈</t>
    </r>
    <r>
      <rPr>
        <sz val="12"/>
        <rFont val="Times New Roman"/>
        <charset val="134"/>
      </rPr>
      <t>7</t>
    </r>
    <r>
      <rPr>
        <sz val="12"/>
        <rFont val="方正仿宋_GBK"/>
        <charset val="134"/>
      </rPr>
      <t>个。</t>
    </r>
    <r>
      <rPr>
        <sz val="12"/>
        <rFont val="Times New Roman"/>
        <charset val="134"/>
      </rPr>
      <t xml:space="preserve">
</t>
    </r>
    <r>
      <rPr>
        <sz val="12"/>
        <rFont val="方正仿宋_GBK"/>
        <charset val="134"/>
      </rPr>
      <t>（二）中关二组：</t>
    </r>
    <r>
      <rPr>
        <sz val="12"/>
        <rFont val="Times New Roman"/>
        <charset val="134"/>
      </rPr>
      <t>1.</t>
    </r>
    <r>
      <rPr>
        <sz val="12"/>
        <rFont val="方正仿宋_GBK"/>
        <charset val="134"/>
      </rPr>
      <t>村内原有道路硬化</t>
    </r>
    <r>
      <rPr>
        <sz val="12"/>
        <rFont val="Times New Roman"/>
        <charset val="134"/>
      </rPr>
      <t>2550</t>
    </r>
    <r>
      <rPr>
        <sz val="12"/>
        <rFont val="方正仿宋_GBK"/>
        <charset val="134"/>
      </rPr>
      <t>㎡；</t>
    </r>
    <r>
      <rPr>
        <sz val="12"/>
        <rFont val="Times New Roman"/>
        <charset val="134"/>
      </rPr>
      <t>2.</t>
    </r>
    <r>
      <rPr>
        <sz val="12"/>
        <rFont val="方正仿宋_GBK"/>
        <charset val="134"/>
      </rPr>
      <t>水泥混凝土场地硬化</t>
    </r>
    <r>
      <rPr>
        <sz val="12"/>
        <rFont val="Times New Roman"/>
        <charset val="134"/>
      </rPr>
      <t>185</t>
    </r>
    <r>
      <rPr>
        <sz val="12"/>
        <rFont val="方正仿宋_GBK"/>
        <charset val="134"/>
      </rPr>
      <t>㎡；</t>
    </r>
    <r>
      <rPr>
        <sz val="12"/>
        <rFont val="Times New Roman"/>
        <charset val="134"/>
      </rPr>
      <t>3.</t>
    </r>
    <r>
      <rPr>
        <sz val="12"/>
        <rFont val="方正仿宋_GBK"/>
        <charset val="134"/>
      </rPr>
      <t>安装波形护栏</t>
    </r>
    <r>
      <rPr>
        <sz val="12"/>
        <rFont val="Times New Roman"/>
        <charset val="134"/>
      </rPr>
      <t>86m</t>
    </r>
    <r>
      <rPr>
        <sz val="12"/>
        <rFont val="方正仿宋_GBK"/>
        <charset val="134"/>
      </rPr>
      <t>；</t>
    </r>
    <r>
      <rPr>
        <sz val="12"/>
        <rFont val="Times New Roman"/>
        <charset val="134"/>
      </rPr>
      <t>4.</t>
    </r>
    <r>
      <rPr>
        <sz val="12"/>
        <rFont val="方正仿宋_GBK"/>
        <charset val="134"/>
      </rPr>
      <t>新建排水沟一号</t>
    </r>
    <r>
      <rPr>
        <sz val="12"/>
        <rFont val="Times New Roman"/>
        <charset val="134"/>
      </rPr>
      <t>380m</t>
    </r>
    <r>
      <rPr>
        <sz val="12"/>
        <rFont val="方正仿宋_GBK"/>
        <charset val="134"/>
      </rPr>
      <t>，二号</t>
    </r>
    <r>
      <rPr>
        <sz val="12"/>
        <rFont val="Times New Roman"/>
        <charset val="134"/>
      </rPr>
      <t>32m</t>
    </r>
    <r>
      <rPr>
        <sz val="12"/>
        <rFont val="方正仿宋_GBK"/>
        <charset val="134"/>
      </rPr>
      <t>；</t>
    </r>
    <r>
      <rPr>
        <sz val="12"/>
        <rFont val="Times New Roman"/>
        <charset val="134"/>
      </rPr>
      <t>5.</t>
    </r>
    <r>
      <rPr>
        <sz val="12"/>
        <rFont val="方正仿宋_GBK"/>
        <charset val="134"/>
      </rPr>
      <t>新建沉沙池</t>
    </r>
    <r>
      <rPr>
        <sz val="12"/>
        <rFont val="Times New Roman"/>
        <charset val="134"/>
      </rPr>
      <t>2</t>
    </r>
    <r>
      <rPr>
        <sz val="12"/>
        <rFont val="方正仿宋_GBK"/>
        <charset val="134"/>
      </rPr>
      <t>座；</t>
    </r>
    <r>
      <rPr>
        <sz val="12"/>
        <rFont val="Times New Roman"/>
        <charset val="134"/>
      </rPr>
      <t>6.</t>
    </r>
    <r>
      <rPr>
        <sz val="12"/>
        <rFont val="方正仿宋_GBK"/>
        <charset val="134"/>
      </rPr>
      <t>污水井盖提升及更换井圈</t>
    </r>
    <r>
      <rPr>
        <sz val="12"/>
        <rFont val="Times New Roman"/>
        <charset val="134"/>
      </rPr>
      <t>2</t>
    </r>
    <r>
      <rPr>
        <sz val="12"/>
        <rFont val="方正仿宋_GBK"/>
        <charset val="134"/>
      </rPr>
      <t>个；</t>
    </r>
    <r>
      <rPr>
        <sz val="12"/>
        <rFont val="Times New Roman"/>
        <charset val="134"/>
      </rPr>
      <t>7.</t>
    </r>
    <r>
      <rPr>
        <sz val="12"/>
        <rFont val="方正仿宋_GBK"/>
        <charset val="134"/>
      </rPr>
      <t>安装</t>
    </r>
    <r>
      <rPr>
        <sz val="12"/>
        <rFont val="Times New Roman"/>
        <charset val="134"/>
      </rPr>
      <t>DN400</t>
    </r>
    <r>
      <rPr>
        <sz val="12"/>
        <rFont val="方正仿宋_GBK"/>
        <charset val="134"/>
      </rPr>
      <t>混凝土承插管</t>
    </r>
    <r>
      <rPr>
        <sz val="12"/>
        <rFont val="Times New Roman"/>
        <charset val="134"/>
      </rPr>
      <t>35m</t>
    </r>
    <r>
      <rPr>
        <sz val="12"/>
        <rFont val="方正仿宋_GBK"/>
        <charset val="134"/>
      </rPr>
      <t>。</t>
    </r>
  </si>
  <si>
    <r>
      <rPr>
        <sz val="12"/>
        <rFont val="方正仿宋_GBK"/>
        <charset val="134"/>
      </rPr>
      <t>参与以工代赈的脱贫户及监测对象户均增收大于等于</t>
    </r>
    <r>
      <rPr>
        <sz val="12"/>
        <rFont val="Times New Roman"/>
        <charset val="134"/>
      </rPr>
      <t>1000</t>
    </r>
    <r>
      <rPr>
        <sz val="12"/>
        <rFont val="方正仿宋_GBK"/>
        <charset val="134"/>
      </rPr>
      <t>元</t>
    </r>
  </si>
  <si>
    <r>
      <rPr>
        <sz val="12"/>
        <rFont val="方正仿宋_GBK"/>
        <charset val="134"/>
      </rPr>
      <t>受益脱贫人口及监测对象人口数</t>
    </r>
    <r>
      <rPr>
        <sz val="12"/>
        <rFont val="Times New Roman"/>
        <charset val="134"/>
      </rPr>
      <t>≥90</t>
    </r>
    <r>
      <rPr>
        <sz val="12"/>
        <rFont val="方正仿宋_GBK"/>
        <charset val="134"/>
      </rPr>
      <t>人</t>
    </r>
  </si>
  <si>
    <r>
      <rPr>
        <sz val="12"/>
        <rFont val="方正仿宋_GBK"/>
        <charset val="134"/>
      </rPr>
      <t>可持续使用时限</t>
    </r>
    <r>
      <rPr>
        <sz val="12"/>
        <rFont val="Times New Roman"/>
        <charset val="134"/>
      </rPr>
      <t>≥15</t>
    </r>
    <r>
      <rPr>
        <sz val="12"/>
        <rFont val="方正仿宋_GBK"/>
        <charset val="134"/>
      </rPr>
      <t>年</t>
    </r>
  </si>
  <si>
    <t>左所社区</t>
  </si>
  <si>
    <r>
      <rPr>
        <sz val="12"/>
        <rFont val="方正仿宋_GBK"/>
        <charset val="134"/>
      </rPr>
      <t>产业发展</t>
    </r>
    <r>
      <rPr>
        <sz val="12"/>
        <rFont val="Times New Roman"/>
        <charset val="134"/>
      </rPr>
      <t>—</t>
    </r>
    <r>
      <rPr>
        <sz val="12"/>
        <rFont val="方正仿宋_GBK"/>
        <charset val="134"/>
      </rPr>
      <t>休闲农业与乡村旅游</t>
    </r>
  </si>
  <si>
    <r>
      <rPr>
        <sz val="12"/>
        <rFont val="方正仿宋_GBK"/>
        <charset val="134"/>
      </rPr>
      <t>澄江市龙街街道左所社区</t>
    </r>
    <r>
      <rPr>
        <sz val="12"/>
        <rFont val="Times New Roman"/>
        <charset val="134"/>
      </rPr>
      <t>2024</t>
    </r>
    <r>
      <rPr>
        <sz val="12"/>
        <rFont val="方正仿宋_GBK"/>
        <charset val="134"/>
      </rPr>
      <t>年财政衔接资金</t>
    </r>
    <r>
      <rPr>
        <sz val="12"/>
        <rFont val="Times New Roman"/>
        <charset val="134"/>
      </rPr>
      <t>-</t>
    </r>
    <r>
      <rPr>
        <sz val="12"/>
        <rFont val="方正仿宋_GBK"/>
        <charset val="134"/>
      </rPr>
      <t>燕窝小组旅游提升建设项目</t>
    </r>
  </si>
  <si>
    <t>左所社区燕窝小组</t>
  </si>
  <si>
    <r>
      <rPr>
        <sz val="12"/>
        <rFont val="Times New Roman"/>
        <charset val="134"/>
      </rPr>
      <t>1.</t>
    </r>
    <r>
      <rPr>
        <sz val="12"/>
        <rFont val="方正仿宋_GBK"/>
        <charset val="134"/>
      </rPr>
      <t>现有热泵烤房设备改造</t>
    </r>
    <r>
      <rPr>
        <sz val="12"/>
        <rFont val="Times New Roman"/>
        <charset val="134"/>
      </rPr>
      <t>10</t>
    </r>
    <r>
      <rPr>
        <sz val="12"/>
        <rFont val="方正仿宋_GBK"/>
        <charset val="134"/>
      </rPr>
      <t>座。</t>
    </r>
    <r>
      <rPr>
        <sz val="12"/>
        <rFont val="Times New Roman"/>
        <charset val="134"/>
      </rPr>
      <t xml:space="preserve">
2.</t>
    </r>
    <r>
      <rPr>
        <sz val="12"/>
        <rFont val="方正仿宋_GBK"/>
        <charset val="134"/>
      </rPr>
      <t>食用菌种植架制作安装</t>
    </r>
    <r>
      <rPr>
        <sz val="12"/>
        <rFont val="Times New Roman"/>
        <charset val="134"/>
      </rPr>
      <t>20</t>
    </r>
    <r>
      <rPr>
        <sz val="12"/>
        <rFont val="方正仿宋_GBK"/>
        <charset val="134"/>
      </rPr>
      <t>个。</t>
    </r>
  </si>
  <si>
    <t>澄江市民族宗教事务局</t>
  </si>
  <si>
    <r>
      <rPr>
        <sz val="12"/>
        <rFont val="宋体"/>
        <charset val="134"/>
      </rPr>
      <t>增加村具体收入</t>
    </r>
    <r>
      <rPr>
        <sz val="12"/>
        <rFont val="Times New Roman"/>
        <charset val="134"/>
      </rPr>
      <t>≥27</t>
    </r>
    <r>
      <rPr>
        <sz val="12"/>
        <rFont val="宋体"/>
        <charset val="134"/>
      </rPr>
      <t>万元，带动农户增收</t>
    </r>
    <r>
      <rPr>
        <sz val="12"/>
        <rFont val="Times New Roman"/>
        <charset val="134"/>
      </rPr>
      <t>≥2000</t>
    </r>
    <r>
      <rPr>
        <sz val="12"/>
        <rFont val="宋体"/>
        <charset val="134"/>
      </rPr>
      <t>元</t>
    </r>
  </si>
  <si>
    <r>
      <rPr>
        <sz val="12"/>
        <rFont val="宋体"/>
        <charset val="134"/>
      </rPr>
      <t>受益农户人数</t>
    </r>
    <r>
      <rPr>
        <sz val="12"/>
        <rFont val="Times New Roman"/>
        <charset val="134"/>
      </rPr>
      <t>≥6659</t>
    </r>
    <r>
      <rPr>
        <sz val="12"/>
        <rFont val="宋体"/>
        <charset val="134"/>
      </rPr>
      <t>人</t>
    </r>
  </si>
  <si>
    <r>
      <rPr>
        <sz val="12"/>
        <rFont val="宋体"/>
        <charset val="134"/>
      </rPr>
      <t>工程设计使用年限</t>
    </r>
    <r>
      <rPr>
        <sz val="12"/>
        <rFont val="Times New Roman"/>
        <charset val="134"/>
      </rPr>
      <t>≥5</t>
    </r>
    <r>
      <rPr>
        <sz val="12"/>
        <rFont val="宋体"/>
        <charset val="134"/>
      </rPr>
      <t>年</t>
    </r>
  </si>
  <si>
    <r>
      <rPr>
        <sz val="12"/>
        <rFont val="方正仿宋_GBK"/>
        <charset val="134"/>
      </rPr>
      <t>澄江市</t>
    </r>
    <r>
      <rPr>
        <sz val="12"/>
        <rFont val="Times New Roman"/>
        <charset val="134"/>
      </rPr>
      <t>2024</t>
    </r>
    <r>
      <rPr>
        <sz val="12"/>
        <rFont val="方正仿宋_GBK"/>
        <charset val="134"/>
      </rPr>
      <t>年省级财政衔接资金</t>
    </r>
    <r>
      <rPr>
        <sz val="12"/>
        <rFont val="Times New Roman"/>
        <charset val="134"/>
      </rPr>
      <t>-</t>
    </r>
    <r>
      <rPr>
        <sz val="12"/>
        <rFont val="方正仿宋_GBK"/>
        <charset val="134"/>
      </rPr>
      <t>龙街街道万海、广龙社区民族团结示范村建设项目</t>
    </r>
  </si>
  <si>
    <t>万海、广龙社区</t>
  </si>
  <si>
    <r>
      <rPr>
        <sz val="12"/>
        <rFont val="Times New Roman"/>
        <charset val="134"/>
      </rPr>
      <t>1.</t>
    </r>
    <r>
      <rPr>
        <sz val="12"/>
        <rFont val="方正仿宋_GBK"/>
        <charset val="134"/>
      </rPr>
      <t>新建公厕</t>
    </r>
    <r>
      <rPr>
        <sz val="12"/>
        <rFont val="Times New Roman"/>
        <charset val="134"/>
      </rPr>
      <t>9</t>
    </r>
    <r>
      <rPr>
        <sz val="12"/>
        <rFont val="方正仿宋_GBK"/>
        <charset val="134"/>
      </rPr>
      <t>座；</t>
    </r>
    <r>
      <rPr>
        <sz val="12"/>
        <rFont val="Times New Roman"/>
        <charset val="134"/>
      </rPr>
      <t>2.</t>
    </r>
    <r>
      <rPr>
        <sz val="12"/>
        <rFont val="方正仿宋_GBK"/>
        <charset val="134"/>
      </rPr>
      <t>新建</t>
    </r>
    <r>
      <rPr>
        <sz val="12"/>
        <rFont val="Times New Roman"/>
        <charset val="134"/>
      </rPr>
      <t>C25</t>
    </r>
    <r>
      <rPr>
        <sz val="12"/>
        <rFont val="方正仿宋_GBK"/>
        <charset val="134"/>
      </rPr>
      <t>混凝土基础</t>
    </r>
    <r>
      <rPr>
        <sz val="12"/>
        <rFont val="Times New Roman"/>
        <charset val="134"/>
      </rPr>
      <t>162m³</t>
    </r>
    <r>
      <rPr>
        <sz val="12"/>
        <rFont val="方正仿宋_GBK"/>
        <charset val="134"/>
      </rPr>
      <t>；</t>
    </r>
    <r>
      <rPr>
        <sz val="12"/>
        <rFont val="Times New Roman"/>
        <charset val="134"/>
      </rPr>
      <t>3.</t>
    </r>
    <r>
      <rPr>
        <sz val="12"/>
        <rFont val="方正仿宋_GBK"/>
        <charset val="134"/>
      </rPr>
      <t>新建</t>
    </r>
    <r>
      <rPr>
        <sz val="12"/>
        <rFont val="Times New Roman"/>
        <charset val="134"/>
      </rPr>
      <t>15</t>
    </r>
    <r>
      <rPr>
        <sz val="12"/>
        <rFont val="方正仿宋_GBK"/>
        <charset val="134"/>
      </rPr>
      <t>㎡化粪池</t>
    </r>
    <r>
      <rPr>
        <sz val="12"/>
        <rFont val="Times New Roman"/>
        <charset val="134"/>
      </rPr>
      <t>9</t>
    </r>
    <r>
      <rPr>
        <sz val="12"/>
        <rFont val="方正仿宋_GBK"/>
        <charset val="134"/>
      </rPr>
      <t>座；</t>
    </r>
    <r>
      <rPr>
        <sz val="12"/>
        <rFont val="Times New Roman"/>
        <charset val="134"/>
      </rPr>
      <t>4.</t>
    </r>
    <r>
      <rPr>
        <sz val="12"/>
        <rFont val="方正仿宋_GBK"/>
        <charset val="134"/>
      </rPr>
      <t>太阳能供电系统</t>
    </r>
    <r>
      <rPr>
        <sz val="12"/>
        <rFont val="Times New Roman"/>
        <charset val="134"/>
      </rPr>
      <t>9</t>
    </r>
    <r>
      <rPr>
        <sz val="12"/>
        <rFont val="方正仿宋_GBK"/>
        <charset val="134"/>
      </rPr>
      <t>套。</t>
    </r>
  </si>
  <si>
    <r>
      <rPr>
        <sz val="12"/>
        <rFont val="宋体"/>
        <charset val="134"/>
      </rPr>
      <t>增加村具体收入</t>
    </r>
    <r>
      <rPr>
        <sz val="12"/>
        <rFont val="Times New Roman"/>
        <charset val="134"/>
      </rPr>
      <t>≥5</t>
    </r>
    <r>
      <rPr>
        <sz val="12"/>
        <rFont val="宋体"/>
        <charset val="134"/>
      </rPr>
      <t>万元，带动农户增收</t>
    </r>
    <r>
      <rPr>
        <sz val="12"/>
        <rFont val="Times New Roman"/>
        <charset val="134"/>
      </rPr>
      <t>≥2000</t>
    </r>
    <r>
      <rPr>
        <sz val="12"/>
        <rFont val="宋体"/>
        <charset val="134"/>
      </rPr>
      <t>元</t>
    </r>
  </si>
  <si>
    <r>
      <rPr>
        <sz val="12"/>
        <rFont val="宋体"/>
        <charset val="134"/>
      </rPr>
      <t>受益脱贫户及监测户人数</t>
    </r>
    <r>
      <rPr>
        <sz val="12"/>
        <rFont val="Times New Roman"/>
        <charset val="134"/>
      </rPr>
      <t>≥319</t>
    </r>
    <r>
      <rPr>
        <sz val="12"/>
        <rFont val="宋体"/>
        <charset val="134"/>
      </rPr>
      <t>人</t>
    </r>
  </si>
  <si>
    <r>
      <rPr>
        <sz val="12"/>
        <rFont val="宋体"/>
        <charset val="134"/>
      </rPr>
      <t>工程设计使用年限</t>
    </r>
    <r>
      <rPr>
        <sz val="12"/>
        <rFont val="Times New Roman"/>
        <charset val="134"/>
      </rPr>
      <t>≥10</t>
    </r>
    <r>
      <rPr>
        <sz val="12"/>
        <rFont val="宋体"/>
        <charset val="134"/>
      </rPr>
      <t>年</t>
    </r>
  </si>
  <si>
    <r>
      <rPr>
        <sz val="12"/>
        <rFont val="方正仿宋_GBK"/>
        <charset val="134"/>
      </rPr>
      <t>产业发展</t>
    </r>
    <r>
      <rPr>
        <sz val="12"/>
        <rFont val="Times New Roman"/>
        <charset val="134"/>
      </rPr>
      <t>—</t>
    </r>
    <r>
      <rPr>
        <sz val="12"/>
        <rFont val="方正仿宋_GBK"/>
        <charset val="134"/>
      </rPr>
      <t>加工业</t>
    </r>
  </si>
  <si>
    <r>
      <rPr>
        <sz val="12"/>
        <rFont val="方正仿宋_GBK"/>
        <charset val="134"/>
      </rPr>
      <t>澄江市龙街街道左所社区衔接资金</t>
    </r>
    <r>
      <rPr>
        <sz val="12"/>
        <rFont val="Times New Roman"/>
        <charset val="134"/>
      </rPr>
      <t>-</t>
    </r>
    <r>
      <rPr>
        <sz val="12"/>
        <rFont val="方正仿宋_GBK"/>
        <charset val="134"/>
      </rPr>
      <t>高原特色农业种植秸秆资源化利用示范项目</t>
    </r>
  </si>
  <si>
    <r>
      <rPr>
        <sz val="12"/>
        <rFont val="方正仿宋_GBK"/>
        <charset val="134"/>
      </rPr>
      <t>新建轻钢结构大棚</t>
    </r>
    <r>
      <rPr>
        <sz val="12"/>
        <rFont val="Times New Roman"/>
        <charset val="134"/>
      </rPr>
      <t>3200</t>
    </r>
    <r>
      <rPr>
        <sz val="12"/>
        <rFont val="方正仿宋_GBK"/>
        <charset val="134"/>
      </rPr>
      <t>㎡；新建管理用房</t>
    </r>
    <r>
      <rPr>
        <sz val="12"/>
        <rFont val="Times New Roman"/>
        <charset val="134"/>
      </rPr>
      <t>50.4</t>
    </r>
    <r>
      <rPr>
        <sz val="12"/>
        <rFont val="方正仿宋_GBK"/>
        <charset val="134"/>
      </rPr>
      <t>㎡；场地土方开挖</t>
    </r>
    <r>
      <rPr>
        <sz val="12"/>
        <rFont val="Times New Roman"/>
        <charset val="134"/>
      </rPr>
      <t>15096.1m³</t>
    </r>
    <r>
      <rPr>
        <sz val="12"/>
        <rFont val="方正仿宋_GBK"/>
        <charset val="134"/>
      </rPr>
      <t>；场地土方回填</t>
    </r>
    <r>
      <rPr>
        <sz val="12"/>
        <rFont val="Times New Roman"/>
        <charset val="134"/>
      </rPr>
      <t>5998.62m³</t>
    </r>
    <r>
      <rPr>
        <sz val="12"/>
        <rFont val="方正仿宋_GBK"/>
        <charset val="134"/>
      </rPr>
      <t>；浇筑混凝土挡土墙</t>
    </r>
    <r>
      <rPr>
        <sz val="12"/>
        <rFont val="Times New Roman"/>
        <charset val="134"/>
      </rPr>
      <t>960m³</t>
    </r>
    <r>
      <rPr>
        <sz val="12"/>
        <rFont val="方正仿宋_GBK"/>
        <charset val="134"/>
      </rPr>
      <t>；安装室外管网</t>
    </r>
    <r>
      <rPr>
        <sz val="12"/>
        <rFont val="Times New Roman"/>
        <charset val="134"/>
      </rPr>
      <t>170m</t>
    </r>
    <r>
      <rPr>
        <sz val="12"/>
        <rFont val="方正仿宋_GBK"/>
        <charset val="134"/>
      </rPr>
      <t>。</t>
    </r>
  </si>
  <si>
    <r>
      <rPr>
        <sz val="12"/>
        <rFont val="宋体"/>
        <charset val="134"/>
      </rPr>
      <t>增加村具体收入</t>
    </r>
    <r>
      <rPr>
        <sz val="12"/>
        <rFont val="Times New Roman"/>
        <charset val="134"/>
      </rPr>
      <t>≥20</t>
    </r>
    <r>
      <rPr>
        <sz val="12"/>
        <rFont val="宋体"/>
        <charset val="134"/>
      </rPr>
      <t>万元，带动农户增收</t>
    </r>
    <r>
      <rPr>
        <sz val="12"/>
        <rFont val="Times New Roman"/>
        <charset val="134"/>
      </rPr>
      <t>≥2000</t>
    </r>
    <r>
      <rPr>
        <sz val="12"/>
        <rFont val="宋体"/>
        <charset val="134"/>
      </rPr>
      <t>元</t>
    </r>
  </si>
  <si>
    <r>
      <rPr>
        <sz val="12"/>
        <rFont val="宋体"/>
        <charset val="134"/>
      </rPr>
      <t>受益脱贫户及监测户人数</t>
    </r>
    <r>
      <rPr>
        <sz val="12"/>
        <rFont val="Times New Roman"/>
        <charset val="134"/>
      </rPr>
      <t>≥197</t>
    </r>
    <r>
      <rPr>
        <sz val="12"/>
        <rFont val="宋体"/>
        <charset val="134"/>
      </rPr>
      <t>人</t>
    </r>
  </si>
  <si>
    <r>
      <rPr>
        <sz val="12"/>
        <rFont val="方正仿宋_GBK"/>
        <charset val="134"/>
      </rPr>
      <t>澄江市龙街街道</t>
    </r>
    <r>
      <rPr>
        <sz val="12"/>
        <rFont val="Times New Roman"/>
        <charset val="134"/>
      </rPr>
      <t>2024</t>
    </r>
    <r>
      <rPr>
        <sz val="12"/>
        <rFont val="方正仿宋_GBK"/>
        <charset val="134"/>
      </rPr>
      <t>年民族团结进步示范乡镇农文旅融合发展示范项目</t>
    </r>
  </si>
  <si>
    <r>
      <rPr>
        <sz val="12"/>
        <rFont val="方正仿宋_GBK"/>
        <charset val="134"/>
      </rPr>
      <t>农文旅展示体验中心总建筑面积约</t>
    </r>
    <r>
      <rPr>
        <sz val="12"/>
        <rFont val="Times New Roman"/>
        <charset val="134"/>
      </rPr>
      <t xml:space="preserve"> 965.92 </t>
    </r>
    <r>
      <rPr>
        <sz val="12"/>
        <rFont val="方正仿宋_GBK"/>
        <charset val="134"/>
      </rPr>
      <t>平方米</t>
    </r>
    <r>
      <rPr>
        <sz val="12"/>
        <rFont val="Times New Roman"/>
        <charset val="134"/>
      </rPr>
      <t>;</t>
    </r>
    <r>
      <rPr>
        <sz val="12"/>
        <rFont val="方正仿宋_GBK"/>
        <charset val="134"/>
      </rPr>
      <t>地上两层局部三层框架结构</t>
    </r>
    <r>
      <rPr>
        <sz val="12"/>
        <rFont val="Times New Roman"/>
        <charset val="134"/>
      </rPr>
      <t>;</t>
    </r>
    <r>
      <rPr>
        <sz val="12"/>
        <rFont val="方正仿宋_GBK"/>
        <charset val="134"/>
      </rPr>
      <t>基础为凝土柱下独立基础</t>
    </r>
    <r>
      <rPr>
        <sz val="12"/>
        <rFont val="Times New Roman"/>
        <charset val="134"/>
      </rPr>
      <t>;</t>
    </r>
    <r>
      <rPr>
        <sz val="12"/>
        <rFont val="方正仿宋_GBK"/>
        <charset val="134"/>
      </rPr>
      <t>室外场地建设面积约</t>
    </r>
    <r>
      <rPr>
        <sz val="12"/>
        <rFont val="Times New Roman"/>
        <charset val="134"/>
      </rPr>
      <t>899.76m;</t>
    </r>
    <r>
      <rPr>
        <sz val="12"/>
        <rFont val="方正仿宋_GBK"/>
        <charset val="134"/>
      </rPr>
      <t>改造机耕道路长约</t>
    </r>
    <r>
      <rPr>
        <sz val="12"/>
        <rFont val="Times New Roman"/>
        <charset val="134"/>
      </rPr>
      <t>798.5</t>
    </r>
    <r>
      <rPr>
        <sz val="12"/>
        <rFont val="方正仿宋_GBK"/>
        <charset val="134"/>
      </rPr>
      <t>米，宽约</t>
    </r>
    <r>
      <rPr>
        <sz val="12"/>
        <rFont val="Times New Roman"/>
        <charset val="134"/>
      </rPr>
      <t>5</t>
    </r>
    <r>
      <rPr>
        <sz val="12"/>
        <rFont val="方正仿宋_GBK"/>
        <charset val="134"/>
      </rPr>
      <t>米</t>
    </r>
    <r>
      <rPr>
        <sz val="12"/>
        <rFont val="Times New Roman"/>
        <charset val="134"/>
      </rPr>
      <t>;</t>
    </r>
    <r>
      <rPr>
        <sz val="12"/>
        <rFont val="方正仿宋_GBK"/>
        <charset val="134"/>
      </rPr>
      <t>新建环村道路长约</t>
    </r>
    <r>
      <rPr>
        <sz val="12"/>
        <rFont val="Times New Roman"/>
        <charset val="134"/>
      </rPr>
      <t xml:space="preserve"> 212.5 </t>
    </r>
    <r>
      <rPr>
        <sz val="12"/>
        <rFont val="方正仿宋_GBK"/>
        <charset val="134"/>
      </rPr>
      <t>米，宽约</t>
    </r>
    <r>
      <rPr>
        <sz val="12"/>
        <rFont val="Times New Roman"/>
        <charset val="134"/>
      </rPr>
      <t>4</t>
    </r>
    <r>
      <rPr>
        <sz val="12"/>
        <rFont val="方正仿宋_GBK"/>
        <charset val="134"/>
      </rPr>
      <t>米</t>
    </r>
  </si>
  <si>
    <r>
      <rPr>
        <sz val="12"/>
        <rFont val="宋体"/>
        <charset val="134"/>
      </rPr>
      <t>受益脱贫户及监测户人数</t>
    </r>
    <r>
      <rPr>
        <sz val="12"/>
        <rFont val="Times New Roman"/>
        <charset val="134"/>
      </rPr>
      <t>≥9</t>
    </r>
    <r>
      <rPr>
        <sz val="12"/>
        <rFont val="宋体"/>
        <charset val="134"/>
      </rPr>
      <t>人</t>
    </r>
  </si>
  <si>
    <t>九村镇</t>
  </si>
  <si>
    <t>东山村委会</t>
  </si>
  <si>
    <r>
      <rPr>
        <sz val="12"/>
        <rFont val="方正仿宋_GBK"/>
        <charset val="134"/>
      </rPr>
      <t>乡村建设行动</t>
    </r>
    <r>
      <rPr>
        <sz val="12"/>
        <rFont val="Times New Roman"/>
        <charset val="134"/>
      </rPr>
      <t>—</t>
    </r>
    <r>
      <rPr>
        <sz val="12"/>
        <rFont val="方正仿宋_GBK"/>
        <charset val="134"/>
      </rPr>
      <t>村容村貌提升</t>
    </r>
  </si>
  <si>
    <r>
      <rPr>
        <sz val="12"/>
        <rFont val="方正仿宋_GBK"/>
        <charset val="134"/>
      </rPr>
      <t>澄江市九村镇东山村委会山林果树小组</t>
    </r>
    <r>
      <rPr>
        <sz val="12"/>
        <rFont val="Times New Roman"/>
        <charset val="134"/>
      </rPr>
      <t>2024</t>
    </r>
    <r>
      <rPr>
        <sz val="12"/>
        <rFont val="方正仿宋_GBK"/>
        <charset val="134"/>
      </rPr>
      <t>年中央财政衔接推进乡村振兴</t>
    </r>
    <r>
      <rPr>
        <sz val="12"/>
        <rFont val="Times New Roman"/>
        <charset val="134"/>
      </rPr>
      <t>-</t>
    </r>
    <r>
      <rPr>
        <sz val="12"/>
        <rFont val="方正仿宋_GBK"/>
        <charset val="134"/>
      </rPr>
      <t>村内基础设施建设项目</t>
    </r>
  </si>
  <si>
    <t>山林果树小组</t>
  </si>
  <si>
    <r>
      <rPr>
        <sz val="12"/>
        <rFont val="Times New Roman"/>
        <charset val="134"/>
      </rPr>
      <t>1</t>
    </r>
    <r>
      <rPr>
        <sz val="12"/>
        <rFont val="方正仿宋_GBK"/>
        <charset val="134"/>
      </rPr>
      <t>、村庄内部破除现有</t>
    </r>
    <r>
      <rPr>
        <sz val="12"/>
        <rFont val="Times New Roman"/>
        <charset val="134"/>
      </rPr>
      <t>150mm</t>
    </r>
    <r>
      <rPr>
        <sz val="12"/>
        <rFont val="方正仿宋_GBK"/>
        <charset val="134"/>
      </rPr>
      <t>厚破损混凝土路面</t>
    </r>
    <r>
      <rPr>
        <sz val="12"/>
        <rFont val="Times New Roman"/>
        <charset val="134"/>
      </rPr>
      <t>3253.46</t>
    </r>
    <r>
      <rPr>
        <sz val="12"/>
        <rFont val="方正仿宋_GBK"/>
        <charset val="134"/>
      </rPr>
      <t>平方米；</t>
    </r>
    <r>
      <rPr>
        <sz val="12"/>
        <rFont val="Times New Roman"/>
        <charset val="134"/>
      </rPr>
      <t xml:space="preserve">
2</t>
    </r>
    <r>
      <rPr>
        <sz val="12"/>
        <rFont val="方正仿宋_GBK"/>
        <charset val="134"/>
      </rPr>
      <t>、道路原土夯实</t>
    </r>
    <r>
      <rPr>
        <sz val="12"/>
        <rFont val="Times New Roman"/>
        <charset val="134"/>
      </rPr>
      <t>3595.6</t>
    </r>
    <r>
      <rPr>
        <sz val="12"/>
        <rFont val="方正仿宋_GBK"/>
        <charset val="134"/>
      </rPr>
      <t>平方米；</t>
    </r>
    <r>
      <rPr>
        <sz val="12"/>
        <rFont val="Times New Roman"/>
        <charset val="134"/>
      </rPr>
      <t>100mm</t>
    </r>
    <r>
      <rPr>
        <sz val="12"/>
        <rFont val="方正仿宋_GBK"/>
        <charset val="134"/>
      </rPr>
      <t>厚砂砾石路基找平</t>
    </r>
    <r>
      <rPr>
        <sz val="12"/>
        <rFont val="Times New Roman"/>
        <charset val="134"/>
      </rPr>
      <t>3595.6</t>
    </r>
    <r>
      <rPr>
        <sz val="12"/>
        <rFont val="方正仿宋_GBK"/>
        <charset val="134"/>
      </rPr>
      <t>平方米；</t>
    </r>
    <r>
      <rPr>
        <sz val="12"/>
        <rFont val="Times New Roman"/>
        <charset val="134"/>
      </rPr>
      <t>200mm</t>
    </r>
    <r>
      <rPr>
        <sz val="12"/>
        <rFont val="方正仿宋_GBK"/>
        <charset val="134"/>
      </rPr>
      <t>厚</t>
    </r>
    <r>
      <rPr>
        <sz val="12"/>
        <rFont val="Times New Roman"/>
        <charset val="134"/>
      </rPr>
      <t>C25</t>
    </r>
    <r>
      <rPr>
        <sz val="12"/>
        <rFont val="方正仿宋_GBK"/>
        <charset val="134"/>
      </rPr>
      <t>混凝土面层</t>
    </r>
    <r>
      <rPr>
        <sz val="12"/>
        <rFont val="Times New Roman"/>
        <charset val="134"/>
      </rPr>
      <t>3100.00</t>
    </r>
    <r>
      <rPr>
        <sz val="12"/>
        <rFont val="方正仿宋_GBK"/>
        <charset val="134"/>
      </rPr>
      <t>平方米；</t>
    </r>
    <r>
      <rPr>
        <sz val="12"/>
        <rFont val="Times New Roman"/>
        <charset val="134"/>
      </rPr>
      <t>150mm</t>
    </r>
    <r>
      <rPr>
        <sz val="12"/>
        <rFont val="方正仿宋_GBK"/>
        <charset val="134"/>
      </rPr>
      <t>厚</t>
    </r>
    <r>
      <rPr>
        <sz val="12"/>
        <rFont val="Times New Roman"/>
        <charset val="134"/>
      </rPr>
      <t>C25</t>
    </r>
    <r>
      <rPr>
        <sz val="12"/>
        <rFont val="方正仿宋_GBK"/>
        <charset val="134"/>
      </rPr>
      <t>混凝土面层</t>
    </r>
    <r>
      <rPr>
        <sz val="12"/>
        <rFont val="Times New Roman"/>
        <charset val="134"/>
      </rPr>
      <t>250.00</t>
    </r>
    <r>
      <rPr>
        <sz val="12"/>
        <rFont val="方正仿宋_GBK"/>
        <charset val="134"/>
      </rPr>
      <t>平方米。</t>
    </r>
    <r>
      <rPr>
        <sz val="12"/>
        <rFont val="Times New Roman"/>
        <charset val="134"/>
      </rPr>
      <t xml:space="preserve">
3</t>
    </r>
    <r>
      <rPr>
        <sz val="12"/>
        <rFont val="方正仿宋_GBK"/>
        <charset val="134"/>
      </rPr>
      <t>、修筑</t>
    </r>
    <r>
      <rPr>
        <sz val="12"/>
        <rFont val="Times New Roman"/>
        <charset val="134"/>
      </rPr>
      <t>C20</t>
    </r>
    <r>
      <rPr>
        <sz val="12"/>
        <rFont val="方正仿宋_GBK"/>
        <charset val="134"/>
      </rPr>
      <t>混凝土挡土墙</t>
    </r>
    <r>
      <rPr>
        <sz val="12"/>
        <rFont val="Times New Roman"/>
        <charset val="134"/>
      </rPr>
      <t>748.57</t>
    </r>
    <r>
      <rPr>
        <sz val="12"/>
        <rFont val="方正仿宋_GBK"/>
        <charset val="134"/>
      </rPr>
      <t>立方米；</t>
    </r>
    <r>
      <rPr>
        <sz val="12"/>
        <rFont val="Times New Roman"/>
        <charset val="134"/>
      </rPr>
      <t xml:space="preserve">
4</t>
    </r>
    <r>
      <rPr>
        <sz val="12"/>
        <rFont val="方正仿宋_GBK"/>
        <charset val="134"/>
      </rPr>
      <t>、修筑沉砂池</t>
    </r>
    <r>
      <rPr>
        <sz val="12"/>
        <rFont val="Times New Roman"/>
        <charset val="134"/>
      </rPr>
      <t>1</t>
    </r>
    <r>
      <rPr>
        <sz val="12"/>
        <rFont val="方正仿宋_GBK"/>
        <charset val="134"/>
      </rPr>
      <t>座；修筑排水</t>
    </r>
    <r>
      <rPr>
        <sz val="12"/>
        <rFont val="Times New Roman"/>
        <charset val="134"/>
      </rPr>
      <t>U</t>
    </r>
    <r>
      <rPr>
        <sz val="12"/>
        <rFont val="方正仿宋_GBK"/>
        <charset val="134"/>
      </rPr>
      <t>型沟</t>
    </r>
    <r>
      <rPr>
        <sz val="12"/>
        <rFont val="Times New Roman"/>
        <charset val="134"/>
      </rPr>
      <t>5.56</t>
    </r>
    <r>
      <rPr>
        <sz val="12"/>
        <rFont val="方正仿宋_GBK"/>
        <charset val="134"/>
      </rPr>
      <t>立方米，排水沟</t>
    </r>
    <r>
      <rPr>
        <sz val="12"/>
        <rFont val="Times New Roman"/>
        <charset val="134"/>
      </rPr>
      <t>61.21</t>
    </r>
    <r>
      <rPr>
        <sz val="12"/>
        <rFont val="方正仿宋_GBK"/>
        <charset val="134"/>
      </rPr>
      <t>立方米</t>
    </r>
    <r>
      <rPr>
        <sz val="12"/>
        <rFont val="Times New Roman"/>
        <charset val="134"/>
      </rPr>
      <t>,</t>
    </r>
    <r>
      <rPr>
        <sz val="12"/>
        <rFont val="方正仿宋_GBK"/>
        <charset val="134"/>
      </rPr>
      <t>砖砌台阶</t>
    </r>
    <r>
      <rPr>
        <sz val="12"/>
        <rFont val="Times New Roman"/>
        <charset val="134"/>
      </rPr>
      <t>23.53</t>
    </r>
    <r>
      <rPr>
        <sz val="12"/>
        <rFont val="方正仿宋_GBK"/>
        <charset val="134"/>
      </rPr>
      <t>平方米；特殊段道路铺设双层双向钢筋</t>
    </r>
    <r>
      <rPr>
        <sz val="12"/>
        <rFont val="Times New Roman"/>
        <charset val="134"/>
      </rPr>
      <t>140.00</t>
    </r>
    <r>
      <rPr>
        <sz val="12"/>
        <rFont val="方正仿宋_GBK"/>
        <charset val="134"/>
      </rPr>
      <t>平方米；预埋</t>
    </r>
    <r>
      <rPr>
        <sz val="12"/>
        <rFont val="Times New Roman"/>
        <charset val="134"/>
      </rPr>
      <t>DN600</t>
    </r>
    <r>
      <rPr>
        <sz val="12"/>
        <rFont val="方正仿宋_GBK"/>
        <charset val="134"/>
      </rPr>
      <t>混凝土承插管</t>
    </r>
    <r>
      <rPr>
        <sz val="12"/>
        <rFont val="Times New Roman"/>
        <charset val="134"/>
      </rPr>
      <t>8.00</t>
    </r>
    <r>
      <rPr>
        <sz val="12"/>
        <rFont val="方正仿宋_GBK"/>
        <charset val="134"/>
      </rPr>
      <t>米</t>
    </r>
    <r>
      <rPr>
        <sz val="12"/>
        <rFont val="Times New Roman"/>
        <charset val="134"/>
      </rPr>
      <t>;</t>
    </r>
    <r>
      <rPr>
        <sz val="12"/>
        <rFont val="方正仿宋_GBK"/>
        <charset val="134"/>
      </rPr>
      <t>道路防护设施安装</t>
    </r>
    <r>
      <rPr>
        <sz val="12"/>
        <rFont val="Times New Roman"/>
        <charset val="134"/>
      </rPr>
      <t>105.4</t>
    </r>
    <r>
      <rPr>
        <sz val="12"/>
        <rFont val="方正仿宋_GBK"/>
        <charset val="134"/>
      </rPr>
      <t>米。</t>
    </r>
  </si>
  <si>
    <t>方便群众日常生产生活，提高生产效率。</t>
  </si>
  <si>
    <t>本项目的建设发动了全村群众对村容村貌整治的积极性，使村庄内村民居住环境有了根本性的改变，农民的生活健康得到保障。对促进未来的发展有着积极的作用。</t>
  </si>
  <si>
    <t>进一步美化村庄，养成群众良好的环境卫生习惯，保持村容村貌整洁、美观、大方，形成健康、生态宜居的美丽乡村；</t>
  </si>
  <si>
    <t>海口镇</t>
  </si>
  <si>
    <t>海口社区</t>
  </si>
  <si>
    <r>
      <rPr>
        <sz val="12"/>
        <rFont val="方正仿宋_GBK"/>
        <charset val="134"/>
      </rPr>
      <t>产业发展</t>
    </r>
    <r>
      <rPr>
        <sz val="12"/>
        <rFont val="Times New Roman"/>
        <charset val="134"/>
      </rPr>
      <t>—</t>
    </r>
    <r>
      <rPr>
        <sz val="12"/>
        <rFont val="方正仿宋_GBK"/>
        <charset val="134"/>
      </rPr>
      <t>新型农村集体经济发展项目</t>
    </r>
  </si>
  <si>
    <r>
      <rPr>
        <sz val="12"/>
        <rFont val="方正仿宋_GBK"/>
        <charset val="134"/>
      </rPr>
      <t>海口镇海口社区等</t>
    </r>
    <r>
      <rPr>
        <sz val="12"/>
        <rFont val="Times New Roman"/>
        <charset val="134"/>
      </rPr>
      <t>4</t>
    </r>
    <r>
      <rPr>
        <sz val="12"/>
        <rFont val="方正仿宋_GBK"/>
        <charset val="134"/>
      </rPr>
      <t>个村（社区）布草洗涤车间建设项目</t>
    </r>
  </si>
  <si>
    <r>
      <rPr>
        <sz val="12"/>
        <rFont val="方正仿宋_GBK"/>
        <charset val="134"/>
      </rPr>
      <t>（</t>
    </r>
    <r>
      <rPr>
        <sz val="12"/>
        <rFont val="Times New Roman"/>
        <charset val="134"/>
      </rPr>
      <t>1</t>
    </r>
    <r>
      <rPr>
        <sz val="12"/>
        <rFont val="方正仿宋_GBK"/>
        <charset val="134"/>
      </rPr>
      <t>）</t>
    </r>
    <r>
      <rPr>
        <sz val="12"/>
        <rFont val="Times New Roman"/>
        <charset val="134"/>
      </rPr>
      <t>280</t>
    </r>
    <r>
      <rPr>
        <sz val="12"/>
        <rFont val="方正仿宋_GBK"/>
        <charset val="134"/>
      </rPr>
      <t>万元资金主要用于：①洗涤设备：锅炉一座，</t>
    </r>
    <r>
      <rPr>
        <sz val="12"/>
        <rFont val="Times New Roman"/>
        <charset val="134"/>
      </rPr>
      <t>30</t>
    </r>
    <r>
      <rPr>
        <sz val="12"/>
        <rFont val="方正仿宋_GBK"/>
        <charset val="134"/>
      </rPr>
      <t>万元；洗涤机，</t>
    </r>
    <r>
      <rPr>
        <sz val="12"/>
        <rFont val="Times New Roman"/>
        <charset val="134"/>
      </rPr>
      <t>65</t>
    </r>
    <r>
      <rPr>
        <sz val="12"/>
        <rFont val="方正仿宋_GBK"/>
        <charset val="134"/>
      </rPr>
      <t>万元；烫平机，</t>
    </r>
    <r>
      <rPr>
        <sz val="12"/>
        <rFont val="Times New Roman"/>
        <charset val="134"/>
      </rPr>
      <t>30</t>
    </r>
    <r>
      <rPr>
        <sz val="12"/>
        <rFont val="方正仿宋_GBK"/>
        <charset val="134"/>
      </rPr>
      <t>万元；送布机，</t>
    </r>
    <r>
      <rPr>
        <sz val="12"/>
        <rFont val="Times New Roman"/>
        <charset val="134"/>
      </rPr>
      <t>5</t>
    </r>
    <r>
      <rPr>
        <sz val="12"/>
        <rFont val="方正仿宋_GBK"/>
        <charset val="134"/>
      </rPr>
      <t>万元；折叠机，</t>
    </r>
    <r>
      <rPr>
        <sz val="12"/>
        <rFont val="Times New Roman"/>
        <charset val="134"/>
      </rPr>
      <t>20</t>
    </r>
    <r>
      <rPr>
        <sz val="12"/>
        <rFont val="方正仿宋_GBK"/>
        <charset val="134"/>
      </rPr>
      <t>万元；烘干机，</t>
    </r>
    <r>
      <rPr>
        <sz val="12"/>
        <rFont val="Times New Roman"/>
        <charset val="134"/>
      </rPr>
      <t>30</t>
    </r>
    <r>
      <rPr>
        <sz val="12"/>
        <rFont val="方正仿宋_GBK"/>
        <charset val="134"/>
      </rPr>
      <t>万元。共</t>
    </r>
    <r>
      <rPr>
        <sz val="12"/>
        <rFont val="Times New Roman"/>
        <charset val="134"/>
      </rPr>
      <t>180</t>
    </r>
    <r>
      <rPr>
        <sz val="12"/>
        <rFont val="方正仿宋_GBK"/>
        <charset val="134"/>
      </rPr>
      <t>万元。②车间建设：洗涤房</t>
    </r>
    <r>
      <rPr>
        <sz val="12"/>
        <rFont val="Times New Roman"/>
        <charset val="134"/>
      </rPr>
      <t>500</t>
    </r>
    <r>
      <rPr>
        <sz val="12"/>
        <rFont val="方正仿宋_GBK"/>
        <charset val="134"/>
      </rPr>
      <t>㎡，烘干房</t>
    </r>
    <r>
      <rPr>
        <sz val="12"/>
        <rFont val="Times New Roman"/>
        <charset val="134"/>
      </rPr>
      <t>400</t>
    </r>
    <r>
      <rPr>
        <sz val="12"/>
        <rFont val="方正仿宋_GBK"/>
        <charset val="134"/>
      </rPr>
      <t>㎡，布草间</t>
    </r>
    <r>
      <rPr>
        <sz val="12"/>
        <rFont val="Times New Roman"/>
        <charset val="134"/>
      </rPr>
      <t>100</t>
    </r>
    <r>
      <rPr>
        <sz val="12"/>
        <rFont val="方正仿宋_GBK"/>
        <charset val="134"/>
      </rPr>
      <t>㎡，轻钢结构共</t>
    </r>
    <r>
      <rPr>
        <sz val="12"/>
        <rFont val="Times New Roman"/>
        <charset val="134"/>
      </rPr>
      <t>1000</t>
    </r>
    <r>
      <rPr>
        <sz val="12"/>
        <rFont val="方正仿宋_GBK"/>
        <charset val="134"/>
      </rPr>
      <t>㎡，</t>
    </r>
    <r>
      <rPr>
        <sz val="12"/>
        <rFont val="Times New Roman"/>
        <charset val="134"/>
      </rPr>
      <t>100</t>
    </r>
    <r>
      <rPr>
        <sz val="12"/>
        <rFont val="方正仿宋_GBK"/>
        <charset val="134"/>
      </rPr>
      <t>万元。（</t>
    </r>
    <r>
      <rPr>
        <sz val="12"/>
        <rFont val="Times New Roman"/>
        <charset val="134"/>
      </rPr>
      <t>2</t>
    </r>
    <r>
      <rPr>
        <sz val="12"/>
        <rFont val="方正仿宋_GBK"/>
        <charset val="134"/>
      </rPr>
      <t>）其余</t>
    </r>
    <r>
      <rPr>
        <sz val="12"/>
        <rFont val="Times New Roman"/>
        <charset val="134"/>
      </rPr>
      <t>90</t>
    </r>
    <r>
      <rPr>
        <sz val="12"/>
        <rFont val="方正仿宋_GBK"/>
        <charset val="134"/>
      </rPr>
      <t>万元资金用于：①场地平整硬化</t>
    </r>
    <r>
      <rPr>
        <sz val="12"/>
        <rFont val="Times New Roman"/>
        <charset val="134"/>
      </rPr>
      <t>1000</t>
    </r>
    <r>
      <rPr>
        <sz val="12"/>
        <rFont val="方正仿宋_GBK"/>
        <charset val="134"/>
      </rPr>
      <t>㎡，</t>
    </r>
    <r>
      <rPr>
        <sz val="12"/>
        <rFont val="Times New Roman"/>
        <charset val="134"/>
      </rPr>
      <t>20</t>
    </r>
    <r>
      <rPr>
        <sz val="12"/>
        <rFont val="方正仿宋_GBK"/>
        <charset val="134"/>
      </rPr>
      <t>万元；②水池一座，污水管道建设，</t>
    </r>
    <r>
      <rPr>
        <sz val="12"/>
        <rFont val="Times New Roman"/>
        <charset val="134"/>
      </rPr>
      <t>20</t>
    </r>
    <r>
      <rPr>
        <sz val="12"/>
        <rFont val="方正仿宋_GBK"/>
        <charset val="134"/>
      </rPr>
      <t>万元；③车间水电线路铺设及发电机，</t>
    </r>
    <r>
      <rPr>
        <sz val="12"/>
        <rFont val="Times New Roman"/>
        <charset val="134"/>
      </rPr>
      <t>20</t>
    </r>
    <r>
      <rPr>
        <sz val="12"/>
        <rFont val="方正仿宋_GBK"/>
        <charset val="134"/>
      </rPr>
      <t>万元；④布草配送运输车</t>
    </r>
    <r>
      <rPr>
        <sz val="12"/>
        <rFont val="Times New Roman"/>
        <charset val="134"/>
      </rPr>
      <t>3</t>
    </r>
    <r>
      <rPr>
        <sz val="12"/>
        <rFont val="方正仿宋_GBK"/>
        <charset val="134"/>
      </rPr>
      <t>辆，</t>
    </r>
    <r>
      <rPr>
        <sz val="12"/>
        <rFont val="Times New Roman"/>
        <charset val="134"/>
      </rPr>
      <t>30</t>
    </r>
    <r>
      <rPr>
        <sz val="12"/>
        <rFont val="方正仿宋_GBK"/>
        <charset val="134"/>
      </rPr>
      <t>万元。</t>
    </r>
  </si>
  <si>
    <t>澄江市委组织部</t>
  </si>
  <si>
    <r>
      <rPr>
        <sz val="12"/>
        <rFont val="方正仿宋_GBK"/>
        <charset val="134"/>
      </rPr>
      <t>促进集体增收。抚仙湖东岸有</t>
    </r>
    <r>
      <rPr>
        <sz val="12"/>
        <rFont val="Times New Roman"/>
        <charset val="134"/>
      </rPr>
      <t>718</t>
    </r>
    <r>
      <rPr>
        <sz val="12"/>
        <rFont val="方正仿宋_GBK"/>
        <charset val="134"/>
      </rPr>
      <t>家约</t>
    </r>
    <r>
      <rPr>
        <sz val="12"/>
        <rFont val="Times New Roman"/>
        <charset val="134"/>
      </rPr>
      <t>14300</t>
    </r>
    <r>
      <rPr>
        <sz val="12"/>
        <rFont val="方正仿宋_GBK"/>
        <charset val="134"/>
      </rPr>
      <t>个床位，审慎估算，按照抚仙湖东岸</t>
    </r>
    <r>
      <rPr>
        <sz val="12"/>
        <rFont val="Times New Roman"/>
        <charset val="134"/>
      </rPr>
      <t>10%-15%</t>
    </r>
    <r>
      <rPr>
        <sz val="12"/>
        <rFont val="方正仿宋_GBK"/>
        <charset val="134"/>
      </rPr>
      <t>在该车间洗涤，年洗</t>
    </r>
    <r>
      <rPr>
        <sz val="12"/>
        <rFont val="Times New Roman"/>
        <charset val="134"/>
      </rPr>
      <t>40</t>
    </r>
    <r>
      <rPr>
        <sz val="12"/>
        <rFont val="方正仿宋_GBK"/>
        <charset val="134"/>
      </rPr>
      <t>次左右，收费按照</t>
    </r>
    <r>
      <rPr>
        <sz val="12"/>
        <rFont val="Times New Roman"/>
        <charset val="134"/>
      </rPr>
      <t>10</t>
    </r>
    <r>
      <rPr>
        <sz val="12"/>
        <rFont val="方正仿宋_GBK"/>
        <charset val="134"/>
      </rPr>
      <t>元每套估算，收入约</t>
    </r>
    <r>
      <rPr>
        <sz val="12"/>
        <rFont val="Times New Roman"/>
        <charset val="134"/>
      </rPr>
      <t>72</t>
    </r>
    <r>
      <rPr>
        <sz val="12"/>
        <rFont val="方正仿宋_GBK"/>
        <charset val="134"/>
      </rPr>
      <t>万元，扣除约</t>
    </r>
    <r>
      <rPr>
        <sz val="12"/>
        <rFont val="Times New Roman"/>
        <charset val="134"/>
      </rPr>
      <t>20</t>
    </r>
    <r>
      <rPr>
        <sz val="12"/>
        <rFont val="方正仿宋_GBK"/>
        <charset val="134"/>
      </rPr>
      <t>名人工、洗涤成本、设备维护等费用</t>
    </r>
    <r>
      <rPr>
        <sz val="12"/>
        <rFont val="Times New Roman"/>
        <charset val="134"/>
      </rPr>
      <t>50</t>
    </r>
    <r>
      <rPr>
        <sz val="12"/>
        <rFont val="方正仿宋_GBK"/>
        <charset val="134"/>
      </rPr>
      <t>万元，年纯收入约</t>
    </r>
    <r>
      <rPr>
        <sz val="12"/>
        <rFont val="Times New Roman"/>
        <charset val="134"/>
      </rPr>
      <t>22</t>
    </r>
    <r>
      <rPr>
        <sz val="12"/>
        <rFont val="方正仿宋_GBK"/>
        <charset val="134"/>
      </rPr>
      <t>万元，为周边群众提供就业岗位</t>
    </r>
    <r>
      <rPr>
        <sz val="12"/>
        <rFont val="Times New Roman"/>
        <charset val="134"/>
      </rPr>
      <t>20</t>
    </r>
    <r>
      <rPr>
        <sz val="12"/>
        <rFont val="方正仿宋_GBK"/>
        <charset val="134"/>
      </rPr>
      <t>个。</t>
    </r>
  </si>
  <si>
    <t>以产业为枢纽，充分联动环湖周边村（社区）酒店、民宿等，着力构建布草洗涤联盟，共享资源、共育产业、共拓市场，效解决布草洗涤供需不均问题，提高资源利用率，减少人力和时间成本，实现降本增效。</t>
  </si>
  <si>
    <t>有效整合资源，统一规范布草洗涤，提高客房卫水平生，推进行业规范经营，提升游客住宿体验。</t>
  </si>
  <si>
    <t>海关社区</t>
  </si>
  <si>
    <t>海镜社区</t>
  </si>
  <si>
    <t>新村村委会</t>
  </si>
  <si>
    <t>永和村委会</t>
  </si>
  <si>
    <r>
      <rPr>
        <sz val="12"/>
        <rFont val="方正仿宋_GBK"/>
        <charset val="134"/>
      </rPr>
      <t>乡村建设行动</t>
    </r>
    <r>
      <rPr>
        <sz val="12"/>
        <rFont val="Times New Roman"/>
        <charset val="134"/>
      </rPr>
      <t>—</t>
    </r>
    <r>
      <rPr>
        <sz val="12"/>
        <rFont val="方正仿宋_GBK"/>
        <charset val="134"/>
      </rPr>
      <t>其他</t>
    </r>
  </si>
  <si>
    <t>澄江市海口镇永和村委会罗碧扶贫易地搬迁点基础设施完善建设项目</t>
  </si>
  <si>
    <t>永和村委会罗碧小组</t>
  </si>
  <si>
    <t>安全防护栏修复150米、村庄入口道路硬化500米，村内沥青路面塌陷修复360米。</t>
  </si>
  <si>
    <t>澄江市发展和改革局</t>
  </si>
  <si>
    <t>改善生产生活条件</t>
  </si>
  <si>
    <r>
      <rPr>
        <sz val="12"/>
        <rFont val="方正仿宋_GBK"/>
        <charset val="134"/>
      </rPr>
      <t>改善</t>
    </r>
    <r>
      <rPr>
        <sz val="12"/>
        <rFont val="Times New Roman"/>
        <charset val="134"/>
      </rPr>
      <t>54</t>
    </r>
    <r>
      <rPr>
        <sz val="12"/>
        <rFont val="方正仿宋_GBK"/>
        <charset val="134"/>
      </rPr>
      <t>户</t>
    </r>
    <r>
      <rPr>
        <sz val="12"/>
        <rFont val="Times New Roman"/>
        <charset val="134"/>
      </rPr>
      <t>172</t>
    </r>
    <r>
      <rPr>
        <sz val="12"/>
        <rFont val="方正仿宋_GBK"/>
        <charset val="134"/>
      </rPr>
      <t>人生产生活条件，保护群众安全。</t>
    </r>
  </si>
  <si>
    <t>减轻水土流失</t>
  </si>
  <si>
    <r>
      <rPr>
        <sz val="12"/>
        <rFont val="方正仿宋_GBK"/>
        <charset val="134"/>
      </rPr>
      <t>澄江市海口镇海关社区</t>
    </r>
    <r>
      <rPr>
        <sz val="12"/>
        <rFont val="Times New Roman"/>
        <charset val="134"/>
      </rPr>
      <t>2024</t>
    </r>
    <r>
      <rPr>
        <sz val="12"/>
        <rFont val="方正仿宋_GBK"/>
        <charset val="134"/>
      </rPr>
      <t>年财政衔接资金</t>
    </r>
    <r>
      <rPr>
        <sz val="12"/>
        <rFont val="Times New Roman"/>
        <charset val="134"/>
      </rPr>
      <t>-</t>
    </r>
    <r>
      <rPr>
        <sz val="12"/>
        <rFont val="方正仿宋_GBK"/>
        <charset val="134"/>
      </rPr>
      <t>矣渡小组旅游提升建设项目</t>
    </r>
  </si>
  <si>
    <t>矣渡</t>
  </si>
  <si>
    <r>
      <rPr>
        <sz val="12"/>
        <rFont val="Times New Roman"/>
        <charset val="134"/>
      </rPr>
      <t>1</t>
    </r>
    <r>
      <rPr>
        <sz val="12"/>
        <rFont val="方正仿宋_GBK"/>
        <charset val="134"/>
      </rPr>
      <t>、对现有混凝土路面铺设</t>
    </r>
    <r>
      <rPr>
        <sz val="12"/>
        <rFont val="Times New Roman"/>
        <charset val="134"/>
      </rPr>
      <t>4mm</t>
    </r>
    <r>
      <rPr>
        <sz val="12"/>
        <rFont val="方正仿宋_GBK"/>
        <charset val="134"/>
      </rPr>
      <t>厚彩色沥青</t>
    </r>
    <r>
      <rPr>
        <sz val="12"/>
        <rFont val="Times New Roman"/>
        <charset val="134"/>
      </rPr>
      <t>1360.00</t>
    </r>
    <r>
      <rPr>
        <sz val="12"/>
        <rFont val="方正仿宋_GBK"/>
        <charset val="134"/>
      </rPr>
      <t>平方米；</t>
    </r>
    <r>
      <rPr>
        <sz val="12"/>
        <rFont val="Times New Roman"/>
        <charset val="134"/>
      </rPr>
      <t>150mm</t>
    </r>
    <r>
      <rPr>
        <sz val="12"/>
        <rFont val="方正仿宋_GBK"/>
        <charset val="134"/>
      </rPr>
      <t>厚</t>
    </r>
    <r>
      <rPr>
        <sz val="12"/>
        <rFont val="Times New Roman"/>
        <charset val="134"/>
      </rPr>
      <t>C25</t>
    </r>
    <r>
      <rPr>
        <sz val="12"/>
        <rFont val="方正仿宋_GBK"/>
        <charset val="134"/>
      </rPr>
      <t>混凝土路面铺设</t>
    </r>
    <r>
      <rPr>
        <sz val="12"/>
        <rFont val="Times New Roman"/>
        <charset val="134"/>
      </rPr>
      <t>180.00</t>
    </r>
    <r>
      <rPr>
        <sz val="12"/>
        <rFont val="方正仿宋_GBK"/>
        <charset val="134"/>
      </rPr>
      <t>平方米；</t>
    </r>
    <r>
      <rPr>
        <sz val="12"/>
        <rFont val="Times New Roman"/>
        <charset val="134"/>
      </rPr>
      <t xml:space="preserve">
2</t>
    </r>
    <r>
      <rPr>
        <sz val="12"/>
        <rFont val="方正仿宋_GBK"/>
        <charset val="134"/>
      </rPr>
      <t>、</t>
    </r>
    <r>
      <rPr>
        <sz val="12"/>
        <rFont val="Times New Roman"/>
        <charset val="134"/>
      </rPr>
      <t>300*600*120mm</t>
    </r>
    <r>
      <rPr>
        <sz val="12"/>
        <rFont val="方正仿宋_GBK"/>
        <charset val="134"/>
      </rPr>
      <t>厚青石立缘石铺设</t>
    </r>
    <r>
      <rPr>
        <sz val="12"/>
        <rFont val="Times New Roman"/>
        <charset val="134"/>
      </rPr>
      <t>240</t>
    </r>
    <r>
      <rPr>
        <sz val="12"/>
        <rFont val="方正仿宋_GBK"/>
        <charset val="134"/>
      </rPr>
      <t>米；</t>
    </r>
    <r>
      <rPr>
        <sz val="12"/>
        <rFont val="Times New Roman"/>
        <charset val="134"/>
      </rPr>
      <t xml:space="preserve">
3</t>
    </r>
    <r>
      <rPr>
        <sz val="12"/>
        <rFont val="方正仿宋_GBK"/>
        <charset val="134"/>
      </rPr>
      <t>、雨水口安装</t>
    </r>
    <r>
      <rPr>
        <sz val="12"/>
        <rFont val="Times New Roman"/>
        <charset val="134"/>
      </rPr>
      <t>8</t>
    </r>
    <r>
      <rPr>
        <sz val="12"/>
        <rFont val="方正仿宋_GBK"/>
        <charset val="134"/>
      </rPr>
      <t>座；</t>
    </r>
    <r>
      <rPr>
        <sz val="12"/>
        <rFont val="Times New Roman"/>
        <charset val="134"/>
      </rPr>
      <t>DN200</t>
    </r>
    <r>
      <rPr>
        <sz val="12"/>
        <rFont val="方正仿宋_GBK"/>
        <charset val="134"/>
      </rPr>
      <t>高密度聚乙烯双壁波纹管</t>
    </r>
    <r>
      <rPr>
        <sz val="12"/>
        <rFont val="Times New Roman"/>
        <charset val="134"/>
      </rPr>
      <t>(HDPE)</t>
    </r>
    <r>
      <rPr>
        <sz val="12"/>
        <rFont val="方正仿宋_GBK"/>
        <charset val="134"/>
      </rPr>
      <t>安装</t>
    </r>
    <r>
      <rPr>
        <sz val="12"/>
        <rFont val="Times New Roman"/>
        <charset val="134"/>
      </rPr>
      <t>40</t>
    </r>
    <r>
      <rPr>
        <sz val="12"/>
        <rFont val="方正仿宋_GBK"/>
        <charset val="134"/>
      </rPr>
      <t>米；现有排水沟浇筑</t>
    </r>
    <r>
      <rPr>
        <sz val="12"/>
        <rFont val="Times New Roman"/>
        <charset val="134"/>
      </rPr>
      <t>150mm</t>
    </r>
    <r>
      <rPr>
        <sz val="12"/>
        <rFont val="方正仿宋_GBK"/>
        <charset val="134"/>
      </rPr>
      <t>厚钢筋混凝土盖板</t>
    </r>
    <r>
      <rPr>
        <sz val="12"/>
        <rFont val="Times New Roman"/>
        <charset val="134"/>
      </rPr>
      <t>50</t>
    </r>
    <r>
      <rPr>
        <sz val="12"/>
        <rFont val="方正仿宋_GBK"/>
        <charset val="134"/>
      </rPr>
      <t>米；</t>
    </r>
  </si>
  <si>
    <t>提升矣渡小组旅游设施，促进旅游发展，促进居民群众增收。</t>
  </si>
  <si>
    <t>提高群众生产、生活水平，改善群众生产生活环境，提高群众精神文明建设。</t>
  </si>
  <si>
    <t>改善生态和人居环境；</t>
  </si>
  <si>
    <r>
      <rPr>
        <sz val="12"/>
        <rFont val="方正仿宋_GBK"/>
        <charset val="134"/>
      </rPr>
      <t>澄江市海口镇新村村委会浑水塘小组</t>
    </r>
    <r>
      <rPr>
        <sz val="12"/>
        <rFont val="Times New Roman"/>
        <charset val="134"/>
      </rPr>
      <t>2024</t>
    </r>
    <r>
      <rPr>
        <sz val="12"/>
        <rFont val="方正仿宋_GBK"/>
        <charset val="134"/>
      </rPr>
      <t>年衔接资金</t>
    </r>
    <r>
      <rPr>
        <sz val="12"/>
        <rFont val="Times New Roman"/>
        <charset val="134"/>
      </rPr>
      <t>-</t>
    </r>
    <r>
      <rPr>
        <sz val="12"/>
        <rFont val="方正仿宋_GBK"/>
        <charset val="134"/>
      </rPr>
      <t>现代农业示范基地供水工程建设项目</t>
    </r>
  </si>
  <si>
    <t>浑水塘</t>
  </si>
  <si>
    <r>
      <rPr>
        <sz val="12"/>
        <rFont val="方正仿宋_GBK"/>
        <charset val="134"/>
      </rPr>
      <t>从浑水塘水库引水至水库前方的陷塘</t>
    </r>
    <r>
      <rPr>
        <sz val="12"/>
        <rFont val="Times New Roman"/>
        <charset val="134"/>
      </rPr>
      <t>,</t>
    </r>
    <r>
      <rPr>
        <sz val="12"/>
        <rFont val="方正仿宋_GBK"/>
        <charset val="134"/>
      </rPr>
      <t>解决</t>
    </r>
    <r>
      <rPr>
        <sz val="12"/>
        <rFont val="Times New Roman"/>
        <charset val="134"/>
      </rPr>
      <t>600</t>
    </r>
    <r>
      <rPr>
        <sz val="12"/>
        <rFont val="方正仿宋_GBK"/>
        <charset val="134"/>
      </rPr>
      <t>余亩土地的灌溉用水问题，计划安装</t>
    </r>
    <r>
      <rPr>
        <sz val="12"/>
        <rFont val="Times New Roman"/>
        <charset val="134"/>
      </rPr>
      <t>DN300</t>
    </r>
    <r>
      <rPr>
        <sz val="12"/>
        <rFont val="方正仿宋_GBK"/>
        <charset val="134"/>
      </rPr>
      <t>螺纹焊接钢管</t>
    </r>
    <r>
      <rPr>
        <sz val="12"/>
        <rFont val="Times New Roman"/>
        <charset val="134"/>
      </rPr>
      <t>169.00</t>
    </r>
    <r>
      <rPr>
        <sz val="12"/>
        <rFont val="方正仿宋_GBK"/>
        <charset val="134"/>
      </rPr>
      <t>米；安装</t>
    </r>
    <r>
      <rPr>
        <sz val="12"/>
        <rFont val="Times New Roman"/>
        <charset val="134"/>
      </rPr>
      <t>DN150</t>
    </r>
    <r>
      <rPr>
        <sz val="12"/>
        <rFont val="方正仿宋_GBK"/>
        <charset val="134"/>
      </rPr>
      <t>热镀锌钢管</t>
    </r>
    <r>
      <rPr>
        <sz val="12"/>
        <rFont val="Times New Roman"/>
        <charset val="134"/>
      </rPr>
      <t>2675.00</t>
    </r>
    <r>
      <rPr>
        <sz val="12"/>
        <rFont val="方正仿宋_GBK"/>
        <charset val="134"/>
      </rPr>
      <t>米；安装</t>
    </r>
    <r>
      <rPr>
        <sz val="12"/>
        <rFont val="Times New Roman"/>
        <charset val="134"/>
      </rPr>
      <t>DN300</t>
    </r>
    <r>
      <rPr>
        <sz val="12"/>
        <rFont val="方正仿宋_GBK"/>
        <charset val="134"/>
      </rPr>
      <t>暗杆螺旋闸阀</t>
    </r>
    <r>
      <rPr>
        <sz val="12"/>
        <rFont val="Times New Roman"/>
        <charset val="134"/>
      </rPr>
      <t>(Z41H-16C)1</t>
    </r>
    <r>
      <rPr>
        <sz val="12"/>
        <rFont val="方正仿宋_GBK"/>
        <charset val="134"/>
      </rPr>
      <t>套；安装</t>
    </r>
    <r>
      <rPr>
        <sz val="12"/>
        <rFont val="Times New Roman"/>
        <charset val="134"/>
      </rPr>
      <t>DN150</t>
    </r>
    <r>
      <rPr>
        <sz val="12"/>
        <rFont val="方正仿宋_GBK"/>
        <charset val="134"/>
      </rPr>
      <t>暗杆螺旋闸阀</t>
    </r>
    <r>
      <rPr>
        <sz val="12"/>
        <rFont val="Times New Roman"/>
        <charset val="134"/>
      </rPr>
      <t>(Z41H-16C)2</t>
    </r>
    <r>
      <rPr>
        <sz val="12"/>
        <rFont val="方正仿宋_GBK"/>
        <charset val="134"/>
      </rPr>
      <t>套；安装</t>
    </r>
    <r>
      <rPr>
        <sz val="12"/>
        <rFont val="Times New Roman"/>
        <charset val="134"/>
      </rPr>
      <t>DN150</t>
    </r>
    <r>
      <rPr>
        <sz val="12"/>
        <rFont val="方正仿宋_GBK"/>
        <charset val="134"/>
      </rPr>
      <t>排砂阀</t>
    </r>
    <r>
      <rPr>
        <sz val="12"/>
        <rFont val="Times New Roman"/>
        <charset val="134"/>
      </rPr>
      <t>2</t>
    </r>
    <r>
      <rPr>
        <sz val="12"/>
        <rFont val="方正仿宋_GBK"/>
        <charset val="134"/>
      </rPr>
      <t>套；安装</t>
    </r>
    <r>
      <rPr>
        <sz val="12"/>
        <rFont val="Times New Roman"/>
        <charset val="134"/>
      </rPr>
      <t>DN50</t>
    </r>
    <r>
      <rPr>
        <sz val="12"/>
        <rFont val="方正仿宋_GBK"/>
        <charset val="134"/>
      </rPr>
      <t>排气阀</t>
    </r>
    <r>
      <rPr>
        <sz val="12"/>
        <rFont val="Times New Roman"/>
        <charset val="134"/>
      </rPr>
      <t>2</t>
    </r>
    <r>
      <rPr>
        <sz val="12"/>
        <rFont val="方正仿宋_GBK"/>
        <charset val="134"/>
      </rPr>
      <t>套；安装异径三通（</t>
    </r>
    <r>
      <rPr>
        <sz val="12"/>
        <rFont val="Times New Roman"/>
        <charset val="134"/>
      </rPr>
      <t>DN400*DN400*DN300</t>
    </r>
    <r>
      <rPr>
        <sz val="12"/>
        <rFont val="方正仿宋_GBK"/>
        <charset val="134"/>
      </rPr>
      <t>）</t>
    </r>
    <r>
      <rPr>
        <sz val="12"/>
        <rFont val="Times New Roman"/>
        <charset val="134"/>
      </rPr>
      <t>1</t>
    </r>
    <r>
      <rPr>
        <sz val="12"/>
        <rFont val="方正仿宋_GBK"/>
        <charset val="134"/>
      </rPr>
      <t>套；安装异径三通（</t>
    </r>
    <r>
      <rPr>
        <sz val="12"/>
        <rFont val="Times New Roman"/>
        <charset val="134"/>
      </rPr>
      <t>DN300*DN300*DN150</t>
    </r>
    <r>
      <rPr>
        <sz val="12"/>
        <rFont val="方正仿宋_GBK"/>
        <charset val="134"/>
      </rPr>
      <t>）</t>
    </r>
    <r>
      <rPr>
        <sz val="12"/>
        <rFont val="Times New Roman"/>
        <charset val="134"/>
      </rPr>
      <t>1</t>
    </r>
    <r>
      <rPr>
        <sz val="12"/>
        <rFont val="方正仿宋_GBK"/>
        <charset val="134"/>
      </rPr>
      <t>套；安装异径直接（</t>
    </r>
    <r>
      <rPr>
        <sz val="12"/>
        <rFont val="Times New Roman"/>
        <charset val="134"/>
      </rPr>
      <t>DN300*DN150</t>
    </r>
    <r>
      <rPr>
        <sz val="12"/>
        <rFont val="方正仿宋_GBK"/>
        <charset val="134"/>
      </rPr>
      <t>）</t>
    </r>
    <r>
      <rPr>
        <sz val="12"/>
        <rFont val="Times New Roman"/>
        <charset val="134"/>
      </rPr>
      <t>1</t>
    </r>
    <r>
      <rPr>
        <sz val="12"/>
        <rFont val="方正仿宋_GBK"/>
        <charset val="134"/>
      </rPr>
      <t>套；安装</t>
    </r>
    <r>
      <rPr>
        <sz val="12"/>
        <rFont val="Times New Roman"/>
        <charset val="134"/>
      </rPr>
      <t>DN150</t>
    </r>
    <r>
      <rPr>
        <sz val="12"/>
        <rFont val="方正仿宋_GBK"/>
        <charset val="134"/>
      </rPr>
      <t>堵头</t>
    </r>
    <r>
      <rPr>
        <sz val="12"/>
        <rFont val="Times New Roman"/>
        <charset val="134"/>
      </rPr>
      <t>2</t>
    </r>
    <r>
      <rPr>
        <sz val="12"/>
        <rFont val="方正仿宋_GBK"/>
        <charset val="134"/>
      </rPr>
      <t>套；安装管道钢支架</t>
    </r>
    <r>
      <rPr>
        <sz val="12"/>
        <rFont val="Times New Roman"/>
        <charset val="134"/>
      </rPr>
      <t>948</t>
    </r>
    <r>
      <rPr>
        <sz val="12"/>
        <rFont val="方正仿宋_GBK"/>
        <charset val="134"/>
      </rPr>
      <t>套；砖砌闸阀井砌筑</t>
    </r>
    <r>
      <rPr>
        <sz val="12"/>
        <rFont val="Times New Roman"/>
        <charset val="134"/>
      </rPr>
      <t>4</t>
    </r>
    <r>
      <rPr>
        <sz val="12"/>
        <rFont val="方正仿宋_GBK"/>
        <charset val="134"/>
      </rPr>
      <t>座；取水桩安装</t>
    </r>
    <r>
      <rPr>
        <sz val="12"/>
        <rFont val="Times New Roman"/>
        <charset val="134"/>
      </rPr>
      <t>29</t>
    </r>
    <r>
      <rPr>
        <sz val="12"/>
        <rFont val="方正仿宋_GBK"/>
        <charset val="134"/>
      </rPr>
      <t>套。</t>
    </r>
  </si>
  <si>
    <r>
      <rPr>
        <sz val="12"/>
        <rFont val="方正仿宋_GBK"/>
        <charset val="134"/>
      </rPr>
      <t>澄江市</t>
    </r>
    <r>
      <rPr>
        <sz val="12"/>
        <rFont val="Times New Roman"/>
        <charset val="134"/>
      </rPr>
      <t xml:space="preserve">
</t>
    </r>
    <r>
      <rPr>
        <sz val="12"/>
        <rFont val="方正仿宋_GBK"/>
        <charset val="134"/>
      </rPr>
      <t>乡村振兴局</t>
    </r>
  </si>
  <si>
    <t>降低群众用水成本，壮大集体经济。</t>
  </si>
  <si>
    <t>促进群众农业产业发展。</t>
  </si>
  <si>
    <t>改善供水方式，节约用水，节能减排。</t>
  </si>
  <si>
    <t>中坝社区</t>
  </si>
  <si>
    <r>
      <rPr>
        <sz val="12"/>
        <rFont val="方正仿宋_GBK"/>
        <charset val="134"/>
      </rPr>
      <t>产业发展</t>
    </r>
    <r>
      <rPr>
        <sz val="12"/>
        <rFont val="Times New Roman"/>
        <charset val="134"/>
      </rPr>
      <t>—</t>
    </r>
    <r>
      <rPr>
        <sz val="12"/>
        <rFont val="方正仿宋_GBK"/>
        <charset val="134"/>
      </rPr>
      <t>市场建设和农村物流</t>
    </r>
  </si>
  <si>
    <r>
      <rPr>
        <sz val="12"/>
        <rFont val="方正仿宋_GBK"/>
        <charset val="134"/>
      </rPr>
      <t>澄江市路居镇</t>
    </r>
    <r>
      <rPr>
        <sz val="12"/>
        <rFont val="Times New Roman"/>
        <charset val="134"/>
      </rPr>
      <t>2024</t>
    </r>
    <r>
      <rPr>
        <sz val="12"/>
        <rFont val="方正仿宋_GBK"/>
        <charset val="134"/>
      </rPr>
      <t>年财政衔接推进乡村振兴</t>
    </r>
    <r>
      <rPr>
        <sz val="12"/>
        <rFont val="Times New Roman"/>
        <charset val="134"/>
      </rPr>
      <t>—</t>
    </r>
    <r>
      <rPr>
        <sz val="12"/>
        <rFont val="方正仿宋_GBK"/>
        <charset val="134"/>
      </rPr>
      <t>路居集镇集贸市场改造提升建设项目</t>
    </r>
  </si>
  <si>
    <t>改建</t>
  </si>
  <si>
    <t>小街子</t>
  </si>
  <si>
    <t>摊位建设、交易区装修建设、广告牌安装、水电安装及室外附属建设市场室外附属工程（包含室外场地硬化、给排水工程建设、室外雨污管网铺设、及室外消防电气安装）。</t>
  </si>
  <si>
    <t>项目建成后，农户售卖农产品及购买渠道得到进一步完善，群众经济收入得到稳步提高，解决村集体经济收入低的问题</t>
  </si>
  <si>
    <t>辐射带动更多产业发展，提供更多的就业机会</t>
  </si>
  <si>
    <r>
      <rPr>
        <sz val="12"/>
        <rFont val="方正仿宋_GBK"/>
        <charset val="134"/>
      </rPr>
      <t>可持续使用时限</t>
    </r>
    <r>
      <rPr>
        <sz val="12"/>
        <rFont val="Times New Roman"/>
        <charset val="134"/>
      </rPr>
      <t>≥10</t>
    </r>
    <r>
      <rPr>
        <sz val="12"/>
        <rFont val="方正仿宋_GBK"/>
        <charset val="134"/>
      </rPr>
      <t>年</t>
    </r>
  </si>
  <si>
    <t>就业带动</t>
  </si>
  <si>
    <t>下坝社区</t>
  </si>
  <si>
    <r>
      <rPr>
        <sz val="12"/>
        <rFont val="方正仿宋_GBK"/>
        <charset val="134"/>
      </rPr>
      <t>澄江市路居镇下坝社区</t>
    </r>
    <r>
      <rPr>
        <sz val="12"/>
        <rFont val="Times New Roman"/>
        <charset val="134"/>
      </rPr>
      <t>2024</t>
    </r>
    <r>
      <rPr>
        <sz val="12"/>
        <rFont val="方正仿宋_GBK"/>
        <charset val="134"/>
      </rPr>
      <t>年中央衔接推进乡村振兴张营村民族团结示范项目</t>
    </r>
  </si>
  <si>
    <t>下坝社区张营村</t>
  </si>
  <si>
    <r>
      <rPr>
        <sz val="12"/>
        <rFont val="Times New Roman"/>
        <charset val="134"/>
      </rPr>
      <t>1.</t>
    </r>
    <r>
      <rPr>
        <sz val="12"/>
        <rFont val="方正仿宋_GBK"/>
        <charset val="134"/>
      </rPr>
      <t>改扩建</t>
    </r>
    <r>
      <rPr>
        <sz val="12"/>
        <rFont val="Times New Roman"/>
        <charset val="134"/>
      </rPr>
      <t>0.968</t>
    </r>
    <r>
      <rPr>
        <sz val="12"/>
        <rFont val="方正仿宋_GBK"/>
        <charset val="134"/>
      </rPr>
      <t>公里和</t>
    </r>
    <r>
      <rPr>
        <sz val="12"/>
        <rFont val="Times New Roman"/>
        <charset val="134"/>
      </rPr>
      <t>0.3</t>
    </r>
    <r>
      <rPr>
        <sz val="12"/>
        <rFont val="方正仿宋_GBK"/>
        <charset val="134"/>
      </rPr>
      <t>公里沥青混凝土农村道路</t>
    </r>
    <r>
      <rPr>
        <sz val="12"/>
        <rFont val="Times New Roman"/>
        <charset val="134"/>
      </rPr>
      <t>2</t>
    </r>
    <r>
      <rPr>
        <sz val="12"/>
        <rFont val="方正仿宋_GBK"/>
        <charset val="134"/>
      </rPr>
      <t>条；</t>
    </r>
    <r>
      <rPr>
        <sz val="12"/>
        <rFont val="Times New Roman"/>
        <charset val="134"/>
      </rPr>
      <t xml:space="preserve">
2.</t>
    </r>
    <r>
      <rPr>
        <sz val="12"/>
        <rFont val="方正仿宋_GBK"/>
        <charset val="134"/>
      </rPr>
      <t>修建</t>
    </r>
    <r>
      <rPr>
        <sz val="12"/>
        <rFont val="Times New Roman"/>
        <charset val="134"/>
      </rPr>
      <t>C20</t>
    </r>
    <r>
      <rPr>
        <sz val="12"/>
        <rFont val="方正仿宋_GBK"/>
        <charset val="134"/>
      </rPr>
      <t>混凝土排水沟</t>
    </r>
    <r>
      <rPr>
        <sz val="12"/>
        <rFont val="Times New Roman"/>
        <charset val="134"/>
      </rPr>
      <t>328.45</t>
    </r>
    <r>
      <rPr>
        <sz val="12"/>
        <rFont val="方正仿宋_GBK"/>
        <charset val="134"/>
      </rPr>
      <t>立方米；</t>
    </r>
    <r>
      <rPr>
        <sz val="12"/>
        <rFont val="Times New Roman"/>
        <charset val="134"/>
      </rPr>
      <t xml:space="preserve">
3.</t>
    </r>
    <r>
      <rPr>
        <sz val="12"/>
        <rFont val="方正仿宋_GBK"/>
        <charset val="134"/>
      </rPr>
      <t>安装波形梁护栏</t>
    </r>
    <r>
      <rPr>
        <sz val="12"/>
        <rFont val="Times New Roman"/>
        <charset val="134"/>
      </rPr>
      <t>542</t>
    </r>
    <r>
      <rPr>
        <sz val="12"/>
        <rFont val="方正仿宋_GBK"/>
        <charset val="134"/>
      </rPr>
      <t>米；</t>
    </r>
    <r>
      <rPr>
        <sz val="12"/>
        <rFont val="Times New Roman"/>
        <charset val="134"/>
      </rPr>
      <t xml:space="preserve">
4.</t>
    </r>
    <r>
      <rPr>
        <sz val="12"/>
        <rFont val="方正仿宋_GBK"/>
        <charset val="134"/>
      </rPr>
      <t>安装交通标志牌</t>
    </r>
    <r>
      <rPr>
        <sz val="12"/>
        <rFont val="Times New Roman"/>
        <charset val="134"/>
      </rPr>
      <t>19</t>
    </r>
    <r>
      <rPr>
        <sz val="12"/>
        <rFont val="方正仿宋_GBK"/>
        <charset val="134"/>
      </rPr>
      <t>套。</t>
    </r>
  </si>
  <si>
    <r>
      <rPr>
        <sz val="12"/>
        <rFont val="方正仿宋_GBK"/>
        <charset val="134"/>
      </rPr>
      <t>受益脱贫人口及监测对象人口数</t>
    </r>
    <r>
      <rPr>
        <sz val="12"/>
        <rFont val="Times New Roman"/>
        <charset val="134"/>
      </rPr>
      <t>≥103</t>
    </r>
    <r>
      <rPr>
        <sz val="12"/>
        <rFont val="方正仿宋_GBK"/>
        <charset val="134"/>
      </rPr>
      <t>人</t>
    </r>
  </si>
  <si>
    <r>
      <rPr>
        <sz val="12"/>
        <rFont val="方正仿宋_GBK"/>
        <charset val="134"/>
      </rPr>
      <t>可持续使用时限</t>
    </r>
    <r>
      <rPr>
        <sz val="12"/>
        <rFont val="Times New Roman"/>
        <charset val="134"/>
      </rPr>
      <t>≥8</t>
    </r>
    <r>
      <rPr>
        <sz val="12"/>
        <rFont val="方正仿宋_GBK"/>
        <charset val="134"/>
      </rPr>
      <t>年</t>
    </r>
  </si>
  <si>
    <t>右所镇</t>
  </si>
  <si>
    <t>吉花社区</t>
  </si>
  <si>
    <r>
      <rPr>
        <sz val="12"/>
        <rFont val="方正仿宋_GBK"/>
        <charset val="134"/>
      </rPr>
      <t>产业发展</t>
    </r>
    <r>
      <rPr>
        <sz val="12"/>
        <rFont val="Times New Roman"/>
        <charset val="134"/>
      </rPr>
      <t>—</t>
    </r>
    <r>
      <rPr>
        <sz val="12"/>
        <rFont val="方正仿宋_GBK"/>
        <charset val="134"/>
      </rPr>
      <t>其他</t>
    </r>
  </si>
  <si>
    <t>马房村民族手工业融合创新发展项目</t>
  </si>
  <si>
    <t>右所镇吉花社区马房村</t>
  </si>
  <si>
    <r>
      <rPr>
        <sz val="12"/>
        <rFont val="方正仿宋_GBK"/>
        <charset val="134"/>
      </rPr>
      <t>（一）民族手工艺展览馆工程：</t>
    </r>
    <r>
      <rPr>
        <sz val="12"/>
        <rFont val="Times New Roman"/>
        <charset val="134"/>
      </rPr>
      <t>1</t>
    </r>
    <r>
      <rPr>
        <sz val="12"/>
        <rFont val="方正仿宋_GBK"/>
        <charset val="134"/>
      </rPr>
      <t>、文化宣传展板购买安装；</t>
    </r>
    <r>
      <rPr>
        <sz val="12"/>
        <rFont val="Times New Roman"/>
        <charset val="134"/>
      </rPr>
      <t>2</t>
    </r>
    <r>
      <rPr>
        <sz val="12"/>
        <rFont val="方正仿宋_GBK"/>
        <charset val="134"/>
      </rPr>
      <t>、展架购置</t>
    </r>
    <r>
      <rPr>
        <sz val="12"/>
        <rFont val="Times New Roman"/>
        <charset val="134"/>
      </rPr>
      <t xml:space="preserve">
</t>
    </r>
    <r>
      <rPr>
        <sz val="12"/>
        <rFont val="方正仿宋_GBK"/>
        <charset val="134"/>
      </rPr>
      <t>安装：</t>
    </r>
    <r>
      <rPr>
        <sz val="12"/>
        <rFont val="Times New Roman"/>
        <charset val="134"/>
      </rPr>
      <t>3</t>
    </r>
    <r>
      <rPr>
        <sz val="12"/>
        <rFont val="方正仿宋_GBK"/>
        <charset val="134"/>
      </rPr>
      <t>、民族手工刺绣作品及文创工艺品购买展示；民族手工艺展览馆局部装饰、装修及水电改造</t>
    </r>
    <r>
      <rPr>
        <sz val="12"/>
        <rFont val="Times New Roman"/>
        <charset val="134"/>
      </rPr>
      <t xml:space="preserve"> 35 </t>
    </r>
    <r>
      <rPr>
        <sz val="12"/>
        <rFont val="方正仿宋_GBK"/>
        <charset val="134"/>
      </rPr>
      <t>平方米。</t>
    </r>
    <r>
      <rPr>
        <sz val="12"/>
        <rFont val="Times New Roman"/>
        <charset val="134"/>
      </rPr>
      <t xml:space="preserve">
</t>
    </r>
    <r>
      <rPr>
        <sz val="12"/>
        <rFont val="方正仿宋_GBK"/>
        <charset val="134"/>
      </rPr>
      <t>（二）民族手工艺刺绣培训室工程：</t>
    </r>
    <r>
      <rPr>
        <sz val="12"/>
        <rFont val="Times New Roman"/>
        <charset val="134"/>
      </rPr>
      <t>1</t>
    </r>
    <r>
      <rPr>
        <sz val="12"/>
        <rFont val="方正仿宋_GBK"/>
        <charset val="134"/>
      </rPr>
      <t>、民族手工艺刺绣培训室装饰</t>
    </r>
    <r>
      <rPr>
        <sz val="12"/>
        <rFont val="Times New Roman"/>
        <charset val="134"/>
      </rPr>
      <t xml:space="preserve"> 35 </t>
    </r>
    <r>
      <rPr>
        <sz val="12"/>
        <rFont val="方正仿宋_GBK"/>
        <charset val="134"/>
      </rPr>
      <t>平</t>
    </r>
    <r>
      <rPr>
        <sz val="12"/>
        <rFont val="Times New Roman"/>
        <charset val="134"/>
      </rPr>
      <t xml:space="preserve">
</t>
    </r>
    <r>
      <rPr>
        <sz val="12"/>
        <rFont val="方正仿宋_GBK"/>
        <charset val="134"/>
      </rPr>
      <t>方米；</t>
    </r>
    <r>
      <rPr>
        <sz val="12"/>
        <rFont val="Times New Roman"/>
        <charset val="134"/>
      </rPr>
      <t>2</t>
    </r>
    <r>
      <rPr>
        <sz val="12"/>
        <rFont val="方正仿宋_GBK"/>
        <charset val="134"/>
      </rPr>
      <t>、文化宣传展板购买安装；</t>
    </r>
    <r>
      <rPr>
        <sz val="12"/>
        <rFont val="Times New Roman"/>
        <charset val="134"/>
      </rPr>
      <t>3</t>
    </r>
    <r>
      <rPr>
        <sz val="12"/>
        <rFont val="方正仿宋_GBK"/>
        <charset val="134"/>
      </rPr>
      <t>、培训室设施设备购买内含刺绣针、刺绣绷、刺绣线、绣架、绣布（</t>
    </r>
    <r>
      <rPr>
        <sz val="12"/>
        <rFont val="Times New Roman"/>
        <charset val="134"/>
      </rPr>
      <t xml:space="preserve">17 </t>
    </r>
    <r>
      <rPr>
        <sz val="12"/>
        <rFont val="方正仿宋_GBK"/>
        <charset val="134"/>
      </rPr>
      <t>色）、水消复写纸、硫酸纸、拓图笔、水消笔、绣花剪、针收纳盒、工具收纳包等培训工具及耗材购置；</t>
    </r>
    <r>
      <rPr>
        <sz val="12"/>
        <rFont val="Times New Roman"/>
        <charset val="134"/>
      </rPr>
      <t>4</t>
    </r>
    <r>
      <rPr>
        <sz val="12"/>
        <rFont val="方正仿宋_GBK"/>
        <charset val="134"/>
      </rPr>
      <t>、讲师培训费支付</t>
    </r>
  </si>
  <si>
    <r>
      <rPr>
        <sz val="12"/>
        <rFont val="方正仿宋_GBK"/>
        <charset val="134"/>
      </rPr>
      <t>项目建成运营后，培育村民民族手工作品商品化意识及技能，增加村民就近创业渠道及就业岗位，引流量增加促进周边民宿客栈、餐饮经营、乡村旅游客单消费，实效推动马房村村民实现创收增收。提高村级集体经济收益，项目建成后对外进行租赁，租金每年预计约</t>
    </r>
    <r>
      <rPr>
        <sz val="12"/>
        <rFont val="Times New Roman"/>
        <charset val="134"/>
      </rPr>
      <t xml:space="preserve"> 5-8 </t>
    </r>
    <r>
      <rPr>
        <sz val="12"/>
        <rFont val="方正仿宋_GBK"/>
        <charset val="134"/>
      </rPr>
      <t>万元</t>
    </r>
  </si>
  <si>
    <r>
      <rPr>
        <sz val="12"/>
        <rFont val="方正仿宋_GBK"/>
        <charset val="134"/>
      </rPr>
      <t>项目的建设与资源开发相结合，做优特色产业，促进农民创业增收，提升农民的幸福指数。促进村庄经济持续、快速及稳定发展。达到优化村庄布局，加强中心村和农村新社区建设。预计带动群众就近就地就业</t>
    </r>
    <r>
      <rPr>
        <sz val="12"/>
        <rFont val="Times New Roman"/>
        <charset val="134"/>
      </rPr>
      <t xml:space="preserve"> 30 </t>
    </r>
    <r>
      <rPr>
        <sz val="12"/>
        <rFont val="方正仿宋_GBK"/>
        <charset val="134"/>
      </rPr>
      <t>余人，适度缓解土地流转、环湖棚改后当地的就业压力，培养民族手工传承。</t>
    </r>
  </si>
  <si>
    <t>项目的建设通过挖掘整合周边旅游资源，利用抚仙湖旅游资源优势，包装策划系列民族文化传承发展文化活动，丰富澄江抚仙湖旅游意境深度体验过程及客单消费，进一步推动实现旅游产业引流增收效益。</t>
  </si>
  <si>
    <t>右所社区</t>
  </si>
  <si>
    <r>
      <rPr>
        <sz val="12"/>
        <rFont val="方正仿宋_GBK"/>
        <charset val="134"/>
      </rPr>
      <t>澄江市</t>
    </r>
    <r>
      <rPr>
        <sz val="12"/>
        <rFont val="Times New Roman"/>
        <charset val="134"/>
      </rPr>
      <t xml:space="preserve"> 2024 </t>
    </r>
    <r>
      <rPr>
        <sz val="12"/>
        <rFont val="方正仿宋_GBK"/>
        <charset val="134"/>
      </rPr>
      <t>年省级财政衔接资金</t>
    </r>
    <r>
      <rPr>
        <sz val="12"/>
        <rFont val="Times New Roman"/>
        <charset val="134"/>
      </rPr>
      <t>-</t>
    </r>
    <r>
      <rPr>
        <sz val="12"/>
        <rFont val="方正仿宋_GBK"/>
        <charset val="134"/>
      </rPr>
      <t>右所镇右所社区民族团结示范村建设项目</t>
    </r>
  </si>
  <si>
    <t>右所镇右所社区下备乐、肖咀</t>
  </si>
  <si>
    <r>
      <rPr>
        <sz val="12"/>
        <rFont val="方正仿宋_GBK"/>
        <charset val="134"/>
      </rPr>
      <t>新建集装箱式临时公共厕所</t>
    </r>
    <r>
      <rPr>
        <sz val="12"/>
        <rFont val="Times New Roman"/>
        <charset val="134"/>
      </rPr>
      <t xml:space="preserve"> 2 </t>
    </r>
    <r>
      <rPr>
        <sz val="12"/>
        <rFont val="方正仿宋_GBK"/>
        <charset val="134"/>
      </rPr>
      <t>座</t>
    </r>
  </si>
  <si>
    <t>通过基础设施的完善可以为当地无业贫困群众提供就业岗位，通过农村剩余劳动力的就业，提高群众生活质量水平，带动社会经济的发展。</t>
  </si>
  <si>
    <r>
      <rPr>
        <sz val="12"/>
        <rFont val="方正仿宋_GBK"/>
        <charset val="134"/>
      </rPr>
      <t>一是增加政府收入。以乡村振兴发展为导向，大力推动旅游发展。项目的实施可增加税收，出租摊位及停车泊位出租可增加小组集体经济收入</t>
    </r>
    <r>
      <rPr>
        <sz val="12"/>
        <rFont val="Times New Roman"/>
        <charset val="134"/>
      </rPr>
      <t xml:space="preserve"> 2 </t>
    </r>
    <r>
      <rPr>
        <sz val="12"/>
        <rFont val="方正仿宋_GBK"/>
        <charset val="134"/>
      </rPr>
      <t>万元，吸引农业休闲观光旅游爱好者开展农旅文化活动，带动全村劳动力就业致富，推进乡村振兴。</t>
    </r>
    <r>
      <rPr>
        <sz val="12"/>
        <rFont val="Times New Roman"/>
        <charset val="134"/>
      </rPr>
      <t xml:space="preserve">
</t>
    </r>
    <r>
      <rPr>
        <sz val="12"/>
        <rFont val="方正仿宋_GBK"/>
        <charset val="134"/>
      </rPr>
      <t>二是增加农户收入。厕所建成后，可吸引更多的旅游人口，拓宽了就业渠道，解决当地近</t>
    </r>
    <r>
      <rPr>
        <sz val="12"/>
        <rFont val="Times New Roman"/>
        <charset val="134"/>
      </rPr>
      <t xml:space="preserve"> 4 </t>
    </r>
    <r>
      <rPr>
        <sz val="12"/>
        <rFont val="方正仿宋_GBK"/>
        <charset val="134"/>
      </rPr>
      <t>名剩余劳动力就近就地就业，月工资收入</t>
    </r>
    <r>
      <rPr>
        <sz val="12"/>
        <rFont val="Times New Roman"/>
        <charset val="134"/>
      </rPr>
      <t xml:space="preserve"> 2500 </t>
    </r>
    <r>
      <rPr>
        <sz val="12"/>
        <rFont val="方正仿宋_GBK"/>
        <charset val="134"/>
      </rPr>
      <t>元</t>
    </r>
    <r>
      <rPr>
        <sz val="12"/>
        <rFont val="Times New Roman"/>
        <charset val="134"/>
      </rPr>
      <t xml:space="preserve">—3500 </t>
    </r>
    <r>
      <rPr>
        <sz val="12"/>
        <rFont val="方正仿宋_GBK"/>
        <charset val="134"/>
      </rPr>
      <t>元，实现户均年增长工资收入</t>
    </r>
    <r>
      <rPr>
        <sz val="12"/>
        <rFont val="Times New Roman"/>
        <charset val="134"/>
      </rPr>
      <t xml:space="preserve"> 30000 </t>
    </r>
    <r>
      <rPr>
        <sz val="12"/>
        <rFont val="方正仿宋_GBK"/>
        <charset val="134"/>
      </rPr>
      <t>元以上，确保有劳动能力且有意愿的家庭至少有一个人员务工就业，有稳定的工资来源。</t>
    </r>
  </si>
  <si>
    <r>
      <rPr>
        <sz val="12"/>
        <rFont val="方正仿宋_GBK"/>
        <charset val="134"/>
      </rPr>
      <t>通过公厕的建设，使农村生活污水的排放量大大减少，因厕所污水会经处理后再排</t>
    </r>
    <r>
      <rPr>
        <sz val="12"/>
        <rFont val="Times New Roman"/>
        <charset val="134"/>
      </rPr>
      <t xml:space="preserve">
</t>
    </r>
    <r>
      <rPr>
        <sz val="12"/>
        <rFont val="方正仿宋_GBK"/>
        <charset val="134"/>
      </rPr>
      <t>放，或直接接入市政管网进行处理，可直接减少污水对抚仙湖周边水质以及地下水质的</t>
    </r>
    <r>
      <rPr>
        <sz val="12"/>
        <rFont val="Times New Roman"/>
        <charset val="134"/>
      </rPr>
      <t xml:space="preserve">
</t>
    </r>
    <r>
      <rPr>
        <sz val="12"/>
        <rFont val="方正仿宋_GBK"/>
        <charset val="134"/>
      </rPr>
      <t>污染。</t>
    </r>
  </si>
  <si>
    <t>矣旧社区</t>
  </si>
  <si>
    <t>右所镇矣旧社区乡村旅游创意园建设项目</t>
  </si>
  <si>
    <t>右所镇矣旧社区矣旧五组</t>
  </si>
  <si>
    <r>
      <rPr>
        <sz val="12"/>
        <rFont val="方正仿宋_GBK"/>
        <charset val="134"/>
      </rPr>
      <t>乡村旅游创意园基地建设：</t>
    </r>
    <r>
      <rPr>
        <sz val="12"/>
        <rFont val="Times New Roman"/>
        <charset val="134"/>
      </rPr>
      <t>1</t>
    </r>
    <r>
      <rPr>
        <sz val="12"/>
        <rFont val="方正仿宋_GBK"/>
        <charset val="134"/>
      </rPr>
      <t>、建设可移动钢塑材料高档专业摄影中心</t>
    </r>
    <r>
      <rPr>
        <sz val="12"/>
        <rFont val="Times New Roman"/>
        <charset val="134"/>
      </rPr>
      <t>1</t>
    </r>
    <r>
      <rPr>
        <sz val="12"/>
        <rFont val="方正仿宋_GBK"/>
        <charset val="134"/>
      </rPr>
      <t>座，主体结构占地面积约</t>
    </r>
    <r>
      <rPr>
        <sz val="12"/>
        <rFont val="Times New Roman"/>
        <charset val="134"/>
      </rPr>
      <t>500</t>
    </r>
    <r>
      <rPr>
        <sz val="12"/>
        <rFont val="方正仿宋_GBK"/>
        <charset val="134"/>
      </rPr>
      <t>㎡；</t>
    </r>
    <r>
      <rPr>
        <sz val="12"/>
        <rFont val="Times New Roman"/>
        <charset val="134"/>
      </rPr>
      <t>2</t>
    </r>
    <r>
      <rPr>
        <sz val="12"/>
        <rFont val="方正仿宋_GBK"/>
        <charset val="134"/>
      </rPr>
      <t>、建设农业文化互动园</t>
    </r>
    <r>
      <rPr>
        <sz val="12"/>
        <rFont val="Times New Roman"/>
        <charset val="134"/>
      </rPr>
      <t>1</t>
    </r>
    <r>
      <rPr>
        <sz val="12"/>
        <rFont val="方正仿宋_GBK"/>
        <charset val="134"/>
      </rPr>
      <t>个，包含农耕文化展示区</t>
    </r>
    <r>
      <rPr>
        <sz val="12"/>
        <rFont val="Times New Roman"/>
        <charset val="134"/>
      </rPr>
      <t>200</t>
    </r>
    <r>
      <rPr>
        <sz val="12"/>
        <rFont val="方正仿宋_GBK"/>
        <charset val="134"/>
      </rPr>
      <t>㎡、互动区</t>
    </r>
    <r>
      <rPr>
        <sz val="12"/>
        <rFont val="Times New Roman"/>
        <charset val="134"/>
      </rPr>
      <t>600</t>
    </r>
    <r>
      <rPr>
        <sz val="12"/>
        <rFont val="方正仿宋_GBK"/>
        <charset val="134"/>
      </rPr>
      <t>㎡。</t>
    </r>
  </si>
  <si>
    <r>
      <rPr>
        <sz val="12"/>
        <rFont val="方正仿宋_GBK"/>
        <charset val="134"/>
      </rPr>
      <t>项目预期每年收益</t>
    </r>
    <r>
      <rPr>
        <sz val="12"/>
        <rFont val="Times New Roman"/>
        <charset val="134"/>
      </rPr>
      <t>15</t>
    </r>
    <r>
      <rPr>
        <sz val="12"/>
        <rFont val="方正仿宋_GBK"/>
        <charset val="134"/>
      </rPr>
      <t>万元，全部归矣旧社区所有，收益纳入村集体</t>
    </r>
    <r>
      <rPr>
        <sz val="12"/>
        <rFont val="Times New Roman"/>
        <charset val="134"/>
      </rPr>
      <t>“</t>
    </r>
    <r>
      <rPr>
        <sz val="12"/>
        <rFont val="方正仿宋_GBK"/>
        <charset val="134"/>
      </rPr>
      <t>三资</t>
    </r>
    <r>
      <rPr>
        <sz val="12"/>
        <rFont val="Times New Roman"/>
        <charset val="134"/>
      </rPr>
      <t>”</t>
    </r>
    <r>
      <rPr>
        <sz val="12"/>
        <rFont val="方正仿宋_GBK"/>
        <charset val="134"/>
      </rPr>
      <t>管理，按照</t>
    </r>
    <r>
      <rPr>
        <sz val="12"/>
        <rFont val="Times New Roman"/>
        <charset val="134"/>
      </rPr>
      <t>“</t>
    </r>
    <r>
      <rPr>
        <sz val="12"/>
        <rFont val="方正仿宋_GBK"/>
        <charset val="134"/>
      </rPr>
      <t>四议两公开</t>
    </r>
    <r>
      <rPr>
        <sz val="12"/>
        <rFont val="Times New Roman"/>
        <charset val="134"/>
      </rPr>
      <t>”</t>
    </r>
    <r>
      <rPr>
        <sz val="12"/>
        <rFont val="方正仿宋_GBK"/>
        <charset val="134"/>
      </rPr>
      <t>议事决策程序，主要用于扩大经营、集体经济组织成员分红、奖励村组干部、集体经济组织相关工作人员、公共基础设施建设、公共事务管理和发展公益事业及村内公共文化事业等。</t>
    </r>
  </si>
  <si>
    <r>
      <rPr>
        <sz val="12"/>
        <rFont val="方正仿宋_GBK"/>
        <charset val="134"/>
      </rPr>
      <t>乡村旅游创意园需要大量的工作人员，如安保员、保洁员、讲解员、管理员等，建成后可以提供大量的就业机会，预计带动群众就近就地就业</t>
    </r>
    <r>
      <rPr>
        <sz val="12"/>
        <rFont val="Times New Roman"/>
        <charset val="134"/>
      </rPr>
      <t>100</t>
    </r>
    <r>
      <rPr>
        <sz val="12"/>
        <rFont val="方正仿宋_GBK"/>
        <charset val="134"/>
      </rPr>
      <t>余人，缓解土地流转、环湖棚改后当地的就业压力，培养乡土摄影师、讲解员、企业经营管理等人才。</t>
    </r>
  </si>
  <si>
    <r>
      <rPr>
        <sz val="12"/>
        <rFont val="方正仿宋_GBK"/>
        <charset val="134"/>
      </rPr>
      <t>一方面挖掘整合周边旅游资源，包装策划系列乡村旅游定制套餐，通过</t>
    </r>
    <r>
      <rPr>
        <sz val="12"/>
        <rFont val="Times New Roman"/>
        <charset val="134"/>
      </rPr>
      <t>“</t>
    </r>
    <r>
      <rPr>
        <sz val="12"/>
        <rFont val="方正仿宋_GBK"/>
        <charset val="134"/>
      </rPr>
      <t>点</t>
    </r>
    <r>
      <rPr>
        <sz val="12"/>
        <rFont val="Times New Roman"/>
        <charset val="134"/>
      </rPr>
      <t>”</t>
    </r>
    <r>
      <rPr>
        <sz val="12"/>
        <rFont val="方正仿宋_GBK"/>
        <charset val="134"/>
      </rPr>
      <t>与</t>
    </r>
    <r>
      <rPr>
        <sz val="12"/>
        <rFont val="Times New Roman"/>
        <charset val="134"/>
      </rPr>
      <t>“</t>
    </r>
    <r>
      <rPr>
        <sz val="12"/>
        <rFont val="方正仿宋_GBK"/>
        <charset val="134"/>
      </rPr>
      <t>线</t>
    </r>
    <r>
      <rPr>
        <sz val="12"/>
        <rFont val="Times New Roman"/>
        <charset val="134"/>
      </rPr>
      <t>”</t>
    </r>
    <r>
      <rPr>
        <sz val="12"/>
        <rFont val="方正仿宋_GBK"/>
        <charset val="134"/>
      </rPr>
      <t>相结合的互动设计，使整个旅游线路产品设计成为澄江乡村旅游意境流的深度体验过程，引入更多人流量。另一方面利用乡村旅游资源优势，赋能旅拍产业。旅游项目中的特色建筑空间可转化成旅拍的打卡点，增加空间利用价值等。</t>
    </r>
  </si>
  <si>
    <r>
      <rPr>
        <sz val="12"/>
        <rFont val="方正仿宋_GBK"/>
        <charset val="134"/>
      </rPr>
      <t>澄江市右所镇右所社区梅玉</t>
    </r>
    <r>
      <rPr>
        <sz val="12"/>
        <rFont val="Times New Roman"/>
        <charset val="134"/>
      </rPr>
      <t>13</t>
    </r>
    <r>
      <rPr>
        <sz val="12"/>
        <rFont val="方正仿宋_GBK"/>
        <charset val="134"/>
      </rPr>
      <t>组</t>
    </r>
    <r>
      <rPr>
        <sz val="12"/>
        <rFont val="Times New Roman"/>
        <charset val="134"/>
      </rPr>
      <t>2024</t>
    </r>
    <r>
      <rPr>
        <sz val="12"/>
        <rFont val="方正仿宋_GBK"/>
        <charset val="134"/>
      </rPr>
      <t>年衔接资金以工代赈村内道路硬化项目</t>
    </r>
  </si>
  <si>
    <t>梅玉十二组观音寺到梅玉十三组村尾接梅东路</t>
  </si>
  <si>
    <r>
      <rPr>
        <sz val="12"/>
        <rFont val="方正仿宋_GBK"/>
        <charset val="134"/>
      </rPr>
      <t>村内道路硬化</t>
    </r>
    <r>
      <rPr>
        <sz val="12"/>
        <rFont val="Times New Roman"/>
        <charset val="134"/>
      </rPr>
      <t>5800</t>
    </r>
    <r>
      <rPr>
        <sz val="12"/>
        <rFont val="方正仿宋_GBK"/>
        <charset val="134"/>
      </rPr>
      <t>平方米，排水沟整治</t>
    </r>
    <r>
      <rPr>
        <sz val="12"/>
        <rFont val="Times New Roman"/>
        <charset val="134"/>
      </rPr>
      <t>500</t>
    </r>
    <r>
      <rPr>
        <sz val="12"/>
        <rFont val="方正仿宋_GBK"/>
        <charset val="134"/>
      </rPr>
      <t>米，按照千万工程要求建设。</t>
    </r>
  </si>
  <si>
    <t>完善基础设施，提升人居环境，提高道路通行能力，实现绿色家园。</t>
  </si>
  <si>
    <t>提高农村居民居住出行水平</t>
  </si>
  <si>
    <t>改善农村人居环境减少污染</t>
  </si>
  <si>
    <t>松元</t>
  </si>
  <si>
    <r>
      <rPr>
        <sz val="12"/>
        <rFont val="方正仿宋_GBK"/>
        <charset val="134"/>
      </rPr>
      <t>澄江市海口镇松元村委会</t>
    </r>
    <r>
      <rPr>
        <sz val="12"/>
        <rFont val="Times New Roman"/>
        <charset val="134"/>
      </rPr>
      <t>2023</t>
    </r>
    <r>
      <rPr>
        <sz val="12"/>
        <rFont val="方正仿宋_GBK"/>
        <charset val="134"/>
      </rPr>
      <t>年财政衔接推进乡村振兴</t>
    </r>
    <r>
      <rPr>
        <sz val="12"/>
        <rFont val="Times New Roman"/>
        <charset val="134"/>
      </rPr>
      <t>—</t>
    </r>
    <r>
      <rPr>
        <sz val="12"/>
        <rFont val="方正仿宋_GBK"/>
        <charset val="134"/>
      </rPr>
      <t>松元工业辣椒烘干设备建设项目</t>
    </r>
  </si>
  <si>
    <t>山头</t>
  </si>
  <si>
    <r>
      <rPr>
        <sz val="12"/>
        <rFont val="方正仿宋_GBK"/>
        <charset val="134"/>
      </rPr>
      <t>购置安装</t>
    </r>
    <r>
      <rPr>
        <sz val="12"/>
        <rFont val="Times New Roman"/>
        <charset val="134"/>
      </rPr>
      <t>1</t>
    </r>
    <r>
      <rPr>
        <sz val="12"/>
        <rFont val="方正仿宋_GBK"/>
        <charset val="134"/>
      </rPr>
      <t>条工业辣椒烘干线、配置</t>
    </r>
    <r>
      <rPr>
        <sz val="12"/>
        <rFont val="Times New Roman"/>
        <charset val="134"/>
      </rPr>
      <t>1</t>
    </r>
    <r>
      <rPr>
        <sz val="12"/>
        <rFont val="方正仿宋_GBK"/>
        <charset val="134"/>
      </rPr>
      <t>一套工业辣椒除味设备、</t>
    </r>
    <r>
      <rPr>
        <sz val="12"/>
        <rFont val="Times New Roman"/>
        <charset val="134"/>
      </rPr>
      <t>1</t>
    </r>
    <r>
      <rPr>
        <sz val="12"/>
        <rFont val="方正仿宋_GBK"/>
        <charset val="134"/>
      </rPr>
      <t>台</t>
    </r>
    <r>
      <rPr>
        <sz val="12"/>
        <rFont val="Times New Roman"/>
        <charset val="134"/>
      </rPr>
      <t>500KVA</t>
    </r>
    <r>
      <rPr>
        <sz val="12"/>
        <rFont val="方正仿宋_GBK"/>
        <charset val="134"/>
      </rPr>
      <t>变压、</t>
    </r>
    <r>
      <rPr>
        <sz val="12"/>
        <rFont val="Times New Roman"/>
        <charset val="134"/>
      </rPr>
      <t>2</t>
    </r>
    <r>
      <rPr>
        <sz val="12"/>
        <rFont val="方正仿宋_GBK"/>
        <charset val="134"/>
      </rPr>
      <t>台发电机、</t>
    </r>
    <r>
      <rPr>
        <sz val="12"/>
        <rFont val="Times New Roman"/>
        <charset val="134"/>
      </rPr>
      <t>1</t>
    </r>
    <r>
      <rPr>
        <sz val="12"/>
        <rFont val="方正仿宋_GBK"/>
        <charset val="134"/>
      </rPr>
      <t>座配电室、</t>
    </r>
    <r>
      <rPr>
        <sz val="12"/>
        <rFont val="Times New Roman"/>
        <charset val="134"/>
      </rPr>
      <t>1</t>
    </r>
    <r>
      <rPr>
        <sz val="12"/>
        <rFont val="方正仿宋_GBK"/>
        <charset val="134"/>
      </rPr>
      <t>个消防水池等。</t>
    </r>
  </si>
  <si>
    <r>
      <rPr>
        <sz val="12"/>
        <rFont val="方正仿宋_GBK"/>
        <charset val="134"/>
      </rPr>
      <t>项目建后将有效解决松元工业辣椒后期烘干不便的问题，增加群众收入，农户合作已达到</t>
    </r>
    <r>
      <rPr>
        <sz val="12"/>
        <rFont val="Times New Roman"/>
        <charset val="134"/>
      </rPr>
      <t>162</t>
    </r>
    <r>
      <rPr>
        <sz val="12"/>
        <rFont val="方正仿宋_GBK"/>
        <charset val="134"/>
      </rPr>
      <t>户</t>
    </r>
    <r>
      <rPr>
        <sz val="12"/>
        <rFont val="Times New Roman"/>
        <charset val="134"/>
      </rPr>
      <t>499</t>
    </r>
    <r>
      <rPr>
        <sz val="12"/>
        <rFont val="方正仿宋_GBK"/>
        <charset val="134"/>
      </rPr>
      <t>人，其中，建档立卡贫困户</t>
    </r>
    <r>
      <rPr>
        <sz val="12"/>
        <rFont val="Times New Roman"/>
        <charset val="134"/>
      </rPr>
      <t>13</t>
    </r>
    <r>
      <rPr>
        <sz val="12"/>
        <rFont val="方正仿宋_GBK"/>
        <charset val="134"/>
      </rPr>
      <t>户</t>
    </r>
    <r>
      <rPr>
        <sz val="12"/>
        <rFont val="Times New Roman"/>
        <charset val="134"/>
      </rPr>
      <t>52</t>
    </r>
    <r>
      <rPr>
        <sz val="12"/>
        <rFont val="方正仿宋_GBK"/>
        <charset val="134"/>
      </rPr>
      <t>人。实现村办公司创收</t>
    </r>
    <r>
      <rPr>
        <sz val="12"/>
        <rFont val="Times New Roman"/>
        <charset val="134"/>
      </rPr>
      <t>80</t>
    </r>
    <r>
      <rPr>
        <sz val="12"/>
        <rFont val="方正仿宋_GBK"/>
        <charset val="134"/>
      </rPr>
      <t>万余元。</t>
    </r>
  </si>
  <si>
    <r>
      <rPr>
        <sz val="12"/>
        <rFont val="方正仿宋_GBK"/>
        <charset val="134"/>
      </rPr>
      <t>项目建成后，为松元村委会建立了长期稳定的增收产业，每年提供长期就业岗位</t>
    </r>
    <r>
      <rPr>
        <sz val="12"/>
        <rFont val="Times New Roman"/>
        <charset val="134"/>
      </rPr>
      <t>3</t>
    </r>
    <r>
      <rPr>
        <sz val="12"/>
        <rFont val="方正仿宋_GBK"/>
        <charset val="134"/>
      </rPr>
      <t>个，每年</t>
    </r>
    <r>
      <rPr>
        <sz val="12"/>
        <rFont val="Times New Roman"/>
        <charset val="134"/>
      </rPr>
      <t>8—10</t>
    </r>
    <r>
      <rPr>
        <sz val="12"/>
        <rFont val="方正仿宋_GBK"/>
        <charset val="134"/>
      </rPr>
      <t>月工业辣椒采摘期提供就业岗位</t>
    </r>
    <r>
      <rPr>
        <sz val="12"/>
        <rFont val="Times New Roman"/>
        <charset val="134"/>
      </rPr>
      <t>20</t>
    </r>
    <r>
      <rPr>
        <sz val="12"/>
        <rFont val="方正仿宋_GBK"/>
        <charset val="134"/>
      </rPr>
      <t>余个，同时大大提高工业辣椒生产效率，大幅降低了工业辣椒采摘及晾晒的人工。群众经济收入得到稳步提高，解决了村集体经济收入低的问题，基层堡垒作用将进一步得到充分发挥</t>
    </r>
  </si>
  <si>
    <r>
      <rPr>
        <sz val="12"/>
        <rFont val="方正仿宋_GBK"/>
        <charset val="134"/>
      </rPr>
      <t>烘干设备以电能作为热源驱动，过程实现</t>
    </r>
    <r>
      <rPr>
        <sz val="12"/>
        <rFont val="Times New Roman"/>
        <charset val="134"/>
      </rPr>
      <t>CO2</t>
    </r>
    <r>
      <rPr>
        <sz val="12"/>
        <rFont val="方正仿宋_GBK"/>
        <charset val="134"/>
      </rPr>
      <t>、</t>
    </r>
    <r>
      <rPr>
        <sz val="12"/>
        <rFont val="Times New Roman"/>
        <charset val="134"/>
      </rPr>
      <t>SO2</t>
    </r>
    <r>
      <rPr>
        <sz val="12"/>
        <rFont val="方正仿宋_GBK"/>
        <charset val="134"/>
      </rPr>
      <t>、</t>
    </r>
    <r>
      <rPr>
        <sz val="12"/>
        <rFont val="Times New Roman"/>
        <charset val="134"/>
      </rPr>
      <t>NOx</t>
    </r>
    <r>
      <rPr>
        <sz val="12"/>
        <rFont val="方正仿宋_GBK"/>
        <charset val="134"/>
      </rPr>
      <t>、粉尘等污染物的零排放。对工业辣椒烘干设备周边环境起到了较好的保护。</t>
    </r>
    <r>
      <rPr>
        <sz val="12"/>
        <rFont val="Times New Roman"/>
        <charset val="134"/>
      </rPr>
      <t xml:space="preserve">
</t>
    </r>
    <r>
      <rPr>
        <sz val="12"/>
        <rFont val="方正仿宋_GBK"/>
        <charset val="134"/>
      </rPr>
      <t>本项目工业辣椒烘干设备热源采用一体机空气能，热效率高；烘干排湿多以液体形式排出同时通过除味设备二次除味，有效减少高辣气味污染；碳排放量在国家规定范围内，对周边生态效益影响较小。从而项目的建设达到产业可持续，扶贫可持续的目的。</t>
    </r>
  </si>
  <si>
    <t>订单合同</t>
  </si>
  <si>
    <r>
      <rPr>
        <sz val="12"/>
        <rFont val="方正仿宋_GBK"/>
        <charset val="134"/>
      </rPr>
      <t>澄江市海口镇松元村委会</t>
    </r>
    <r>
      <rPr>
        <sz val="12"/>
        <rFont val="Times New Roman"/>
        <charset val="134"/>
      </rPr>
      <t>2023</t>
    </r>
    <r>
      <rPr>
        <sz val="12"/>
        <rFont val="方正仿宋_GBK"/>
        <charset val="134"/>
      </rPr>
      <t>年财政衔接推进乡村振兴</t>
    </r>
    <r>
      <rPr>
        <sz val="12"/>
        <rFont val="Times New Roman"/>
        <charset val="134"/>
      </rPr>
      <t>—</t>
    </r>
    <r>
      <rPr>
        <sz val="12"/>
        <rFont val="方正仿宋_GBK"/>
        <charset val="134"/>
      </rPr>
      <t>松元工业辣椒烘干基础设施建设项目</t>
    </r>
  </si>
  <si>
    <r>
      <rPr>
        <sz val="12"/>
        <rFont val="方正仿宋_GBK"/>
        <charset val="134"/>
      </rPr>
      <t>新建钢结构烘干房</t>
    </r>
    <r>
      <rPr>
        <sz val="12"/>
        <rFont val="Times New Roman"/>
        <charset val="134"/>
      </rPr>
      <t>1</t>
    </r>
    <r>
      <rPr>
        <sz val="12"/>
        <rFont val="方正仿宋_GBK"/>
        <charset val="134"/>
      </rPr>
      <t>座、新建轻钢结构管理用房一座、新建轻钢结构发电机房一座、新建入口大门</t>
    </r>
    <r>
      <rPr>
        <sz val="12"/>
        <rFont val="Times New Roman"/>
        <charset val="134"/>
      </rPr>
      <t>2</t>
    </r>
    <r>
      <rPr>
        <sz val="12"/>
        <rFont val="方正仿宋_GBK"/>
        <charset val="134"/>
      </rPr>
      <t>座、室外给排水、电力设施建设</t>
    </r>
  </si>
  <si>
    <t>澄江市乡村振兴局</t>
  </si>
  <si>
    <t>东山村</t>
  </si>
  <si>
    <r>
      <rPr>
        <sz val="12"/>
        <rFont val="宋体"/>
        <charset val="134"/>
      </rPr>
      <t>乡村建设行动</t>
    </r>
    <r>
      <rPr>
        <sz val="12"/>
        <rFont val="Times New Roman"/>
        <charset val="134"/>
      </rPr>
      <t>—</t>
    </r>
    <r>
      <rPr>
        <sz val="12"/>
        <rFont val="宋体"/>
        <charset val="134"/>
      </rPr>
      <t>农村供水保障设施建设</t>
    </r>
  </si>
  <si>
    <r>
      <rPr>
        <sz val="12"/>
        <rFont val="宋体"/>
        <charset val="134"/>
      </rPr>
      <t>澄江市九村镇东山村委会</t>
    </r>
    <r>
      <rPr>
        <sz val="12"/>
        <rFont val="Times New Roman"/>
        <charset val="134"/>
      </rPr>
      <t>2024</t>
    </r>
    <r>
      <rPr>
        <sz val="12"/>
        <rFont val="宋体"/>
        <charset val="134"/>
      </rPr>
      <t>年衔接推进乡村振兴</t>
    </r>
    <r>
      <rPr>
        <sz val="12"/>
        <rFont val="Times New Roman"/>
        <charset val="134"/>
      </rPr>
      <t>-</t>
    </r>
    <r>
      <rPr>
        <sz val="12"/>
        <rFont val="宋体"/>
        <charset val="134"/>
      </rPr>
      <t>黄家庄、狮子山搬迁点人饮工程建设项目</t>
    </r>
    <r>
      <rPr>
        <sz val="12"/>
        <rFont val="Times New Roman"/>
        <charset val="134"/>
      </rPr>
      <t xml:space="preserve">    </t>
    </r>
  </si>
  <si>
    <t>东山村委会黄家庄、狮子山搬迁点</t>
  </si>
  <si>
    <r>
      <rPr>
        <sz val="12"/>
        <rFont val="Times New Roman"/>
        <charset val="134"/>
      </rPr>
      <t>1</t>
    </r>
    <r>
      <rPr>
        <sz val="12"/>
        <rFont val="宋体"/>
        <charset val="134"/>
      </rPr>
      <t>、新建</t>
    </r>
    <r>
      <rPr>
        <sz val="12"/>
        <rFont val="Times New Roman"/>
        <charset val="134"/>
      </rPr>
      <t>8m*8m*3.5m</t>
    </r>
    <r>
      <rPr>
        <sz val="12"/>
        <rFont val="宋体"/>
        <charset val="134"/>
      </rPr>
      <t>深蓄水池</t>
    </r>
    <r>
      <rPr>
        <sz val="12"/>
        <rFont val="Times New Roman"/>
        <charset val="134"/>
      </rPr>
      <t>1</t>
    </r>
    <r>
      <rPr>
        <sz val="12"/>
        <rFont val="宋体"/>
        <charset val="134"/>
      </rPr>
      <t>座。</t>
    </r>
    <r>
      <rPr>
        <sz val="12"/>
        <rFont val="Times New Roman"/>
        <charset val="134"/>
      </rPr>
      <t xml:space="preserve">
2</t>
    </r>
    <r>
      <rPr>
        <sz val="12"/>
        <rFont val="宋体"/>
        <charset val="134"/>
      </rPr>
      <t>、新建泵房</t>
    </r>
    <r>
      <rPr>
        <sz val="12"/>
        <rFont val="Times New Roman"/>
        <charset val="134"/>
      </rPr>
      <t>1</t>
    </r>
    <r>
      <rPr>
        <sz val="12"/>
        <rFont val="宋体"/>
        <charset val="134"/>
      </rPr>
      <t>座，泵房建筑面积</t>
    </r>
    <r>
      <rPr>
        <sz val="12"/>
        <rFont val="Times New Roman"/>
        <charset val="134"/>
      </rPr>
      <t>14.66</t>
    </r>
    <r>
      <rPr>
        <sz val="12"/>
        <rFont val="宋体"/>
        <charset val="134"/>
      </rPr>
      <t>㎡。</t>
    </r>
    <r>
      <rPr>
        <sz val="12"/>
        <rFont val="Times New Roman"/>
        <charset val="134"/>
      </rPr>
      <t xml:space="preserve">
3</t>
    </r>
    <r>
      <rPr>
        <sz val="12"/>
        <rFont val="宋体"/>
        <charset val="134"/>
      </rPr>
      <t>、购买安装饮水消毒设备</t>
    </r>
    <r>
      <rPr>
        <sz val="12"/>
        <rFont val="Times New Roman"/>
        <charset val="134"/>
      </rPr>
      <t>1</t>
    </r>
    <r>
      <rPr>
        <sz val="12"/>
        <rFont val="宋体"/>
        <charset val="134"/>
      </rPr>
      <t>套；购买增压泵一台。</t>
    </r>
    <r>
      <rPr>
        <sz val="12"/>
        <rFont val="Times New Roman"/>
        <charset val="134"/>
      </rPr>
      <t xml:space="preserve">
4</t>
    </r>
    <r>
      <rPr>
        <sz val="12"/>
        <rFont val="宋体"/>
        <charset val="134"/>
      </rPr>
      <t>、安装入户水表</t>
    </r>
    <r>
      <rPr>
        <sz val="12"/>
        <rFont val="Times New Roman"/>
        <charset val="134"/>
      </rPr>
      <t>98</t>
    </r>
    <r>
      <rPr>
        <sz val="12"/>
        <rFont val="宋体"/>
        <charset val="134"/>
      </rPr>
      <t>个；安装</t>
    </r>
    <r>
      <rPr>
        <sz val="12"/>
        <rFont val="Times New Roman"/>
        <charset val="134"/>
      </rPr>
      <t>DN20</t>
    </r>
    <r>
      <rPr>
        <sz val="12"/>
        <rFont val="宋体"/>
        <charset val="134"/>
      </rPr>
      <t>镀锌钢管</t>
    </r>
    <r>
      <rPr>
        <sz val="12"/>
        <rFont val="Times New Roman"/>
        <charset val="134"/>
      </rPr>
      <t>500</t>
    </r>
    <r>
      <rPr>
        <sz val="12"/>
        <rFont val="宋体"/>
        <charset val="134"/>
      </rPr>
      <t>米；安装</t>
    </r>
    <r>
      <rPr>
        <sz val="12"/>
        <rFont val="Times New Roman"/>
        <charset val="134"/>
      </rPr>
      <t>DN25</t>
    </r>
    <r>
      <rPr>
        <sz val="12"/>
        <rFont val="宋体"/>
        <charset val="134"/>
      </rPr>
      <t>镀锌钢管</t>
    </r>
    <r>
      <rPr>
        <sz val="12"/>
        <rFont val="Times New Roman"/>
        <charset val="134"/>
      </rPr>
      <t>361</t>
    </r>
    <r>
      <rPr>
        <sz val="12"/>
        <rFont val="宋体"/>
        <charset val="134"/>
      </rPr>
      <t>米；安装</t>
    </r>
    <r>
      <rPr>
        <sz val="12"/>
        <rFont val="Times New Roman"/>
        <charset val="134"/>
      </rPr>
      <t>DN32</t>
    </r>
    <r>
      <rPr>
        <sz val="12"/>
        <rFont val="宋体"/>
        <charset val="134"/>
      </rPr>
      <t>镀锌钢管</t>
    </r>
    <r>
      <rPr>
        <sz val="12"/>
        <rFont val="Times New Roman"/>
        <charset val="134"/>
      </rPr>
      <t>920</t>
    </r>
    <r>
      <rPr>
        <sz val="12"/>
        <rFont val="宋体"/>
        <charset val="134"/>
      </rPr>
      <t>米；安装</t>
    </r>
    <r>
      <rPr>
        <sz val="12"/>
        <rFont val="Times New Roman"/>
        <charset val="134"/>
      </rPr>
      <t>DN50</t>
    </r>
    <r>
      <rPr>
        <sz val="12"/>
        <rFont val="宋体"/>
        <charset val="134"/>
      </rPr>
      <t>镀锌钢管</t>
    </r>
    <r>
      <rPr>
        <sz val="12"/>
        <rFont val="Times New Roman"/>
        <charset val="134"/>
      </rPr>
      <t>540</t>
    </r>
    <r>
      <rPr>
        <sz val="12"/>
        <rFont val="宋体"/>
        <charset val="134"/>
      </rPr>
      <t>米；安装</t>
    </r>
    <r>
      <rPr>
        <sz val="12"/>
        <rFont val="Times New Roman"/>
        <charset val="134"/>
      </rPr>
      <t>DN80</t>
    </r>
    <r>
      <rPr>
        <sz val="12"/>
        <rFont val="宋体"/>
        <charset val="134"/>
      </rPr>
      <t>镀锌钢管</t>
    </r>
    <r>
      <rPr>
        <sz val="12"/>
        <rFont val="Times New Roman"/>
        <charset val="134"/>
      </rPr>
      <t>800</t>
    </r>
    <r>
      <rPr>
        <sz val="12"/>
        <rFont val="宋体"/>
        <charset val="134"/>
      </rPr>
      <t>米；安装</t>
    </r>
    <r>
      <rPr>
        <sz val="12"/>
        <rFont val="Times New Roman"/>
        <charset val="134"/>
      </rPr>
      <t>DN100</t>
    </r>
    <r>
      <rPr>
        <sz val="12"/>
        <rFont val="宋体"/>
        <charset val="134"/>
      </rPr>
      <t>镀锌钢管</t>
    </r>
    <r>
      <rPr>
        <sz val="12"/>
        <rFont val="Times New Roman"/>
        <charset val="134"/>
      </rPr>
      <t>560</t>
    </r>
    <r>
      <rPr>
        <sz val="12"/>
        <rFont val="宋体"/>
        <charset val="134"/>
      </rPr>
      <t>米；安装</t>
    </r>
    <r>
      <rPr>
        <sz val="12"/>
        <rFont val="Times New Roman"/>
        <charset val="134"/>
      </rPr>
      <t>U</t>
    </r>
    <r>
      <rPr>
        <sz val="12"/>
        <rFont val="宋体"/>
        <charset val="134"/>
      </rPr>
      <t>型挂管配件</t>
    </r>
    <r>
      <rPr>
        <sz val="12"/>
        <rFont val="Times New Roman"/>
        <charset val="134"/>
      </rPr>
      <t>300</t>
    </r>
    <r>
      <rPr>
        <sz val="12"/>
        <rFont val="宋体"/>
        <charset val="134"/>
      </rPr>
      <t>个；安装</t>
    </r>
    <r>
      <rPr>
        <sz val="12"/>
        <rFont val="Times New Roman"/>
        <charset val="134"/>
      </rPr>
      <t>Y</t>
    </r>
    <r>
      <rPr>
        <sz val="12"/>
        <rFont val="宋体"/>
        <charset val="134"/>
      </rPr>
      <t>型挂管配件</t>
    </r>
    <r>
      <rPr>
        <sz val="12"/>
        <rFont val="Times New Roman"/>
        <charset val="134"/>
      </rPr>
      <t>250</t>
    </r>
    <r>
      <rPr>
        <sz val="12"/>
        <rFont val="宋体"/>
        <charset val="134"/>
      </rPr>
      <t>个；安装</t>
    </r>
    <r>
      <rPr>
        <sz val="12"/>
        <rFont val="Times New Roman"/>
        <charset val="134"/>
      </rPr>
      <t>DN100</t>
    </r>
    <r>
      <rPr>
        <sz val="12"/>
        <rFont val="宋体"/>
        <charset val="134"/>
      </rPr>
      <t>磁性加密阀</t>
    </r>
    <r>
      <rPr>
        <sz val="12"/>
        <rFont val="Times New Roman"/>
        <charset val="134"/>
      </rPr>
      <t>8</t>
    </r>
    <r>
      <rPr>
        <sz val="12"/>
        <rFont val="宋体"/>
        <charset val="134"/>
      </rPr>
      <t>个；安装</t>
    </r>
    <r>
      <rPr>
        <sz val="12"/>
        <rFont val="Times New Roman"/>
        <charset val="134"/>
      </rPr>
      <t>DN100Y</t>
    </r>
    <r>
      <rPr>
        <sz val="12"/>
        <rFont val="宋体"/>
        <charset val="134"/>
      </rPr>
      <t>型过滤器</t>
    </r>
    <r>
      <rPr>
        <sz val="12"/>
        <rFont val="Times New Roman"/>
        <charset val="134"/>
      </rPr>
      <t>1</t>
    </r>
    <r>
      <rPr>
        <sz val="12"/>
        <rFont val="宋体"/>
        <charset val="134"/>
      </rPr>
      <t>个；安装</t>
    </r>
    <r>
      <rPr>
        <sz val="12"/>
        <rFont val="Times New Roman"/>
        <charset val="134"/>
      </rPr>
      <t>DN80</t>
    </r>
    <r>
      <rPr>
        <sz val="12"/>
        <rFont val="宋体"/>
        <charset val="134"/>
      </rPr>
      <t>磁性加密阀</t>
    </r>
    <r>
      <rPr>
        <sz val="12"/>
        <rFont val="Times New Roman"/>
        <charset val="134"/>
      </rPr>
      <t>1</t>
    </r>
    <r>
      <rPr>
        <sz val="12"/>
        <rFont val="宋体"/>
        <charset val="134"/>
      </rPr>
      <t>个；安装</t>
    </r>
    <r>
      <rPr>
        <sz val="12"/>
        <rFont val="Times New Roman"/>
        <charset val="134"/>
      </rPr>
      <t>DN50</t>
    </r>
    <r>
      <rPr>
        <sz val="12"/>
        <rFont val="宋体"/>
        <charset val="134"/>
      </rPr>
      <t>磁性加密阀</t>
    </r>
    <r>
      <rPr>
        <sz val="12"/>
        <rFont val="Times New Roman"/>
        <charset val="134"/>
      </rPr>
      <t>1</t>
    </r>
    <r>
      <rPr>
        <sz val="12"/>
        <rFont val="宋体"/>
        <charset val="134"/>
      </rPr>
      <t>个；</t>
    </r>
    <r>
      <rPr>
        <sz val="12"/>
        <rFont val="Times New Roman"/>
        <charset val="134"/>
      </rPr>
      <t>DN100</t>
    </r>
    <r>
      <rPr>
        <sz val="12"/>
        <rFont val="宋体"/>
        <charset val="134"/>
      </rPr>
      <t>室外消火栓安装</t>
    </r>
    <r>
      <rPr>
        <sz val="12"/>
        <rFont val="Times New Roman"/>
        <charset val="134"/>
      </rPr>
      <t>3</t>
    </r>
    <r>
      <rPr>
        <sz val="12"/>
        <rFont val="宋体"/>
        <charset val="134"/>
      </rPr>
      <t>套。</t>
    </r>
  </si>
  <si>
    <t>通过项目的实施，促进了人民群众增收致富，提升了村民生活质量，改善当地群众生产生活条件。</t>
  </si>
  <si>
    <t>项目建成后可以改善黄家庄、狮子山搬迁点人畜饮水现状，完善农村基础配套设施。项目建设的实施，改善村庄人饮工程及生活基础设施条件，提升村庄整体运行功能，为建设美丽乡镇，和谐社会奠定坚实的基础。</t>
  </si>
  <si>
    <t>本项目的建设可完善澄江市九村镇地质灾害整村易地搬迁村内基础设施，对镇、村的综合服务和管理功能产生联动作用，有效促进澄江市九村镇黄家庄、狮子山地质灾害整村易地搬迁村发展，加快城乡化进程。</t>
  </si>
  <si>
    <t>广龙社区</t>
  </si>
  <si>
    <r>
      <rPr>
        <sz val="12"/>
        <rFont val="宋体"/>
        <charset val="134"/>
      </rPr>
      <t>乡村建设行动</t>
    </r>
    <r>
      <rPr>
        <sz val="12"/>
        <rFont val="Times New Roman"/>
        <charset val="134"/>
      </rPr>
      <t>—</t>
    </r>
    <r>
      <rPr>
        <sz val="12"/>
        <rFont val="宋体"/>
        <charset val="134"/>
      </rPr>
      <t>村容村貌提升</t>
    </r>
  </si>
  <si>
    <r>
      <rPr>
        <sz val="12"/>
        <rFont val="宋体"/>
        <charset val="134"/>
      </rPr>
      <t>澄江市龙街街道广龙社区广南营村二组</t>
    </r>
    <r>
      <rPr>
        <sz val="12"/>
        <rFont val="Times New Roman"/>
        <charset val="134"/>
      </rPr>
      <t>2024</t>
    </r>
    <r>
      <rPr>
        <sz val="12"/>
        <rFont val="宋体"/>
        <charset val="134"/>
      </rPr>
      <t>年衔接推进乡村振兴</t>
    </r>
    <r>
      <rPr>
        <sz val="12"/>
        <rFont val="Times New Roman"/>
        <charset val="134"/>
      </rPr>
      <t>—</t>
    </r>
    <r>
      <rPr>
        <sz val="12"/>
        <rFont val="宋体"/>
        <charset val="134"/>
      </rPr>
      <t>人居环境改造提升项目</t>
    </r>
  </si>
  <si>
    <t>广南营村</t>
  </si>
  <si>
    <r>
      <rPr>
        <sz val="12"/>
        <rFont val="宋体"/>
        <charset val="134"/>
      </rPr>
      <t>衔接资金建设内容</t>
    </r>
    <r>
      <rPr>
        <sz val="12"/>
        <rFont val="Times New Roman"/>
        <charset val="134"/>
      </rPr>
      <t>:</t>
    </r>
    <r>
      <rPr>
        <sz val="12"/>
        <rFont val="宋体"/>
        <charset val="134"/>
      </rPr>
      <t>拆除混凝土面层</t>
    </r>
    <r>
      <rPr>
        <sz val="12"/>
        <rFont val="Times New Roman"/>
        <charset val="134"/>
      </rPr>
      <t>10</t>
    </r>
    <r>
      <rPr>
        <sz val="12"/>
        <rFont val="宋体"/>
        <charset val="134"/>
      </rPr>
      <t>平方米</t>
    </r>
    <r>
      <rPr>
        <sz val="12"/>
        <rFont val="Times New Roman"/>
        <charset val="134"/>
      </rPr>
      <t>;</t>
    </r>
    <r>
      <rPr>
        <sz val="12"/>
        <rFont val="宋体"/>
        <charset val="134"/>
      </rPr>
      <t>透水混凝土场地硬化</t>
    </r>
    <r>
      <rPr>
        <sz val="12"/>
        <rFont val="Times New Roman"/>
        <charset val="134"/>
      </rPr>
      <t xml:space="preserve"> 770</t>
    </r>
    <r>
      <rPr>
        <sz val="12"/>
        <rFont val="宋体"/>
        <charset val="134"/>
      </rPr>
      <t>平方米</t>
    </r>
    <r>
      <rPr>
        <sz val="12"/>
        <rFont val="Times New Roman"/>
        <charset val="134"/>
      </rPr>
      <t>;</t>
    </r>
    <r>
      <rPr>
        <sz val="12"/>
        <rFont val="宋体"/>
        <charset val="134"/>
      </rPr>
      <t>混凝土场地硬化</t>
    </r>
    <r>
      <rPr>
        <sz val="12"/>
        <rFont val="Times New Roman"/>
        <charset val="134"/>
      </rPr>
      <t>625</t>
    </r>
    <r>
      <rPr>
        <sz val="12"/>
        <rFont val="宋体"/>
        <charset val="134"/>
      </rPr>
      <t>平方米</t>
    </r>
    <r>
      <rPr>
        <sz val="12"/>
        <rFont val="Times New Roman"/>
        <charset val="134"/>
      </rPr>
      <t>;</t>
    </r>
    <r>
      <rPr>
        <sz val="12"/>
        <rFont val="宋体"/>
        <charset val="134"/>
      </rPr>
      <t>入户台阶拆除</t>
    </r>
    <r>
      <rPr>
        <sz val="12"/>
        <rFont val="Times New Roman"/>
        <charset val="134"/>
      </rPr>
      <t>2</t>
    </r>
    <r>
      <rPr>
        <sz val="12"/>
        <rFont val="宋体"/>
        <charset val="134"/>
      </rPr>
      <t>座</t>
    </r>
    <r>
      <rPr>
        <sz val="12"/>
        <rFont val="Times New Roman"/>
        <charset val="134"/>
      </rPr>
      <t>;</t>
    </r>
    <r>
      <rPr>
        <sz val="12"/>
        <rFont val="宋体"/>
        <charset val="134"/>
      </rPr>
      <t>室外台阶砌筑</t>
    </r>
    <r>
      <rPr>
        <sz val="12"/>
        <rFont val="Times New Roman"/>
        <charset val="134"/>
      </rPr>
      <t>1</t>
    </r>
    <r>
      <rPr>
        <sz val="12"/>
        <rFont val="宋体"/>
        <charset val="134"/>
      </rPr>
      <t>座</t>
    </r>
    <r>
      <rPr>
        <sz val="12"/>
        <rFont val="Times New Roman"/>
        <charset val="134"/>
      </rPr>
      <t>;</t>
    </r>
    <r>
      <rPr>
        <sz val="12"/>
        <rFont val="宋体"/>
        <charset val="134"/>
      </rPr>
      <t>砖砌围边</t>
    </r>
    <r>
      <rPr>
        <sz val="12"/>
        <rFont val="Times New Roman"/>
        <charset val="134"/>
      </rPr>
      <t>124.94</t>
    </r>
    <r>
      <rPr>
        <sz val="12"/>
        <rFont val="宋体"/>
        <charset val="134"/>
      </rPr>
      <t>米</t>
    </r>
    <r>
      <rPr>
        <sz val="12"/>
        <rFont val="Times New Roman"/>
        <charset val="134"/>
      </rPr>
      <t>;</t>
    </r>
    <r>
      <rPr>
        <sz val="12"/>
        <rFont val="宋体"/>
        <charset val="134"/>
      </rPr>
      <t>场地边缘平缘石、立缘石安装</t>
    </r>
    <r>
      <rPr>
        <sz val="12"/>
        <rFont val="Times New Roman"/>
        <charset val="134"/>
      </rPr>
      <t>154.2</t>
    </r>
    <r>
      <rPr>
        <sz val="12"/>
        <rFont val="宋体"/>
        <charset val="134"/>
      </rPr>
      <t>米</t>
    </r>
    <r>
      <rPr>
        <sz val="12"/>
        <rFont val="Times New Roman"/>
        <charset val="134"/>
      </rPr>
      <t>;</t>
    </r>
    <r>
      <rPr>
        <sz val="12"/>
        <rFont val="宋体"/>
        <charset val="134"/>
      </rPr>
      <t>检查井提升</t>
    </r>
    <r>
      <rPr>
        <sz val="12"/>
        <rFont val="Times New Roman"/>
        <charset val="134"/>
      </rPr>
      <t>3</t>
    </r>
    <r>
      <rPr>
        <sz val="12"/>
        <rFont val="宋体"/>
        <charset val="134"/>
      </rPr>
      <t>座</t>
    </r>
    <r>
      <rPr>
        <sz val="12"/>
        <rFont val="Times New Roman"/>
        <charset val="134"/>
      </rPr>
      <t>;</t>
    </r>
    <r>
      <rPr>
        <sz val="12"/>
        <rFont val="宋体"/>
        <charset val="134"/>
      </rPr>
      <t>排水沟修筑</t>
    </r>
    <r>
      <rPr>
        <sz val="12"/>
        <rFont val="Times New Roman"/>
        <charset val="134"/>
      </rPr>
      <t>26</t>
    </r>
    <r>
      <rPr>
        <sz val="12"/>
        <rFont val="宋体"/>
        <charset val="134"/>
      </rPr>
      <t>米</t>
    </r>
    <r>
      <rPr>
        <sz val="12"/>
        <rFont val="Times New Roman"/>
        <charset val="134"/>
      </rPr>
      <t>;</t>
    </r>
    <r>
      <rPr>
        <sz val="12"/>
        <rFont val="宋体"/>
        <charset val="134"/>
      </rPr>
      <t>散水沟修筑</t>
    </r>
    <r>
      <rPr>
        <sz val="12"/>
        <rFont val="Times New Roman"/>
        <charset val="134"/>
      </rPr>
      <t>20</t>
    </r>
    <r>
      <rPr>
        <sz val="12"/>
        <rFont val="宋体"/>
        <charset val="134"/>
      </rPr>
      <t>米</t>
    </r>
    <r>
      <rPr>
        <sz val="12"/>
        <rFont val="Times New Roman"/>
        <charset val="134"/>
      </rPr>
      <t>;</t>
    </r>
    <r>
      <rPr>
        <sz val="12"/>
        <rFont val="宋体"/>
        <charset val="134"/>
      </rPr>
      <t>照明灯安装</t>
    </r>
    <r>
      <rPr>
        <sz val="12"/>
        <rFont val="Times New Roman"/>
        <charset val="134"/>
      </rPr>
      <t>3</t>
    </r>
    <r>
      <rPr>
        <sz val="12"/>
        <rFont val="宋体"/>
        <charset val="134"/>
      </rPr>
      <t>盏。</t>
    </r>
    <r>
      <rPr>
        <sz val="12"/>
        <rFont val="Times New Roman"/>
        <charset val="134"/>
      </rPr>
      <t xml:space="preserve">
</t>
    </r>
    <r>
      <rPr>
        <sz val="12"/>
        <rFont val="宋体"/>
        <charset val="134"/>
      </rPr>
      <t>其他配套资金建设内容</t>
    </r>
    <r>
      <rPr>
        <sz val="12"/>
        <rFont val="Times New Roman"/>
        <charset val="134"/>
      </rPr>
      <t>:</t>
    </r>
    <r>
      <rPr>
        <sz val="12"/>
        <rFont val="宋体"/>
        <charset val="134"/>
      </rPr>
      <t>新建树池</t>
    </r>
    <r>
      <rPr>
        <sz val="12"/>
        <rFont val="Times New Roman"/>
        <charset val="134"/>
      </rPr>
      <t>14</t>
    </r>
    <r>
      <rPr>
        <sz val="12"/>
        <rFont val="宋体"/>
        <charset val="134"/>
      </rPr>
      <t>座</t>
    </r>
    <r>
      <rPr>
        <sz val="12"/>
        <rFont val="Times New Roman"/>
        <charset val="134"/>
      </rPr>
      <t>;</t>
    </r>
    <r>
      <rPr>
        <sz val="12"/>
        <rFont val="宋体"/>
        <charset val="134"/>
      </rPr>
      <t>新建花池</t>
    </r>
    <r>
      <rPr>
        <sz val="12"/>
        <rFont val="Times New Roman"/>
        <charset val="134"/>
      </rPr>
      <t>1</t>
    </r>
    <r>
      <rPr>
        <sz val="12"/>
        <rFont val="宋体"/>
        <charset val="134"/>
      </rPr>
      <t>座</t>
    </r>
    <r>
      <rPr>
        <sz val="12"/>
        <rFont val="Times New Roman"/>
        <charset val="134"/>
      </rPr>
      <t>:</t>
    </r>
    <r>
      <rPr>
        <sz val="12"/>
        <rFont val="宋体"/>
        <charset val="134"/>
      </rPr>
      <t>成品石桌购买</t>
    </r>
    <r>
      <rPr>
        <sz val="12"/>
        <rFont val="Times New Roman"/>
        <charset val="134"/>
      </rPr>
      <t>2</t>
    </r>
    <r>
      <rPr>
        <sz val="12"/>
        <rFont val="宋体"/>
        <charset val="134"/>
      </rPr>
      <t>套，成品石凳购买</t>
    </r>
    <r>
      <rPr>
        <sz val="12"/>
        <rFont val="Times New Roman"/>
        <charset val="134"/>
      </rPr>
      <t>3</t>
    </r>
    <r>
      <rPr>
        <sz val="12"/>
        <rFont val="宋体"/>
        <charset val="134"/>
      </rPr>
      <t>套</t>
    </r>
    <r>
      <rPr>
        <sz val="12"/>
        <rFont val="Times New Roman"/>
        <charset val="134"/>
      </rPr>
      <t>;</t>
    </r>
    <r>
      <rPr>
        <sz val="12"/>
        <rFont val="宋体"/>
        <charset val="134"/>
      </rPr>
      <t>健身器材安装</t>
    </r>
    <r>
      <rPr>
        <sz val="12"/>
        <rFont val="Times New Roman"/>
        <charset val="134"/>
      </rPr>
      <t>1</t>
    </r>
    <r>
      <rPr>
        <sz val="12"/>
        <rFont val="宋体"/>
        <charset val="134"/>
      </rPr>
      <t>套</t>
    </r>
    <r>
      <rPr>
        <sz val="12"/>
        <rFont val="Times New Roman"/>
        <charset val="134"/>
      </rPr>
      <t>;</t>
    </r>
    <r>
      <rPr>
        <sz val="12"/>
        <rFont val="宋体"/>
        <charset val="134"/>
      </rPr>
      <t>绿衔接资金建设内容</t>
    </r>
    <r>
      <rPr>
        <sz val="12"/>
        <rFont val="Times New Roman"/>
        <charset val="134"/>
      </rPr>
      <t>:</t>
    </r>
    <r>
      <rPr>
        <sz val="12"/>
        <rFont val="宋体"/>
        <charset val="134"/>
      </rPr>
      <t>拆除混凝土面层</t>
    </r>
    <r>
      <rPr>
        <sz val="12"/>
        <rFont val="Times New Roman"/>
        <charset val="134"/>
      </rPr>
      <t>10</t>
    </r>
    <r>
      <rPr>
        <sz val="12"/>
        <rFont val="宋体"/>
        <charset val="134"/>
      </rPr>
      <t>平方米</t>
    </r>
    <r>
      <rPr>
        <sz val="12"/>
        <rFont val="Times New Roman"/>
        <charset val="134"/>
      </rPr>
      <t>;</t>
    </r>
    <r>
      <rPr>
        <sz val="12"/>
        <rFont val="宋体"/>
        <charset val="134"/>
      </rPr>
      <t>透水混凝土场地硬化</t>
    </r>
    <r>
      <rPr>
        <sz val="12"/>
        <rFont val="Times New Roman"/>
        <charset val="134"/>
      </rPr>
      <t xml:space="preserve"> 770</t>
    </r>
    <r>
      <rPr>
        <sz val="12"/>
        <rFont val="宋体"/>
        <charset val="134"/>
      </rPr>
      <t>平方米</t>
    </r>
    <r>
      <rPr>
        <sz val="12"/>
        <rFont val="Times New Roman"/>
        <charset val="134"/>
      </rPr>
      <t>;</t>
    </r>
    <r>
      <rPr>
        <sz val="12"/>
        <rFont val="宋体"/>
        <charset val="134"/>
      </rPr>
      <t>混凝土场地硬化</t>
    </r>
    <r>
      <rPr>
        <sz val="12"/>
        <rFont val="Times New Roman"/>
        <charset val="134"/>
      </rPr>
      <t>625</t>
    </r>
    <r>
      <rPr>
        <sz val="12"/>
        <rFont val="宋体"/>
        <charset val="134"/>
      </rPr>
      <t>平方米</t>
    </r>
    <r>
      <rPr>
        <sz val="12"/>
        <rFont val="Times New Roman"/>
        <charset val="134"/>
      </rPr>
      <t>;</t>
    </r>
    <r>
      <rPr>
        <sz val="12"/>
        <rFont val="宋体"/>
        <charset val="134"/>
      </rPr>
      <t>入户台阶拆除</t>
    </r>
    <r>
      <rPr>
        <sz val="12"/>
        <rFont val="Times New Roman"/>
        <charset val="134"/>
      </rPr>
      <t>2</t>
    </r>
    <r>
      <rPr>
        <sz val="12"/>
        <rFont val="宋体"/>
        <charset val="134"/>
      </rPr>
      <t>座</t>
    </r>
    <r>
      <rPr>
        <sz val="12"/>
        <rFont val="Times New Roman"/>
        <charset val="134"/>
      </rPr>
      <t>;</t>
    </r>
    <r>
      <rPr>
        <sz val="12"/>
        <rFont val="宋体"/>
        <charset val="134"/>
      </rPr>
      <t>室外台阶砌筑</t>
    </r>
    <r>
      <rPr>
        <sz val="12"/>
        <rFont val="Times New Roman"/>
        <charset val="134"/>
      </rPr>
      <t>1</t>
    </r>
    <r>
      <rPr>
        <sz val="12"/>
        <rFont val="宋体"/>
        <charset val="134"/>
      </rPr>
      <t>座</t>
    </r>
    <r>
      <rPr>
        <sz val="12"/>
        <rFont val="Times New Roman"/>
        <charset val="134"/>
      </rPr>
      <t>;</t>
    </r>
    <r>
      <rPr>
        <sz val="12"/>
        <rFont val="宋体"/>
        <charset val="134"/>
      </rPr>
      <t>砖砌围边</t>
    </r>
    <r>
      <rPr>
        <sz val="12"/>
        <rFont val="Times New Roman"/>
        <charset val="134"/>
      </rPr>
      <t>124.94</t>
    </r>
    <r>
      <rPr>
        <sz val="12"/>
        <rFont val="宋体"/>
        <charset val="134"/>
      </rPr>
      <t>米</t>
    </r>
    <r>
      <rPr>
        <sz val="12"/>
        <rFont val="Times New Roman"/>
        <charset val="134"/>
      </rPr>
      <t>;</t>
    </r>
    <r>
      <rPr>
        <sz val="12"/>
        <rFont val="宋体"/>
        <charset val="134"/>
      </rPr>
      <t>场地边缘平缘石、立缘石安装</t>
    </r>
    <r>
      <rPr>
        <sz val="12"/>
        <rFont val="Times New Roman"/>
        <charset val="134"/>
      </rPr>
      <t>154.2</t>
    </r>
    <r>
      <rPr>
        <sz val="12"/>
        <rFont val="宋体"/>
        <charset val="134"/>
      </rPr>
      <t>米</t>
    </r>
    <r>
      <rPr>
        <sz val="12"/>
        <rFont val="Times New Roman"/>
        <charset val="134"/>
      </rPr>
      <t>;</t>
    </r>
    <r>
      <rPr>
        <sz val="12"/>
        <rFont val="宋体"/>
        <charset val="134"/>
      </rPr>
      <t>检查井提升</t>
    </r>
    <r>
      <rPr>
        <sz val="12"/>
        <rFont val="Times New Roman"/>
        <charset val="134"/>
      </rPr>
      <t>3</t>
    </r>
    <r>
      <rPr>
        <sz val="12"/>
        <rFont val="宋体"/>
        <charset val="134"/>
      </rPr>
      <t>座</t>
    </r>
    <r>
      <rPr>
        <sz val="12"/>
        <rFont val="Times New Roman"/>
        <charset val="134"/>
      </rPr>
      <t>;</t>
    </r>
    <r>
      <rPr>
        <sz val="12"/>
        <rFont val="宋体"/>
        <charset val="134"/>
      </rPr>
      <t>排水沟修筑</t>
    </r>
    <r>
      <rPr>
        <sz val="12"/>
        <rFont val="Times New Roman"/>
        <charset val="134"/>
      </rPr>
      <t>26</t>
    </r>
    <r>
      <rPr>
        <sz val="12"/>
        <rFont val="宋体"/>
        <charset val="134"/>
      </rPr>
      <t>米</t>
    </r>
    <r>
      <rPr>
        <sz val="12"/>
        <rFont val="Times New Roman"/>
        <charset val="134"/>
      </rPr>
      <t>;</t>
    </r>
    <r>
      <rPr>
        <sz val="12"/>
        <rFont val="宋体"/>
        <charset val="134"/>
      </rPr>
      <t>散水沟修筑</t>
    </r>
    <r>
      <rPr>
        <sz val="12"/>
        <rFont val="Times New Roman"/>
        <charset val="134"/>
      </rPr>
      <t>20</t>
    </r>
    <r>
      <rPr>
        <sz val="12"/>
        <rFont val="宋体"/>
        <charset val="134"/>
      </rPr>
      <t>米</t>
    </r>
    <r>
      <rPr>
        <sz val="12"/>
        <rFont val="Times New Roman"/>
        <charset val="134"/>
      </rPr>
      <t>;</t>
    </r>
    <r>
      <rPr>
        <sz val="12"/>
        <rFont val="宋体"/>
        <charset val="134"/>
      </rPr>
      <t>照明灯安装</t>
    </r>
    <r>
      <rPr>
        <sz val="12"/>
        <rFont val="Times New Roman"/>
        <charset val="134"/>
      </rPr>
      <t>3</t>
    </r>
    <r>
      <rPr>
        <sz val="12"/>
        <rFont val="宋体"/>
        <charset val="134"/>
      </rPr>
      <t>盏。</t>
    </r>
    <r>
      <rPr>
        <sz val="12"/>
        <rFont val="Times New Roman"/>
        <charset val="134"/>
      </rPr>
      <t xml:space="preserve">
</t>
    </r>
    <r>
      <rPr>
        <sz val="12"/>
        <rFont val="宋体"/>
        <charset val="134"/>
      </rPr>
      <t>其他配套资金建设内容</t>
    </r>
    <r>
      <rPr>
        <sz val="12"/>
        <rFont val="Times New Roman"/>
        <charset val="134"/>
      </rPr>
      <t>:</t>
    </r>
    <r>
      <rPr>
        <sz val="12"/>
        <rFont val="宋体"/>
        <charset val="134"/>
      </rPr>
      <t>新建树池</t>
    </r>
    <r>
      <rPr>
        <sz val="12"/>
        <rFont val="Times New Roman"/>
        <charset val="134"/>
      </rPr>
      <t>14</t>
    </r>
    <r>
      <rPr>
        <sz val="12"/>
        <rFont val="宋体"/>
        <charset val="134"/>
      </rPr>
      <t>座</t>
    </r>
    <r>
      <rPr>
        <sz val="12"/>
        <rFont val="Times New Roman"/>
        <charset val="134"/>
      </rPr>
      <t>;</t>
    </r>
    <r>
      <rPr>
        <sz val="12"/>
        <rFont val="宋体"/>
        <charset val="134"/>
      </rPr>
      <t>新建花池</t>
    </r>
    <r>
      <rPr>
        <sz val="12"/>
        <rFont val="Times New Roman"/>
        <charset val="134"/>
      </rPr>
      <t>1</t>
    </r>
    <r>
      <rPr>
        <sz val="12"/>
        <rFont val="宋体"/>
        <charset val="134"/>
      </rPr>
      <t>座</t>
    </r>
    <r>
      <rPr>
        <sz val="12"/>
        <rFont val="Times New Roman"/>
        <charset val="134"/>
      </rPr>
      <t>:</t>
    </r>
    <r>
      <rPr>
        <sz val="12"/>
        <rFont val="宋体"/>
        <charset val="134"/>
      </rPr>
      <t>成品石桌购买</t>
    </r>
    <r>
      <rPr>
        <sz val="12"/>
        <rFont val="Times New Roman"/>
        <charset val="134"/>
      </rPr>
      <t>2</t>
    </r>
    <r>
      <rPr>
        <sz val="12"/>
        <rFont val="宋体"/>
        <charset val="134"/>
      </rPr>
      <t>套，成品石凳购买</t>
    </r>
    <r>
      <rPr>
        <sz val="12"/>
        <rFont val="Times New Roman"/>
        <charset val="134"/>
      </rPr>
      <t>3</t>
    </r>
    <r>
      <rPr>
        <sz val="12"/>
        <rFont val="宋体"/>
        <charset val="134"/>
      </rPr>
      <t>套</t>
    </r>
    <r>
      <rPr>
        <sz val="12"/>
        <rFont val="Times New Roman"/>
        <charset val="134"/>
      </rPr>
      <t>;</t>
    </r>
    <r>
      <rPr>
        <sz val="12"/>
        <rFont val="宋体"/>
        <charset val="134"/>
      </rPr>
      <t>健身器材安装</t>
    </r>
    <r>
      <rPr>
        <sz val="12"/>
        <rFont val="Times New Roman"/>
        <charset val="134"/>
      </rPr>
      <t>1</t>
    </r>
    <r>
      <rPr>
        <sz val="12"/>
        <rFont val="宋体"/>
        <charset val="134"/>
      </rPr>
      <t>套</t>
    </r>
    <r>
      <rPr>
        <sz val="12"/>
        <rFont val="Times New Roman"/>
        <charset val="134"/>
      </rPr>
      <t>;</t>
    </r>
    <r>
      <rPr>
        <sz val="12"/>
        <rFont val="宋体"/>
        <charset val="134"/>
      </rPr>
      <t>绿</t>
    </r>
  </si>
  <si>
    <t>通过项目的实施，打打提高了村庄内农民的生产生活条件，提升生活质量，增加群众收入。</t>
  </si>
  <si>
    <t>项目的实施，促进了人民群众增收致富，提升了村民生活质量，改善了当地群众生产生活条件。</t>
  </si>
  <si>
    <t>项目实施后，在治脏、治乱的过程中，改善了全村的面貌，为当地的生态环境做出了积极的贡献。</t>
  </si>
  <si>
    <t>通海县</t>
  </si>
  <si>
    <t>九龙街道</t>
  </si>
  <si>
    <t>水塘村</t>
  </si>
  <si>
    <t>2021年九龙街道水塘村五组（三家村）衔接推进乡村振兴项目（2024先建后补项目）</t>
  </si>
  <si>
    <t>先建后补</t>
  </si>
  <si>
    <r>
      <rPr>
        <sz val="12"/>
        <rFont val="方正仿宋_GBK"/>
        <charset val="134"/>
      </rPr>
      <t>场地平整工程：挖一般土方5449.5m</t>
    </r>
    <r>
      <rPr>
        <sz val="12"/>
        <rFont val="方正书宋_GBK"/>
        <charset val="134"/>
      </rPr>
      <t>³</t>
    </r>
    <r>
      <rPr>
        <sz val="12"/>
        <rFont val="方正仿宋_GBK"/>
        <charset val="134"/>
      </rPr>
      <t>，回填方—机械填土碾压71.3m</t>
    </r>
    <r>
      <rPr>
        <sz val="12"/>
        <rFont val="方正书宋_GBK"/>
        <charset val="134"/>
      </rPr>
      <t>³</t>
    </r>
    <r>
      <rPr>
        <sz val="12"/>
        <rFont val="方正仿宋_GBK"/>
        <charset val="134"/>
      </rPr>
      <t>。场地石挡墙工程： 挖一般土方86.5m</t>
    </r>
    <r>
      <rPr>
        <sz val="12"/>
        <rFont val="方正书宋_GBK"/>
        <charset val="134"/>
      </rPr>
      <t>³</t>
    </r>
    <r>
      <rPr>
        <sz val="12"/>
        <rFont val="方正仿宋_GBK"/>
        <charset val="134"/>
      </rPr>
      <t>，挖沟槽土方316.4m</t>
    </r>
    <r>
      <rPr>
        <sz val="12"/>
        <rFont val="方正书宋_GBK"/>
        <charset val="134"/>
      </rPr>
      <t>³</t>
    </r>
    <r>
      <rPr>
        <sz val="12"/>
        <rFont val="方正仿宋_GBK"/>
        <charset val="134"/>
      </rPr>
      <t>，挖一般石方42.2m</t>
    </r>
    <r>
      <rPr>
        <sz val="12"/>
        <rFont val="方正书宋_GBK"/>
        <charset val="134"/>
      </rPr>
      <t>³</t>
    </r>
    <r>
      <rPr>
        <sz val="12"/>
        <rFont val="方正仿宋_GBK"/>
        <charset val="134"/>
      </rPr>
      <t>，石挡土墙706.4m</t>
    </r>
    <r>
      <rPr>
        <sz val="12"/>
        <rFont val="方正书宋_GBK"/>
        <charset val="134"/>
      </rPr>
      <t>³</t>
    </r>
    <r>
      <rPr>
        <sz val="12"/>
        <rFont val="方正仿宋_GBK"/>
        <charset val="134"/>
      </rPr>
      <t>，墙面变形缝152.4m，石基础128.52m</t>
    </r>
    <r>
      <rPr>
        <sz val="12"/>
        <rFont val="方正书宋_GBK"/>
        <charset val="134"/>
      </rPr>
      <t>³</t>
    </r>
    <r>
      <rPr>
        <sz val="12"/>
        <rFont val="方正仿宋_GBK"/>
        <charset val="134"/>
      </rPr>
      <t>，滤料铺设77m</t>
    </r>
    <r>
      <rPr>
        <sz val="12"/>
        <rFont val="方正书宋_GBK"/>
        <charset val="134"/>
      </rPr>
      <t>³</t>
    </r>
    <r>
      <rPr>
        <sz val="12"/>
        <rFont val="方正仿宋_GBK"/>
        <charset val="134"/>
      </rPr>
      <t>，墙面勾缝573.2㎡，安装泄水管234.04m。</t>
    </r>
  </si>
  <si>
    <t>通海县乡村振兴局</t>
  </si>
  <si>
    <t>无</t>
  </si>
  <si>
    <t>巩固拓展脱贫攻坚成果、实现同乡村振兴有效衔接，推进新农村建设的发展，改变村容村貌，加宽进村道路，解决水塘五组新农村建设安居房挡土墙的问题，带动经济发展通过该项目建设，使传统的生产、生活方式不断改变，生活质量不断改变。满足群众改善基础设施，改善生产生活条件的强烈愿望。</t>
  </si>
  <si>
    <t>河西镇</t>
  </si>
  <si>
    <t>寸村</t>
  </si>
  <si>
    <t>2022年河西镇寸村村委会田间沟渠水毁修复工程</t>
  </si>
  <si>
    <t>河西镇寸村村委会</t>
  </si>
  <si>
    <t>第一部分: 寸村二组沟道修复 26.27mX0.4mX1.0m， 混凝土强度等级 C25。 第二部分:寸村三组沟道修复 41.90mX0.4mX1.3m 16.8mX0.2mX0.6m 88mX(0.5m+1.2m)4.2m/2 加柱 1.2mX0.3mX1.5m 加柱 1.2mX0.3mX1.9mX3 混凝土强度等级 C25。 第三部分: 寸村五组沟道修复 29.40mX0.4mX1.2m， 4.85mX0.25mX1.2m， 混凝土强度等级 C25</t>
  </si>
  <si>
    <t>完善生产水利设施，带动村民增收</t>
  </si>
  <si>
    <t>提高当地群众生产生活水平。</t>
  </si>
  <si>
    <t>四街镇</t>
  </si>
  <si>
    <t>六街村</t>
  </si>
  <si>
    <t>2021年四街镇六街村衔接推进乡村振兴项目（农贸市场商铺建设工程）（2024年先建后补）</t>
  </si>
  <si>
    <t>六街村蔬菜市场改造提升，两层交易门市建设。</t>
  </si>
  <si>
    <t>增加集体经济收入</t>
  </si>
  <si>
    <t>带动务工</t>
  </si>
  <si>
    <t>吸纳就业</t>
  </si>
  <si>
    <t>七街社区</t>
  </si>
  <si>
    <t>四街镇七街社区五组农田灌溉沟渠建设项目（2024年先建后补项目）</t>
  </si>
  <si>
    <t>建设80米钢筋混凝土灌溉沟渠建设，10厘米厚混凝土垫层；1.5米高，30厘米厚钢筋混凝土沟帮，道路硬化319米。</t>
  </si>
  <si>
    <t>带动群众增收</t>
  </si>
  <si>
    <t>提高农村劳动力就业</t>
  </si>
  <si>
    <t>带动生产</t>
  </si>
  <si>
    <t>兴蒙乡</t>
  </si>
  <si>
    <t>下村</t>
  </si>
  <si>
    <t>乡村建设—农村供水保障设施建设</t>
  </si>
  <si>
    <t>兴蒙乡2021年衔接推进乡村振兴项目</t>
  </si>
  <si>
    <r>
      <rPr>
        <sz val="12"/>
        <rFont val="方正仿宋_GBK"/>
        <charset val="134"/>
      </rPr>
      <t>拟建净水处理站1座，清水储蓄池1座容积100m</t>
    </r>
    <r>
      <rPr>
        <sz val="12"/>
        <rFont val="方正书宋_GBK"/>
        <charset val="134"/>
      </rPr>
      <t>³</t>
    </r>
    <r>
      <rPr>
        <sz val="12"/>
        <rFont val="方正仿宋_GBK"/>
        <charset val="134"/>
      </rPr>
      <t>，高位水池1座容积400m</t>
    </r>
    <r>
      <rPr>
        <sz val="12"/>
        <rFont val="方正书宋_GBK"/>
        <charset val="134"/>
      </rPr>
      <t>³</t>
    </r>
    <r>
      <rPr>
        <sz val="12"/>
        <rFont val="方正仿宋_GBK"/>
        <charset val="134"/>
      </rPr>
      <t>，安装各型输配水管道200m等</t>
    </r>
  </si>
  <si>
    <t>有效改善了全乡饮水安全。</t>
  </si>
  <si>
    <t>县农业农村局</t>
  </si>
  <si>
    <t>全县范围</t>
  </si>
  <si>
    <t>通海县2021年野山椒种植</t>
  </si>
  <si>
    <t>根据《通海县农业农村局、通海县财政局、通海县人民政府扶贫开发办公室联发关于实施产业发展项目进一步巩固拓展脱贫攻坚成果的通知》（通农字〔2021〕28号）要求，在全县165户脱贫户中推广种植玉米（黄色品种）、野山椒和野山椒2号（大果型）三个品种，共计推广种植911.2亩，其中，黄色玉米种植32亩，野山椒种植879.2亩，补助种苗1758400株，补助地膜878卷，补助液体配方肥875桶（5公斤/桶），补助有机肥262560公斤。</t>
  </si>
  <si>
    <t>增加脱贫人口和监测对象收入。</t>
  </si>
  <si>
    <t>本项目的实施，将加快产业结构调整步伐，引导贫困农民从小生产步入大市场，转变贫困山区农民观念，使贫困山区农户走共同富裕之路，增强贫困乡村农民的市场意识和科技意识，拓宽贫困群众增收渠道。</t>
  </si>
  <si>
    <t>对通海种植产业结构调整有促进作用</t>
  </si>
  <si>
    <t>公司+合作社+基地+贫困户”</t>
  </si>
  <si>
    <t>通海县2022年野山椒种植</t>
  </si>
  <si>
    <t>根据《通海县人民政府关于2022年中央和县级财政衔接推进乡村振兴补助资金计划实施项目的批复》（通政复〔2022〕36号）、《2022 年产业扶贫野山椒种植实施方案》文件精神，2022年共有127户脱贫户（边缘户）参与野山椒的种植，实际推广野山椒种植1047.50 亩，每亩补助种苗2000株。</t>
  </si>
  <si>
    <t>九街社区</t>
  </si>
  <si>
    <t>2024年通海县民族刺绣手工业融合创新发展项目</t>
  </si>
  <si>
    <t>打造民族刺绣手工艺品展示和销售平台，带动困难人员增收。</t>
  </si>
  <si>
    <t>通海县民宗局</t>
  </si>
  <si>
    <t>通过项目建设每年可产生经济收益2万元</t>
  </si>
  <si>
    <t>通过项目的实施，促进九龙街道传统手工业的创新发展，增加就业岗位，提升了更多的从艺人员的技艺水平，增加了从业人员的收益，达到联农带农的目的</t>
  </si>
  <si>
    <t>乡村建设—村容村貌提升</t>
  </si>
  <si>
    <t>2024年通海县兴蒙乡下村“千万工程”三年行动“示范村”建设补短板项目</t>
  </si>
  <si>
    <t>1.村内主干道路硬化排水设施。</t>
  </si>
  <si>
    <t>完善村内基础设施，改善村容村貌，提高群众生产生活条件，有效增加群众收入。</t>
  </si>
  <si>
    <t>项目建成后，有效改善群众生产生活条件，巩固提升农村人居环境，有效推进“千万工程”三年行动“示范村”建设，极大提高群众获得感、幸福感，</t>
  </si>
  <si>
    <t>巩固提升农村人居环境。</t>
  </si>
  <si>
    <t>秀山街道</t>
  </si>
  <si>
    <t>大树社区</t>
  </si>
  <si>
    <t>2024年通海县秀山街道大树社区文旅通道硬化项目</t>
  </si>
  <si>
    <t>C30砼硬化路面及场地1424.87平方米，C30砼浇筑挡土墙18.5米，C30砼浇筑沟帮399米。</t>
  </si>
  <si>
    <t>方便农产品运输，改善单一运输方式，降低农村居民运输成本，夯实农业基础设施，改善村容村貌，农民收入明显增加，农村经济总收入年均增长8%以上，农民人均纯收入年均增加300元。</t>
  </si>
  <si>
    <t>方便农村居民交通出行，提高农产品输出效率，减少农产品损耗。进一步巩固和加强农业基础地位，以发展农业生产、繁荣农村经济、增加农民收入、实现共同富裕为目标，坚持开发式帮扶，努力改善农村生产生活条件，提高农民科学文化素质，推进农村精神文明建设、民主法制建设和基层组织建设，实现农业增效、农民增收，保持农村稳定，促进农村经济、社会可持续发展。</t>
  </si>
  <si>
    <t>夯实农业基础设施，强化整治人居环境，巩固提升人民群众生活质量。</t>
  </si>
  <si>
    <t>金山社区</t>
  </si>
  <si>
    <t>2024年通海县秀山街道金山夜市提升改造工程</t>
  </si>
  <si>
    <t>顶棚建设：建设面积约3600平方米，每平米造价约180元，投资约65万元；挡墙建设30米，造价约800元/米，约24000元；总计造价约156000元。</t>
  </si>
  <si>
    <t>每年租金收益5万元。</t>
  </si>
  <si>
    <t>发展壮大集体经济，配套完善社区基础设施，助推社区居家养老用餐补贴，做好贫困动态监测对象识别，初步开展村级对监测对象救助。</t>
  </si>
  <si>
    <t>完善村内基础设施，强化整治人居环境，提升人民群众生活质量。</t>
  </si>
  <si>
    <t>杨广镇</t>
  </si>
  <si>
    <t>落凤村</t>
  </si>
  <si>
    <t>2024年通海县杨广镇落凤村白石岩柑橘交易市场项目</t>
  </si>
  <si>
    <t>落凤村白石岩</t>
  </si>
  <si>
    <t>场地硬化1268平方米，路面硬化567平方米</t>
  </si>
  <si>
    <t xml:space="preserve">全面落实乡村振兴的重要抓手，进一步推动民族地区高质量发展，推动各族群众共同迈向现代化。项目建设是在原有的农田便道上进行田间道路硬化，项目规划实施后，将使各族群众的生产、生活环境得到改善，又为提高全村的生活质量创造了基本条件，对改善农村公共服务设施，改善生活环境具有十分重要的意义，引导各族群众永远感党恩，听党话，跟党走。受益人口2291人，其中：脱贫户16户65人，受益农田1200余亩。    </t>
  </si>
  <si>
    <t>项目建设涉及到项目建设区的村民，项目的建设完善了杨广镇落凤村第六村民小组的基础设施建设，对促进项目村未来的发展有着积极的作用，有利于带动本村及附近村的经济社会发展，不断促进各民族交流、交融，交往。项目建设完成后，为全面实现统筹城乡发展和建设社会主义新农村和民族团结进步示范村的目标，促进城乡经济和社会全面发展，为巩固拓展脱贫攻坚成果同乡村振兴有效衔接，提高各族群众生活水平和质量，提供更畅通、更快捷、更安全的交通运输和生活条件等有着重大意义。</t>
  </si>
  <si>
    <t>统筹乡村基础设施和公共服务布局，建设宜居宜业和美丽乡村，通过项目实施，彻底改变人居环境，体现以人民为中心的思想，对各族群众的人文关怀，新生活，新环境，干净，既生态，又环保，为子孙后代造福。</t>
  </si>
  <si>
    <t>里山乡</t>
  </si>
  <si>
    <t>芭蕉村</t>
  </si>
  <si>
    <t>2024年通海县里山乡芭蕉村人饮管网改造项目</t>
  </si>
  <si>
    <t>里山乡芭蕉村</t>
  </si>
  <si>
    <t>芭蕉村新建人饮管网3000米。</t>
  </si>
  <si>
    <t>带动群众、脱贫户经济收入</t>
  </si>
  <si>
    <t>六一社区</t>
  </si>
  <si>
    <t>2024年通海县秀山街道六一社区有机蔬菜大棚种植项目</t>
  </si>
  <si>
    <t>建设8个有机蔬菜大棚，占地面积14亩。</t>
  </si>
  <si>
    <t>每年蔬菜种植经济收益15万元。</t>
  </si>
  <si>
    <t>逐步调整农村产业种植结构，保护杞麓湖。</t>
  </si>
  <si>
    <t>九龙社区</t>
  </si>
  <si>
    <t>2024年通海县九龙街道九龙社区农业产业交易中心建设项目</t>
  </si>
  <si>
    <t>市场主体880㎡，作为蔬菜花卉交易、加工、收储、农资、电商、物流等市场出租，按照单价2200元/㎡，工程造价约为1413.64元/㎡×880㎡，合计124.4万元；</t>
  </si>
  <si>
    <t>通海县委组织部</t>
  </si>
  <si>
    <t>作为蔬菜花卉交易、鲜花加工、农资、电商、物流等交易中心出租20-25万元/年。</t>
  </si>
  <si>
    <t>规范市场交易，优化市场服务，提升公共服务水平，助力乡村振兴。</t>
  </si>
  <si>
    <t>解决周边脏乱差及，改善人居环境</t>
  </si>
  <si>
    <t>促进农户共享资产收益增收</t>
  </si>
  <si>
    <t>元山社区</t>
  </si>
  <si>
    <t>2024年九龙街道元山社区绿色生态种植园建设项目</t>
  </si>
  <si>
    <t>15亩钢架大棚及配套简易水肥一体化设施，建设费用为6万元/亩，造价合计90万元。</t>
  </si>
  <si>
    <t>项目建成后，扣除各种生产成本、人工费用等，按照投资比例，元山社区村级集体经济收入每年增加收益在10万元以上。</t>
  </si>
  <si>
    <t>农户就业通过在种植基地打工每户可增加收益12000元。</t>
  </si>
  <si>
    <t>改善人居环境</t>
  </si>
  <si>
    <t>2024年通海县九龙街道水塘村三组农村供水保障设施建设项目</t>
  </si>
  <si>
    <t>九龙街道水塘村三组</t>
  </si>
  <si>
    <t>安装变压器，新建电网，预计投资20万元；二、建设蓄水池（30立方米），抽水房及抽水设备（抽水泵等），预计投资60万元；三、管网建设，总长4000米，规格DN65涂塑管，预计投资30万元。</t>
  </si>
  <si>
    <t>解决群众饮水问题，方便群众生产生活。</t>
  </si>
  <si>
    <t>提升人居环境</t>
  </si>
  <si>
    <t>大梨社区</t>
  </si>
  <si>
    <t>2024年通海县九龙街道大梨社区村庄道路硬化项目</t>
  </si>
  <si>
    <t xml:space="preserve">大梨社区 </t>
  </si>
  <si>
    <r>
      <rPr>
        <sz val="12"/>
        <rFont val="方正仿宋_GBK"/>
        <charset val="134"/>
      </rPr>
      <t>1、社区内户外道路硬化：长2400米，宽8米，2400m*8m=19200㎡，每平方120元，计230.4万元；2、五组：道路450m</t>
    </r>
    <r>
      <rPr>
        <sz val="12"/>
        <rFont val="方正书宋_GBK"/>
        <charset val="134"/>
      </rPr>
      <t>³</t>
    </r>
    <r>
      <rPr>
        <sz val="12"/>
        <rFont val="方正仿宋_GBK"/>
        <charset val="134"/>
      </rPr>
      <t>*500元/m</t>
    </r>
    <r>
      <rPr>
        <sz val="12"/>
        <rFont val="方正书宋_GBK"/>
        <charset val="134"/>
      </rPr>
      <t>³</t>
    </r>
    <r>
      <rPr>
        <sz val="12"/>
        <rFont val="方正仿宋_GBK"/>
        <charset val="134"/>
      </rPr>
      <t>=225000元；余土外运3042㎡*0.25=760.5m</t>
    </r>
    <r>
      <rPr>
        <sz val="12"/>
        <rFont val="方正书宋_GBK"/>
        <charset val="134"/>
      </rPr>
      <t>³</t>
    </r>
    <r>
      <rPr>
        <sz val="12"/>
        <rFont val="方正仿宋_GBK"/>
        <charset val="134"/>
      </rPr>
      <t>*30元/m</t>
    </r>
    <r>
      <rPr>
        <sz val="12"/>
        <rFont val="方正书宋_GBK"/>
        <charset val="134"/>
      </rPr>
      <t>³</t>
    </r>
    <r>
      <rPr>
        <sz val="12"/>
        <rFont val="方正仿宋_GBK"/>
        <charset val="134"/>
      </rPr>
      <t>=22815元；阴井调高低处理20个*60元/个=1200元；计：250515元；3、道路硬化250米、宽10米，2500㎡，每平方米120元，金额30万元。</t>
    </r>
  </si>
  <si>
    <t>改变人居环境，方便群众生产生活</t>
  </si>
  <si>
    <t>十街村</t>
  </si>
  <si>
    <t>2024年通海县四街镇十街村烤烟种植基地建设</t>
  </si>
  <si>
    <t>十街村干海子种植基地</t>
  </si>
  <si>
    <t>此项目位于十街村干海子种植基地。1、标准灌溉管网：镀锌管和PE塑料管架设11320米，预计31.8万元；2、基地道路硬化及风化料调形和道路扫毛，预计37.8万元；3、基地水池及水池防水布铺设，预计3万元；4、建设现代设施大棚10亩，预计70万元；5、建设基地设施用房，预计20万元。</t>
  </si>
  <si>
    <t>现代农业、观光农业一体化基地，一二三产业融合发展，集体经济收入大幅提升。</t>
  </si>
  <si>
    <t>为以后土地流转工作打下基础，群众支持，满意度得到提升，干群关系良好。</t>
  </si>
  <si>
    <t>环境得到保护，产业结构调整优化，有效保护杞麓湖，打造“绿美”品牌</t>
  </si>
  <si>
    <t>四寨村</t>
  </si>
  <si>
    <t>2024年通海县四街镇四寨村农产品交易市场建设项目</t>
  </si>
  <si>
    <r>
      <rPr>
        <sz val="12"/>
        <rFont val="方正仿宋_GBK"/>
        <charset val="134"/>
      </rPr>
      <t>①土方开挖、余土外运1700m</t>
    </r>
    <r>
      <rPr>
        <sz val="12"/>
        <rFont val="方正书宋_GBK"/>
        <charset val="134"/>
      </rPr>
      <t>³</t>
    </r>
    <r>
      <rPr>
        <sz val="12"/>
        <rFont val="方正仿宋_GBK"/>
        <charset val="134"/>
      </rPr>
      <t>，场地硬化（C25混凝土）1360m</t>
    </r>
    <r>
      <rPr>
        <sz val="12"/>
        <rFont val="方正书宋_GBK"/>
        <charset val="134"/>
      </rPr>
      <t>³</t>
    </r>
    <r>
      <rPr>
        <sz val="12"/>
        <rFont val="方正仿宋_GBK"/>
        <charset val="134"/>
      </rPr>
      <t>，概算投资22.6万元；②彩钢瓦大棚建设1100m</t>
    </r>
    <r>
      <rPr>
        <sz val="12"/>
        <rFont val="方正书宋_GBK"/>
        <charset val="134"/>
      </rPr>
      <t>³</t>
    </r>
    <r>
      <rPr>
        <sz val="12"/>
        <rFont val="方正仿宋_GBK"/>
        <charset val="134"/>
      </rPr>
      <t>，摊位案桌45个，概算投资35.3万元；③48m</t>
    </r>
    <r>
      <rPr>
        <sz val="12"/>
        <rFont val="方正书宋_GBK"/>
        <charset val="134"/>
      </rPr>
      <t>³</t>
    </r>
    <r>
      <rPr>
        <sz val="12"/>
        <rFont val="方正仿宋_GBK"/>
        <charset val="134"/>
      </rPr>
      <t>小型蔬菜冷库1个，概算投资5.76万元；④附属设施建设，地下管道设施150米，3*2米处理池2个，概算投资6.34万元。
⑤挡墙260m</t>
    </r>
    <r>
      <rPr>
        <sz val="12"/>
        <rFont val="方正书宋_GBK"/>
        <charset val="134"/>
      </rPr>
      <t>³</t>
    </r>
    <r>
      <rPr>
        <sz val="12"/>
        <rFont val="方正仿宋_GBK"/>
        <charset val="134"/>
      </rPr>
      <t>，概算13.78万元；⑥农产品交易市场大门，钢架门框、双开大门概算投资3万元。⑦水电路配套建设，概算投资4.65万元。</t>
    </r>
  </si>
  <si>
    <t>项目完工后，收入来源主要是摊位费，按照每个摊位费每个月200元算，45个摊位费一年10.8万元，扣除日常维护管理及折旧费用，预计每年利润5万元左右。项目建成后固定资产权属于四寨村，确保村集体资金资产保值增值、收益稳定。</t>
  </si>
  <si>
    <t>项目建成后，将方便周边群众产品交易，减少运输成本，预计农户每季可增收1000—2000元，同时交易市场还能就近聘请脱贫户参与市场管理，防止返贫。</t>
  </si>
  <si>
    <t>解决以路为市问题，规范村民售卖行为，改善村子人居环境。</t>
  </si>
  <si>
    <t>2024年通海县四街镇六街村无土栽培大棚基地建设项目工程</t>
  </si>
  <si>
    <t>六街村老凹碑</t>
  </si>
  <si>
    <t>新建大棚400个，占地60亩，计划投资582万元。</t>
  </si>
  <si>
    <t>增加农民收入，壮大集体经济，运转成本降低，盈利增加。</t>
  </si>
  <si>
    <t>解决农村劳力就业。</t>
  </si>
  <si>
    <t>对生态环境起到保护作用，减少农业化肥污染。</t>
  </si>
  <si>
    <t>兴义村</t>
  </si>
  <si>
    <t>2024年通海县杨广镇兴义村蔬菜交易市场</t>
  </si>
  <si>
    <t>兴义村委会</t>
  </si>
  <si>
    <t xml:space="preserve">项目地占地面积2500㎡，属建设用地。1.交易钢架大棚2500平方米；
2.交易市场管理用房30平方米；3.电子地磅称1台。
</t>
  </si>
  <si>
    <t>扩大了农副产品销售渠道，降低交易成本，为村民带来更高的收益，同时也壮大了村集体经济。</t>
  </si>
  <si>
    <t>提供了集中销售的平台，推动了蔬菜产业向规范化、规模化发展，促进农业产业的升级和转型。</t>
  </si>
  <si>
    <t>促进蔬菜的流通和交换，减少浪费和损失，减少食物垃圾的产生，提高资源利用效率。</t>
  </si>
  <si>
    <t>麟凤社区</t>
  </si>
  <si>
    <t>2024年通海县杨广镇麟凤社区蔬菜交易市场配套基础设施</t>
  </si>
  <si>
    <t>道路硬化350米，硬化面积3325平方米，沟邦修复及硬化350米。</t>
  </si>
  <si>
    <t>扩宽蔬菜交易场地，提高交易量，增加交易额，促体经济增收。</t>
  </si>
  <si>
    <t>项目建成后能有效分流车辆，解决群众蔬菜交易时道路拥堵问题，促进集镇市场规范管理。</t>
  </si>
  <si>
    <t>改善人民大沟脏、臭问题，减少杞麓湖入湖河道水污染。</t>
  </si>
  <si>
    <t>河西社区</t>
  </si>
  <si>
    <t>2024年通海县河西镇河西社区蔬菜种植基地附属设施建设项目</t>
  </si>
  <si>
    <t>西解路</t>
  </si>
  <si>
    <t>重新安装变压器及提水新机器、管道设施</t>
  </si>
  <si>
    <t>村民种植增收，村集体也增加收入</t>
  </si>
  <si>
    <t>解决农田用水困难，减少矛盾纠纷</t>
  </si>
  <si>
    <t>缓解污水入湖</t>
  </si>
  <si>
    <t>带动农户发展生产增产增收—其他</t>
  </si>
  <si>
    <t>寸村村委会</t>
  </si>
  <si>
    <t>2024年通海县河西镇寸村、解家营蔬菜种植基地附属设施建设项目</t>
  </si>
  <si>
    <t>安装DN200输水2800米</t>
  </si>
  <si>
    <t>项目实施可以加快农村经济发展，增加居民收入，使居民的潜在购买意愿转化为巨大的现实消费需求，拉动整个经济的持续增长。</t>
  </si>
  <si>
    <t>项目建设完成后，促进了城乡经济和社会全面发展，为全面建设小康社会、提高人民群众生活水平和质量，提供更畅通、更快捷、更安全的灌溉条件等有着重大意义。</t>
  </si>
  <si>
    <t>项目建成后，可极大地提高全村村民生态保护与生态经济的意识，实现美丽乡村生态资源开发与生态环境保护有机结合的目标。</t>
  </si>
  <si>
    <t>改水沟村</t>
  </si>
  <si>
    <t>2024年通海县河西镇改水沟村农资仓储中心建设项目</t>
  </si>
  <si>
    <t>改水沟村委会</t>
  </si>
  <si>
    <t>新建化肥农药等农资仓储中心200平米，为改水沟村村民种植提供服务，缩减运输成本，方便群众生产经营。铺设改水沟二组新农村雨污管网，提升群众人居环境。</t>
  </si>
  <si>
    <t>方便当地群众生产经营，带动改水沟村农业、经济的发展，提升农村人居环境，从而促进项目影响区域的经济繁荣。</t>
  </si>
  <si>
    <t>项目建设完成后，由村办公司进行经营，缩减运输成本，方便改水沟村村民购买农资。</t>
  </si>
  <si>
    <t>提升农村人居环境。</t>
  </si>
  <si>
    <t>白阁中村</t>
  </si>
  <si>
    <t>2024年通海县兴蒙乡白阁中村“千万工程”三年行动“示范村”建设项目</t>
  </si>
  <si>
    <t>1.村内主干道路硬化1450米、8450平方米；
2.步道铺设800米</t>
  </si>
  <si>
    <t>2024年通海县兴蒙乡下村“千万工程”三年行动“示范村”建设项目</t>
  </si>
  <si>
    <t>1.村内主干道路硬化1160米、6330平方米。</t>
  </si>
  <si>
    <t>中铺村</t>
  </si>
  <si>
    <t>2024年通海县里山乡中铺村水果仓储及分拣中心建设项目</t>
  </si>
  <si>
    <t>中铺村二组</t>
  </si>
  <si>
    <t>新建收储分拣冷藏砖混钢架结构房520平方米，概算投资56万元，水果冷藏房250立方，概算8万元，购分拣机一台6万元</t>
  </si>
  <si>
    <t>可增加村、组集体经济收入5万</t>
  </si>
  <si>
    <t>项目建成后能辐射带动全村水果产业发展，增加村民收入</t>
  </si>
  <si>
    <t>项目实施后，能够改善农村公共服务设施，改善群众生活环境，使农村环境卫生质量得到改善提升，促进了农村可持续发展。</t>
  </si>
  <si>
    <t>党建+合作社+基地+农户</t>
  </si>
  <si>
    <t>高大乡</t>
  </si>
  <si>
    <t>普丛村</t>
  </si>
  <si>
    <t>2024年高大乡普丛村生姜分拣及初加工厂建设项目</t>
  </si>
  <si>
    <t>普丛四组</t>
  </si>
  <si>
    <t>硬化场地700平方米，搭建轻钢结构大棚。</t>
  </si>
  <si>
    <t>项目建成后村级集体经济收益每年达10万元，通过项目实施，将示范引领带动全乡生姜种植规模促进农民增收</t>
  </si>
  <si>
    <t>实现可持续发展</t>
  </si>
  <si>
    <t>生姜集中加工科学处理减少对生态的污染，提高人居环境。</t>
  </si>
  <si>
    <t>路南村</t>
  </si>
  <si>
    <t>2024年高大乡路南村高原牛养殖基地建设项目</t>
  </si>
  <si>
    <t>场地平整硬化1500平方米。建设两排封闭牛舍16间，每排8间，舍长10米，舍宽6米，高2.6米，舍顶修成脊形顶；每间包括一排牛床，牛床长1.8米，宽1.3米；饲槽长度与牛床宽相同，牛床与通道间设排粪沟，沟宽35-40厘米，深10-15厘米，沟底呈一定坡度，以便污水流淌。建设养殖工作房1间，约20平方米。通水通电。</t>
  </si>
  <si>
    <t>按照第一年养殖60头牛计算，第一年预计可产出黄牛30头，去除养殖成本费用，每头牛出栏纯收益1000元左右，总收益3万元左右。</t>
  </si>
  <si>
    <t>项目建成后可带动周边农户进行养殖，为脱贫不稳定户、边缘易致贫户等低收入人群提供就业岗位。</t>
  </si>
  <si>
    <t>依托自然资源优势，采取放养加圈养的模式，草料过牛腹后产生的有机肥，能及时补充土壤养分，促进森林生长，同时以秸秆为牛料可减少秸秆的焚烧，可利用牛粪生产有机肥，使生态环境向更健康的方向发展</t>
  </si>
  <si>
    <t>纳古镇</t>
  </si>
  <si>
    <t>纳古纳家营村</t>
  </si>
  <si>
    <t>2024年通海县纳古镇纳家营村自来水厂管网改造项目</t>
  </si>
  <si>
    <t>扩建</t>
  </si>
  <si>
    <t>纳古纳家营村自来水厂</t>
  </si>
  <si>
    <t xml:space="preserve">项目概要：对纳古纳家营村自来水管网改造建设、智能水表安装等，提供用水服务，完善供水体统，切实保障村民及企业用水水质和需求，改善饮用水水质以及改善之前老旧电表存在的一系列问题。
建设主要内容：供水管网改造工程。预计安装dn110主管1000米、dn63主管8760米、dn40支管1248米、dn25防晒保温管2600米、dn25进户管2600米、dn32支管约1000米，造价约120万元。
</t>
  </si>
  <si>
    <t>项目建成后，按现水价（综合单价2.1元/立方米）测算，年收取水费约160万元，年运维发展成本约100万元，预计年收益约60万元。
收益主要用于建强基层组织、还前期债务、完善公共服务软硬件、扶持产业发展、民生保障、集体公益事业等。</t>
  </si>
  <si>
    <t>项目建成以后，能有效改善自来水厂厂房硬件设施老旧、管网老化损坏、跑冒滴漏较多、管理不规范等问题，解决枯水期群众无法正常使用生产生活用水问题，提升民族地区群众生产、生活质量，改善村容村貌，推动各民族团结进步，共享发展成果，不断铸牢中华民族共同体意识，推动各族群众共同迈向现代化。</t>
  </si>
  <si>
    <t>自来水厂改造提升项目的建设，能够统筹乡村基础设施和公共服务布局，彻底改变人居环境，建设宜居宜业和美乡村，为生活在乡村的村民提供一些他们生存状况的正当性与合理性，体现了以人民为中心的思想对各族群众的人文关怀，新生活，新环境，干净，既生态，又环保，为子孙后代造福。</t>
  </si>
  <si>
    <t>促进农户共享资产收益增收-其他</t>
  </si>
  <si>
    <t>古城村</t>
  </si>
  <si>
    <t>2024年通海县纳古镇古城村生态轮作示范基地建设项目</t>
  </si>
  <si>
    <t>纳古镇纳古古城村松厂及调动山片区</t>
  </si>
  <si>
    <t>项目位于通海县纳古镇纳古古城村松厂及调动山片区，建设面积约80亩，投资约85万元。（1）配套路面硬化及拓宽3500平方米，厚度0.2米混凝土硬化，造价及工时费约40万元；（2）完善必要的水电路等设施投入约45万元，用于修缮水池、配备水管管道、灌溉设施、电力设施、农用设施等；</t>
  </si>
  <si>
    <t>项目预估可实现经济收入12万元，产生经济净收益8万元。3年内，项目预估平均可为村集体创收利润24万元。村民过规模流转农户闲置土地，农民土地增收，通过资源要素入股、项目周边自主经营配套服务、进入村办公司务工、农业小微水利设施项目管理结构调整等模式增加收入，可绑定增收农户户数400户，户均年增加收入至少达3000元，</t>
  </si>
  <si>
    <t>从乡镇青年人才党支部和返乡高校毕业生中择优选拔，优秀年轻人员到公司任职，培育一批懂经营、善经营的乡村人才队伍，推动我村剩余劳动力和人才发展。项目建设内容从注重农业治理工作入手，有效盘活闲置资产资源，项目效益优良，对整镇推进、助推产业发展与群众增收有较好的带动作用。</t>
  </si>
  <si>
    <t>从注重农业治理工作入手，巩固提升农业发展及烟草支柱产业地位，为乡村振兴战略的深入实施提供坚强支撑。</t>
  </si>
  <si>
    <t>2024年通海县乡村公益性岗位开发</t>
  </si>
  <si>
    <t>乡村公益性岗位开发的村组</t>
  </si>
  <si>
    <t>为持续做好我县脱贫人口（含监测对象）的就业帮扶工作，巩固拓展脱贫攻坚成果，助力全面推进乡村振兴，按照“按需设岗、以岗聘任、在岗领补、退岗有序”的乡村公益性岗位开发机制，开发就业扶贫信息员、公路养护、农村保洁、治安巡逻等乡村公益性岗位，重点安置“无法离乡、无业可扶、无力脱贫”且有能力胜任岗位工作的脱贫劳动力（含监测对象），确保有愿意的脱贫劳动力家庭至少有1人实现稳定就业。按照不低于800元/月的标准给予乡村公益性岗位补贴，并为其购买意外保险，实现脱贫劳动力（含监测户）持续稳定增收。</t>
  </si>
  <si>
    <t>通海县人社局</t>
  </si>
  <si>
    <t>带动脱贫劳动力和监测对象增收年均增收1万元以上。</t>
  </si>
  <si>
    <t>脱贫劳动力和监测对象实现就近就地稳定就业，助力乡村振兴人居环境整治，脱贫劳动力就近就地就业，能照顾老人和家中孩童，减少社会问题的发生，使群众感受到满满的幸福感。</t>
  </si>
  <si>
    <t>乡村公益性岗位中的乡村保洁人员，极大的改善农村人居环境，消除脏、乱差。</t>
  </si>
  <si>
    <t>2024年通海县脱贫劳动力（含监测户）跨省务工一次性交通补助</t>
  </si>
  <si>
    <t>为进一步巩固脱贫攻坚成果，确保我县脱贫劳动力（含监测帮扶对象）稳岗就业、持续增收，对跨省外出务工且稳定就业 3 个月以上的脱贫人口，按照跨省务工人员给予一次性外出务工交通补助（每年享受 1 次）。</t>
  </si>
  <si>
    <t>带动脱贫人口和监测对象增收1000元/年/人。</t>
  </si>
  <si>
    <t>稳定脱贫劳动力和监测对象外出务工就业。</t>
  </si>
  <si>
    <t>2024年通海县雨露计划职业教育学生补助</t>
  </si>
  <si>
    <t>全县脱贫户家庭子女接受职业教育进行补助每人每年约5000元。</t>
  </si>
  <si>
    <t>全县脱贫户家庭子女接受职业教育进行补助每人每年5000元。切实增加脱贫户家庭年收入。</t>
  </si>
  <si>
    <t>为全面建设小康社会、提高脱贫户家庭孩子受教育程度。</t>
  </si>
  <si>
    <t>通海县_金融扶贫_2024年扶贫小额信贷贴息项目</t>
  </si>
  <si>
    <t>为2023-2025年发放的小额信用贷款发放贴息资金</t>
  </si>
  <si>
    <t>户均增收5000元</t>
  </si>
  <si>
    <t>发放小额信贷的脱贫户户数大于等于400户</t>
  </si>
  <si>
    <t>2024年通海县脱贫人口劳动力转移培训</t>
  </si>
  <si>
    <t>结合“雨露计划＋就业”针对全县790户脱贫户组织实施通海县脱贫人口劳动技能提升培训班，结合脱贫户实际需要，通过手把手、面对面的教学方式，把理论培训转向课堂培训和现场指导，提升了参训人员实践能力。帮助脱贫群众树立发展产业的信心，以技术帮扶和送教到村到户，促进农民增产增收。</t>
  </si>
  <si>
    <t>通过项目实施，有效增加了群众劳动技能，增加市场竞争力，提高家庭收入受益脱贫户790户。</t>
  </si>
  <si>
    <t>大回村</t>
  </si>
  <si>
    <t>2024年通海县大回村民族村寨旅游提升工程建设项目</t>
  </si>
  <si>
    <t>大回村酱油坊旧址、茶马古道等</t>
  </si>
  <si>
    <t>对大回村原酱油坊旧址进行修缮改造，并作为大回村文化旅游线路中心点，连同茶马古道部分修缮，进一步打造大回村精品旅游线路。</t>
  </si>
  <si>
    <t>以酱油坊为中心，突出大回村及通海县地方特色商品营销，依托传统民居（马家大院）、茶马古道等，使单一景点成为具有地方特色的精品线路，发展和壮大旅游业，吸引更多游客参观，带动和壮大村集体经济增效。</t>
  </si>
  <si>
    <t>更好的维持历史风貌，地域文化，保护文化资源，文化遗产，改善人居环境，提高村民生活质量。</t>
  </si>
  <si>
    <t>通过此项目实施，打造村庄旅游亮点，以酱油坊、马家大院、茶马古道连线，使其更美观具有价值。</t>
  </si>
  <si>
    <t>螺髻村</t>
  </si>
  <si>
    <t>2024年河西镇螺髻村田间道路硬化建设项目</t>
  </si>
  <si>
    <t>C30混凝土硬化路面（此路宽6米，长1300米，厚20厘米，硬化面积7800平方米）</t>
  </si>
  <si>
    <t>完善基础设施，带动村民增收</t>
  </si>
  <si>
    <t>其他，带动生产</t>
  </si>
  <si>
    <t>石山嘴</t>
  </si>
  <si>
    <t>2024年河西镇石山嘴村人畜饮水管网改造项目</t>
  </si>
  <si>
    <r>
      <rPr>
        <sz val="12"/>
        <rFont val="方正仿宋_GBK"/>
        <charset val="134"/>
      </rPr>
      <t>为整合石山嘴村山地资源，石山嘴村计划于2024年在我村凤山顶新建一个1000</t>
    </r>
    <r>
      <rPr>
        <sz val="12"/>
        <rFont val="Times New Roman"/>
        <charset val="134"/>
      </rPr>
      <t>㎥</t>
    </r>
    <r>
      <rPr>
        <sz val="12"/>
        <rFont val="方正仿宋_GBK"/>
        <charset val="134"/>
      </rPr>
      <t>的高位蓄水池，进行石山嘴村山地进行灌溉蓄水。将八组龙潭地表水用新建管道将水抽入新建高位蓄水池内，作为高位水池的取水点供应山地灌溉，水管规格：DN100，总长8700m,道路修建：3KM.预计总投入：290万</t>
    </r>
  </si>
  <si>
    <t>全县</t>
  </si>
  <si>
    <t>2024年通海县脱贫劳动力（含监测户）省内跨州市务工一次性交通补助</t>
  </si>
  <si>
    <t>对全县790户脱贫人口（含监测对象）省内跨州市务工人员发放交通补贴</t>
  </si>
  <si>
    <t>带动脱贫人口和监测对象增收。</t>
  </si>
  <si>
    <t>黄龙社区</t>
  </si>
  <si>
    <t>2024年通海县秀山街道黄龙社区“千万工程”示范村建设项目</t>
  </si>
  <si>
    <t>黄龙社区四组</t>
  </si>
  <si>
    <t>C30砼硬化进村道路长190米，宽16米，厚25厘米。</t>
  </si>
  <si>
    <t>方便农产品运输，改善单一运输方式，降低农村居民运输成本，夯实农业基础设施，改善村容村貌，农民收入明显增加。</t>
  </si>
  <si>
    <t>以推进社会主义新农村建设为目标，以农民投资投劳为基础，以政府奖补资金为引导，以充分发挥农村基层民主作用为动力逐步建立筹补结合、多方投入的村级公益事业建设新机制，加快村内公房、特色民居，道路及文化活动场地附属设施的建设，塑造富有特色的村庄风貌，打造成环境优美、生态和谐的美丽家园。</t>
  </si>
  <si>
    <t>杨梅沟村、马家湾村、古城村</t>
  </si>
  <si>
    <t>2024年通海县杨广镇梅花鹿养殖基地建设项目</t>
  </si>
  <si>
    <t>杨梅沟村、古城村、马家湾村</t>
  </si>
  <si>
    <t>在杨广镇内的杨梅沟村、马家湾村、古城村建设梅花鹿养殖基地。进行场地平整、红砖铺设，建设梅花鹿圈舍、繁育场等的相关配套基础设施，引进优良鹿种150头，进行梅花鹿养殖。同时开展梅花鹿养殖技术培训，带动周边群众扩大增收渠道。</t>
  </si>
  <si>
    <t>以目前市场价格计算，饲养 1 头梅花鹿可产生经济效益1000元以上。</t>
  </si>
  <si>
    <t>带动当地特色产业发展，提供种植技术培训，解决当地群众就业困难问题，带动群众增收，解决因低收入产生的社会矛盾。</t>
  </si>
  <si>
    <t>梅花鹿养殖对环境污染较小，鹿粪可以作为优质有机肥料，用于改善土壤肥力，提高农作物产量，实现生态农业的良性循环，促进农业的可持续发展。</t>
  </si>
  <si>
    <t>2024年通海县杨广镇麟凤社区育苗基地建设项目</t>
  </si>
  <si>
    <t>麟凤社区二组</t>
  </si>
  <si>
    <t>搭建育苗大棚15.4亩，配套相关育苗设施</t>
  </si>
  <si>
    <t>为群众提供优质的烤烟、蔬菜等农作物育苗，预计可扶持蔬菜种植户近1600胡，帮助群众提高产量增加收入的同时增加集体经济收入。</t>
  </si>
  <si>
    <t>解决项目区农户外出务工难、收入低的状况，有效调整产业种植结构，缓解农产品供需矛盾。</t>
  </si>
  <si>
    <t>对改善杞麓湖周边作物种植区的生态环境，带动特色蔬菜产业的健康高质量发展具有重要意义。</t>
  </si>
  <si>
    <t>义广哨村</t>
  </si>
  <si>
    <t>2024年通海县杨广镇义广哨村石灰生产基础设施建设项目</t>
  </si>
  <si>
    <t>义广哨村三组、五组</t>
  </si>
  <si>
    <t>土地平整28亩（义广哨3组8亩，义广哨5组20亩），以土地入股形式与石灰生产企业合作，建设石灰生产基地。其中义广哨3组与杨广小郝石材加工厂、通海县杨广恩春石材加工厂合作，义广哨5组与通海腾宇钙镁熔剂有限公司合作。</t>
  </si>
  <si>
    <t>组集体以土地入股形式与石灰生产企业合作，能够有效盘活闲置土地，提高土地利用率的同时，增加集体经济收入。</t>
  </si>
  <si>
    <t>项目建成后更好地满足市场需求，推动相关产业的发展，带动群众就业，为地方经济贡献力量。</t>
  </si>
  <si>
    <t>项目将显著降低能耗和排放，符合环保政策要求，有助于提升企业的环保形象和社会责任感。</t>
  </si>
  <si>
    <t>2024年通海县驻村工作队意外保险经费</t>
  </si>
  <si>
    <t>为9个脱贫村的27名驻村工作队员购买意外伤害保险用于身故保障、意外残疾、医疗费用、住院津贴、重大疾病、交通工具身故等六项保障，为乡村振兴工作的开展提供强有力的干部队伍为保障。</t>
  </si>
  <si>
    <t>驻村工作队员全年驻村天数大于200天，每名驻村工作队员的意外伤害保险保费299元</t>
  </si>
  <si>
    <t>提高人民群众以及受益人口的满意度</t>
  </si>
  <si>
    <t>纳家营村</t>
  </si>
  <si>
    <t>2024年通海县纳古镇纳家营村食用菌繁育基地建设项目</t>
  </si>
  <si>
    <t>纳家营村红泥坡</t>
  </si>
  <si>
    <t>投资129.47万元，在纳家营村红泥坡新建食用菌繁育基地11.2亩。其中：投资42.87万元完成室外场地部分，平整土地11332.2平方米7.45万元，硬化路面1110平方米14.7万元，新建100立方米蓄水池6.7万元，安装250KVA变压器14万元；投资86.6万元完成设施部分，原料仓库468平方米、拌料袋装车间468平方米、灭菌间250平方米、冷却间20平方米。。</t>
  </si>
  <si>
    <t>该项目的实施采取“村办公司+农户”的模式，纳家营村村委会与由玉溪农业职业技术学院签订党建联盟协议，由玉溪农业职业技术学院提供技术支持，以村办公司为主体，“村办公司制作菌包-群众种植-群众零售或村办公司统一销售”，既壮大村集体收入，又能带动群众增收致富。</t>
  </si>
  <si>
    <t>开展食用菌立体种植，能够盘活低效闲置土地。</t>
  </si>
  <si>
    <t>带动畜禽养殖从业者转型，逐步减少畜禽养殖。</t>
  </si>
  <si>
    <t>部分菌包低价卖给低收入群众，带动脱贫户、监测对象、低收入者增收。</t>
  </si>
  <si>
    <t>华宁县</t>
  </si>
  <si>
    <t>宁州街道</t>
  </si>
  <si>
    <t>新庄社区</t>
  </si>
  <si>
    <t>2024年宁州街道新庄社区新庄小组乡村振兴示范点建设项目</t>
  </si>
  <si>
    <t>新庄小组</t>
  </si>
  <si>
    <t>（1）活动场地建设2310平方米：含平整场地、土方回填、砖砌树池、透水砖铺装地面及支护工程；（2）道路建设2688平方米：含路床(槽）整形、碎石垫层、水泥混凝土面层；（3）人居环境提升1项：包含石桌6套、青砖砌墙体、整理“八小工程”用地625平方米、栽植清香木3株、栽植灌木60平方米、防护设施52米。</t>
  </si>
  <si>
    <t>华宁县农业农村局</t>
  </si>
  <si>
    <t>通过项目的实施，可大幅提高群众农业生产效率，有效解决群众出行问题，改善群众生产生活条件，方便群众生产生活。</t>
  </si>
  <si>
    <t>通过项目建设的实施，使项目村基础设施条件得到改善，群众生产生活更加便利。随着农村生产生活基础设施的不断完善，农民群众生产生活条将得到明显改善，村容村貌将发生明显变化。该项目的实施，可覆盖新庄小组覆盖脱贫人口及监测对象7户19人。</t>
  </si>
  <si>
    <t>通过项目建设，一定程度解决项目地小组的垃圾、污水和卫生问题。生态环境有所改善，村庄环境得到部分整治和净化，群众往昔落后的生产生活习惯，生态意识、环保意识不断得到提升，改善农村环境卫生状况，提升农村人居环境，使群众精神文明得到进一步提高。</t>
  </si>
  <si>
    <t>农村闲置宅基地（闲置农房）盘活利用</t>
  </si>
  <si>
    <t>铁埂社区</t>
  </si>
  <si>
    <t>2024年华宁县宁州街道铁梗社区法味小组产业发展配套设施建设项目</t>
  </si>
  <si>
    <t>法味小组</t>
  </si>
  <si>
    <t>产业道路建设1045米：平均宽度4.5米，含路床（槽）整形、铺设场地风化料基层、C25砼硬化；灌溉沟渠建设147米：含原有水沟清淤、修复、沉砂池建设1座。</t>
  </si>
  <si>
    <t>通过项目的实施，产业设施有了进一步提升，可大幅提高村庄防洪灌溉效率，改善群众生产生活条件，方便群众生产生活。</t>
  </si>
  <si>
    <t>通过项目实施，社会更加和谐稳定。随着经济收入的增加，精神文化生活不断丰富，人的精神面貌将会发生明显变化，基层组织的凝聚力和战斗力将进一步增强。从而使党的富民政策深入人心，提高党和政府在群众中的威望和信誉，密切干群关系，保持农村长期和谐稳定健康发展。</t>
  </si>
  <si>
    <t>通过项目实施，群众生态意识、环保意识不断得到提升，改善农村环境卫生状况，提升农村人居环境，使群众精神文明得到进一步提高。</t>
  </si>
  <si>
    <t>2024年宁州街道右所社区产业发展配套建设项目</t>
  </si>
  <si>
    <t>右所社区旁</t>
  </si>
  <si>
    <t>（1）新建烘干房12个，包含制冷剂、风机、保温板、电控及其它设备；（2）烘干推车32架；（3）冷库1个，包含制冷、电控、保温；（4）脱皮机组1套，包含清洗、脱皮、输送等。</t>
  </si>
  <si>
    <t>通过项目的实施，进一步发展村庄中药材种植产业，以现代农业服务公司为主体，持续壮大村集体经济，改善群众生产生活条件，方便群众生产生活。</t>
  </si>
  <si>
    <t>通过项目建设，群众精神文化更加丰富。随着经济的快速发展，群众收入明显增加，群众参与文体活动的时间和机会将不断增多，群众精神文明将得到明显改观，各项社会事业将更加长足发展。</t>
  </si>
  <si>
    <t>通过项目建设，生态环境有所改善，村庄环境得到部分整治和净化，群众往昔落后的生产生活习惯，生态意识、环保意识不断得到提升，改善农村环境卫生状况，提升农村人居环境，使群众精神文明得到进一步提高。</t>
  </si>
  <si>
    <t>吗哒村委会</t>
  </si>
  <si>
    <t>2024年宁州街道大吗哒产业发展道路建设项目</t>
  </si>
  <si>
    <t>吗哒村委会大吗哒</t>
  </si>
  <si>
    <t>产业发展道路建设2.69公里：平均宽度4米（含道路平整、垫层、C25砼硬化、支护工程）。</t>
  </si>
  <si>
    <t>通过项目的实施，可大幅提高群众农业生产效率，有效解决群众出行问题，改善群众生产生活条件，方便群众生出生活。</t>
  </si>
  <si>
    <t>暮车村委会</t>
  </si>
  <si>
    <t>2024年宁州街道暮车村委会产业发展配套设施建设项目</t>
  </si>
  <si>
    <t>龙潭、下暮车</t>
  </si>
  <si>
    <t>（1）蔬菜育苗大棚建设4960平方米：采用钢结构,包含基础浇筑、钢结构、膜结构等；（2）产业发展道路建设600平方米：包含路床整形、风化料铺面。</t>
  </si>
  <si>
    <t>通过项目的实施，可大幅提高村集体经济收入，进一步大力发展蔬菜种植和大黄梨种植，打造特色品牌，也能不断改善村庄环境，强化群众生产生活条件，方便群众生产生活。</t>
  </si>
  <si>
    <t>冲麦村委会</t>
  </si>
  <si>
    <t>2024年宁州街道冲麦村旅游产业发展配套设施建设项目</t>
  </si>
  <si>
    <t>冲麦小组</t>
  </si>
  <si>
    <t>产业设施建设：1.游客服务中心50平方米；2.小型休闲设施6个；3.瓜子石铺设场地2300平方米。
产业配套设施建设：道路硬化450米；青砖步道160米；防腐木步道390米；西沙映月提升1项（包含栏杆、青石板铺设）；入村口建设1项；停车场建设400平方米。</t>
  </si>
  <si>
    <t>通过项目的实施，可大幅提高村集体经济收入，有效解决旅游产业配套不足的问题，改善村庄环境，强化群众生产生活条件，方便群众生产生活。</t>
  </si>
  <si>
    <t>舍木多村委会</t>
  </si>
  <si>
    <t>2024年宁州街道舍木多火特村委会产业配套设施建设项目</t>
  </si>
  <si>
    <t>舍木多村委会、火特村委会</t>
  </si>
  <si>
    <t>以现代农业服务公司为主体，采购2台东方红1504农耕机，采用有偿耕地的方式，辐射土地3000亩，每年耕地2次，增加集体收入18万元。每台采购价25万元。</t>
  </si>
  <si>
    <t>通过项目的实施，可大幅提高群众农业生产效率，还可进一步壮大村集体经济，强化群众生产生活条件，方便群众生产生活。</t>
  </si>
  <si>
    <t>城关社区</t>
  </si>
  <si>
    <t>2024年华宁县宁州街道城关社区食用菌产业发展配套设施建设项目</t>
  </si>
  <si>
    <t>顶寺山</t>
  </si>
  <si>
    <t>产业主体建设(基础设施建设1项，包含土地平整、楼层增设、青砖路铺设、墙面粉刷;食用菌科普展示区建设1项，包含出菇架、菌种介绍牌;食用菌生态环境展示区建设1项，包含种植土铺设、配套苗木种植;照明设施建设1项，包含LED灯安装及配套设施建设)。产业发展配套设施建设(服务台、产品展示柜、电商直播配套设备</t>
  </si>
  <si>
    <t>华宁县民宗局</t>
  </si>
  <si>
    <t>一个方舱里装二十个菌架每个菌架装二百个菌棒，一个方舱菌棒的装载数量是四千多个，相当于一个七米乘三十三米的标准棚。“方舱”养蘑菇，一年能养三到四茬，年产值大概在三十万到四十万之间。这么大小的一个“方舱”造价在十五万元左右，基本上一年就可以回本。         
食用菌深加工可以实现更大价值，做出干品、即食品、护肤品等产品。</t>
  </si>
  <si>
    <t>“食用菌致富方舱+食用菌深加工”项目，为联农带农打造致富项目，为乡村振兴贡献力量，利用“食用菌致富方舱+食用菌深加工”不仅实现了农企共赢，还加快了优新品种的推广，促进了华宁县食用菌产业的高质量发展，帮助低收入村社区壮大集体经济，带动种植户增加收入，为乡村振兴打下坚实基础。</t>
  </si>
  <si>
    <t>“食用菌致富方舱+食用菌深加工”最大的优势是可移动，不占用土地指标，哪里方便哪里用，节约资源。</t>
  </si>
  <si>
    <t>普茶寨村委会</t>
  </si>
  <si>
    <t>2024年华宁县宁州街道普茶寨村委会产业发展配套建设项目</t>
  </si>
  <si>
    <t>者羊寨</t>
  </si>
  <si>
    <t>1.者羊寨小组生产生活用水设施：DN50镀锌管1000米，DN25镀锌管1050米，20立方米有盖取水池1座；2.红皮寨小组生产生活用水设施：DN20镀锌管900米；3.者羊寨产业道路建设343.5米：平均宽度4米，含风化料基层、C25砼硬化。</t>
  </si>
  <si>
    <t>通过项目的实施，可大幅提高群众农业生产效率，改善村庄环境，强化群众生产生活条件，方便群众生产生活。</t>
  </si>
  <si>
    <t>项目建成具有明显的生态效益、广泛的社会效益、较好的经济效益。特别是实施该项目有利于改变传统的农业生产观念，调整农业产业结构；有利于促进当地经济建设和生态环保建设。</t>
  </si>
  <si>
    <t>青龙镇</t>
  </si>
  <si>
    <t>矣马白村委会</t>
  </si>
  <si>
    <t>2024年华宁县青龙镇矣马白村委会老凹田小组乡村振兴示范点建设项目</t>
  </si>
  <si>
    <t>矣马白村委会老凹田小组</t>
  </si>
  <si>
    <t>乡村建设：（1）沥青混凝土道路910平方米；（2）村内场地修缮300平方米；（3）叠水沟110米，（4）太阳能路灯10盏；（5）砖砌围栏33立方米；（6）DN300混凝土排水管240米；（7）村内节点打造一项。产业发展：（2）产业道路建设62.53米；（2）灌溉沟渠清淤400米；（3）沟渠修缮43立方米；（4）D=1200mm钢筋混凝土排水管6米；（5）产业道路基础支砌300立方米；（6）拦砂坝（C25混凝土浇灌）7立方米。</t>
  </si>
  <si>
    <t>户均增收≥300元/户</t>
  </si>
  <si>
    <t xml:space="preserve"> 直接受益人口数≥108人</t>
  </si>
  <si>
    <t>提高村庄绿化率≥40%</t>
  </si>
  <si>
    <t>禄丰村委会</t>
  </si>
  <si>
    <t>2024年华宁县青龙镇禄丰村委会农产品分选包装点建设项目</t>
  </si>
  <si>
    <t>建设分选包装设施一项：（1）场地土方挖运（运距3千米内）31372立方米；（2）毛石砼挡墙1073立方米；（3）交易棚（一层钢结构）1000平方米；（4）铺砂石2382平方米；5.供电设施（200kv变压器1个，含计量器、熔断器、电杆）1项。</t>
  </si>
  <si>
    <t>户均增收≥1000元/户</t>
  </si>
  <si>
    <t xml:space="preserve"> 直接受益人口数≥2171人</t>
  </si>
  <si>
    <t>革勒村委会</t>
  </si>
  <si>
    <t>2024年华宁县革勒村委会产业灌溉设施提升改造建设项目</t>
  </si>
  <si>
    <r>
      <rPr>
        <sz val="12"/>
        <rFont val="方正仿宋_GBK"/>
        <charset val="134"/>
      </rPr>
      <t>1.新建水泵一台（扬程300m，46m</t>
    </r>
    <r>
      <rPr>
        <sz val="12"/>
        <rFont val="方正书宋_GBK"/>
        <charset val="134"/>
      </rPr>
      <t>³</t>
    </r>
    <r>
      <rPr>
        <sz val="12"/>
        <rFont val="方正仿宋_GBK"/>
        <charset val="134"/>
      </rPr>
      <t>/h）；2.GB DN100镀锌管3300m；3.200KV变压器一台；4.墩子3座；5.二级站改造。</t>
    </r>
  </si>
  <si>
    <t>华宁县乡村振兴局</t>
  </si>
  <si>
    <t>户均增收≥500元/户</t>
  </si>
  <si>
    <t xml:space="preserve"> 直接受益人口数≥802人</t>
  </si>
  <si>
    <t>倒马坎村委会</t>
  </si>
  <si>
    <t>2024年华宁县青龙镇倒马坎村委会电烤房建设项目</t>
  </si>
  <si>
    <t>倒马坎村委会者红寨小组</t>
  </si>
  <si>
    <t>（一）场地基础：1.场地平整154平方米；2.基础地坪154平方米；3.电能烤房地坪706平方米；4.排水沟2立方米；（二）烤房设备：闭式空气源热泵电能烤房20套；（三）附属设施：1.套室2间；2.砌筑围墙46米；3.配电箱2台；4.双电源配电箱2台；5.编烟棚396平方米；6.备用电源：300KW室外型柴油发电机组1台。</t>
  </si>
  <si>
    <t xml:space="preserve"> 直接受益人口数≥275人</t>
  </si>
  <si>
    <t>山岐村委会</t>
  </si>
  <si>
    <t>2024年华宁县青龙镇山岐村委会农产品交易市场提升改造项目</t>
  </si>
  <si>
    <t>（1）商铺建设360.79平方米，（含主体、装饰装修、水电安装等）；（2）配套设施用房建设120平方米（含主体、装饰装修、水电安装等）；（3）附属工程：新建排水沟长100米，场地挡边80米，原有过磅秤移动，安装太阳能路灯7套。</t>
  </si>
  <si>
    <t xml:space="preserve"> 直接受益人口数≥1410人</t>
  </si>
  <si>
    <t>盘溪镇</t>
  </si>
  <si>
    <t>东升社区</t>
  </si>
  <si>
    <t xml:space="preserve">2024年华宁县盘溪镇东升社区凤凰村民族村寨旅游提升项目 </t>
  </si>
  <si>
    <t>凤凰村</t>
  </si>
  <si>
    <t>临江产业发展游道(长1246米，宽1.2米)青石汀步路面铺设651.26平方米(含路面土方开挖、回填，游道挡边浇筑、安全栏杆等建设内容)。</t>
  </si>
  <si>
    <t>1、项目实施后，完善乡村基础设施，建设排水管、铺筑村庄路面，提高当地居民的生产生活质量，减少农民运输农产品和农业生产资料的运输成本。2、项目的实施，打造南盘江休闲商业栈道，可以激活凤凰村经济发展，为村庄发展注入新动力，衔接附近可利用的资源，提升对各地客商的吸引力，打造盘溪镇乡村旅游新名片，带动乡村经济的繁荣，预计每年为村集体增收14万元。</t>
  </si>
  <si>
    <t>1、项目实施，打造乡村民族活动场地，其中包括民族文化演出场地及相关的基础设施完善，为居民提高娱乐生活的休闲场所，展现民族文化，丰富居民的精神文明建设。可以在此举办多种丰富多彩的活动，保证村民在欣赏中获得乐趣和启发，从而提升居民的文化素养。2、实施项目后，完善乡村基础设施建设及公共服务配套，改善了人居环境，提高居民获得感和满意度，起到美丽乡村建设示范作用。收益人数201户，641人，其中覆盖脱贫户4户，20人。</t>
  </si>
  <si>
    <t>1、本次项目坚持生态可持续发展的理念，因地制宜、合理规划，进行科学的项目建设，完善了村庄道路、照明及排水设施，为建设美丽乡村振兴奠定了坚实的基础。2、本次项目建设在保护现有资源环境的前提下，实施项目的建设工作，实现布局优化、环境美化，大力改善和提升了凤凰村的人居环境。建设排水管，改变了污水横流的现状，加强了对当地水资源的保护。同时，种植清香树，增加植被的覆盖率，打造绿色乡村，使之成为乡村发展的一道优美的风景线，为乡村振兴建设奠定了坚实的基础。</t>
  </si>
  <si>
    <t>盘溪镇人民政府</t>
  </si>
  <si>
    <t>2024年华宁县盘溪镇产村融合乡村振兴建设项目</t>
  </si>
  <si>
    <t>下街社区</t>
  </si>
  <si>
    <t>修缮占地面积557.48平方米的产村融合项目设施一项：包含倒座、前厅1项，倒座西耳房1项，倒座东耳房1项，正房1项，正房西耳房1项，正房东耳房1项，西厢房1项，东厢房1项，主天井1项；外围场地整修及消防设施。</t>
  </si>
  <si>
    <t>经济效益：1、项目对盘溪镇办公旧址传统院落给予保护性修缮，“四合五天井，走马转角楼”传统建筑改造为餐饮和茶饮为一体的经营场所，带动我镇文旅服务产业提档升级，凸显第三产业新亮点，开拓就业新方向，提高当地知名度，拉动消费，促进经济发展。2、该项目将以带动集体经济为依托发展服务业，在追求经济效益的同时，丰富当地产业结构，增加了当地经济发展的稳定性，促进了当地经济的可持续发展。每年实现集体经济收入26万元以上。</t>
  </si>
  <si>
    <t>1、该项目的实施有利于完善盘溪镇基础服务设施，为盘溪镇的旅游业提供基础设施保障；项目实施为当地剩余劳动力提供了部分岗位；项目所在地发挥了本地方自然优势，在柑桔成熟期间通过为客商提供餐饮服务，让客商感受到盘溪文化底蕴，从而带动整个盘溪的旅游业，让更多的人了解盘溪，带动当地的经济发展。
2、保护中华传统特色四合五天井走马转角楼院落，四个村社区合股经营以特色餐饮、茶饮为主要方向，带动盘溪镇文旅服务产业提档升级，凸显第三产业新亮点，拓展就业新渠道，推动联农带农新发展。修缮维护盘溪镇办公旧址，唤醒盘溪人文情怀，打造盘溪城镇地标。盘活政府闲置资产，带动集体经济薄弱村发展项目受益群众7290户17110人，其中脱贫户6户，20人。</t>
  </si>
  <si>
    <t>本次项目建设是在保护现有资源环境的前提下，实施改造工作，保护了修缮传统院落，消除潜在安全隐患，美化院落景观环境，提高人居环境质量，改变了无人管理、破旧不堪的规状，加强了对当地古建筑的保护。同时，项目的实施，打造了具有地方特色的餐饮企业，对整体推进盘溪镇乡村振兴建设莫定坚实的基础。</t>
  </si>
  <si>
    <t>方那社区</t>
  </si>
  <si>
    <t xml:space="preserve">2024年华宁县盘溪镇方那社区三江口村民族村寨旅游提升项目 </t>
  </si>
  <si>
    <t>三江口村</t>
  </si>
  <si>
    <t>临江产业发展游道(长950米，宽1.2米)。青石汀步路面铺设427.98㎡(含路面土方开挖、回填，游道挡边浇筑、安全栏杆等建设内容)。</t>
  </si>
  <si>
    <t>1、项目建成后，预计通过降低成本、增加游客消费，年产值提升17%，每年增收63万元，人均增收0.3万元。投入建设资金两年内回本；2、项目建成后将极大完善方那社区附近的各种配套服务设施，衔接附近的旅游资源，打造农文旅游田园综合体。可以进一步提升对各地游客的吸引力，进而带动周边农家乐、民宿、休闲游乐场所等地方经济的发展；3、该项目建成后新增旅游项目柑桔采摘、柑桔产业链体验、餐饮住宿、农特产品售卖、鹅卵石工艺品制作等副业，能够提高地方经济效益，增加村集体和村民收入。</t>
  </si>
  <si>
    <t>1、完善基础设施，改善人居环境，提高居民幸福感、获得感及满意度，增强当地村民的文化素养及道德素质，激发乡村文化新活力；2、通过项目实施，便利民众生产生活，提高生产效率，改善村容村貌，增加群众经济收入，提升群众幸福感和获得感；3、该项目覆盖脱贫人口及监测对象5户19人。</t>
  </si>
  <si>
    <t>1、本次项目建设中坚持预防为主、综合治理、保护优先、开发有序的原则，在保护现有资源环境的前提下，实施整治提升工作；2、项目建设为提高人居环境质量，改善村容村貌和生态环境，积极发展第三产业，提高当地村民可持续发展意识起到重要意义，有利于带动其它同样拥有资源优势的村庄完善基础设施，建设美好家园；3、同时，项目的实施，大量种植景观凤凰树，打造绿色乡村，使之成为乡村发展的一道优美的风景线，为乡村振兴建设奠定了坚实的基础。</t>
  </si>
  <si>
    <t>2024年华宁县盘溪镇新村村委会山后小组提水设施改造以工代赈建设项目</t>
  </si>
  <si>
    <t>新村山后小组</t>
  </si>
  <si>
    <t>（1）提水设施：GB DN100毫米镀锌钢管给水管1518米，GB DN100毫米镀锌钢管输水管1270米，提水泵以及电机1套，水泵启动柜（变频）1套；（2）配套设施建设：老机器变频器、潜水泵等配件设施1项、混凝土支墩、镇墩模板403.2平方米、混凝土支墩、镇墩13.61立方米、挖一般土方285.6立方米、原土回填0.26立方米。</t>
  </si>
  <si>
    <t>1、项目实施后，提高民众生活质量，通过完善基础设施建设，提高生活水平，改善居住环境，从而促进生产发展，促进经济增收，促进乡村经济多元化发展；2、项目建成后，解决用水难题，对于当地的产业发展有极大助推作用，为山后小组经济发展奠定良好的基础和注入强劲动力，改善农村生产生活环境，加快农村经济发展，对地方财政、村集体、村民收入均会有很大的帮助。</t>
  </si>
  <si>
    <t>1、完善基础设施，改善人居环境，提高居民获得感和满意度。项目建成后，起到美丽乡村示范带动作用；2、项目实施后，可以合理调配水资源，为当地社会快速发展起到助推左右，为后续乡村全面振兴打下坚实的基础； 3、覆盖1844户，4787人，其中脱贫群众50户，163人。</t>
  </si>
  <si>
    <t>1、本次项目建设中坚持预防为主、综合治理、保护优先、开发有序的原则，在保护现有资源环境的前提下，实施建设提水泵站工作；2、建设为提高人居环境质量，改善村容村貌，提升生态环境，积极发展相关产业，提高当地村民经济发展意识起到重要意义，有利于带动其它同样拥有资源优势的村庄完善基础设施，建设美好家园；3、同时，项目的实施，有效保护当地水资源利用率，杜绝浪费现象，为乡村振兴建设奠定了坚实的基础。</t>
  </si>
  <si>
    <t>各纳甸村委会</t>
  </si>
  <si>
    <t>2024年华宁县盘溪镇各纳甸村委会鱼鳞坝小组产业发展道路建设项目</t>
  </si>
  <si>
    <t>鱼鳞坝小组</t>
  </si>
  <si>
    <t>（1）产业发展道路建设494米：平均4米宽，包含路面改扩及铺筑、路肩铺筑等；（2）配套设施建设：道路护坡和道路边沟建设1项，包含挖沟槽土方、回填方、余方弃置、混凝土护坡、沟帮浇筑等。</t>
  </si>
  <si>
    <t>1、项目实施后将促进产业结构和农村经济转型，产业道路日渐完善，可以解决优质农产品原先的自产自销的问题。以促使年轻人返乡创业，特色产业、电商等蓬勃发展。农村产业被注入新活力，促进当地农民收入逐渐增加。2、通过项目的实施，逐步完善项目村产业配套设施，方便群众发展柑桔、蔬菜产业，提高了土地综合利用效益，产业化经营意识将明显增强。通过大力发展以柑桔、蔬菜种植为主的种植业，有助于群众提升产业发展水平，提高群众收入。3、项目实施后交通的便利促进当地招商引资大力发展，推动农村富余劳动力转移，从而促进受益村（组）经济发展登上新台阶。</t>
  </si>
  <si>
    <t>1、本项目能够解决鱼鳞坝小组的现实困难，进一步完善产业道路发展，给群众带来实质性便捷，增加居民幸福感及满意度，经济社会得到协调发展；2、通过项目实施，群众生产生活更加便利，生产效率提高，村容村貌发生重大变化，群众经济收入将大幅提升，提升群众幸福感；3、该项目覆盖163户，459人，其中脱贫人口及监测对象34户109人。</t>
  </si>
  <si>
    <t>1、项目建成后，将减轻车辆过后的扬尘，极大改善收益村组柑桔生产条件，有利于群众发展；2、项目的实施，极大程度上改善了当地生态环境，减少居民日常生活产生的生活垃圾及固废对当地生态环境的污染破环；3、项目的实施，完善了村庄产业道路发展，为乡村振兴建设奠定了坚实的基础。</t>
  </si>
  <si>
    <t>法高村委会</t>
  </si>
  <si>
    <t>2024年华宁县盘溪镇法高村委会法高小组美丽乡村建设项目</t>
  </si>
  <si>
    <t>法高小组</t>
  </si>
  <si>
    <t>道路铺设282米，路宽6米：含路床(槽）整形、旧混凝土路面凿毛，补强、沥青混凝土面层、水泥稳定层路基、路基护坡等；（二）埋设污水管网215m,含砖砌检查井（1000*1000）10座。二、附属设施一项：（一）主干道边拆除空位利用：含场地杂物清理、土方开挖、C25混凝土地面建设224平方米、植草砖铺设283平方米、石桌、石凳安装2套、小菜园围边156.2米、种植本地树种18株、公共照明设施8套、安全护栏22米等。三、产业设施一项：建设养殖畜圈23间（每间占地面积19.46㎡，总占地面积447.60㎡）：含基础护坡建设、土方回填、场区道路建设。</t>
  </si>
  <si>
    <t>1、项目的实施，加快农村地区特色产业的快速发展，新建集中养殖区可以加强养殖户间技术上的沟通交流从而打破信息壁垒更好的发展标准化的新型养殖业，也为当地居民提供了更多的就业岗位，创造了更多的就业机会，带动农村经济发展，为乡村振兴打下坚实基础。2、完善村内道路及照明设施的建设，是改善村容村貌的一大举措，方便了当地村民的日常生活，提高了生活质量，同时也降低了出行成本及果蔬运输成本。</t>
  </si>
  <si>
    <t>1、农村产业的发展可以加强城乡联系和社会联结。比如，相关技术和文化上的交流，吸引更多商客，进一步促进社会的联结。2、打造农村文体设施，修建活动和场地和改造村民中心，在丰富农民的生活的基础上，还可以促进传统文化的传承，更好的保护农业技术，促进乡村的全面发展。</t>
  </si>
  <si>
    <t>1、本次项目建设中坚持预防为主、综合治理、保护优先、开发有序的原则，新建农村集中养殖区和污水处理设施，有利于污水的集中处理排放，改善农村的居住环境，提升村民的生活质量。2、项目实施后，产业的发展可以改变农民的生产和生活方式，进一步改善农村生态环境。同时，农村产业发展可以创造更多的就业机会，从而减小城市对农村的压力，提高了生态环境的质量</t>
  </si>
  <si>
    <t>富民村委会</t>
  </si>
  <si>
    <t>2024年华宁县盘溪镇富民村委会白云庵小组美丽乡村建设项目</t>
  </si>
  <si>
    <t>白云庵小组</t>
  </si>
  <si>
    <t>1.外部道路硬化工程1825㎡，计划投资21.9万元；2.人居环境整治提升以及节点打造（含节点打造、石桌椅、护栏、公共活动场地、人行步道、水源点保护、池塘及周围整治、路灯安装等建设工程），计划投资33.05万元；3.产业发展基础设施（含集中养殖场、养殖场排水主管、养殖场排水次管、检查井及养殖场污水处理池等建设工程），计划投资66.55万元；</t>
  </si>
  <si>
    <t>1、项目的实施，为白云庵小组新建集中养殖点，有利于新时代农村地区的乡村产业发展，可以为农民创造更多就业机会，从而提高收入水平。同时，产业大力发展可以吸引城市资金、技术及人才向农村流动，加速农村经济转型升级。2、在项目实施后，大力发展村集体基础及公共服务设施建设，可以为当地居民提供更好的生产生活条件，比如，建设良好的农村道路可以让农民更加便捷的运输农产品，降低相应的运输成本，完善污水处理设施，可以达到污水循环利用的目的，从而降低用水成本。</t>
  </si>
  <si>
    <t>1、项目实施可以加强农村的基础设施建设，从而提高当地农民的生活水平，新建一体化污水设施建设，可以改善农村的人居环境，提高农民的健康水平，这些建设可以让农民享受到更好的生活和服务，提升他们的生活品质。2.项目的实施，新建活动场地，丰富当地居民的农闲生活，提供给他们休息娱乐的场所，拉进村民之间的感情，有利于美丽乡村得建设。同时，新建活动场所还可以方便村集体开展相关的文化活动，提高农民的文化建设，促进农村的社会和谐稳定的发展。</t>
  </si>
  <si>
    <t>1、本次项目在坚持农村可持续发展的原则下，在现有资源的基础上开展美丽乡村建设项目，通过新建一体化污水处理设施一座，加强农村环境治理工作，改善村容村貌及人居环境,提高当地居民的生活质量。2、项目新建集中养殖点，将原本分散的养殖场集中起来，在便于更好的实施标准化养殖的基础上，同时也可以使养殖废水达到集中收集、处理和排放，从而实现废水的有效处理和利用，实现建设美丽乡村的目标。</t>
  </si>
  <si>
    <t>华溪镇</t>
  </si>
  <si>
    <t>小寨村委会</t>
  </si>
  <si>
    <t>2024年华溪镇小新寨小组乡村振兴示范点建设项目</t>
  </si>
  <si>
    <t>小新寨小组</t>
  </si>
  <si>
    <t>村内人居环境建设提升一项，包括：方钢管架子35米；透水砖地面铺设505平方米；场地铺装435平方米；树池镶嵌：C25混凝土现浇1.12立方米，树池砌筑5.65立方米，青石板粘贴31.58平方米；安全防护石栏杆114米；砖砌围挡31.32立方米；混凝土围挡120.77立方米；路沿石镶嵌182米；石桌子及石凳3套；路灯3套；休闲设施1套。</t>
  </si>
  <si>
    <t>项目实施后，极大程度提高了小新寨人居环境建设，提高群众生活满意度，加快了小组经济建设的发展.</t>
  </si>
  <si>
    <t xml:space="preserve">项目实施后，提供公共设施和资源共同给群众享用，增强小组的凝聚力。同时有利于改善村组人居环境，改善人们的生活质量，从而提高身体健康水平.
</t>
  </si>
  <si>
    <t>项目实施后，改善村容村貌，使村庄的宜居宜业性进一步增强，从而为村民提供一个设施配套、功能完善的居住环境.</t>
  </si>
  <si>
    <t>甫甸社区</t>
  </si>
  <si>
    <t>2024年华溪镇数字化农产品新型加工厂建设项目</t>
  </si>
  <si>
    <t>上拖卓小组</t>
  </si>
  <si>
    <t>农产品新型加工厂房建设一项：占地面积3300.5平方米，建筑面积3300.5平方米，檐口高度13.5米，门式钢结构形式。</t>
  </si>
  <si>
    <t>项目实施后，实现村、组、企抱团共同联盟发展，有利于运用项目条件撬动市场和社会资源，有效辐射和推进本地农产品精品化、品牌化，提升产品附加值，助推产业结构升级。实现村集体经济增收50万元.</t>
  </si>
  <si>
    <t>项目实施后，通过深加工延长农业产业推动种植业的发展，增加农业的后续效益，帮助农、企创效增收。同时缓解因柑橘交易旺季造成的道路拥堵和停车难的问题，还能解决当地劳务用工外流问题.</t>
  </si>
  <si>
    <t>项目实施后，满足多方位需求，实现人与自然和谐相处，推进经济社会更好、更快发展。</t>
  </si>
  <si>
    <t>大新寨</t>
  </si>
  <si>
    <t>2024年华溪镇大新寨村电烤房建设项目</t>
  </si>
  <si>
    <t>大新寨小组</t>
  </si>
  <si>
    <t>(一)建设电烤房10座，（二）基础设施建设：夯实平地405.15平方米，混凝土基础405.15平方米，编烟棚86.7平方米，（三）配套设施建设：地磅（10吨）1套。</t>
  </si>
  <si>
    <t>项目实施后，可以对烤烟的烘烤标准化，提高香烟品质，同时更加方便管理。预计村集体经济每年有5至8万元以上.</t>
  </si>
  <si>
    <t>项目实施后，社会更加和谐稳定。随着经济收入的增加，精神文化生活不断丰富，人的精神面貌将会发生明显变化，基层组织的凝聚力和战斗力将进一步增强。</t>
  </si>
  <si>
    <t>项目实施后，群众和村集体经济持续增长，使得村集体有余力建设村庄环境设施，群众在增收的同时，环境保护意识持续提高，有助于建设环境优美，美丽和谐的村庄。</t>
  </si>
  <si>
    <t>通红甸乡</t>
  </si>
  <si>
    <t>通红甸社区</t>
  </si>
  <si>
    <t>2024年华宁县通红甸乡小滴水小组产业发展配套设施建设项目</t>
  </si>
  <si>
    <t>小滴水小组</t>
  </si>
  <si>
    <t>（1）产业发展道路改扩建一项，包括土方开挖2200立方米，土方回填800立方米，C30混凝土现浇路面扩建2700 平方米，路面路基级配碎石垫层2700 平方米，支护工程480立方米，C20混凝土现浇边沟370米，安全护栏安装130米；（2）田头农特产品集散交易场地建设，包括土方开挖200立方米，土方回填800立方米，场地级配碎石垫层1620 平方米，C25场地硬化1620平方米，支护工程150立方米，C25混凝土台阶浇筑60平方米。（3）村庄基础设施部分：土方开挖 700立方米，土方回填400立方米，道路支护50立方米，路面路基级配碎石垫层710平方米，C30混凝土路面建设710平方米，C25混凝土路面建设825平方米，节点打造30平方米。</t>
  </si>
  <si>
    <t>该村主要以种植柑橘为主，通过村内道路建设、产业发展配套设施的完善，有助于群众提升产业发展水平和村集体经济增收</t>
  </si>
  <si>
    <t>依托南盘江的自然条件优势，发展形式多样、特色鲜明的少数民族文化产业、观光农业休闲产业，有利于实现村庄建设与文化、环境和风貌协调发展。同时依托太极温泉、柑橘产业发展，带动民俗文化传承，有利于一二三产业的融合发展，激活农村发展的潜力和内生动力，实现小滴水小组社会、经济、生态、文化的跨越发展。</t>
  </si>
  <si>
    <t>小滴水紧邻南盘江，通过建设“项目能有效解决污水和垃圾处理，实现南盘江流域综合生态治理</t>
  </si>
  <si>
    <t>2024年华宁县通红甸乡产业发展道路改扩建项目</t>
  </si>
  <si>
    <t>通红甸小组</t>
  </si>
  <si>
    <t>产业发展道路扩改建13.749公里，包括：土方开挖11636立方米，石方开挖9654立方米，C20混凝土现浇边沟265立方米，单孔钢筋混凝土圆管涵10米，路土基碾压600平方米，路基150毫米厚级配碎石层回填100立方米，C30混凝土200毫米厚120立方米，C20片石混凝土挡墙260立方米。</t>
  </si>
  <si>
    <t>本次项目建设结合现有的交易市场，打造一条产业发展道路，与民房规划结合设置停车位及28个沿街铺面，与一期建设项目形成经济规模，预计每年可增加农民收入250万，增加集体收入40万。项目规划实施后，能有效促进通红甸集镇区商业建设，群众的生活环境得到改善，为经济社会的进一步发展创造了基本条件。同时，项目实施可以有效解决通红甸小组2000亩柑橘和通红甸社区其它5个小组18462亩柑橘解决交易市场及产业道路修缮拓宽的基础短板，可为通红甸小组居民增加加快农村经济发展，增加居民收入增加600万元纯收入，解决20262吨柑橘农产品交易，实现4户脱贫户稳定增收。</t>
  </si>
  <si>
    <t>有利于实现通红甸小组产业发展与文化、环境和风貌协调发展。同时依托太极温泉、柑橘产业发展，带动民俗文化传承，有利于一二三产业的融合发展，激活农村发展的潜力和内生动力，实现通红甸小组社会、经济、生态、文化的跨越发展。</t>
  </si>
  <si>
    <t>项目的实施能有效解决污水收集不到位、缺乏处置设施，缺乏公共绿化和休闲场地、缺乏垃圾池等问题，改善人居环境，丰富生态文明建设。</t>
  </si>
  <si>
    <t>山羊母村维护</t>
  </si>
  <si>
    <t>2024年华宁县通红甸乡山羊母交易市场服务中心建设项目</t>
  </si>
  <si>
    <t>山羊母小组</t>
  </si>
  <si>
    <t>交易市场服务中心建设，建筑占地面积200.94平方米，建筑面积401.88平方米，结构形式为钢结构(主体结构及建筑砌体、门、窗、主体照明工程、主体给排水工程)以及变压器设备1套建设内容，室外地坪硬化330平方米，化粪池1项。</t>
  </si>
  <si>
    <t>项目建成有利于运用项目条件撬动市场和社会资源，有效辐射和推进山羊母周边各贸易点的良性营运，实现集体经济和村民经济的双增收，成为山羊母集体经济的新兴增长点。</t>
  </si>
  <si>
    <t>村集体和村民收入的大幅增长，还能够打牢农村精神文明建设、推进农村综合改革的经济基础，有利于城乡一体化战略目标的实现。</t>
  </si>
  <si>
    <t>使村民生产生活的环境、科技文化品质进一步提升，使村庄的宜居宜业性进步增强，从而为村民提供一个贸易设施配套、功能完善的人居环境，将更加有利于村庄经济发展、社会建设和环境保护，实现人与自然和诸共处，推进经济社会更好、更快发展。</t>
  </si>
  <si>
    <t>山羊母村委会</t>
  </si>
  <si>
    <t>2024年华宁县通红甸乡新发寨红色文化旅游配套基础设施建设项目</t>
  </si>
  <si>
    <t>新发寨小组</t>
  </si>
  <si>
    <r>
      <rPr>
        <sz val="12"/>
        <rFont val="方正仿宋_GBK"/>
        <charset val="134"/>
      </rPr>
      <t>村内道路硬化600㎡，50m</t>
    </r>
    <r>
      <rPr>
        <sz val="12"/>
        <rFont val="方正书宋_GBK"/>
        <charset val="134"/>
      </rPr>
      <t>³</t>
    </r>
    <r>
      <rPr>
        <sz val="12"/>
        <rFont val="方正仿宋_GBK"/>
        <charset val="134"/>
      </rPr>
      <t>高位水池一座，水冲式卫生公厕一座，250m人行步道修建，路段支护100m</t>
    </r>
    <r>
      <rPr>
        <sz val="12"/>
        <rFont val="方正书宋_GBK"/>
        <charset val="134"/>
      </rPr>
      <t>³</t>
    </r>
    <r>
      <rPr>
        <sz val="12"/>
        <rFont val="方正仿宋_GBK"/>
        <charset val="134"/>
      </rPr>
      <t>，舍身崖群雕支护140m</t>
    </r>
    <r>
      <rPr>
        <sz val="12"/>
        <rFont val="方正书宋_GBK"/>
        <charset val="134"/>
      </rPr>
      <t>³</t>
    </r>
    <r>
      <rPr>
        <sz val="12"/>
        <rFont val="方正仿宋_GBK"/>
        <charset val="134"/>
      </rPr>
      <t>，安全护栏50m。</t>
    </r>
  </si>
  <si>
    <t>新发寨红色文化旅游配套基础设施建设项目建设地为原华宁县西北山新西区人民政府旧址，通过传承红色文化，发挥典型示范，能有效带动群众了解革命历史，发挥艰苦奋斗精神致力于家乡建设，前来开展爱国教育的广大干部职工也能为村庄带来人流量，有利于村民开展配套服务，促进经济增收。</t>
  </si>
  <si>
    <t>新发寨革命旧址因年久失修，遗址地已是房屋破败、杂草丛生，恢复重建迫在眉睫，该项目的实施能让参爱国教育的广大青年实地了解革命先辈的光荣奋斗史，接受革命传统教育，传承红色基因，警醒世人勿忘先烈。</t>
  </si>
  <si>
    <t>项目的实施能有效解决新发寨红色文旅基础设施缺乏的现状，改善人居环境，丰富生态文明建设。</t>
  </si>
  <si>
    <t>独家村</t>
  </si>
  <si>
    <t>2024年华溪镇独家村村委会拉咱民族团结进步示范村项目</t>
  </si>
  <si>
    <t>拉咱小组</t>
  </si>
  <si>
    <t>1.生产用水坝塘清淤、修复占地面积3205.40平方米:含塘内清除淤泥、开挖土方、余方弃置、混凝土压膜槽、
边坡防护砖、铺设土工合成材料、沙料铺设、安全栏杆制作、安装、樱花种植、香蒲种植、照明设施安装、排水沟、砖砌检查井(内径1000)、DN500承插管安装、透水砖路面铺设。2.坝四周产业道路建设750平方米(路长90米):含路床(槽)整形、道路风化料基层、水泥混凝土道路面层。</t>
  </si>
  <si>
    <t>坝塘修复，解决独家村小组500亩柑桔的水利灌溉问题，提柑桔产量和品质，使农户增加经济效益，提升人居环境质量，增强各民族获得感、幸福咸，各民族共同实现现代化；修复后的坝塘，采取发包或租赁的形式进行经营管理，增加了村组收入，发展壮大了集体经济。</t>
  </si>
  <si>
    <t>建设项目实施后村内排污能力增强，将提高农村卫生条件，有效改善“脏、乱、差”现象，村庄干净整洁，人民精神焕发，自强、诚信、感恩意识不断增强，综合生产能力不断提高。</t>
  </si>
  <si>
    <t>在村庄整治、清洁家园的基础上，突出村庄洁化、绿化、亮化工作，实现布局优化、村庄绿化、卫生洁化、环境美化，建成生态和谐的美丽镇乡村。</t>
  </si>
  <si>
    <t>市场连结</t>
  </si>
  <si>
    <t>中村</t>
  </si>
  <si>
    <t>2024年青龙镇中村村委会新寨小组民族团结进步示范村建设项目</t>
  </si>
  <si>
    <t>新寨小组</t>
  </si>
  <si>
    <t>1.产业发展道路:长1400米，平均宽度3.0米;路肩挡土墙101.17立方米;照明设施15套。2.农产品集散场地
建设:建设农产品集散场地1164平方米，包括场地挡土墙、场地内排水沟、场地风化料回填以及土方回填。3.200立方米水池。灌溉输水管网设施:国标DN80热镀锌钢管375米，国标DN50热镀锌钢管914米，IC卡水表安装5套，阀门安装，混凝土现浇支墩、镇墩。</t>
  </si>
  <si>
    <t>可以加快农村经济发展，增加居民收入，使居民的潜在购买意愿转化为巨大的现实消费需求，拉动整个经济的持续增长。</t>
  </si>
  <si>
    <t>项目实施后不仅对环境没有污染，还能有效提高土地使用率，改善生态环境，使生态环境向良性化方向发展，项目建成后将受益119户、410人。</t>
  </si>
  <si>
    <t>极大地提高月红寨小组生态环境质量，提高全村村民生态保护与生态经济的意识，实现美丽乡村生态资源开发与生态环境保护有机结合的目标。</t>
  </si>
  <si>
    <t>月红寨</t>
  </si>
  <si>
    <t>2024年盘溪镇月红寨村委会法味民族团结进步示范村项目</t>
  </si>
  <si>
    <t>月红寨小组</t>
  </si>
  <si>
    <t>1.水泵房设计建筑层数:一层，建筑面积30.80平方米，占地面积30.80平方米，本项目建设基础及土建、安装部分。2.供水管制作、安装:含GBDN125热镀锌钢管(法兰连接，壁6.0mm)1580m;GBDN125热镀锌钢管(法兰连接壁厚4.5mm)1400m挖沟土方;混凝土支墩、镇墩;拆除路面;余方弃置;挖沟槽土方;水泥混凝土路面修补;闸阀;止回阀;正三通;阀门。3.电动给水泵制作、安装:电动给水泵1台(参数为:电机功率:132kw，额定流量(m3/h):46，额定扬程(m):600，转速(r/min):2950，效率(%):63);启动柜1台;配电箱1台;变压器1台。</t>
  </si>
  <si>
    <t>咱乐村委会</t>
  </si>
  <si>
    <t>2024年华宁县宁州街道咱乐村委会下咱乐农产品交易场地建设项目</t>
  </si>
  <si>
    <t>下咱乐小组</t>
  </si>
  <si>
    <t>（1）农产品交易场地建设1465.63平方米：含土方开挖、土方回填、场地风化石回填、场地硬化、挡土墙、拆除围墙、电动自起抬杆大门以及大门基础。（2）农产品交易市场道路建设（长49米，宽4.00米）：含道路土方开挖、道路土方回填、道路风化石回填、道路硬化。</t>
  </si>
  <si>
    <t>发展特色种植产业，改善农村生产条件，促进本村非农产业的发展，扩大就业，增加居民非农业收入。</t>
  </si>
  <si>
    <t>实现了人民的民族文化有地展示，民族团结进步示范村创建给人民带来一个展示舞台，丰富人民工作后的娱乐方式，促进民族文化交流，传承优良传统文化。</t>
  </si>
  <si>
    <t>可极大地提高上咱乐小组生态环境质量，提高全村村民生态保护与生态经济的意识，实现美丽乡村生态资源开发与生态环境保护有机结合的目标。</t>
  </si>
  <si>
    <t>平地社区</t>
  </si>
  <si>
    <t xml:space="preserve"> 2024年度中央和省级财政扶持新型农村集体经济发展项目（宁州街道平地社区等 3 个村冷 链储藏中心建设项目）</t>
  </si>
  <si>
    <t>平地社区马家冲小组（玉珠水泥厂门口）</t>
  </si>
  <si>
    <t xml:space="preserve">是 </t>
  </si>
  <si>
    <t>(1)场地硬化及厂房建设，概算投资 82万元。①场地硬化1200m，13.5万元;②新建钢结构小型仓储厂房600m’，高5米，68.5万元。(2)安装冷库3座，概算投资 186 万元。每座占地200m、安装制冷设备1套62 万元;总占地600m，共安装制冷设备3套，共186万元。(3)安装变压器，概算投资 12万元。标准200 伏，占地面积20㎡，安装变压器设备1套。</t>
  </si>
  <si>
    <t>华宁县委组织部</t>
  </si>
  <si>
    <t>经济效益率预计每年达到项目投资总额的9%，实现年收益19万元。</t>
  </si>
  <si>
    <t>有效解决平地社区由于玉珠水泥厂征地、弥玉高速征地、玉昆集团致鑫公司征租地后导致的人均耕地不足人员的就近就业问题100余人；通过产业链发展带动周边群众高产高效高利种植使其增收致富。</t>
  </si>
  <si>
    <t>将蔬菜、水果废弃秸秆、菜叶加工统一销售给周边畜牧业养殖户，有效解决废弃秸秆、菜叶乱丢乱堆污染环境问题。</t>
  </si>
  <si>
    <t>大寨社区</t>
  </si>
  <si>
    <t>玉溪市华宁县2024年度中央和省级财政扶持新型农村集体经济发展项目（盘溪镇磨沙塘村等3个村果蔬综合服务中心建设项目）</t>
  </si>
  <si>
    <t>磨沙塘</t>
  </si>
  <si>
    <t>(1)建设占地面积 1782 平方米，建筑面积 1782 平方米分选厂房1项;(2)建设排水排污设施1项(铺设 N600 双壁波纹管 260 米，建设1200 检查井 12 座;建设60 立方米混凝土现浇污水收集池1座;砖砌雨水口 20 座;砖砌排水沟 180米);(3)场地硬化 2000平方米(含 100 毫米厚碎石垫层、C30 混凝土现浇地面厚 200 毫米、模板支拆等 )。</t>
  </si>
  <si>
    <t>预计每年实现集体经济收入20万元</t>
  </si>
  <si>
    <t>缓解集镇区停车难的问题；方便周边居民冬早蔬菜、精品柑桔等农特产品交易；地处集镇人员密集区域，发展潜力巨大，建成后将带动周边发展，形成新商圈，助推基层社会治理，提升群众获得感、幸福感。新增30个以上就业岗位。</t>
  </si>
  <si>
    <t>满足多元化需求，改善集镇面貌，解决现有雨污同流问题，提升人居环境</t>
  </si>
  <si>
    <t>2024年省外务工交通补助项目</t>
  </si>
  <si>
    <t>脱贫劳动力省外务工满3个月的，每人每年奖补1000元，补助380人。</t>
  </si>
  <si>
    <t>华宁县就业局</t>
  </si>
  <si>
    <t>外出务工脱贫劳动力每人每年增加1000元的收入</t>
  </si>
  <si>
    <t>鼓励脱贫劳动力外出务工，长见识、学技能、增加收入</t>
  </si>
  <si>
    <t>2024年华宁县脱贫劳动力“人人持证、技能致富”培训补贴项目</t>
  </si>
  <si>
    <t>计划补助脱贫人口及监测对象技能培训补助和培训生活补贴128人。</t>
  </si>
  <si>
    <t>通过培训脱贫人口，提升其职业技能水平，每月能提高收入500元</t>
  </si>
  <si>
    <t>通过培训脱贫人口，提升其职业技能水平，促进就业创业和增收。</t>
  </si>
  <si>
    <t>2024年新开发农村公益性岗位项目</t>
  </si>
  <si>
    <t>（一）2024年新开发农村公益性岗位项目（护水员）。岗位薪资计划补助15.12万元，全部由省级财政衔接资金投入。
主要内容为：县水利局安排护水员岗位21个，累计用工9个月（4月—12月），工资每月800元/人，工资合计15.12万元；
（二）2024年新开发农村公益性岗位项目（护路员）。岗位薪资计划补助48万元，全部由省级财政衔接资金投入。
主要内容为：县交通运输局护安排护路员岗位50个，累计用工12个月，工资每月800元/人，工资合计48万元；
（三）2024年新开发农村公益性岗位项目（护林员）。岗位薪资计划补助27.84万元，全部由省级财政衔接资金投入。
主要内容为：县林业和草原局护林员岗位29个，累计用工12个月，工资每月800元/人，工资合计27.84万元。</t>
  </si>
  <si>
    <t>促进脱贫户和监测对象增收</t>
  </si>
  <si>
    <t>无规模性返贫</t>
  </si>
  <si>
    <t>水生态环境提高</t>
  </si>
  <si>
    <t>2024年度华宁县雨露计划项目</t>
  </si>
  <si>
    <t>计划发放2024年度雨露计划项目347人</t>
  </si>
  <si>
    <t>接受中专、职业教育脱贫户增收</t>
  </si>
  <si>
    <t>巩固脱贫户教育负担，不让一个学生因家庭困难而辍学和失学。</t>
  </si>
  <si>
    <t>2024年华宁县小额信贷贴息项目</t>
  </si>
  <si>
    <t>2023年第四季度及2024年第一季度贴息资金</t>
  </si>
  <si>
    <t>促进每户贷款贫困户增收</t>
  </si>
  <si>
    <t>防范金融风险、带动贫困户稳定脱贫</t>
  </si>
  <si>
    <t>2024年项目管理费</t>
  </si>
  <si>
    <t>中央按1%提取，省级按3%提取。</t>
  </si>
  <si>
    <t>为稳步推进扶贫项目建设、同步拨付扶贫资金提供有力补充</t>
  </si>
  <si>
    <t>为年度脱贫攻坚任务完成，确保贫困群众受益提供保障</t>
  </si>
  <si>
    <t>2024年华宁县盘溪镇法高村委会法高小组民族团结进步示范村建设项目</t>
  </si>
  <si>
    <t>法高村委会法高小组</t>
  </si>
  <si>
    <t>(一)村内道路建设(含污水管网埋设)。包含:1.路长:120米，路宽5米;2.路床(槽)整形;3.旧混凝土路面凿毛，补强;4.沥青混凝土面层;5.污水管网埋设220米;6.砖砌检查井9座。
(二)路边空地利用。包含:1.场地杂物清理;2.土方回填;3.红土回填;4.栽植色带;5.砖砌围挡;6.活动场地划线;7.场地建设。
(三)原待客室空地利用。包含:1.场地杂物清理;2.土方回填;3.场地建设;4.红土回填;5.栽植色带;6.公共照明设施2套。
(四)建设污水收集池及厌氧池。包含:1.75 立方米生活污水收集池1座;2.85立方米厌氧池1座。</t>
  </si>
  <si>
    <t>2024年华宁县宁州街道暮车村委会秋梨膏加工厂房扩建项目</t>
  </si>
  <si>
    <t>（1）加工车间建设（占地面积66平方米，建筑面积66平方米，主体工程以及装饰装修工程和一套消毒设备）。（2）卫生间建设（1男1女卫生间，主体以及装饰装修工程等）。</t>
  </si>
  <si>
    <t>通过项目的实施，进一步发展村庄秋梨种植产业，以现代农业服务公司为主体，持续壮大村集体经济，改善群众生产生活条件，方便群众生产生活。</t>
  </si>
  <si>
    <t>2024年华宁县宁州街道咱乐村委会邑格小组基础设施建设项目</t>
  </si>
  <si>
    <t>咱乐村委会邑格小组</t>
  </si>
  <si>
    <t>污水治理工程：污水DN300混凝土管（全包）420米铺设；检查井31座；污水处理池1座。
公共区域硬化1700平方米：10公分厚风化砂垫层，C20砼硬化。</t>
  </si>
  <si>
    <t>城门硐村委会</t>
  </si>
  <si>
    <t>2024年华宁县青龙镇城门硐村委会粮烟协同文旅融合配套设施建设项目</t>
  </si>
  <si>
    <t>一、产业发展：1、荞面粉加工设备1套 。2、荞产品加工设备1套。3、排水沟建设378米。4、产业道路建设3978米。5、新建机耕路900米。二、附属设施建设1、休息场所建设1项。2、水冲式卫生公厕建设40平方。3、简易厕所安装6套。4、节点建设80平方。</t>
  </si>
  <si>
    <t>通过项目的实施，进一步发展村庄苦荞种植产业，以现代农业服务公司为主体，持续壮大村集体经济，改善群众生产生活条件，方便群众生产生活。</t>
  </si>
  <si>
    <t>斗居村委会</t>
  </si>
  <si>
    <t>2024年华宁县青龙镇斗居村委会分水岭小组产业配套设施建设项目</t>
  </si>
  <si>
    <t>斗居村委会分水岭小组</t>
  </si>
  <si>
    <t>产业道路建设500米，沟渠建设350米</t>
  </si>
  <si>
    <t>通过项目的实施，进一步发展村产业，改善群众生产生活条件，方便群众生产生活。</t>
  </si>
  <si>
    <t>2024年华宁县盘溪镇法高村委会供水保障设施建设项目</t>
  </si>
  <si>
    <t>建设供水保障设施一项：（一）深井1项：含提水泵、启动柜，配电箱；（二）坝塘小组建设100立方米储水池1座；（三）岩脚小组建设75立方米储水池1座；（四）人饮管路1项：村内给水管网铺设2220米，含管网配件。</t>
  </si>
  <si>
    <t>县乡村振兴局</t>
  </si>
  <si>
    <t>龙潭营村委会</t>
  </si>
  <si>
    <t>2024年华宁县盘溪镇龙潭营村委会生产用水电网建设项目</t>
  </si>
  <si>
    <r>
      <rPr>
        <sz val="12"/>
        <rFont val="方正仿宋_GBK"/>
        <charset val="134"/>
      </rPr>
      <t>1.龙潭营村民委员会隧道口新建10kV线路工程（从110kV盘溪变10kV南头线阿白咪支线#10塔（沿用）"T"接至龙潭营村民委员会隧道口） 2、新建支线＃01号杆上安装断路器1台；3、新增190× 15米电杆13基，新建10kV线路1.046km，（其中采用JKLGYJ-120mm</t>
    </r>
    <r>
      <rPr>
        <sz val="12"/>
        <rFont val="方正书宋_GBK"/>
        <charset val="134"/>
      </rPr>
      <t>²</t>
    </r>
    <r>
      <rPr>
        <sz val="12"/>
        <rFont val="方正仿宋_GBK"/>
        <charset val="134"/>
      </rPr>
      <t>导线架设0.802km，采用JL/LB20A-120/25铝包钢芯铝绞线架设0.244km）；4、采用带电作业法搭头1次。</t>
    </r>
  </si>
  <si>
    <t>2024年华溪镇甫甸社区下拖卓小组通村桥梁建设项目</t>
  </si>
  <si>
    <t>甫甸社区下拖卓小组</t>
  </si>
  <si>
    <t>新建通村小型桥梁1座</t>
  </si>
  <si>
    <t>华宁县交通运输局</t>
  </si>
  <si>
    <t>该村主要以种植柑橘为主，通过通村桥梁的建设、产业发展配套设施的完善，有助于群众提升产业发展水平和村集体经济增收</t>
  </si>
  <si>
    <t>依托南曲江的自然条件优势，发展形式多样、特色鲜明的少数民族文化产业、观光农业休闲产业，有利于实现村庄建设与文化、环境和风貌协调发展。同时依托太极温泉、柑橘产业发展，带动民俗文化传承，有利于一二三产业的融合发展，激活农村发展的潜力和内生动力，实现下拖卓小组社会、经济、生态、文化的跨越发展。</t>
  </si>
  <si>
    <t>下拖卓紧邻南曲江，通过建设“项目能有效解决污水和垃圾处理，实现曲江流域综合生态治理</t>
  </si>
  <si>
    <t>2024年华宁县脱贫劳动力跨州市务工交通补贴项目</t>
  </si>
  <si>
    <t>计划补助脱贫人口及监测对象跨州市务工交通补贴470人。</t>
  </si>
  <si>
    <t>跨州市外出务工脱贫劳动力每人每年增加500元的收入</t>
  </si>
  <si>
    <t>易门县</t>
  </si>
  <si>
    <t>绿汁镇</t>
  </si>
  <si>
    <t>绿汁村</t>
  </si>
  <si>
    <t>易门县绿汁、铜厂产村融合发展示范项目</t>
  </si>
  <si>
    <t>大绿汁村</t>
  </si>
  <si>
    <t>新建1500立方米柔性水池一个，架设2500米管道，架设喷灌设施265亩，新建水泵房一座，建设分拣场地、管理房240平方米。</t>
  </si>
  <si>
    <t>易门县乡村振兴局</t>
  </si>
  <si>
    <t>通过项目实施，进一步完善了农村生产生活基础设施建设，方便了群众生产生活，有利于加强水资源的合理开发与利用，确保了棚苴村50余亩土地灌溉用水的充足。同时能够发掘壮大种植业、畜牧业，稳量提质传统产业，培育出优质烤烟、冬早蔬菜、油菜花等优势品种，产业结构得到优化，生产效率不断提高，灌溉面积逐步扩大，亩产收入不断提高，有助于实现传统产业向现代农业的过渡，促进绿汁镇绿汁村、铜厂里士村产业、就业发展，带动该片区群众增收致富，实现群众增收，有效巩固脱贫攻坚成效。</t>
  </si>
  <si>
    <t>通过项目实施，能够使绿汁镇绿汁村、铜厂里士村生产生活条件明显改善，产业发展水平不断提高，经济发展速度明显加快，各项社会事业全面发展，给贫困群众带来看到见、摸得着的变化，群众幸福感、满足感、获得感得到提升，干群关系得到加强。能促进农村面貌全面改善，农民综合素质得到全面提高，科技意识、经济意识、开拓思想、拼搏精神有新变化，文化生活日益丰富，农民组织化程度不断提高，管理水平跨上一个新台阶。实现产业兴旺、生态宜居、生活富裕的美丽宜居乡村建设，确保脱贫攻坚与乡村振兴的有效衔接。</t>
  </si>
  <si>
    <t>绿汁镇苗圃基地建设项目</t>
  </si>
  <si>
    <t>三家厂</t>
  </si>
  <si>
    <r>
      <rPr>
        <sz val="12"/>
        <rFont val="方正仿宋_GBK"/>
        <charset val="134"/>
      </rPr>
      <t>在三家厂片区新建育苗场地1块，占地60亩，旧混凝土拆除2000㎡，场地平整40000㎡，M7.5砂浆支砌毛石挡墙支砌300m</t>
    </r>
    <r>
      <rPr>
        <sz val="12"/>
        <rFont val="Times New Roman"/>
        <charset val="134"/>
      </rPr>
      <t>³</t>
    </r>
    <r>
      <rPr>
        <sz val="12"/>
        <rFont val="方正仿宋_GBK"/>
        <charset val="134"/>
      </rPr>
      <t>，种植土回填20000m</t>
    </r>
    <r>
      <rPr>
        <sz val="12"/>
        <rFont val="Times New Roman"/>
        <charset val="134"/>
      </rPr>
      <t>³</t>
    </r>
    <r>
      <rPr>
        <sz val="12"/>
        <rFont val="方正仿宋_GBK"/>
        <charset val="134"/>
      </rPr>
      <t>，新建2000m</t>
    </r>
    <r>
      <rPr>
        <sz val="12"/>
        <rFont val="Times New Roman"/>
        <charset val="134"/>
      </rPr>
      <t>³</t>
    </r>
    <r>
      <rPr>
        <sz val="12"/>
        <rFont val="方正仿宋_GBK"/>
        <charset val="134"/>
      </rPr>
      <t>柔性水池1座，修缮水池，基地内育苗用水管道布设，新建管理用房等配套设施。</t>
    </r>
  </si>
  <si>
    <t>项目建成后将建成一个集凤凰花、蓝花楹等苗木、冬早蔬菜、烤烟等专业化、规范化、规划化育苗圃基地，满足绿汁江段周边乡镇、村庄用苗需求，，扩展村集体经济产业增收路径，带动村集体成员（包括脱贫人口及监测对象）增收致富</t>
  </si>
  <si>
    <t>通过项目的实施，在区域内形成一定的凤凰花、雪茄烟、冬早蔬菜等育苗产业规模和市场议价力，带动周边农户增收。</t>
  </si>
  <si>
    <t>绿汁镇农贸市场提档升级壮大集体经济项目（乡村振兴示范点建设项目）</t>
  </si>
  <si>
    <t>丫口村（镇区）</t>
  </si>
  <si>
    <r>
      <rPr>
        <sz val="12"/>
        <rFont val="方正仿宋_GBK"/>
        <charset val="134"/>
      </rPr>
      <t>场地平整4554㎡，C20混凝土场地硬化3735㎡，M7.5砂浆支砌毛石挡墙支砌198m</t>
    </r>
    <r>
      <rPr>
        <sz val="12"/>
        <rFont val="Times New Roman"/>
        <charset val="134"/>
      </rPr>
      <t>³</t>
    </r>
    <r>
      <rPr>
        <sz val="12"/>
        <rFont val="方正仿宋_GBK"/>
        <charset val="134"/>
      </rPr>
      <t>，建设单层钢结构大棚1908㎡，给排水工程1项，电力工程1项，消防工程1项，照明工程1项，环卫工程（垃圾箱、洗手台等）1项，管理用房21㎡，商铺798㎡，安装市场大门4道、监控系统1套。</t>
    </r>
  </si>
  <si>
    <t>通过项目的实施，农贸市场成为扶持壮大村（社区）集体经济的重要载体，保持绿汁镇较快的经济发展速度，区域综合竞争力加强。农贸市场现有商铺33间、仓库9间、固定摊位32个，流动摊位40个，每年收入约为14万元。通过项目实施，优化空间布局，能提供38间商铺，固定摊位66个，流动摊位100个，将商铺、摊位以租赁方式进行出租，预计每年收入约17万元。同时固定摊位和流动摊位的成倍增加，能够扩大市场经营规模，带动周边经济效益提升</t>
  </si>
  <si>
    <t>通过项目实施，彻底解决绿汁集镇农贸市场的脏、乱、差问题，为推进集镇爱国卫生“七个”专项行动、建设卫生乡镇奠定重要基础，带动绿汁集镇的生产生活环境改善，方便周边商贩、群众贸易，共享建设成果。</t>
  </si>
  <si>
    <t>绿汁镇乡村产业融合发展示范项目</t>
  </si>
  <si>
    <t>1.污水治理：大绿汁、湾子村污水纳管收集、处理；2.道路建设：大绿汁村内道路打通、江石铺设650米；石板铺设公房旁至山脚箐头道路100米，南入口至村高顶170m；打通村北入口处经村西与辅道交叉口村内道路，630m；东南入口至村北出口外侧路沿加固、内侧扩展550米；修复破损路面11处120㎡，整治不平整路面7处240㎡；3.建设哈尼风貌物资收集房1个；面积200㎡；村南改造哈尼风格民宿2宗建筑面积340㎡；在村西、南水池旁布设生活、耕作场面1处；村内防洪、防涝设施配套9处150立方米；4.架设管道2000米，建设养殖池10个，配套管理房等设施；5.配套水漫桥片区29亩产业发展设施，配套厕所、管理房；建设苗家湾片区29亩产业发展示范区，配套厕所、管理房；6.建设湾子片区稻鱼共生-生态立体养殖示范区120亩，配套厕所、管理房等设施；7.建设麻蛇箐种苗繁育基地3500平方米。</t>
  </si>
  <si>
    <t>通过项目实施，进一步完善了农村生产生活基础设施建设，极大改善人居环境，。同时能够发掘壮大种植业、畜牧业，稳量提质种植业和养殖业，产业结构得到优化，生产效率不断提高，亩产收入不断提高，有助于实现传统产业向现代农业的过渡，加快乡村旅游的推进，促进绿汁镇绿汁村产业、就业发展，带动该片区群众增收致富，实现群众增收，有效巩固脱贫攻坚成效。</t>
  </si>
  <si>
    <t>通过项目实施，能够使绿汁镇绿汁村村生产生活条件明显改善，产业发展水平不断提高，经济发展速度明显加快，各项社会事业全面发展，进一步推动旅游业发展。实现产业兴旺、生态宜居、生活富裕的美丽宜居乡村建设，确保脱贫攻坚与乡村振兴的有效衔接。</t>
  </si>
  <si>
    <t>河尾村</t>
  </si>
  <si>
    <t>易门县绿汁镇河尾村委会三层楼、新田、羊歇厂片区抗旱应急提水工程</t>
  </si>
  <si>
    <r>
      <rPr>
        <sz val="12"/>
        <rFont val="方正仿宋_GBK"/>
        <charset val="134"/>
      </rPr>
      <t>在蚂蟥箐河新建提水泵站1座、新建50m</t>
    </r>
    <r>
      <rPr>
        <sz val="12"/>
        <rFont val="Times New Roman"/>
        <charset val="134"/>
      </rPr>
      <t>³</t>
    </r>
    <r>
      <rPr>
        <sz val="12"/>
        <rFont val="方正仿宋_GBK"/>
        <charset val="134"/>
      </rPr>
      <t>水池1个（泵站进水前池），三层楼新建200m</t>
    </r>
    <r>
      <rPr>
        <sz val="12"/>
        <rFont val="Times New Roman"/>
        <charset val="134"/>
      </rPr>
      <t>³</t>
    </r>
    <r>
      <rPr>
        <sz val="12"/>
        <rFont val="方正仿宋_GBK"/>
        <charset val="134"/>
      </rPr>
      <t>水池1个（高位水池），低压线路300m，配电箱1台，DN80无缝涂塑钢管900m，DN80涂塑钢管400m，DN40涂塑钢管5650m，镇墩、支墩15m</t>
    </r>
    <r>
      <rPr>
        <sz val="12"/>
        <rFont val="Times New Roman"/>
        <charset val="134"/>
      </rPr>
      <t>³</t>
    </r>
    <r>
      <rPr>
        <sz val="12"/>
        <rFont val="方正仿宋_GBK"/>
        <charset val="134"/>
      </rPr>
      <t>，DN40闸阀6个，DN40减压阀3个，DN40镀锌钢管1170m，DN40螺纹阀门3个，DN20螺纹阀20个。</t>
    </r>
  </si>
  <si>
    <t>能帮助解决该片区旱季供水不足的问题，实现全年饮水充足，群众饮水安全有保障，同时改善村民的生产生活条件，确保了灌溉用水的充足，是集饮用、灌溉于一体的惠民工程，覆盖面广，受益人多，效益较明显。</t>
  </si>
  <si>
    <t>可以避免水资源的过度开采和浪费，有助于保护地下水和水体的生态环境，在保护水资源、减少水土流失、维护生物多样性和生态平衡等方面具有显著的生态效益。</t>
  </si>
  <si>
    <t>腊品村</t>
  </si>
  <si>
    <t>腊品村白羽乌鸡保育促繁提档升级项目</t>
  </si>
  <si>
    <t>会牛丛村</t>
  </si>
  <si>
    <t>扩建白羽乌鸡繁育场2000立方米，建设内容为土方开挖、回填及平整，建设鸡舍300平米，50立方水池1个，安装镀锌钢管若干米，围网若干米，大门1道，购置孵化设备等。</t>
  </si>
  <si>
    <t>项目受益群众443户1350人，其中脱贫户78户222人，覆盖面广，受益人多，效益较明显。在第一期投入基础上本期扩大养殖规模养殖数量可达2000只，项目建成后，由腊品村成立乌鸡养殖专业合作社来统一管理运行，增加村集体经济收入，有效巩固脱贫攻坚成效。涉及集体收益资金部分，由村委会具体负责，作为村集体经济独立经营、发展，收益的60%用于发展产业，40%用于设备维护、扩大再生产</t>
  </si>
  <si>
    <t>目建成后，有助于腊品村创建“一村一品”产业示范区，打响“腊品乌鸡”品牌，带动农户进行规模养殖，发掘壮大特色产业。</t>
  </si>
  <si>
    <t>者拉村
腊品村</t>
  </si>
  <si>
    <t>绿汁镇者拉、腊品村融合发展示范项目</t>
  </si>
  <si>
    <t>在绿汁村建设矿泉水厂房1000㎡，管理用房40㎡，仓库400㎡，场地硬化500㎡，安装桶装水设备，配套照明、供电、给排水、消防及监控等附属设施。</t>
  </si>
  <si>
    <t>通过项目的实施，扩展者拉、腊品两个脱贫村村集体经济产业增收路径，带动村集体成员（包括脱贫人口及监测对象）增收致富</t>
  </si>
  <si>
    <t>项目建成后，一是优先使用周边脱贫人口及监测对象劳动力进厂务工，提供本地就近稳定就业务工岗位；二是矿泉水厂计划打造“滇铜古镇——最美国家工业遗产”矿泉水品牌，提升绿汁文旅影响力。</t>
  </si>
  <si>
    <t>竹子村</t>
  </si>
  <si>
    <t>竹子村资源回收综合利用加工项目</t>
  </si>
  <si>
    <t>竹子哨</t>
  </si>
  <si>
    <t>拆除旧房、场地平整及修缮连接道路（300米）；建设房屋500㎡、管理用房60㎡、仓储用房600㎡30万元；建设给排水工程1项；电力工程等配套设施；购置安装机制炭生产设备1套。</t>
  </si>
  <si>
    <t xml:space="preserve">项目建成后可实现每日生产炭3—5吨，每吨综合成本（人工、原材料、水、电等）约2300元，市场零售价约5000—6000元/吨，出厂批发价按3300元/吨计算，每吨纯利润约1000元。预计项目建成并完全达产达销后，产值（销售收入）可达到1500吨×3300元/吨=495万元/年，纯利润可达1500吨×1000元/吨=150万元/年
</t>
  </si>
  <si>
    <t>项目可通过进厂务工、供应原材料等方式带动本村周边210户598人（其中脱贫户20户60人）每年增收约100万元。</t>
  </si>
  <si>
    <t>十街乡</t>
  </si>
  <si>
    <t>张所村</t>
  </si>
  <si>
    <t>十街彝族乡张所村委会张所农产品分拣包装产业发展建设项目</t>
  </si>
  <si>
    <t>1.村庄污水纳管收集，配套建设检查井、沉砂池，化粪池、尾水收集池；2.农特产品分拣大棚633平方米；3.新建包装仓库480平方米。</t>
  </si>
  <si>
    <t>县民宗局</t>
  </si>
  <si>
    <t>通过项目实施，张所的村容村貌将会有很大改变；场地的建成将大力推动彝族产业发展。</t>
  </si>
  <si>
    <t>通过项目实施，进一步完善了张所的基础设施建设，为丰富张所农村文娱活动、传承彝族文化提供良好条件，加快十街建设发展的步伐。</t>
  </si>
  <si>
    <t>通过项目实施，村内污水处理整体建设得到有效控制和资源化再利用，美化了村庄环境，形成农业生产和生态环境的良性循环，增强当地居民的生态意识、环保意识，提高整体综合素质，全面改善农村生活环境，生态效益明显。</t>
  </si>
  <si>
    <t>十街乡50亩设施农业种植示范基地建设项目</t>
  </si>
  <si>
    <t>十街乡50亩土地上实施高标准全自动化设施农业，主要建设内容场地平整50亩，高标准全自动化设施蔬菜大棚，配套水肥一体化设施，温控设施，自动化防虫害设施，排水系统及尾水自动回收系统等设施。</t>
  </si>
  <si>
    <t>扶持村级集体经济发展，通过项目的实施，一是促进流通，活跃农村市场，拓宽增收渠道，增加农民收入，满足村民物质和精神文化生活水平；二是充分发挥资源优势，突出特色，带动项目村二、三产业的发展，促进城乡经济社会稳步协调发展，让农民享受到与城镇居民同样的文明和实惠，使整个城乡经济社会全面、协调、可持续发展。在各项投资的拉动下，建设地覆盖范围内农民人均可支配收入年均增长5%以上，村级集体经济收益每年可达18万元，为村级公益事业发展积累更多的公益基金。</t>
  </si>
  <si>
    <t>本项目的建设必然影响张所村及周边辐射区域社会与经济的发展。通过项目的实施，一是可有效整合项目优势资源，规范项目区内各种优势项目的开发利用，可实现生态资源保护与开发的协调。二是给老百姓的生活带来了方便，从根本上改变了张所村的村容村貌。三是可有效改善当地的交通、水电等基础设施，打造人居环境优美、村强民富、和谐美丽的宜居乡村。</t>
  </si>
  <si>
    <t>项目的实施，不断提高人们的素质，使善待自然，保护自然环境成为村民的自觉行为，同时通过高效利用资源，优化产业结构，建设美丽宜居的生态乡村。提高农村卫生条件，有效改善“脏、乱、差”现象，村庄整洁优美，道路宽敞明亮，农民精神焕发，环保意识增强，促进综合生产能力不断提高。项目实施后不仅对环境没有污染，还能有效提高土地使用率，改善生态环境，使生态环境向良性化方向发展。</t>
  </si>
  <si>
    <t>易门县十街彝族乡张所村张所组特色村寨旅游建设项目</t>
  </si>
  <si>
    <t xml:space="preserve">1.村庄污水纳管收集，配套建设检查井、沉砂池，化粪池、尾水收集池；2.农特产品分拣场地780平方米；3.旅游文化活动场地；4儿童游乐园一个；5.其他配套设施建设一项
</t>
  </si>
  <si>
    <t>易门县民宗局</t>
  </si>
  <si>
    <t>通过公项目的实施，张所组的基础设施建设切实得到加强，改善了群众的基本生产生活条件，提高了群众抵御自然灾害的能力，提高了农业综合生产能力，农业基础地位得到巩固和加强。农民群众真正得到实惠，是直接的受益者，受益人口达到402户1426人，极大程度的改善了群众的生活环境，提高了群众居住的生活质量。</t>
  </si>
  <si>
    <t>让群众明白依靠政策加快发展才是硬道理，得到了群众的广泛认可和好评，使农民群众树立起艰苦奋斗、自力更生的意识，激发了群众发展经济，脱贫致富的热情，转变了群众以往“等、靠、要”的思想观念。</t>
  </si>
  <si>
    <t>切实改变了张所村“脏、乱、差”的面貌，减少了人畜疾病的发生，通过村庄综合整治，村庄整体环境得到净化和治理，使群众树立起生态保护意识和资源节约意识。</t>
  </si>
  <si>
    <r>
      <rPr>
        <sz val="12"/>
        <rFont val="方正仿宋_GBK"/>
        <charset val="134"/>
      </rPr>
      <t>“</t>
    </r>
    <r>
      <rPr>
        <sz val="12"/>
        <rFont val="宋体"/>
        <charset val="134"/>
      </rPr>
      <t>市场式</t>
    </r>
    <r>
      <rPr>
        <sz val="12"/>
        <rFont val="Times New Roman"/>
        <charset val="134"/>
      </rPr>
      <t>”</t>
    </r>
    <r>
      <rPr>
        <sz val="12"/>
        <rFont val="宋体"/>
        <charset val="134"/>
      </rPr>
      <t>联结</t>
    </r>
  </si>
  <si>
    <t>大村村</t>
  </si>
  <si>
    <t>十街乡资源循环回收利用项目</t>
  </si>
  <si>
    <r>
      <rPr>
        <sz val="12"/>
        <rFont val="方正仿宋_GBK"/>
        <charset val="134"/>
      </rPr>
      <t>在十街占马田建设有机肥料回收利用场地已出，配套设施，购置粪污干湿分离机一台，包装机两台，装车台80m</t>
    </r>
    <r>
      <rPr>
        <sz val="12"/>
        <rFont val="Times New Roman"/>
        <charset val="134"/>
      </rPr>
      <t>³</t>
    </r>
    <r>
      <rPr>
        <sz val="12"/>
        <rFont val="方正仿宋_GBK"/>
        <charset val="134"/>
      </rPr>
      <t>，挡墙320m</t>
    </r>
    <r>
      <rPr>
        <sz val="12"/>
        <rFont val="Times New Roman"/>
        <charset val="134"/>
      </rPr>
      <t>³</t>
    </r>
    <r>
      <rPr>
        <sz val="12"/>
        <rFont val="方正仿宋_GBK"/>
        <charset val="134"/>
      </rPr>
      <t>，场地平整2000平方米，管理用房120平方米,污水处理系统一套(资源化利用)。</t>
    </r>
  </si>
  <si>
    <t>项目实施,通过村办企业与养殖场合作或直接租赁的模式运营，预计每年可实现村集体收入15万元</t>
  </si>
  <si>
    <t>本项目实施可以可有效整合项目区中小型养殖场优势资源，规范项目区养殖粪污的开发利用，可实现生态资源保护与开发的协调。</t>
  </si>
  <si>
    <t>项目的实施，有效改善周边4个行政村数万头牲畜的粪污处理模式,对当地生态环境改善有里程碑的作用意义。</t>
  </si>
  <si>
    <t>十街乡农旅融合产业示范园区建设项目</t>
  </si>
  <si>
    <t>柑橘种植科普宣传建设，含采摘接待区、管理用房578㎡；2.户外体验区建设608㎡；3.新建环卫设施，公厕1座，垃圾收集房1座；4.柑橘种植园道路提级改造，12千米；5.柑橘品种改良400亩。</t>
  </si>
  <si>
    <t>通过巩固拓展脱贫攻坚成果同乡村振兴有效衔接项目的实施，示范村的设施保障水平、乡村旅游吸引力显著提升，村民的收入更加稳定；项目建设中植入并发展壮大了集体经济；同时，撬动社会资本进入，本土特色产业四两拨千斤的作用更加显著，创造的综合价值将越来越大。同时，有效解决粮食安全生产稳定问题；有效解决农村劳动力流失或无劳动力户，产业发展增收困难问题；有效解决致富带头人或土地流转大户带农户增收困难问题。</t>
  </si>
  <si>
    <t>通过项目的实施，叠加旅游功能，促进产业深度融合，推动农业农村生态功能产业化，改善农村人文环境，形成独具特色的乡村旅游体验，促进城市资源进入乡村，激发乡村发展活力，减缓城乡发展失衡，推动城乡统筹协调发展。同时，该项目也是对“如何通过整合各块资金，系统谋划推进产业融合增效，引导群众、企业、政府、社会资本形成合力，推进宜居宜业和美示范村创建”提供了路径探索和示范。</t>
  </si>
  <si>
    <t>马头村</t>
  </si>
  <si>
    <t>马头村委会小马山组农村生活污水治理项目</t>
  </si>
  <si>
    <r>
      <rPr>
        <sz val="12"/>
        <rFont val="方正仿宋_GBK"/>
        <charset val="134"/>
      </rPr>
      <t>污水纳管收集DN200PVC700米、DN110PVC1200米；检查井30个规格500*500*1000、10个规格500*500*500；15m</t>
    </r>
    <r>
      <rPr>
        <sz val="12"/>
        <rFont val="Times New Roman"/>
        <charset val="134"/>
      </rPr>
      <t>³</t>
    </r>
    <r>
      <rPr>
        <sz val="12"/>
        <rFont val="方正仿宋_GBK"/>
        <charset val="134"/>
      </rPr>
      <t>/d氧化塘1个。</t>
    </r>
  </si>
  <si>
    <t>项目实施，可使马头村委会小马山组完成村庄生活污水治理,减轻小马山组农户两污治理支出。</t>
  </si>
  <si>
    <t>项目实施，可使马头村委会小马山组完成村庄生活污水治理,马头村委会达标行政村治理完成。</t>
  </si>
  <si>
    <t>项目实施，可使马头村委会小马山组完成村庄生活污水治理,马头村委会达标行政村治理完成。提高十街乡污水治理率,十街生态环境有较大改善。</t>
  </si>
  <si>
    <t>金田村</t>
  </si>
  <si>
    <t>金田村委会周家村组农村生活污水治理项目</t>
  </si>
  <si>
    <r>
      <rPr>
        <sz val="12"/>
        <rFont val="方正仿宋_GBK"/>
        <charset val="134"/>
      </rPr>
      <t>污水管网DN200PVC200米、DN110PVC400米；检查井5个规格500*500*1000、5个规格500*500*500；12m</t>
    </r>
    <r>
      <rPr>
        <sz val="12"/>
        <rFont val="Times New Roman"/>
        <charset val="134"/>
      </rPr>
      <t>³</t>
    </r>
    <r>
      <rPr>
        <sz val="12"/>
        <rFont val="方正仿宋_GBK"/>
        <charset val="134"/>
      </rPr>
      <t>化粪池1个；尾水回用收集池（10m</t>
    </r>
    <r>
      <rPr>
        <sz val="12"/>
        <rFont val="Times New Roman"/>
        <charset val="134"/>
      </rPr>
      <t>³</t>
    </r>
    <r>
      <rPr>
        <sz val="12"/>
        <rFont val="方正仿宋_GBK"/>
        <charset val="134"/>
      </rPr>
      <t>/d）。</t>
    </r>
  </si>
  <si>
    <t>项目实施，可使金田村委会周家村组完成村庄生活污水治理,减轻周家村组农户两污治理支出。</t>
  </si>
  <si>
    <t>项目实施，可使金田村委会周家村组完成村庄生活污水治理,金田村委会达标行政村治理完成。</t>
  </si>
  <si>
    <t>项目实施，可使金田村委会周家村组完成村庄生活污水治理,金田村委会达标行政村治理完成。提高十街乡污水治理率,十街生态环境有较大改善。</t>
  </si>
  <si>
    <t>贾姑村委会</t>
  </si>
  <si>
    <t>十街乡贾姑村委会摆衣村民族村寨旅游提升项目</t>
  </si>
  <si>
    <t>摆衣村</t>
  </si>
  <si>
    <r>
      <rPr>
        <sz val="12"/>
        <rFont val="方正仿宋_GBK"/>
        <charset val="134"/>
      </rPr>
      <t>1、尚积泉响石挡墙砌筑32m</t>
    </r>
    <r>
      <rPr>
        <sz val="12"/>
        <rFont val="Times New Roman"/>
        <charset val="134"/>
      </rPr>
      <t>³</t>
    </r>
    <r>
      <rPr>
        <sz val="12"/>
        <rFont val="方正仿宋_GBK"/>
        <charset val="134"/>
      </rPr>
      <t>；2、C25砼水沟浇筑100m</t>
    </r>
    <r>
      <rPr>
        <sz val="12"/>
        <rFont val="Times New Roman"/>
        <charset val="134"/>
      </rPr>
      <t>³</t>
    </r>
    <r>
      <rPr>
        <sz val="12"/>
        <rFont val="方正仿宋_GBK"/>
        <charset val="134"/>
      </rPr>
      <t>、DN250mm污水管安装1820m，检查井10座，氧化塘2座；3、旅游公厕提升改造一项；4、清光漆喷涂325㎡，栏杆防锈漆喷涂180m。</t>
    </r>
  </si>
  <si>
    <t>提升摆衣村旅游基础设施，增加旅游人口，带动村民经济收入。</t>
  </si>
  <si>
    <t>提升摆衣村知名度，带动十街乡农特产品的销量，扩大旅游线路。</t>
  </si>
  <si>
    <t>改善农村人居环境，提升生态环境。</t>
  </si>
  <si>
    <t>老吾村</t>
  </si>
  <si>
    <t>老吾村委会开裂山片区抗旱应急项目</t>
  </si>
  <si>
    <t>新建DN125镀锌钢管2180m</t>
  </si>
  <si>
    <t>1.确保居民生活用水的稳定安全，避免因缺水引发的居民生活不便和健康问题，提升群众生活质量和满意度。2.维持社会秩序的稳定，减少因干旱可能导致的社会矛盾和冲突，强化社会基层治理成效。</t>
  </si>
  <si>
    <t>减少干旱对植被的破坏，降低土地沙化、水土流失等生态问题的发生风险，全面改善山区农村生活环境，生态效益显著。</t>
  </si>
  <si>
    <t>十街彝族乡马头村委会抗旱应急工程</t>
  </si>
  <si>
    <t>新建提水泵站1座（配套多级离心泵、潜水泵及电力设施），新建供水管道4.1公里（DN80镀锌钢管3800m、DN40镀锌钢管300m）</t>
  </si>
  <si>
    <t>贾姑村</t>
  </si>
  <si>
    <t>贾姑村委会新村、海落田、石榴村人居环境整治项目</t>
  </si>
  <si>
    <t>新建DN200PVC排污管道1385米；DN110PVC排污管道954米；新建玻璃钢化粪池7个；新建检查井12个；浇筑混凝土沟底、地面218立方米；人工土方开挖372立方米；人工破除混凝土沟底711平方米。</t>
  </si>
  <si>
    <t>改善人居环境，增强群众的幸福感、获得感、安全感，有利于加快补齐城乡基础设施短板，</t>
  </si>
  <si>
    <t>改善贾姑村区域生态环境，促进生态系统良性循环，通过一系列污水设施的建设，带来项目地环境质量（空气质量、水体质量、土壤质量）的极大提高和改善，极大地提高村内生态环境质量。</t>
  </si>
  <si>
    <t>贾姑团山村人居环境整治项目</t>
  </si>
  <si>
    <t>新建DN200PVC排污管道677米；DN110PVC排污管道337米；新建玻璃钢化粪池1个；新建检查井3个；浇筑混凝土沟底、地面74立方米；人工土方开挖154立方米；人工破除混凝土沟底287平方米；人工土方回填51立方米。</t>
  </si>
  <si>
    <t>促进区域旅游业发展，增加就业机会项目建成后将极大的提升团山村的整体形象，带来经济收益的同时带动居民逐步转型，为特色乡村建设提供持续的产业支撑和发展动力。</t>
  </si>
  <si>
    <t>改善人居环境，增强群众的幸福感、获得感、安全感，有利于加快补齐城乡基础设施短板，重点加强基础设施建设，稳量提质传统产业，发掘壮大特色产业、充分体现经济效益，实现脱贫群众及农民持续增收，能够逐步实现传统产业向现代农业的过渡，人民群众的生产生活条件得到明显改善，对农村生态文明建设有重要意义。</t>
  </si>
  <si>
    <t>十街乡十街村人居环境整治项目</t>
  </si>
  <si>
    <t>安装一体化污水处理设备1套（含一体化设备及设备基础），配套格栅渠、沉砂池、调节池、污泥池，排放槽</t>
  </si>
  <si>
    <t>促进区域旅游业发展，增加就业机会项目建成后将极大的提升十街村的整体形象，带来经济收益的同时带动居民逐步转型，为特色乡村建设提供持续的产业支撑和发展动力。</t>
  </si>
  <si>
    <t>用现代化生态处理方法改善十街村污水处理状态，通过一系列污水设施的建设，带来项目地环境质量（空气质量、水体质量、土壤质量）的极大提高和改善，极大地提高村内生态环境质量。</t>
  </si>
  <si>
    <t>浦贝乡</t>
  </si>
  <si>
    <t>阿姑村</t>
  </si>
  <si>
    <t>浦贝乡阿姑村农产品分拣中心建设项目</t>
  </si>
  <si>
    <t>曰末旧组</t>
  </si>
  <si>
    <r>
      <rPr>
        <sz val="12"/>
        <rFont val="方正仿宋_GBK"/>
        <charset val="134"/>
      </rPr>
      <t>场地平整800㎡，土方7457.92m</t>
    </r>
    <r>
      <rPr>
        <sz val="12"/>
        <rFont val="Times New Roman"/>
        <charset val="134"/>
      </rPr>
      <t>³</t>
    </r>
    <r>
      <rPr>
        <sz val="12"/>
        <rFont val="方正仿宋_GBK"/>
        <charset val="134"/>
      </rPr>
      <t>，石挡土墙352.5m</t>
    </r>
    <r>
      <rPr>
        <sz val="12"/>
        <rFont val="Times New Roman"/>
        <charset val="134"/>
      </rPr>
      <t>³</t>
    </r>
    <r>
      <rPr>
        <sz val="12"/>
        <rFont val="方正仿宋_GBK"/>
        <charset val="134"/>
      </rPr>
      <t>及其他附属基础设施，分拣场地、管理用房等配套设施。</t>
    </r>
  </si>
  <si>
    <t>有效解决当地就业并带动农户发展野菊花种植，增加收入。</t>
  </si>
  <si>
    <t>确实发挥巩固拓展脱贫攻坚成果有效衔接乡村振兴的作用，促进阿姑村发展中草药种植，实现产业升级，同时，起到示范引领作用，发挥带富致富作用。</t>
  </si>
  <si>
    <t>浦贝乡水塘村和木箐组790亩烤烟、豌豆种植区灌溉设施建设项目</t>
  </si>
  <si>
    <t>和木箐组</t>
  </si>
  <si>
    <r>
      <rPr>
        <sz val="12"/>
        <rFont val="方正仿宋_GBK"/>
        <charset val="134"/>
      </rPr>
      <t>1.修复1000m</t>
    </r>
    <r>
      <rPr>
        <sz val="12"/>
        <rFont val="Times New Roman"/>
        <charset val="134"/>
      </rPr>
      <t>³</t>
    </r>
    <r>
      <rPr>
        <sz val="12"/>
        <rFont val="方正仿宋_GBK"/>
        <charset val="134"/>
      </rPr>
      <t>灌溉水池1个，修复500m</t>
    </r>
    <r>
      <rPr>
        <sz val="12"/>
        <rFont val="Times New Roman"/>
        <charset val="134"/>
      </rPr>
      <t>³</t>
    </r>
    <r>
      <rPr>
        <sz val="12"/>
        <rFont val="方正仿宋_GBK"/>
        <charset val="134"/>
      </rPr>
      <t>水池1个，扩改建200m</t>
    </r>
    <r>
      <rPr>
        <sz val="12"/>
        <rFont val="Times New Roman"/>
        <charset val="134"/>
      </rPr>
      <t>³</t>
    </r>
    <r>
      <rPr>
        <sz val="12"/>
        <rFont val="方正仿宋_GBK"/>
        <charset val="134"/>
      </rPr>
      <t>灌溉水池为450m</t>
    </r>
    <r>
      <rPr>
        <sz val="12"/>
        <rFont val="Times New Roman"/>
        <charset val="134"/>
      </rPr>
      <t>³</t>
    </r>
    <r>
      <rPr>
        <sz val="12"/>
        <rFont val="方正仿宋_GBK"/>
        <charset val="134"/>
      </rPr>
      <t>；2.灌溉管网7230m，其中DN100镀锌钢管860m，DN80镀锌钢管3172m，DN50镀锌钢管1198m，DN20镀锌钢管2000m。</t>
    </r>
  </si>
  <si>
    <t>项目建成后有利于当地百姓发展种植业，解决长期以来灌溉缺水的问题，提高农作物产量，调动农户发展种植业积极性，实现增收致富。</t>
  </si>
  <si>
    <t>通过按量收取水费，实施高效节水灌溉工程，完善了灌溉系统，以科学的灌溉方式增加收益，带动广大农民积极参与节水，从而增加农民群众的节水意识，使水资源更加合理的配置。</t>
  </si>
  <si>
    <t>浦贝社区</t>
  </si>
  <si>
    <t>浦贝乡浦贝社区花卉种植示范园建设项目</t>
  </si>
  <si>
    <t>新建年产鲜切花300万支花卉种植示范基地，建设占地面积20亩花卉种植中型连体大棚1座，包含雨落管、薄膜、卷膜器、水槽、保温膜、风机等配套设施。</t>
  </si>
  <si>
    <t>项目建成后，租赁给企业运营，增加村集体经济收入，吸纳周边劳动力就业，带动周边发展玫瑰花种植产业。</t>
  </si>
  <si>
    <t>确实发挥巩固拓展脱贫攻坚成果有效衔接乡村振兴的作用，促进浦贝社区花卉种植产业，实现产业升级，同时，起到示范引领作用，发挥带富致富作用。</t>
  </si>
  <si>
    <t>浦贝彝族乡浦贝社区食用菌栽培配套设施建设项目</t>
  </si>
  <si>
    <t>1.新建室内钢构栽培架1152平方米；2.室内采摘移动车3辆；3.种植平台搭建塑钢线1224平方米；4.砖砌排水沟140米、彩钢瓦遮雨棚255平方米；5.室外围栏网520平方米。</t>
  </si>
  <si>
    <t>项目建成后，租赁给企业运营，增加村集体经济收入，吸纳周边劳动力就业，带动周边发展食用菌花种植产业。</t>
  </si>
  <si>
    <t>确实发挥巩固拓展脱贫攻坚成果有效衔接乡村振兴的作用，促进浦贝社区食用菌种植产业，实现产业升级，同时，起到示范引领作用，发挥带富致富作用。</t>
  </si>
  <si>
    <t>浦贝彝族乡民族团结示范乡建设项目</t>
  </si>
  <si>
    <t>新街子</t>
  </si>
  <si>
    <t>新建占地面积1135.2㎡民族特色美食街区。1.污水纳管收集，建设检查井、沉砂池、尾水收集池；2.新建建筑面积1296㎡房屋（含±0基础部分、房建部分），分别为占地360㎡2层羊肉食府1栋，192㎡3层民族手工艺零售店或餐饮店1栋；3.新建美食街区摊位，硬化临时摊位地面1399.51㎡，硬化人行道路317.95㎡，村容村貌整治1387.6㎡。</t>
  </si>
  <si>
    <t>改善人居环境，丰富民族民间文化生活，增强民族团结意识，达到民族团结深入人心，民族关系和谐稳定，人民生活安居乐业。</t>
  </si>
  <si>
    <t>以铸牢中华民族共同体意识为主线和核心要义，融入全省民族团结进步事业大局，促进各民族共同团结奋斗、共同繁荣发展，传承中华优秀民族传统文化，为繁荣中华文化做出示范，促进各民族交往交流交融。</t>
  </si>
  <si>
    <t>改变村容村貌，促进精神文明建设，实现村容整洁，乡风文明和谐。</t>
  </si>
  <si>
    <t>浦贝彝族乡浦贝社区下浦贝组民族团结进步示范村项目</t>
  </si>
  <si>
    <t>下浦贝</t>
  </si>
  <si>
    <t>1.污水纳管收集，配套建设检查井、沉砂池等设施，老公路边排水沟盖板安装410.6米，清除淤泥后加盖板；2.村内道路及排水沟工程：村内水沟加装沟盖板292米； 3.村内道路硬化长150米（450平米），右侧增加排水沟及盖板；4.450亩农田灌溉提水工程：新建100KVA变压器1台，提水泵站1座；新建蓄水池、灌溉管网及相关附属设施。</t>
  </si>
  <si>
    <t>朋多村</t>
  </si>
  <si>
    <t>浦贝彝族乡朋多村委会付家组民族团结进步示范村项目</t>
  </si>
  <si>
    <t>付家村</t>
  </si>
  <si>
    <t>1.污水纳管收集，建设检查井、沉砂池、尾水收集池，包含挖沟槽土方、安装复合管等工程，安装整体化粪池4座；2.羊鼻子坡400亩产业种植区机耕路修复，新建排水沟；3.原有氧化塘提档升级；4.公房右侧道路硬化及挡土墙。</t>
  </si>
  <si>
    <t>浦贝彝族乡集镇区生活污水处理站及配套污水管网工程建设项目</t>
  </si>
  <si>
    <t>1.购买一体化污水处理设备1套；2.新建集镇区污水管网DN300钢带增强螺旋波纹管1800米；3.新建污水检查井10座。</t>
  </si>
  <si>
    <t>提升浦贝集镇形象，良好干净的环境吸引周边人口来浦贝消费、游玩，促进经济发展。</t>
  </si>
  <si>
    <t>改善人居环境，提升环境质量，人民生活安居乐业。</t>
  </si>
  <si>
    <t>浦贝彝族乡阿姑村产村融合项目</t>
  </si>
  <si>
    <r>
      <rPr>
        <sz val="12"/>
        <rFont val="方正仿宋_GBK"/>
        <charset val="134"/>
      </rPr>
      <t>1、农村基础设施项目建设投资72.66万元。（1）老公路旁浇筑挡土墙166.75m</t>
    </r>
    <r>
      <rPr>
        <sz val="12"/>
        <rFont val="Times New Roman"/>
        <charset val="134"/>
      </rPr>
      <t>³</t>
    </r>
    <r>
      <rPr>
        <sz val="12"/>
        <rFont val="方正仿宋_GBK"/>
        <charset val="134"/>
      </rPr>
      <t>；（2）排水涵洞改造43m（内径：2m×2m）；（3）排水沟修复360m；（4）路面修复120m×8m。2、蔬菜产业种植项目投资27.34万元。建设钢结构大棚12个，每个大棚160㎡，共计1920㎡。</t>
    </r>
  </si>
  <si>
    <t>1、发展壮大村集体经济；2、吸纳务工就业、带动农村人口增收</t>
  </si>
  <si>
    <t>通过实施浦贝彝族乡阿姑村产村融合项目，提升村庄人居环境，解决排水沟老化，雨水天积水严重的问题，改善群众生活质量和居住环境。</t>
  </si>
  <si>
    <t>浦贝彝族乡阿姑村人居环境整治项目</t>
  </si>
  <si>
    <t>铺设污水管3671m（其中：DN400波纹管210m，DN300波纹管885m，DN200波纹管650m，De160管226m，De110管1700m），扩改建氧化塘1个，水沟清污分流改造220m。</t>
  </si>
  <si>
    <t>能有效改善阿姑村委会群众的生活居住条件，符合构建和谐社会和乡村振兴的政策精神，并对其周围区域的社会、经济、环境等各方面起到带动和示范效应，为推动美丽乡村建设、乡村振兴示范打下了坚实的基础。</t>
  </si>
  <si>
    <t>能促进阿姑村委会村庄生活污水治理，减少生活污水无序排放，提升扒河水质质量，进一步提升村组人居环境整治水平、改善村容村貌，切实改善人居环境，提升群众生活质量。</t>
  </si>
  <si>
    <t>龙泉街道</t>
  </si>
  <si>
    <t>梅营社区</t>
  </si>
  <si>
    <t>龙泉街道梅营社区南庄村民族团结进步示范村</t>
  </si>
  <si>
    <t>南庄村</t>
  </si>
  <si>
    <r>
      <rPr>
        <sz val="12"/>
        <rFont val="方正仿宋_GBK"/>
        <charset val="134"/>
      </rPr>
      <t>1.村庄污水纳管收集，村域环境整治:埋设DN400波纹管污水管道458.3米，配套检查井15座；埋设DN200PVC村内巷道支管1550米，配套检查井23座；埋设DN110PVC排污分户管1120米。2.硬化村内道路配套排污管共计160米，平均宽度6米。3.新建处理量10m</t>
    </r>
    <r>
      <rPr>
        <sz val="12"/>
        <rFont val="Times New Roman"/>
        <charset val="134"/>
      </rPr>
      <t>³</t>
    </r>
    <r>
      <rPr>
        <sz val="12"/>
        <rFont val="方正仿宋_GBK"/>
        <charset val="134"/>
      </rPr>
      <t>/天氧化塘1座</t>
    </r>
  </si>
  <si>
    <t>创新和丰富民族团结进步示范创建品牌，促进民族地区高质量发展，让群众发展有支撑、致富有渠道，助推村级集体经济持续增收。</t>
  </si>
  <si>
    <t>通过项目的实施，将民族团结进步示范创建作为凝聚共识、汇聚力量、共建社区、共享发展的内生动力，不断创新和丰富民族团结进步示范创建品牌，创新工作机制，促进各民族居民交往交流交融，手足相亲，守望相助，凝聚人心，促进团结，使各民族群众像石榴籽一样紧紧抱在一起，共同团结奋斗，共同繁荣发展，不断增强辖区各族群众的获得感、幸福感、安全感，呈现中华民族一家亲，同心共筑中国梦的美丽和谐画卷。</t>
  </si>
  <si>
    <t>巩固提升人居环境，在发展民族特色乡村旅游上夯实基础和打造独特优势。</t>
  </si>
  <si>
    <t>龙泉街道梅营社区大村人居环境整治项目</t>
  </si>
  <si>
    <t>梅花营、大村、小村、河南营</t>
  </si>
  <si>
    <t>1.埋设DN400HDPE排污管1500m、DN300HDPE排污管1800m、DN200HDPE排污管2670m；2.埋设110PVC入户排污管8300m；3.配套砌筑检查井（圆形井700*1200）95座，配套砌筑检查井（圆形井700*900）163座。</t>
  </si>
  <si>
    <t>培育文明乡风，不断提升乡村治理水平，全力推动乡村产业融合发展，奋力绘就宜居宜业和美乡村新画卷。</t>
  </si>
  <si>
    <t>通过项目实施，进一步完善了韩所社区东西海村的基础设施建设，通过示范带动作用，引导东西海村新农村建设提高层次。对加强社会稳定，促进社会和谐，逐步实现城乡一体化发展具有深远的意义，社会效益十分显著。</t>
  </si>
  <si>
    <t>通过项目实施，美化了村庄环境，增强当地居民的生态意识、环保意识，提高整体综合素质，全面改善农村生活环境，生态效益明显。</t>
  </si>
  <si>
    <t>韩所社区</t>
  </si>
  <si>
    <t>龙泉街道韩所社区东西海村人居环境整治项目</t>
  </si>
  <si>
    <t>韩所社区东西海村</t>
  </si>
  <si>
    <t>1.埋设DN300PE主排污管1075米；2.现浇C25钢筋砼沟盖板铺设520米；3.埋设DN200PE排污支管2401米，埋设DN110PVC入户管道1343米；4.砖砌雨水检查井（圆形井700*1200）30座，砖砌雨水检查井（圆形井700*900）60座；5.空闲地整治1项；6.户厕改造3户；7.建120㎡的简易钢架垃圾分类回收站；8.浇筑C20砼修复沟帮500米；9.30立方米厌氧发酵池扩建1座；10.产业设施配套6500㎡；11.手工作坊建设150㎡；12.防洪、防涝建设10处；13.灌溉管道2500m。</t>
  </si>
  <si>
    <t>罗所社区</t>
  </si>
  <si>
    <t>龙泉街道罗所社区林士桥村人居环境整治项目</t>
  </si>
  <si>
    <t>罗所社区林士桥村</t>
  </si>
  <si>
    <r>
      <rPr>
        <sz val="12"/>
        <rFont val="方正仿宋_GBK"/>
        <charset val="134"/>
      </rPr>
      <t>1.污水整治。对6-8组现浇C25钢筋砼沟盖板82m</t>
    </r>
    <r>
      <rPr>
        <sz val="12"/>
        <rFont val="方正书宋_GBK"/>
        <charset val="134"/>
      </rPr>
      <t>³</t>
    </r>
    <r>
      <rPr>
        <sz val="12"/>
        <rFont val="方正仿宋_GBK"/>
        <charset val="134"/>
      </rPr>
      <t>，人工打凿沟帮砼40m</t>
    </r>
    <r>
      <rPr>
        <sz val="12"/>
        <rFont val="方正书宋_GBK"/>
        <charset val="134"/>
      </rPr>
      <t>³</t>
    </r>
    <r>
      <rPr>
        <sz val="12"/>
        <rFont val="方正仿宋_GBK"/>
        <charset val="134"/>
      </rPr>
      <t>，安装预制雨水箅子200m；埋设DN200PE排污管400m，人工打凿沟底砼40m</t>
    </r>
    <r>
      <rPr>
        <sz val="12"/>
        <rFont val="方正书宋_GBK"/>
        <charset val="134"/>
      </rPr>
      <t>³</t>
    </r>
    <r>
      <rPr>
        <sz val="12"/>
        <rFont val="方正仿宋_GBK"/>
        <charset val="134"/>
      </rPr>
      <t>，现浇C20砼包管51.44m</t>
    </r>
    <r>
      <rPr>
        <sz val="12"/>
        <rFont val="方正书宋_GBK"/>
        <charset val="134"/>
      </rPr>
      <t>³</t>
    </r>
    <r>
      <rPr>
        <sz val="12"/>
        <rFont val="方正仿宋_GBK"/>
        <charset val="134"/>
      </rPr>
      <t>，砖砌污水检查井20座；砖砌沉淀池50座，埋设DN110PVC排污管1600m；砖砌50m</t>
    </r>
    <r>
      <rPr>
        <sz val="12"/>
        <rFont val="方正书宋_GBK"/>
        <charset val="134"/>
      </rPr>
      <t>³</t>
    </r>
    <r>
      <rPr>
        <sz val="12"/>
        <rFont val="方正仿宋_GBK"/>
        <charset val="134"/>
      </rPr>
      <t>厌氧发酵池，安装护栏20m，对45m</t>
    </r>
    <r>
      <rPr>
        <sz val="12"/>
        <rFont val="方正书宋_GBK"/>
        <charset val="134"/>
      </rPr>
      <t>³</t>
    </r>
    <r>
      <rPr>
        <sz val="12"/>
        <rFont val="方正仿宋_GBK"/>
        <charset val="134"/>
      </rPr>
      <t>的原化粪池进行封顶；建300㎡氧化塘一座。2.户厕改造8户。3.建120㎡的简易钢架垃圾分类回收站。</t>
    </r>
  </si>
  <si>
    <t>为村集体经济在盘活资产、开发资源、服务项目上提供新思路。</t>
  </si>
  <si>
    <t>通过项目实施，进一步完善了罗所社区林士桥村的基础设施建设，通过示范带动作用，引导林士桥村新农村建设提高层次。对加强社会稳定，促进社会和谐，逐步实现城乡一体化发展具有深远的意义，社会效益十分显著。</t>
  </si>
  <si>
    <t>龙泉街道罗所社区林士桥村草莓种植示范基地建设项目</t>
  </si>
  <si>
    <t>项目占地12.55亩。项目建设主要内容为：（一）新建高标准高架立体钢架大棚5个，占地总面积8368平方米，按投影面积计算，单价132.2元/平方米，包含：镀锌管DN70站柱、DN40横杆、DN25棚杆，12丝PEP透明棚膜、24帧遮阴网及防虫网、配套电动卷膜器(带葫芦链条安装)，镀锌板水槽（尺寸22mm*22mm）及落雨管(φ110PVC管)安装，DN32PE雾化管道（三排）及喷头、钢绳安装，合计110.6万元。（二）配套智能水网设施，安装DN65灌溉主管800米（含水表1个、控水开关12个），安装7.5千瓦水泵2个，合计7.4万元。（三）30*50钢制方管焊接“品字形”无土栽培草莓架570米，配套28*20*18梯形栽植槽3990米（含接头、土工布、防变形钩等配件），合计34万元。（四）30千伏安变压器安装一套（含导线、配电箱、电杆）。</t>
  </si>
  <si>
    <t>县委组织部</t>
  </si>
  <si>
    <t>该项目与罗所社区草莓产业发展相结合，形成产、销、农旅融合为一体的草莓种植科技示范地和集散地，能有效调节本地市场草莓供应批发的需要，增加农民经济收入，保障农户经济利益，提高农户发展的积极性，加快龙泉街道草莓种植产业化程度，辐射带动周边社区的经济发展，起到以点带面、典型引导和科技示范带动作用。项目投入使用后有助于发展壮大罗所社区集体经济，能有效提高农村产业发展水平和基层治理能力。</t>
  </si>
  <si>
    <t>项目投入使用后有助于发展壮大罗所社区集体经济，能有效提高农村产业发展水平和基层治理能力。</t>
  </si>
  <si>
    <t>通过项目实施，形成农业生产和生态环境的良性循环，增强当地居民的生态意识、环保意识，提高整体综合素质，全面改善农村生活环境，生态效益明显。</t>
  </si>
  <si>
    <t>龙泉街道梅营社区老凹村道路硬化项目</t>
  </si>
  <si>
    <t>梅营社区老凹村</t>
  </si>
  <si>
    <t>1.老凹村进村道路硬化720米。（道路平均宽度4米，总计2880平方米，含10厘米碎石垫层和20厘米C25商品混凝土垫层，单价122.21元/平方米）。2.配套建设净空40*40道路排水沟720米。</t>
  </si>
  <si>
    <t>0</t>
  </si>
  <si>
    <t>道路硬化后，村庄的整体环境卫生和居民的生活质量将得到明显提升，群众出行条件将得到较大改善，有利于农村经济和生活便利，促进农业经济发展。</t>
  </si>
  <si>
    <t>江口社区</t>
  </si>
  <si>
    <t>龙泉街道江口社区上营自然村农村生活污水治理项目</t>
  </si>
  <si>
    <t>江口社区上营村</t>
  </si>
  <si>
    <r>
      <rPr>
        <sz val="12"/>
        <rFont val="方正仿宋_GBK"/>
        <charset val="134"/>
      </rPr>
      <t>1.埋设DN300HDPE排污主管500米、砌筑检查井（圆形井700*1200）13个。2.混凝土拆除61.2立方米，挖沟槽土方244.8立方米，回填方102立方米，管道封包和路面恢复96.8立方米。3.现浇C25钢筋砼沟盖板25立方米。4.处理量10m</t>
    </r>
    <r>
      <rPr>
        <sz val="12"/>
        <rFont val="Times New Roman"/>
        <charset val="134"/>
      </rPr>
      <t>³</t>
    </r>
    <r>
      <rPr>
        <sz val="12"/>
        <rFont val="方正仿宋_GBK"/>
        <charset val="134"/>
      </rPr>
      <t>/天氧化塘改造1座。</t>
    </r>
  </si>
  <si>
    <t>优化村居环境，增加村民收入，美丽乡村带动美丽经济，实现经济和环境的双收益。</t>
  </si>
  <si>
    <t>通过项目实施，进一步完善基础设施建设，通过示范带动作用，引导新农村建设提高层次。对加强社会稳定，促进社会和谐，逐步实现城乡一体化发展具有深远的意义，社会效益十分显著。</t>
  </si>
  <si>
    <t>龙泉街道蔡韩片区蔬菜种植示范基地建设项目</t>
  </si>
  <si>
    <t>韩所社区小村</t>
  </si>
  <si>
    <r>
      <rPr>
        <sz val="12"/>
        <rFont val="方正仿宋_GBK"/>
        <charset val="134"/>
      </rPr>
      <t>龙泉街道蔬菜种植发展产业项目主要建设内容包括：1.新建占地270㎡、容积1620m</t>
    </r>
    <r>
      <rPr>
        <sz val="12"/>
        <rFont val="Times New Roman"/>
        <charset val="134"/>
      </rPr>
      <t>³</t>
    </r>
    <r>
      <rPr>
        <sz val="12"/>
        <rFont val="方正仿宋_GBK"/>
        <charset val="134"/>
      </rPr>
      <t>冷库1座，配套供电工程1项；2.新建占地600㎡钢结构收捡、分装大棚1座；3.将原韩所养殖小区养殖房拆除改造为12亩高标准蔬菜育苗、无土栽培大棚，配套自动温控、喷灌、培养架等设施，考虑种植土换填；4.机耕道路硬化200米。</t>
    </r>
  </si>
  <si>
    <t>龙泉街道蔡韩片区土地肥沃、水资源丰富、交通便利，近年来蔡韩片区小春早蚕豆种植及其他蔬菜产业发展迅速，已达到一定规模，但受本地市场及设施限制，农产品收储、交易不得不依靠安宁、昆明市场，收储交易成本增加，产业发展受限，群众收益受到影响。龙泉街道蔡韩片区蔬菜种植示范基地建设项目实施后可加快推进蔡韩片区农业产业发展，充分发挥该片区5000余亩土地利用价值，提高群众收入，有效增加韩所、蔡营社区集体经济收入，带动片区土地流转，增加务工人口。项目建设所用地块土地性质均为商服用地、设施农用地，且资产属于龙泉街道办事处，能有效减少前期投入。</t>
  </si>
  <si>
    <t>该项目的实施能够提升农业“品牌”、综合竞争力以及城市知名度。可以实现鲜活农产品数量大幅增长，品种日益丰富，质量不断提高，不仅可有效地满足城乡居民不断增长的消费需求，而且有力地促进了农业结构调整和农民增收，拓宽农民增收的路子。项目建设还有利于完善农产品市场的功能、提升市场档次，提高中、高档农产品的贮存、加工和配送能力，实现更好的经济效益。此外，项目建设还可增加就业人数，拓宽当地农民的增收渠道，有利于当地经济发展和社会安定团结。而且对于推进农业产业化经营，提高农产品贮存保鲜水平，更好地满足市场需求，增加农产品附加值，增加农民收入，促进农业农村经济发展具有重要的现实意义。</t>
  </si>
  <si>
    <t>不仅可有效地满足城乡居民不断增长的消费需求，而且有力地促进了农业结构调整和农民增收，拓宽农民增收的路子。</t>
  </si>
  <si>
    <t>龙泉街道罗所社区林士桥村养殖示范基地建设项目</t>
  </si>
  <si>
    <t>1.新建800平方米高标准养殖房1000平方米；2.新建饲料车间120平方米；3.新建道路450平方米；4.配套污水收集管网、厌氧池、氧化塘、生化消纳池1项。</t>
  </si>
  <si>
    <t>通过项目实施，不断壮大村级集体经济，积极构建乡村产业体系，以生态养殖为主导，着力打造循环利用、绿色发展的农业产业链，引领更多农户走上致富之路。</t>
  </si>
  <si>
    <t>集中养殖，污水统一处理，美化了村庄环境，形成农业生产和生态环境的良性循环，增强当地居民的生态意识、环保意识，提高整体综合素质，全面改善农村生活环境，改善当地群众生活条件，建设美丽村庄。</t>
  </si>
  <si>
    <t>把人畜分离工作和农村人居环境综合整治结合起来，打造美丽乡村建设提档升级，建设生活秀美、宜居宜业的新农村。</t>
  </si>
  <si>
    <t>龙泉街道罗所社区林士桥村民族村寨旅游提升项目</t>
  </si>
  <si>
    <t>林士桥村</t>
  </si>
  <si>
    <t>1.延伸安装DN200镀锌钢管灌溉主干管300米；2.埋设DN200（S8）HDPE双壁波纹排水管1116米。通过污水治理和产业设施配套，在已有基础上进一步提升林士桥四星级美丽乡村水准，打造民族特色文旅村寨。</t>
  </si>
  <si>
    <t>龙泉街道梅营社区南庄组人居环境整治项目</t>
  </si>
  <si>
    <t>1.DN200污水管铺设：埋设DN200 HDPE双壁波纹管（强度SN8）450m、支砌圆形砌筑井（φ700*900）20座、水泥混凝土路面拆除修复225㎡。
2.De160污水管铺设：埋设De160塑料排污管700m、支砌矩形检查口（500*300）30个、水泥混凝土路面拆除修复315㎡。
3.De110污水管铺设：埋设De110塑料排污管1000m、支砌矩形检查口（500*300）30个、水泥混凝土路面拆除修复300㎡。</t>
  </si>
  <si>
    <t>进一步完善了梅营社区南庄村的基础设施建设，通过示范带动作用，引导南庄村新农村建设提高层次。对加强社会稳定，促进社会和谐，逐步实现城乡一体化发展具有深远的意义，社会效益十分显著。民族活动场所的建成大力推动民族文化的发扬光大，促进民族大团结。</t>
  </si>
  <si>
    <t>美化了村庄环境，形成农业生产和生态环境的良性循环，增强当地居民的生态意识、环保意识，提高整体综合素质，全面改善农村生活环境，生态效益明显。</t>
  </si>
  <si>
    <t>铜厂乡</t>
  </si>
  <si>
    <t>里士村委会</t>
  </si>
  <si>
    <t>农旅融合发展建设项目</t>
  </si>
  <si>
    <r>
      <rPr>
        <sz val="12"/>
        <rFont val="方正仿宋_GBK"/>
        <charset val="134"/>
      </rPr>
      <t>建设沉淀厌氧滤池、兼性塘、尾水集水池，砖砌25m</t>
    </r>
    <r>
      <rPr>
        <sz val="12"/>
        <rFont val="Times New Roman"/>
        <charset val="134"/>
      </rPr>
      <t>³</t>
    </r>
    <r>
      <rPr>
        <sz val="12"/>
        <rFont val="方正仿宋_GBK"/>
        <charset val="134"/>
      </rPr>
      <t>化粪池，原有民族特色民居改造建设，安装铺设管道。</t>
    </r>
  </si>
  <si>
    <t>通过人居环境的改善和农村基础设施的提升，增加村庄的吸引力，通过民宿改造，增强民族文化元素，发展旅游，进一步打造铜厂乡旅游环线，以旅游带动周边群众增收、集体经济壮大。</t>
  </si>
  <si>
    <t>提升人居环境，改善群众生活居住条件，进一步推动旅游业发展。实现产业兴旺、生态宜居、生活富裕的美丽宜居乡村建设，确保脱贫攻坚与乡村振兴的有效衔接。</t>
  </si>
  <si>
    <t>底尼村委会</t>
  </si>
  <si>
    <t>铜厂乡底尼村壮大是集体经济项目</t>
  </si>
  <si>
    <t>铜厂村委会</t>
  </si>
  <si>
    <t>1.分拣厂建设：场地平整，C25场地硬化，标准化腌制场地、晾晒车间、储存车间（控温、控湿、通风），污水收集池建设。2.火腿加工设备、火腿切割设备、真空包装设备采购；3.成品火腿展示售卖区及民俗文化展示区建设：老房屋修缮，门窗安装，房屋加固，木质结构油漆喷刷，排水沟浇筑、室外地坪浇筑。4.数字化管理设施。</t>
  </si>
  <si>
    <t>项目实施后，通过租赁方式获取收益，预计每年可实现村集体收入10万元</t>
  </si>
  <si>
    <t>通过壮大村集体经济后，基层党组织堡垒作用不断加强，基层组织的凝聚力和战斗力将进一步增强。从而使党的富民政策深入人心，提高党和政府在群众中的威望和信誉，密切干群关系，保持农村长期和谐稳定健康发展</t>
  </si>
  <si>
    <t>随着生态环境保护与建设的不断推进和周边森林资源的有效保护，让广大农民拥有一个更加优美的生产生活环境，一个降水涵养、气温升降、自我调控能力逐步增强的山、水、林生态环境即将形成。</t>
  </si>
  <si>
    <t>铜厂乡里士村委会食用菌种植基地冷库建设</t>
  </si>
  <si>
    <r>
      <rPr>
        <sz val="12"/>
        <rFont val="方正仿宋_GBK"/>
        <charset val="134"/>
      </rPr>
      <t>里士村委会食用菌种植基地建设500m</t>
    </r>
    <r>
      <rPr>
        <sz val="12"/>
        <rFont val="Times New Roman"/>
        <charset val="134"/>
      </rPr>
      <t>³</t>
    </r>
    <r>
      <rPr>
        <sz val="12"/>
        <rFont val="方正仿宋_GBK"/>
        <charset val="134"/>
      </rPr>
      <t>冷库一座，瓦屋面修复60㎡，场地硬化200㎡，DN50镀锌管安装300m，新建100m</t>
    </r>
    <r>
      <rPr>
        <sz val="12"/>
        <rFont val="Times New Roman"/>
        <charset val="134"/>
      </rPr>
      <t>³</t>
    </r>
    <r>
      <rPr>
        <sz val="12"/>
        <rFont val="方正仿宋_GBK"/>
        <charset val="134"/>
      </rPr>
      <t>水池1座</t>
    </r>
  </si>
  <si>
    <t>项目实施后，结合里士村委会食用菌种植基地，易租赁的形式获取收益，预计每年可实现村集体经济收入7万元</t>
  </si>
  <si>
    <t>碧多村委会</t>
  </si>
  <si>
    <t>铜厂乡碧多村委会老黑山产业配套灌溉项目</t>
  </si>
  <si>
    <t>碧多村老黑山</t>
  </si>
  <si>
    <r>
      <rPr>
        <sz val="12"/>
        <rFont val="方正仿宋_GBK"/>
        <charset val="134"/>
      </rPr>
      <t>1.新建泵房1座泵房工程（砖混结构，含装修及门窗）；2.机电设备及安装工程：泵机1套，安装变频启动柜LBP-GM-45×1ABB变频器1套，电力工程1项；三、金属结构设备及安装工程：1.铺设φ80mm无缝钢管420m、DN80mm镀锌钢管1000米四、水池工程：新建300m</t>
    </r>
    <r>
      <rPr>
        <sz val="12"/>
        <rFont val="Times New Roman"/>
        <charset val="134"/>
      </rPr>
      <t>³</t>
    </r>
    <r>
      <rPr>
        <sz val="12"/>
        <rFont val="方正仿宋_GBK"/>
        <charset val="134"/>
      </rPr>
      <t>水池1座，新建100m</t>
    </r>
    <r>
      <rPr>
        <sz val="12"/>
        <rFont val="Times New Roman"/>
        <charset val="134"/>
      </rPr>
      <t>³</t>
    </r>
    <r>
      <rPr>
        <sz val="12"/>
        <rFont val="方正仿宋_GBK"/>
        <charset val="134"/>
      </rPr>
      <t>水池(不封顶）2个</t>
    </r>
  </si>
  <si>
    <t>该项目的建成,为广大农民提供灌溉便利的情况下，在促进商贸活跃的同时，也会产生很大的经济效益。结合产业基地和经济合作组织的带动为农民提供了农村交由市场和减少流通环节的差价，均可为农民增加收入，特别是项目为农民进行农业产业化种植的补助，更直接地为农户创收,最终体现了财政专项扶贫发展资金为广大农民增加收入、提升农民生活质量的终极目标。该项目的落地，使项目实施村每年可增收8万元以上，静态投资回收期5年，不仅在短时间内收回投资，还保持着持续的经济效益，在经济上是可行的。</t>
  </si>
  <si>
    <t>项目实施区农田产出低、农民人均收入较低，通过项目的实施可以实现诸多方面的社会效益。一是可为项目区带来劳务收入，解决项目区群众的就业问题;二是激活农村农产品及农副产品的生产和流通,增加农民收入,为农民发展致富创造良好的条件;三是资源能得到有效的开发和利用，成为农民增加收入新的经济增长点;五是改善了项目区招商引资环境，利用外资和技术，促进当地经济和社会的发展，扩大就业机会，增加农民收入。</t>
  </si>
  <si>
    <t>铜厂乡铜厂村委会甘海孜村产村融合发展示范项目</t>
  </si>
  <si>
    <t>甘海孜</t>
  </si>
  <si>
    <t>1.污水纳管收集，DN200 PVC污水管安装950m，DN110 PVC污水管安装1000m，排水沟浇筑200m，配套检查井、沉砂池；2.硬化村内道路880平方米；3.建设防洪、防涝设施6处；4.利用村内现阶段闲置土木结构老房屋打造民宿并配套相关附属设施。</t>
  </si>
  <si>
    <t>项目实施后，由村办公司负责经营，结合百药园、百味园打造乡村旅游，承办各种节日来壮大村集体收入，预计每年可实现村集体经济收入10万元</t>
  </si>
  <si>
    <t>米苴村委会</t>
  </si>
  <si>
    <t>铜厂乡米苴村委会沙滩组民族团结进步示范村项目</t>
  </si>
  <si>
    <t>铜厂乡米苴村委会沙滩组</t>
  </si>
  <si>
    <t>1.新建截污管网、检查井、沉砂池、化粪池、排水沟（含沟盖板），完善生活污水收集处理设施，建设氧化塘120平方米；2.场地硬化、挡墙支砌等设施。</t>
  </si>
  <si>
    <t>通过项目实施，项目村所在地基础设施将会有很大改变，项目村发展后续逐步得到增强，逐步实现该村人民生产发展、经济结构优化、效益提高，财政状况好转，农民富裕的经济发展态势</t>
  </si>
  <si>
    <t>通过示范村建设后，基层党组织堡垒作用不断加强，基层组织的凝聚力和战斗力将进一步增强。从而使党的富民政策深入人心，提高党和政府在群众中的威望和信誉，密切干群关系，保持农村长期和谐稳定健康发展</t>
  </si>
  <si>
    <t>西山村委会</t>
  </si>
  <si>
    <t>铜厂乡西山村委会上西山人居环境整治项目</t>
  </si>
  <si>
    <t>上西山</t>
  </si>
  <si>
    <r>
      <rPr>
        <sz val="12"/>
        <rFont val="方正仿宋_GBK"/>
        <charset val="134"/>
      </rPr>
      <t>1.DN200 PVC污水管安装1150m，DN110 PVC污水管安装3000m，排水沟浇筑500m，建设检查井、沉砂池，氧化塘1个；2.村内道路、场地硬化1000㎡，挡墙支砌1053m</t>
    </r>
    <r>
      <rPr>
        <sz val="12"/>
        <rFont val="Times New Roman"/>
        <charset val="134"/>
      </rPr>
      <t>³</t>
    </r>
    <r>
      <rPr>
        <sz val="12"/>
        <rFont val="方正仿宋_GBK"/>
        <charset val="134"/>
      </rPr>
      <t>；3.建设防洪、防涝设施5处。</t>
    </r>
  </si>
  <si>
    <t>易门县铜厂乡西山村委会上、下芭蕉产业配套灌溉项目</t>
  </si>
  <si>
    <t>上、下芭蕉</t>
  </si>
  <si>
    <r>
      <rPr>
        <sz val="12"/>
        <rFont val="方正仿宋_GBK"/>
        <charset val="134"/>
      </rPr>
      <t>1.新建1m</t>
    </r>
    <r>
      <rPr>
        <sz val="12"/>
        <rFont val="Times New Roman"/>
        <charset val="134"/>
      </rPr>
      <t>³</t>
    </r>
    <r>
      <rPr>
        <sz val="12"/>
        <rFont val="方正仿宋_GBK"/>
        <charset val="134"/>
      </rPr>
      <t>压力池1个、5m</t>
    </r>
    <r>
      <rPr>
        <sz val="12"/>
        <rFont val="Times New Roman"/>
        <charset val="134"/>
      </rPr>
      <t>³</t>
    </r>
    <r>
      <rPr>
        <sz val="12"/>
        <rFont val="方正仿宋_GBK"/>
        <charset val="134"/>
      </rPr>
      <t>压力池1个；2.新建200m</t>
    </r>
    <r>
      <rPr>
        <sz val="12"/>
        <rFont val="Times New Roman"/>
        <charset val="134"/>
      </rPr>
      <t>³</t>
    </r>
    <r>
      <rPr>
        <sz val="12"/>
        <rFont val="方正仿宋_GBK"/>
        <charset val="134"/>
      </rPr>
      <t>水池1个；3.安装安装灌溉管道3300米。</t>
    </r>
  </si>
  <si>
    <t>项目实施后，与正大种业公司长期合作，在西山村委会上、下芭蕉项目区制种植制种玉米，向公司出售制种玉米获取收益，预计每年可实现村集体经济收入6.5万元以上。实现每亩经济收入4000元以上。</t>
  </si>
  <si>
    <t>通过项目的实施可以实现诸多方面的社会效益。一是可为项目区带来劳务收入，解决项目区群众的就业问题;二是激活农村农产品及农副产品的生产和流通,增加农民收入,为农民发展致富创造良好的条件;三是资源能得到有效的开发和利用，成为农民增加收入新的经济增长点;五是改善了项目区招商引资环境，利用外资和技术，促进当地经济和社会的发展，扩大就业机会，增加农民收入；六是解决了灌溉区的灌溉用水问题，减轻了山区农户的经济压力，提高了灌溉区农产品质量，群众普遍收到实效，提升了群众幸福感，为乡村振兴，产业兴旺，生活富裕打下了坚实基础。</t>
  </si>
  <si>
    <t>铜厂乡米苴村委会大箐组生活污水治理项目</t>
  </si>
  <si>
    <t>米苴村大箐组</t>
  </si>
  <si>
    <r>
      <rPr>
        <sz val="12"/>
        <rFont val="方正仿宋_GBK"/>
        <charset val="134"/>
      </rPr>
      <t>DN200pvc污水收集管网1100米，DN110pvc污水收集管网2100米，φ700砖砌检查井（井深0.9）55座，雨水箅子检查井（井深0.5）50座，砖砌户用清扫池（0.5*0.5*0.15）93座，C20混凝土60m</t>
    </r>
    <r>
      <rPr>
        <sz val="12"/>
        <rFont val="方正书宋_GBK"/>
        <charset val="134"/>
      </rPr>
      <t>³</t>
    </r>
    <r>
      <rPr>
        <sz val="12"/>
        <rFont val="方正仿宋_GBK"/>
        <charset val="134"/>
      </rPr>
      <t>，接入现有污水处理系统。</t>
    </r>
  </si>
  <si>
    <t>米苴村委会村内道路硬化</t>
  </si>
  <si>
    <t>米苴村委会庄上箐、岭岗村</t>
  </si>
  <si>
    <r>
      <rPr>
        <sz val="12"/>
        <rFont val="方正仿宋_GBK"/>
        <charset val="134"/>
      </rPr>
      <t>岭岗村道路硬化350m，排水沟浇筑及涵管支砌，挡土墙90m</t>
    </r>
    <r>
      <rPr>
        <sz val="12"/>
        <rFont val="Times New Roman"/>
        <charset val="134"/>
      </rPr>
      <t>³</t>
    </r>
    <r>
      <rPr>
        <sz val="12"/>
        <rFont val="方正仿宋_GBK"/>
        <charset val="134"/>
      </rPr>
      <t>。</t>
    </r>
  </si>
  <si>
    <t>铜厂乡米苴村委会独房子组农村生活污水治理项目</t>
  </si>
  <si>
    <t>独房子5组</t>
  </si>
  <si>
    <r>
      <rPr>
        <sz val="12"/>
        <rFont val="方正仿宋_GBK"/>
        <charset val="134"/>
      </rPr>
      <t>DN200pvc污水收集管网1300米，DN110pvc污水收集管网2400米，φ700砖砌检查井（井深0.9）48座，雨水箅子检查井（井深0.5）28座，砖砌户用清扫池（0.5*0.5*0.15）52座，C20混凝土70m</t>
    </r>
    <r>
      <rPr>
        <sz val="12"/>
        <rFont val="方正书宋_GBK"/>
        <charset val="134"/>
      </rPr>
      <t>³</t>
    </r>
    <r>
      <rPr>
        <sz val="12"/>
        <rFont val="方正仿宋_GBK"/>
        <charset val="134"/>
      </rPr>
      <t>，污水处理系统1座，即采用化粪池+厌氧发酵池+表流湿地+兼性塘+尾水收集池模式（10m</t>
    </r>
    <r>
      <rPr>
        <sz val="12"/>
        <rFont val="方正书宋_GBK"/>
        <charset val="134"/>
      </rPr>
      <t>³</t>
    </r>
    <r>
      <rPr>
        <sz val="12"/>
        <rFont val="方正仿宋_GBK"/>
        <charset val="134"/>
      </rPr>
      <t>/d）</t>
    </r>
  </si>
  <si>
    <t>铜厂乡铜厂村委会干海孜、亮山片区产业配套灌溉项目</t>
  </si>
  <si>
    <t>铜厂村 干海孜、亮山</t>
  </si>
  <si>
    <r>
      <rPr>
        <sz val="12"/>
        <rFont val="方正仿宋_GBK"/>
        <charset val="134"/>
      </rPr>
      <t>新建200m</t>
    </r>
    <r>
      <rPr>
        <sz val="12"/>
        <rFont val="Times New Roman"/>
        <charset val="134"/>
      </rPr>
      <t>³</t>
    </r>
    <r>
      <rPr>
        <sz val="12"/>
        <rFont val="方正仿宋_GBK"/>
        <charset val="134"/>
      </rPr>
      <t>封顶水池1座，新建100m</t>
    </r>
    <r>
      <rPr>
        <sz val="12"/>
        <rFont val="Times New Roman"/>
        <charset val="134"/>
      </rPr>
      <t>³</t>
    </r>
    <r>
      <rPr>
        <sz val="12"/>
        <rFont val="方正仿宋_GBK"/>
        <charset val="134"/>
      </rPr>
      <t>水池2座，新建泵站1座，安装水泵电机两套，安装高压线路600，安装80KVA变压器1台，安装DN80热镀管2600m，安装φ80无缝管750m，安装DN50热镀管1500m，安装DN40热镀管1150m，安装DN20热镀管150m。</t>
    </r>
  </si>
  <si>
    <t xml:space="preserve"> 通过基础设施建设、科技培训、产业引导及政策扶持，将促进铜厂村委会干海孜、亮山的经济社会快速、持续发展，带动相关产业发展，项目的实施将激发群众勤劳致富的信心及决心，为乡村振兴打下了坚实的基础。待项目区提水灌溉工程建设完成后，将极大的降低灌溉区种植业灌溉成本，减少用水成本，把有效节约的时间成本转化为经济效益，促进当地农业经济发展。</t>
  </si>
  <si>
    <t>易门县铜厂乡铜厂村委会干海孜、亮山片区产业配套灌溉项目的实施，解决了灌溉区烤烟、豌豆、特色中药材种植的灌溉用水问题，减轻了山区农户的经济压力，提高了灌溉区农产品质量，群众普遍收到实效，提升了群众幸福感，为乡村振兴，产业兴旺，生活富裕打下了坚实基础。</t>
  </si>
  <si>
    <t>铜厂乡碧多村委会粮食蔬菜种植产业配套灌溉项目</t>
  </si>
  <si>
    <t>碧多村</t>
  </si>
  <si>
    <r>
      <rPr>
        <sz val="12"/>
        <rFont val="方正仿宋_GBK"/>
        <charset val="134"/>
      </rPr>
      <t>新建100m</t>
    </r>
    <r>
      <rPr>
        <sz val="12"/>
        <rFont val="Times New Roman"/>
        <charset val="134"/>
      </rPr>
      <t>³</t>
    </r>
    <r>
      <rPr>
        <sz val="12"/>
        <rFont val="方正仿宋_GBK"/>
        <charset val="134"/>
      </rPr>
      <t>灌溉水池2个；安装DN50热镀锌管1635m，安装DN40无缝管1450m，安装DN25热镀管3200m，安装DN20热镀管1600m；安装管道附属设施闸阀等。</t>
    </r>
  </si>
  <si>
    <t>该项目的建成,为广大农民提供灌溉便利的情况下，在促进商贸活跃的同时，也会产生很大的经济效益。结合产业基地和经济合作组织的带动为农民提供了农村交由市场和减少流通环节的差价，均可为农民增加收入，特别是项目为农民进行农业产业化种植的补助，更直接地为农户创收,最终体现了财政专项扶贫发展资金为广大农民增加收入、提升农民生活质量的终极目标。该项目的落地，使项目实施村每年可增收5万元以上，静态投资回收期5年，不仅在短时间内收回投资，还保持着持续的经济效益，在经济上是可行的。</t>
  </si>
  <si>
    <t>铜厂村</t>
  </si>
  <si>
    <t>甘海孜、飞家村人居环境整治项目</t>
  </si>
  <si>
    <r>
      <rPr>
        <sz val="12"/>
        <rFont val="方正仿宋_GBK"/>
        <charset val="134"/>
      </rPr>
      <t>1.DN200 PVC管道安装1067m。2.DN110 PVC管道安装1660m。3.C20砼沟底96.48m</t>
    </r>
    <r>
      <rPr>
        <sz val="12"/>
        <rFont val="Times New Roman"/>
        <charset val="134"/>
      </rPr>
      <t>³</t>
    </r>
    <r>
      <rPr>
        <sz val="12"/>
        <rFont val="方正仿宋_GBK"/>
        <charset val="134"/>
      </rPr>
      <t>。4.新建室外3m</t>
    </r>
    <r>
      <rPr>
        <sz val="12"/>
        <rFont val="Times New Roman"/>
        <charset val="134"/>
      </rPr>
      <t>³</t>
    </r>
    <r>
      <rPr>
        <sz val="12"/>
        <rFont val="方正仿宋_GBK"/>
        <charset val="134"/>
      </rPr>
      <t>化粪池73座。5.新建φ700砖砌检查井（井深0.9）40座。6.新建氧化塘1座。</t>
    </r>
  </si>
  <si>
    <t>通过项目实施，项目村所在地基础设施将会有很大改变，项目村发展后续逐步得到增强，极大改善了当地群众的生产生活条件，提升集贸市场功能，满足群众日常需求，改善群众居住条件，提高生活质量和获得感，使项目区190户577人（其中脱贫户41户135人）受益。</t>
  </si>
  <si>
    <t>使贫困地区基础设施条件得到改善，增强贫困农村经济发展后劲，提高人民生活质量。</t>
  </si>
  <si>
    <t>通过项目的实施，将使全乡生态环境明显改善，产业区环境得到整治和净化，改变往昔落后的生活习惯。粪堆、柴草堆、垃圾堆等得到全面规范，告别脏、乱、差现象。</t>
  </si>
  <si>
    <t>大桥头1-2组人居环境整治项目</t>
  </si>
  <si>
    <r>
      <rPr>
        <sz val="12"/>
        <rFont val="方正仿宋_GBK"/>
        <charset val="134"/>
      </rPr>
      <t>1.DN200 PVC管道安装1800m。2.DN110 PVC管道安装2200m。3.C20砼沟100m。4.新建M7.5浆砌石挡土墙90m</t>
    </r>
    <r>
      <rPr>
        <sz val="12"/>
        <rFont val="Times New Roman"/>
        <charset val="134"/>
      </rPr>
      <t>³</t>
    </r>
    <r>
      <rPr>
        <sz val="12"/>
        <rFont val="方正仿宋_GBK"/>
        <charset val="134"/>
      </rPr>
      <t>。5.新建φ700砖砌检查井（井深0.9）50座。6.新建尾水收集池1座。7.C25砼道路32m</t>
    </r>
    <r>
      <rPr>
        <sz val="12"/>
        <rFont val="Times New Roman"/>
        <charset val="134"/>
      </rPr>
      <t>³</t>
    </r>
    <r>
      <rPr>
        <sz val="12"/>
        <rFont val="方正仿宋_GBK"/>
        <charset val="134"/>
      </rPr>
      <t>。</t>
    </r>
  </si>
  <si>
    <t>通过项目实施，项目村所在地基础设施将会有很大改变，项目村发展后续逐步得到增强，极大改善了当地群众的生产生活条件，提升集贸市场功能，满足群众日常需求，改善群众居住条件，提高生活质量和获得感，使项目区111户306人（其中脱贫户13户38人）受益。</t>
  </si>
  <si>
    <t>一是群众生产生活更加便利；二是群众获得感进一步提高；三是社会更加和谐稳定。</t>
  </si>
  <si>
    <t>小街乡</t>
  </si>
  <si>
    <t>木冲村</t>
  </si>
  <si>
    <t>小街乡木冲村老黑山产业发展设施建设项目</t>
  </si>
  <si>
    <t xml:space="preserve"> 小街乡老黑山</t>
  </si>
  <si>
    <t>1.建设产业产业道路11.4千米：土石方开挖（含排水沟）33600立方米，涵管安装（φ110）54米；毛石砌筑沉沙池（1m*1m*1.4m）6个；；2.新建200立方米水池1座。</t>
  </si>
  <si>
    <t>项目建成后可实现老黑山森林资源的相对安全，同时对小街乡的耕地保护、旅游资源的开发具有重要的意义，项目建设带动地方经济及相关产业的发展：1.为生态产业发展奠定了基础；2.有利于土地集约利用，提高耕地产出率；3.有利于完善农业基础配套设施，改善农村生产生活条件；4.有利于推动农业产业发展，促进乡村振兴发展。</t>
  </si>
  <si>
    <t xml:space="preserve"> 项目覆盖小街乡木冲村555户2098人，其中覆盖脱贫户及“三类”监测对象60户192人。</t>
  </si>
  <si>
    <t>项目的实施，使流域人居环境和生产环境得到了极大的改善，基本具备了发展与水源保护相适应的生态农业、观光农业、休闲农业的基础条件，形成富有地方特色的生态产业，从而带动地方经济的可持续发展。</t>
  </si>
  <si>
    <t>小街乡小街村道路建设项目</t>
  </si>
  <si>
    <t>王家村、湾子村</t>
  </si>
  <si>
    <r>
      <rPr>
        <sz val="12"/>
        <rFont val="方正仿宋_GBK"/>
        <charset val="134"/>
      </rPr>
      <t>1.路基土方开挖27777m</t>
    </r>
    <r>
      <rPr>
        <sz val="12"/>
        <rFont val="Times New Roman"/>
        <charset val="134"/>
      </rPr>
      <t>³</t>
    </r>
    <r>
      <rPr>
        <sz val="12"/>
        <rFont val="方正仿宋_GBK"/>
        <charset val="134"/>
      </rPr>
      <t>；2.路基调型9600㎡；3.新建硬化乡村主干道路1200米，路面宽度6米；4.道路增设路基挡土墙1380m</t>
    </r>
    <r>
      <rPr>
        <sz val="12"/>
        <rFont val="Times New Roman"/>
        <charset val="134"/>
      </rPr>
      <t>³</t>
    </r>
    <r>
      <rPr>
        <sz val="12"/>
        <rFont val="方正仿宋_GBK"/>
        <charset val="134"/>
      </rPr>
      <t>；5.道路涵管安装90米；6.道路切缝补油450米。</t>
    </r>
  </si>
  <si>
    <t>项目的实施，可以亮化村容村貌、美化村庄环境，整治农村脏、乱、差等问题，改善群众的生产生活条件，着力改善村容村貌，加快完善设施配套，塑造乡村特色，健全公共服务，增强乡村承载力，不断改善人居环境质量，努力打造具有影响的宜居、宜业、宜游“美丽乡村”。</t>
  </si>
  <si>
    <t>项目覆盖小街乡1195户4039人，“三类”监测对象40户139人</t>
  </si>
  <si>
    <t>实现人居环境、自然生态、产业发展、农民增收、社会保障和社区服务以及农民素质和精神文明的全面提升，把我乡建设成“村村优美、家家创业、处处和谐、人人幸福”的“美丽集镇”</t>
  </si>
  <si>
    <t>小街乡小街村委会洒波多民族团结示范村项目</t>
  </si>
  <si>
    <t>小街村洒波多1组</t>
  </si>
  <si>
    <t>1.村内道路修复200米。2.活动场地土方开挖外运98.6立方米，村内活动场地c25混凝土硬化200立方米；3.环境整治：实心砖砌体围挡19.5立方米，4.铺设砖176平方米；5.架设喷灌设施：DN50管1980米；6.修复田间机耕路2000米。7.村内污水纳管收集，建设检查井、沉砂池。8、村内挡土墙190立方米。9.村内污水收纳沟渠500米；10.建设三个时化粪池，配套氧化塘50立方米。</t>
  </si>
  <si>
    <t>通过人居环境的改善和农村基础设施的提升，增加村庄的吸引力，发展生态旅游，进一步打造小街乡红色旅游环线，从生态旅游带动周边群众增收、集体经济壮大。</t>
  </si>
  <si>
    <t>项目覆盖小街村31户98人，其中覆盖脱贫户1户6人，“三类”监测对象46户149人。</t>
  </si>
  <si>
    <t>改善了居住环境和村容村貌，提升村庄整体形象，统筹兼顾，处理好功能与品位、人文与自然的关系，建设成规划布局科学合理、公共服务功能完善、基础设施健全、人居环境优美、村强民富、宜居宜业的美丽乡村。</t>
  </si>
  <si>
    <t>普厂村</t>
  </si>
  <si>
    <t>普厂村委会集贸市场配套设施升级改造项目</t>
  </si>
  <si>
    <t>小街下普厂</t>
  </si>
  <si>
    <t>新建农产品生产加工基地及附属工程：1.标准化温室塑料大棚20亩，2.建设物流仓储中心2000平方米：场地硬化2000平方米，钢架大棚1500平米。该配套项目完成后，集贸市场移交由普厂村委会管理，更加有效的发挥普厂村百货销售和农特产品西瓜、豌豆、蚕豆的收储集散，带动群众增收。</t>
  </si>
  <si>
    <t>项目建成后市场运行正常年(淡季每街运行负荷1000人，旺季每街负荷2000—3000人），可新增就业数140人，年销售农产品总额300万元，新增税后利润50万元，村集体年新增经济收入10万余元。；有利于完善农业基础配套设施，改善农村生产生活条件，同时推动农业产业发展，促进乡村振兴发展。</t>
  </si>
  <si>
    <t>项目覆盖小街乡普厂村361户1262人，其中覆盖脱贫户及“三类”监测对象77户280人。</t>
  </si>
  <si>
    <t>进一步加快我乡农村农产品流通网络建设，为农民群众提供一个良好的交易平台和环境，结合当前新农村建设和规划，对集贸市场进行升级改造，将其建设成为一个规模适当、结构合理、功能齐备、管理规范、融经济、社会、生态为一体的农产品市场显得非常必要。</t>
  </si>
  <si>
    <t>甲浦村</t>
  </si>
  <si>
    <t>小街乡甲浦村委会小河边进村道路建设</t>
  </si>
  <si>
    <t>甲浦村委会6组</t>
  </si>
  <si>
    <t>村内原有破损道路拆除280立方米，新建三面光混凝土盖板水沟510米，路基浆砌石挡墙150立方米，4.5米宽c30混凝土道路硬化310米。</t>
  </si>
  <si>
    <t>基础设施是改善内部环境的关键，是实行产业调整的重要条件，随着道路网的建成和其他基础设施的完善，将进一步促进甲浦村经济的发展和极大地改善村庄的环境状况。本项目的建设，对甲浦村乃至整个小街乡的社会经济发展将产生其重要意义。</t>
  </si>
  <si>
    <t xml:space="preserve"> 项目覆盖小街乡甲浦村588户2214人，其中覆盖脱贫户及“三类”监测对象15户54人。</t>
  </si>
  <si>
    <t>通过该项目建设有利于村民生活出行，解决道路交通、给排水的问题，改善村容村貌，优化居住环境，促进生态与经济的良性循环，达到安民增效、和谐发展的目的。</t>
  </si>
  <si>
    <t>小街乡普厂村下普厂、岩子脚耕地配套设施项目</t>
  </si>
  <si>
    <t>小街乡普厂村委会下普厂1组、岩子脚2组</t>
  </si>
  <si>
    <t>项目位于小街乡普厂村委会下普厂和岩子脚村，绿汁江附近地热河谷地带，1.供水管网设施：DN50镀锌管4000米，DN40Pe管1000米；2.新建200立方封闭水池3座。3.新建机耕路及配套水沟500米。  该区域海拔气候适宜交通便利，附近为小街乡蓝莓产业园，项目实施后可为蓝莓基地或种植其他作物提供有力保障。</t>
  </si>
  <si>
    <t>促进农业产业链的发展，改善农村基础设施，推动农村经济的发展，提高农业生产的效率和群众的收入，对于实现农业现代化、农村振兴和乡村全面小康具有重要意义。该区域海拔气候适宜交通便利，附近为小街乡蓝莓产业园，项目实施后可作为蓝莓基地二期（4.0版本蓝莓基地）或种植其他作物均可以有较好收益。</t>
  </si>
  <si>
    <t>项目覆盖普厂村143户531人，其中覆盖脱贫及三类”监测对象28户95人。</t>
  </si>
  <si>
    <t>改善农田的水资源利用效率，减少水资源的浪费，提高农作物的产量和质量，减少土壤侵蚀和水土流失，保护农田生态环境，促进土壤的保持和改良；有助于维持农田的生态平衡，保护生物多样性，减少农业对生态环境的负面影响。</t>
  </si>
  <si>
    <t>小街村委会</t>
  </si>
  <si>
    <t>小街乡小街村委会湾子村民族村寨旅游提升项目</t>
  </si>
  <si>
    <t>湾子村</t>
  </si>
  <si>
    <t>1.湾子人居环境治理工程（氧化塘修复)；2.村村庄道路修复320m；3.村庄道路硬化480㎡；4.600㎡活动场地建设；5.空间打造：拆除道路两侧的圈棚、柴房等杂乱空间，整合宅前屋后零碎的低效用地，打造村内利用空间。</t>
  </si>
  <si>
    <t>项目覆盖小街村56户250人，其中覆盖脱贫户4户10人，“三类”监测对象1户5人。</t>
  </si>
  <si>
    <t>小街乡木冲村产村融合发展项目</t>
  </si>
  <si>
    <t>1.庭院钢架建设（含50mm镀锌管支柱、柱脚固定及横梁框架）5400平方米；2.钢丝网横面铺设5400平方米。</t>
  </si>
  <si>
    <t>项目建成后，农户平均每户种植庭院果蔬45㎡左右，根据庭院结构沿墙布局蔓生类果蔬或甜玉米、向日葵等高杆作物，接下来布局茎叶类和块根块茎类果蔬，形成梯级立体结构，合理密植，提高土地利用率；运用现代和传统农业相结合的技术，施用农家肥，实行间套混作，微灌技术，尽量不施农药或少施低毒低残农药，生产绿色有机果蔬，提高产品销售价格。</t>
  </si>
  <si>
    <t>项目支持广大农户利用早晚休闲时间建设庭院经济，开发利用院落内外空地，充分利用庭院小气候和水肥资源优势，精细耕作，经营种植优质新优特果蔬，吸纳剩余劳动力、老年人、残疾人参与，增加收入并锻炼身体、陶冶性情，可激发农户的内生动力，提高其自我发展能力，有助于改善生活水平，优化人居环境，创建美丽庭院，增加农户收入，提高幸福指数。</t>
  </si>
  <si>
    <t>有效改善收益户人居环境及农业生产环境，有利于加快传统农业向现代化转变的步伐，促进“生产发展”，有利于“乡风文明”、“村容整洁”和“民主管理”。</t>
  </si>
  <si>
    <t>六街街道</t>
  </si>
  <si>
    <t>柏树社区</t>
  </si>
  <si>
    <t>易门县六街街道柏树社区摩所村乡村旅游基础设施建设项目</t>
  </si>
  <si>
    <t>柏树社区摩所村</t>
  </si>
  <si>
    <t>1.建设可回收垃圾收储房1间32平方米；2.污水纳管收集2470米，排水沟建设800米，配套检查井、沉砂池；三格式化粪池建设1座45立方米，公厕建设1座11.52平方米，道路硬化220米；挡墙支砌120立方米；配套防洪、防涝设施7处。</t>
  </si>
  <si>
    <t>通过实施易门县六街街道柏树社区摩所村乡村旅游基础设施建设项目,巩固拓展近年来脱贫攻坚成果,改善群众生产生活条件,壮大村集体经济,进一步为六街街道经济发展提供坚实的“硬件”支撑。</t>
  </si>
  <si>
    <t>通过项目的实施 ,进一步改善柏树社区摩所村群众生产生活条件,壮大村级集体经济,加快巩固脱贫攻坚衔接推进乡村振兴,促进各项社会事业全面发展奠定坚实基础。</t>
  </si>
  <si>
    <t>易门县六街街道柏树社区摩所村乡村旅游基础设施建设项目，将全面遵循相关环境保护和基本农田保护的规定，以强调生态保护和绿色发展为基准，以环境保护为主线，科学规划区域功能，促进经济、社会、生态全面协调发展。</t>
  </si>
  <si>
    <t>二街社区</t>
  </si>
  <si>
    <t>易门县六街街道二街社区脿乐村人居环境整治项目</t>
  </si>
  <si>
    <t>二街社区脿乐村</t>
  </si>
  <si>
    <t>公厕建设2座，1座36㎡、1座11.52平方米；建设可回收垃圾收储房1间32平方米，排污管安装1830米，排污沟建设380米，建设1座45立方米，氧化塘233.48平方米，道路硬化580米</t>
  </si>
  <si>
    <t>通过实施二街社区脿乐村人居环境整治项目,巩固拓展近年来脱贫攻坚成果,改善群众生产生活条件,壮大村集体经济,进一步为六街街道经济发展提供坚实的“硬件”支撑。</t>
  </si>
  <si>
    <t>通过项目的实施 ,进一步改善二街社区脿乐村群众生产生活条件,壮大村级集体经济,加快巩固脱贫攻坚衔接推进乡村振兴,促进各项社会事业全面发展奠定坚实基础。</t>
  </si>
  <si>
    <t>易门县六街街道二街社区脿乐村人居环境整治项目，将全面遵循相关环境保护和基本农田保护的规定，以强调生态保护和绿色发展为基准，以环境保护为主线，科学规划区域功能，促进经济、社会、生态全面协调发展。</t>
  </si>
  <si>
    <t>柏树社区、铁厂村委会</t>
  </si>
  <si>
    <t>六街街道柏树社区发展壮大村集体经济项目</t>
  </si>
  <si>
    <t>利用300平方米房屋、平整1500平方米场地，壮大村集体经济：新建压力池1个、截水墙1座、铺设管道8000米、配套安装净水设备、桶装水生产设备，建设日产700桶（3t/h）桶装水生产线。</t>
  </si>
  <si>
    <t>通过实施易门县六街街道柏树社区日产3000立方米桶装水生产线建设项目，能有效带动促进柏树社区及周边地区桶装水流通和市场结构调整，增加农民收入，扩大就业，进一步壮大村集体经济,为六街街道经济发展提供坚实的“硬件”支撑。</t>
  </si>
  <si>
    <t>投资项目符合国家产业发展政策，当地经济发展方向，市场经济要求。项目技术上可靠，经济上可行，可以带动一批相关企业的发展。可以提供一定的就业岗位，并开拓新的税源，提高项目产品档次，增加市场竞争力，同时也提升了地区产业整体技术水平，带动相关行业的发展，促进地方经济的发展。</t>
  </si>
  <si>
    <t>六街街道柏树社区发展壮大村集体经济项目，将全面遵循相关环境保护和基本农田保护的规定，以强调生态保护和绿色发展为基准，以环境保护为主线，科学规划区域功能，促进经济、社会、生态全面协调发展。</t>
  </si>
  <si>
    <t>二街社区、铁厂村委会</t>
  </si>
  <si>
    <t>六街街道农特产品分拣中心建设项目</t>
  </si>
  <si>
    <t>建设分拣场地336平方米，配套37.8立方米冷藏室1座、道路场地硬化600平方米，用于服务源澄茶、野生菌、榆黄菇、农产品以及开展电子商务、餐饮服务。</t>
  </si>
  <si>
    <t>通过实施易门县六街街道铁厂村委会、二街社区合作联营项目-农特产品交易中心建设，能有效带动促进二街社区及周边地区农产品流通和农业结构调整，增加农民收入，扩大就业，保证人民消费安全，提高农产品的竞争力，经济效益明显。</t>
  </si>
  <si>
    <t>通过项目的实施 ,进一步改善六街街道二街社区群众生产生活条件,解决铁厂村委会土特产品销售问题，为农产品流通提供一个交易平台，提升当地农产品的市场竞争力，开拓农特产品市场，提高农业综合开发效益，促进经济、自然与社会的协调发展。</t>
  </si>
  <si>
    <t>六街街道农特产品交易服务中心建设项目，将全面遵循相关环境保护和基本农田保护的规定，以强调生态保护和绿色发展为基准，以环境保护为主线，科学规划区域功能，促进经济、社会、生态全面协调发展。</t>
  </si>
  <si>
    <t>六街社区</t>
  </si>
  <si>
    <t>易门县六街街道六街社区铁厂三家村、六街村人居环境整治提升项目</t>
  </si>
  <si>
    <t>六街社区铁厂三家村、六街村</t>
  </si>
  <si>
    <t>污水收集沟管建设550米，道路硬化500米，毛石挡墙支砌140立方米，建设污水收集池一个。</t>
  </si>
  <si>
    <t>通过实施六街街道六街社区铁厂三家村1组农村人居环境整治提升项目,巩固拓展近年来脱贫攻坚成果,改善群众生产生活条件,壮大村集体经济,进一步为六街街道经济发展提供坚实的“硬件”支撑。</t>
  </si>
  <si>
    <t>通过项目的实施 ,进一步改善六街社区铁厂三家村、六街村群众生产生活条件,壮大村级集体经济,加快巩固脱贫攻坚衔接推进乡村振兴,促进各项社会事业全面发展奠定坚实基础。</t>
  </si>
  <si>
    <t>易门县六街街道六街社区铁厂三家村、六街村人居环境整治提升项目，将全面遵循相关环境保护和基本农田保护的规定，以强调生态保护和绿色发展为基准，以环境保护为主线，科学规划区域功能，促进经济、社会、生态全面协调发展。</t>
  </si>
  <si>
    <t>白邑村委会</t>
  </si>
  <si>
    <t>六街街道白邑村委会栗窝老黑山片区产业发展基础设施项目</t>
  </si>
  <si>
    <t>白邑村委会栗窝老黑山片区</t>
  </si>
  <si>
    <t>新建截水墙1座、500立方蓄水池建设1个，覆盖新增耕地150亩。</t>
  </si>
  <si>
    <t>通过实施易门县六街街道白邑村委会栗窝老黑山片区产业发展基础设施项目,巩固拓展近年来脱贫攻坚成果,改善群众生产生活条件,壮大村集体经济,进一步为六街街道经济发展提供坚实的“硬件”支撑。</t>
  </si>
  <si>
    <t>通过项目的实施 ,进一步善改白邑村委会栗窝老黑山片区群众生产生活条件,壮大村级集体经济,加快巩固脱贫攻坚衔接推进乡村振兴,促进各项社会事业全面发展奠定坚实基础。</t>
  </si>
  <si>
    <t>六街街道白邑村委会栗窝老黑山片区产业发展基础设施项目，将全面遵循相关环境保护和基本农田保护的规定，以强调生态保护和绿色发展为基准，以环境保护为主线，科学规划区域功能，促进经济、社会、生态全面协调发展。</t>
  </si>
  <si>
    <t>柏树社区、六街社区</t>
  </si>
  <si>
    <t>易门县六街街道柏树社区、六街社区产业发展配套设施建设项目</t>
  </si>
  <si>
    <t>排灌沟建设500米</t>
  </si>
  <si>
    <t>通过实施易门县六街街道柏树社区、六街社区产业发展配套设施建设项目,巩固拓展近年来脱贫攻坚成果,改善群众生产生活条件,壮大村集体经济,进一步为六街街道经济发展提供坚实的“硬件”支撑。</t>
  </si>
  <si>
    <t>通过项目的实施 ,进一步改善六街社区瓦家底7组群众生产生活条件,壮大村级集体经济,加快巩固脱贫攻坚衔接推进乡村振兴,促进各项社会事业全面发展奠定坚实基础。</t>
  </si>
  <si>
    <t>易门县六街街道柏树社区、六街社区产业发展配套设施建设项目，将全面遵循相关环境保护和基本农田保护的规定，以强调生态保护和绿色发展为基准，以环境保护为主线，科学规划区域功能，促进经济、社会、生态全面协调发展。</t>
  </si>
  <si>
    <t>六街街道柏树社区柏树6组产业发展基础设施建设项目（少数民族发展项目）</t>
  </si>
  <si>
    <t>六街街道柏树社区柏树6组</t>
  </si>
  <si>
    <t>1.人畜分离点建设：集中建设养殖房建设24户，建筑面积480平方米；2.排污管安装：排污管安装1500米；3.截污沟建设：截污沟建设130米；4.化粪池建设：化粪池建设1座，67.5立方米；5.路面恢复：路面恢复1500㎡。</t>
  </si>
  <si>
    <t>进一步完善公共基础设施，为群众提供更好的公共服务，增强群众获得获得感、幸福感；营造更加浓厚的民族团结进步示范创建范围，吸引更多的群众参与创建活动，为整个街道的民族团结进步示范创建工作奠定基础。</t>
  </si>
  <si>
    <t>通过抓民族团结进步示范区建设，提高群众生产、生活条件，改善人居环境，丰富民族民间文化生活，增强民族团结意识，实现民族团结深入人心，民族关系和谐稳定，人民生活安居乐业。</t>
  </si>
  <si>
    <t>六街街道柏树社区柏树6组产业发展基础设施建设项目，将全面遵循相关环境保护和基本农田保护的规定，以强调生态保护和绿色发展为基准，以环境保护为主线，科学规划区域功能，促进经济、社会、生态全面协调发展。</t>
  </si>
  <si>
    <t>六街街道农村生活污水治理项目</t>
  </si>
  <si>
    <t>二街社区二街村4组</t>
  </si>
  <si>
    <t>污水纳管收集管安装900米，配套检查井、沉沙隔油池池建设1个36立方米，建设三格式化粪池，建设厌氧塘1个。</t>
  </si>
  <si>
    <t>通过实施六街街道农村生活污水治理项目,巩固拓展近年来脱贫攻坚成果,改善群众生产生活条件,壮大村集体经济,进一步为六街街道经济发展提供坚实的“硬件”支撑。</t>
  </si>
  <si>
    <t>通过项目的实施 ,进一步改善六街街道群众生产生活条件,壮大村级集体经济,加快巩固脱贫攻坚衔接推进乡村振兴,促进各项社会事业全面发展奠定坚实基础。</t>
  </si>
  <si>
    <t>六街街道农村生活污水治理项目，将全面遵循相关环境保护和基本农田保护的规定，以强调生态保护和绿色发展为基准，以环境保护为主线，科学规划区域功能，促进经济、社会、生态全面协调发展。</t>
  </si>
  <si>
    <t>二街社区西山村9组</t>
  </si>
  <si>
    <t>污水收集沟管建设650米，配套检查井、沉砂池、三格式化粪池，建设氧化塘1个。</t>
  </si>
  <si>
    <t>通过项目的实施 ,进一步改善进一步改善六街街道群众生产生活条件,壮大村级集体经济,加快巩固脱贫攻坚衔接推进乡村振兴,促进各项社会事业全面发展奠定坚实基础。</t>
  </si>
  <si>
    <t>茶树社区</t>
  </si>
  <si>
    <t>六街街道小新村等人居环境整治项目</t>
  </si>
  <si>
    <t>茶树社区小新村进村</t>
  </si>
  <si>
    <t>小新村挡墙支砌16立方米，硬化进村道路295米，路宽5米；峨罗邑新建垃圾收集房，挡墙支砌，路面修复。</t>
  </si>
  <si>
    <t>通过实施六街街道小新村进村道路建设项目,巩固拓展近年来脱贫攻坚成果,改善群众生产生活条件,壮大村集体经济,进一步为六街街道经济发展提供坚实的“硬件”支撑。</t>
  </si>
  <si>
    <t>通过项目的实施 ,进一步改善进一步改善六街街道道小新村进村群众生产生活条件,壮大村级集体经济,加快巩固脱贫攻坚衔接推进乡村振兴,促进各项社会事业全面发展奠定坚实基础。</t>
  </si>
  <si>
    <t>六街街道小新村进村道路建设项目，将全面遵循相关环境保护和基本农田保护的规定，以强调生态保护和绿色发展为基准，以环境保护为主线，科学规划区域功能，促进经济、社会、生态全面协调发展。</t>
  </si>
  <si>
    <t>易门县六街街道柏树社区大山凹村统规联建点农村人居环境整治提升项目</t>
  </si>
  <si>
    <t>柏树社区大山凹村</t>
  </si>
  <si>
    <t>1.道路硬化：道路硬化542米3854平方米，路沿石安装360米
2.污水整治：污水管道安装1221米，路面恢复570平方米，排污沟盖盖板135.5米，分户化粪池建设24座，沉沙隔油池建设1座36立方米，氧化塘建设500立方米。</t>
  </si>
  <si>
    <t>通过实施易门县六街街道柏树社区大山凹村统规联建点农村人居环境整治提升项目,巩固拓展近年来脱贫攻坚成果,改善群众生产生活条件,壮大村集体经济,进一步为六街街道经济发展提供坚实的“硬件”支撑。</t>
  </si>
  <si>
    <t>通过项目的实施 ,进一步改善六街街柏树社区大山凹村群众生产生活条件,壮大村级集体经济,加快巩固脱贫攻坚衔接推进乡村振兴,促进各项社会事业全面发展奠定坚实基础。</t>
  </si>
  <si>
    <t>易门县六街街道柏树社区大山凹村统规联建点农村人居环境整治提升项目，将全面遵循相关环境保护和基本农田保护的规定，以强调生态保护和绿色发展为基准，以环境保护为主线，科学规划区域功能，促进经济、社会、生态全面协调发展。</t>
  </si>
  <si>
    <t>易门县六街街道茶树社区中甸心美丽村庄示范建设项目</t>
  </si>
  <si>
    <t>茶树社区中甸心</t>
  </si>
  <si>
    <t>道路硬化766米，DN400㎜双壁波纹管安装（排水管）1123米，DN300㎜双壁波纹管安装（污水管）980米、DN110㎜PVC管安装（污水管）49米，化粪池建设：1.2立方米三格式化粪池49个、建设45立方米化粪池2座。</t>
  </si>
  <si>
    <t>通过实施易门县六街街道茶树社区中甸心统规联建点人居环境整治项目,巩
固拓展近年来脱贫攻坚成果,改善群众生产生活条件,壮大村集体经济,进一步为六街街道经济发展提供坚实的“硬件”支撑。</t>
  </si>
  <si>
    <t>通过项目的实施 ,进一步改善六街街道茶树社区中甸心村群众生产生活条件,壮大村级集体经济,加快巩固脱贫攻坚衔接推进乡村振兴,促进各项社会事业全面发展奠定坚实基础。</t>
  </si>
  <si>
    <t>易门县六街街道茶树社区中甸心美丽村庄示范建设项目，将全面遵循相关环境保护和基本农田保护的规定，以强调生态保护和绿色发展为基准，以环境保护为主线，科学规划区域功能，促进经济、社会、生态全面协调发展。</t>
  </si>
  <si>
    <t>六街街道茶树社区中甸心村民族村寨旅游提升项目</t>
  </si>
  <si>
    <t>中甸心村</t>
  </si>
  <si>
    <t>村内道路硬化962.8米，总投资38.13万元，其中向上申请资金30万元，自筹8.13万元。</t>
  </si>
  <si>
    <t>补齐基础设施短板，建设田园式美丽村庄，以点带面、线连成片，形成示范带动，建设乡村振兴、共同富裕示范区，促进安易路沿线村民农特产销售，增加群众收入，促进乡村文化、乡村旅游发展。</t>
  </si>
  <si>
    <t>深入推广浙江“千万工程”经验，盘活利用好闲置土地资源，在建设田园式美丽村庄的同时，解决群众住房需求，通过不断完善基础设施，提升人居环境，加快建设美丽宜居宜业和美乡村。</t>
  </si>
  <si>
    <t>巩固拓展农村人居环境整治成果，提升农村生活垃圾和生活污水治理能力。</t>
  </si>
  <si>
    <t>旧县社区</t>
  </si>
  <si>
    <t>易门县六街街道旧县社区长田村人居环境整治项目</t>
  </si>
  <si>
    <t>排水沟建设220米，路灯安装4盏。</t>
  </si>
  <si>
    <t>进一步完善旧县社区长田村人居环境，改善群众的生产生活条件，提高村民的生活质量和综合素质，为村民营造一个良好的生活环境，对逐步实现城乡一体化发展具有深远的意义。</t>
  </si>
  <si>
    <t>进一步改善农村生态环境，解决部分村内设施“脏、乱、差”的问题，促进村庄周围环境的变化朝向有利方向发展，村内的卫生条件得到有效控制和资源得到再利用，形成农业生产和生态环境的良性循环，增强当地居民的生态意识，提高整体综合素质，全面改善农村生活环境，生态效益明显。</t>
  </si>
  <si>
    <t>易门县六街街道柏树社区摩所10组人居环境整治项目</t>
  </si>
  <si>
    <t>1.污水收集：排污管安装1050米，排污沟建设796米；
2.道路硬化：道路硬化76米，安全防护栏安装70米。</t>
  </si>
  <si>
    <t>进一步改善柏树社区摩所村群众的生产生活条件，提高村民的生活质量和综合素质，对项目建设地乃至当地的经济发展起到积极促进作用。</t>
  </si>
  <si>
    <t>全面治理农村“脏、乱、差”现象，对生活垃圾逐步达到“户分类、村收集、转运和处理”，建立环境综合整治长效管理机制，不断提高村民卫生意识、文明素质和生活质量，实现环境整洁容貌美观、生态良好、村风文明的目标。</t>
  </si>
  <si>
    <t>六街街道二街社区二街村人居环境整治项目</t>
  </si>
  <si>
    <t>1.生活污水治理：排污管安装2816米，排污沟建设437米，化粪池建设3座135立方米。2.道路硬化：道路硬化458米，铺人行道砖1366.25平方米。3.村落环境整治：村落环境整治280平方米。</t>
  </si>
  <si>
    <t>进一步完善二街社区二街村人居环境，改善群众的生产生活条件，提高村民的生活质量和综合素质，为村民营造一个良好的生活环境，对逐步实现城乡一体化发展具有深远的意义。</t>
  </si>
  <si>
    <t>各乡镇、街道</t>
  </si>
  <si>
    <t>各村</t>
  </si>
  <si>
    <t>易门县数字赋能乡村振兴</t>
  </si>
  <si>
    <t>石花坪、石榴村、摆衣村、甘海孜村</t>
  </si>
  <si>
    <t>1.在石花坪、石榴村、摆衣村、甘海孜村布设含水量、酸碱度、温湿度等监测设备5套，覆盖面积2000亩；2.建设农特产品、闲置资产、农林水土资源数据库；3.建设信息共享、数据交易、乡村智慧化治理平台。</t>
  </si>
  <si>
    <t>各村、社区</t>
  </si>
  <si>
    <t>扶贫小额贷款贴息</t>
  </si>
  <si>
    <t>扶贫小额贷款进行贴息</t>
  </si>
  <si>
    <t>“雨露计划”职业教育补助</t>
  </si>
  <si>
    <t>对“雨露计划”职业教育学生补助</t>
  </si>
  <si>
    <t>公益性岗位补助</t>
  </si>
  <si>
    <t>对衔接资金开发的工益岗位进行补助</t>
  </si>
  <si>
    <t>交通费补助</t>
  </si>
  <si>
    <t>对跨省外出务工人员进行交通费补助</t>
  </si>
  <si>
    <t>易门县乡村振兴局、易门县人社局</t>
  </si>
  <si>
    <t>脱贫劳动力职业培训</t>
  </si>
  <si>
    <t>对脱贫劳动力职业培训生活费和交通费补助</t>
  </si>
  <si>
    <t>按照中央衔接资金不超过1%，省级衔接资金不超过3%的比例提取项目管理费，由县级统筹使用。项目管理费主要用于项目前期设计、评审、招标、监理以及验收、审计等与项目管理相关的支出。</t>
  </si>
  <si>
    <t>民族手工业融合创新发展项目</t>
  </si>
  <si>
    <t>1.易门县高粱酒酿制技艺扶持，开发设计新产品：购买设备、原材料；2.易门县民族刺绣创新发展扶持，购买绣架、原材料，开发设计新产品；3.易门县铜厂乡底尼村扶贫车间扶持，购买缝纫机等生产设备。</t>
  </si>
  <si>
    <t>激发广大乡村手工业者、传统艺人创新创造活力，带动乡村特色产业发展。</t>
  </si>
  <si>
    <t>峨山彝族自治县</t>
  </si>
  <si>
    <t>双江街道</t>
  </si>
  <si>
    <t>山后厂社区</t>
  </si>
  <si>
    <t>2024年双江街道山后厂社区、柏锦社区山后茶庄乡村旅游示范项目（二期）</t>
  </si>
  <si>
    <t>低效茶园改良治理74.25亩（具体实施内容：清理杂草、修剪茶树顶、修剪下枝、清理杂树），含1%项目管理费。</t>
  </si>
  <si>
    <t>峨山县委组织部</t>
  </si>
  <si>
    <t>项目的实施，项目区域基本上形成了一个特色突出、市场广阔、效益良好、规模经营与贫困户联系紧密的扶贫产业。该项目将桃李村委会的区位优势、自然优势转化为经济优势，形成一条完整的农业旅游产业链，打造集“乡村旅游、民俗体验、文创产业”于一体的精品旅游路线，带动具有地域特色的餐饮、文化、休闲服务业发展，实现三产突破，创新群众增收渠道。</t>
  </si>
  <si>
    <t>项目（产业基础设施）建成后，不仅有助于挖掘、整理和保护彝族文化，同时也可促进当地产业转型升级和可持续发展、加快脱贫攻坚、美丽宜居乡村建设步伐，并能加快农民奔小康的步伐，缩小贫富差距，促进共同富裕，构建社会主义和谐社会。</t>
  </si>
  <si>
    <t>通过项目的实施，山后厂基础设施得到改善的同时，村庄特有的民族文化、生态环境资源也得到了有效保护和挖掘利用，优秀民族文化在发展中保护、在保护中发展，率先实现与旅游业、现代农业、农村电子商务融合发展，增加群众收入的目标。逐步完善村规民约等相关制度，建立长效机制，让“村容整洁、人人有责”的环保理念深入人心，使群众积极投身到项目建设中来，构建生态乡村旅游设施景观化、垃圾无害化、污水零排放、生态环境优美的人居环境，脏乱差现象得到有效改变，极大地改善了村容村貌和居住环境。</t>
  </si>
  <si>
    <t>大白邑社区</t>
  </si>
  <si>
    <t>2024年双江街道大白邑社区壮大村集体经济项目（双江街道大白邑等4个村工厂化育苗示范基地项目）</t>
  </si>
  <si>
    <t>新建智能化育苗工厂1座，占地15亩，建设钢结构温室大棚，规格：104米×100米，柱高5米，肩高5.3米，跨度8米，开间4米。通过项目实施，破解农作物在育苗环节发展瓶颈，加快提升智能、规模化生产水平。项目建成后面向社会招租营运，带动村级集体经济、防返贫监测三类人员和群众持续稳定增收。</t>
  </si>
  <si>
    <t>通过项目的实施，增强村民种植技能，增强村民的可持续发展观念，形成“一村一品”的特色产业，构建和谐的农村生态文化体系，为发展经济奔小康奠定坚实的基础。通过不断推进乡村振兴、产业全面发展、基层组织全面加强，素质全面提升、村容村貌焕然一新、社会事业全面覆盖，建成小康社会。</t>
  </si>
  <si>
    <t>一是可有效改变项目区设施农业建设滞后,为传统农业向现代农业转变提供借鉴；二是调节蔬菜上市季节，平衡市场供应；三是改善项目区生产条件，提高耕地排灌能力，减轻农民的劳动强度改善农户的生产生活条件；四是优化资源配置，提高光能利用率和土地利用率，充分利用农业先进技术，加速项目区农业产业结构调整，促进项目区经济发展，社会稳定和社会文明，为乡村振兴打下良好基础；五是促进项目区科技成果的大力推广应用，大幅提高项目区人民群众的环保意识、科技文化水平和综合素质。</t>
  </si>
  <si>
    <t>本项目在生产过程中基本不会产生污染物的污染情况，是典型的环保绿色农业。可保护示范区和辐射区域的生态平衡。本项目的建成不但不会污染环境，而且还可以变资源优势为经济优势，充分挖掘峨山县河流区、水库区及周边地区的生产潜力, 同时能保护生态环境。</t>
  </si>
  <si>
    <t>高平村</t>
  </si>
  <si>
    <t>峨山彝族自治县_产业发展_产业服务支撑项目_2024峨山县双江街道高平村委会洛泉组民族团结进步示范村</t>
  </si>
  <si>
    <t>峨山县双江街道高平村洛泉组</t>
  </si>
  <si>
    <t>弧形两层土掌房民居建筑204平方米；弧形一层土掌房民居建筑115平方米；单体一层土掌房建筑69平方米；联体一体一层土掌房建筑38平方米。</t>
  </si>
  <si>
    <t>峨山县民宗局</t>
  </si>
  <si>
    <t>项目的实施，使项目区域基本上形成了一个特色突出、市场广阔、效益良好与贫困户联系紧密的扶贫产业。该项目将山后厂社区的区位优势、自然优势转化为经济优势，形成一条完整的农业旅游产业链，打造集“乡村旅游、民俗体验、文创产业”于一体的精品旅游路线，带动具有地域特色的餐饮、文化、休闲服务业发展，实现三产突破，创新群众增收渠道。</t>
  </si>
  <si>
    <t>项目（产业基础设施）建成后，不仅有助于挖掘、整理和保护彝族文化，同时也可促进当地产业转型升级和可持续发展、加快脱贫攻坚、美丽宜居乡村建设步伐，同时增加山后厂社区茶产业的知名度，并能加快农民奔小康的步伐，缩小贫富差距，促进共同富裕，构建社会主义和谐社会。</t>
  </si>
  <si>
    <t>2024年双江街道大白邑社区人居环境整治项目</t>
  </si>
  <si>
    <t>建设大白邑社区村内雨污分流、道路等人居环境整治项目建设，其他相关附属设施等</t>
  </si>
  <si>
    <t>峨山县乡村振兴局</t>
  </si>
  <si>
    <t>项目规划实施后，对改善公共服务设施，改善生活环境，增加收入具有十分重要的意义。项目的实施不断完善了基础设施建设，提升了乐里冲组人居环境整体水平，后期可融合富良棚农旅产业发展，通过小坝塘出租，引入外资经营农家乐、休闲垂钓等方式，使乐里冲组成为城市周末短途休闲旅游目的地，促进村集体和当地群众增收，为经济社会的进一步发展创造了基本条件。</t>
  </si>
  <si>
    <t>项目运行完好度10年，污水处理既可提高水资源的重复利用率、缓解水资源供需矛盾、促进农业生产的发展，又可改善村容村貌生态环境条件，实现村内道路畅通，公共基础设施完善，人居环境提档升级，农旅产业融合发展，乡风文明治理有效的新乡村。</t>
  </si>
  <si>
    <t>用集中处理方式进行处理生活污水，有效避免污水横流现状恶劣现象，解决农村污水处理难题实现污水处理率达95%以上、实现中水回用率达95%以上，通过人居环境整治的实施，解决生活污水乱排放等问题，从而提升人居环境整体水平。</t>
  </si>
  <si>
    <t>小街街道</t>
  </si>
  <si>
    <t>棚租村</t>
  </si>
  <si>
    <t>2024年小街街道棚租村委会烤烟特色产业建设项目（热泵电能烤房建设项目）</t>
  </si>
  <si>
    <t>棚租村大棚租组</t>
  </si>
  <si>
    <t>新建20座电烤房（场地平整、场地硬化、通水通电、装烟室、编烟棚、仓库、卫生间、值班室、管理房等附属设施）建设。</t>
  </si>
  <si>
    <t>本项目的实施，将极大地改善农业基础设施条件，推动小街街道烟叶商品化烘烤工作健康持续发展，促进烟农增收致富，每年可减少烟农烟叶烘烤成本，项目建设实施后，为全街道的经济社会发展作出更大的贡献。项目建成后预计年通过村集体经营，预计收益每年不低于20万元，收益主要用于发展壮大集体经济、巩固脱贫户和“监测对象”脱贫成效等。</t>
  </si>
  <si>
    <t>项目建设彻底解决了烤烟种植户的后顾之忧，以利于全身心地投入到生产、发展中。电能烤房的建设节能减排效果显著，能优化乡村电力基础设施、惠及民生，能促进农村经济的发展壮大，走社会主义共同致富的发展之路。该项目建设加快发展社会事业，全面改善人民生活，更好顺应人民意愿的新要求，是全面建成小康社会，为实现社会主义现代化建设宏伟目标和中华民族伟大复兴奠定了坚实基础</t>
  </si>
  <si>
    <t>项目建设完成后，能有效地降低燃煤数量，减少烟叶生产对不可再生资源消耗降低烟叶烘烤的煤炭消耗量，从而减少对大气污染气体的排放量，维护好我们赖以生存的生活环境，到达烟叶生产的可持续发展</t>
  </si>
  <si>
    <t>乐德旧村</t>
  </si>
  <si>
    <t>2024年小街街道乐德旧村委会烤烟特色产业帮扶项目（热泵电能烤房建设项目）</t>
  </si>
  <si>
    <t>乐德旧村一组</t>
  </si>
  <si>
    <t>新建10座电烤房（场地平整、场地硬化、通水通电、装烟室、编烟棚、仓库、卫生间、值班室、管理房等附属设施）建设。</t>
  </si>
  <si>
    <t>本项目的实施，将极大地改善农业基础设施条件，推动小街街道烟叶商品化烘烤工作健康持续发展，促进烟农增收致富，每年可减少烟农烟叶烘烤成本，项目建设实施后，为全街道的经济社会发展作出更大的贡献。项目建成后预计年通过村集体经营，预计收益每年不低于12万元，收益主要用于发展壮大集体经济、巩固脱贫户和“监测对象”脱贫成效等。</t>
  </si>
  <si>
    <t>文明社区</t>
  </si>
  <si>
    <t>2024年小街街道文明社区特色产业帮扶项目（种植基地项目）</t>
  </si>
  <si>
    <t>文明社区大塘</t>
  </si>
  <si>
    <t>1.机耕路新建及修复工程4千米，投资80万元；
2.土地清理工程，投资30万；
3.配套250KVA变压器建设和基地内生产用电架设工程，投资30万元；
4.500立方米高位蓄水池1座，投资30万元；
5.基地内灌溉引水主水管道及管网铺设5500米，投资50万元；
6.水费一体机，投资40万元。</t>
  </si>
  <si>
    <t xml:space="preserve">1.项目建成后预计年通过村集体经营，预计收益每年不低于10%，收益主要用于发展壮大集体经济、巩固脱贫户和“监测对象”脱贫成效等；
2.通过规模流转农户闲置土地，实现项目建设底地农民土地增收。
3.项目运行后平均每天可产生10个用工，农户可获得1100元/天的总体收入，可有效转移劳动力10余人。
</t>
  </si>
  <si>
    <t>1.增加项目所在地农民
2.可有效转移劳动力，实现村民就近就业需求。
3.可有效改变项目区设施农业建设滞后,为传统农业向现代农业转变提供借鉴。
4.优化资源配置，提高光能利用率和土地利用率，充分利用农业先进技术，加速项目区农业产业结构调整，促进项目区经济发展，社会稳定和社会文明，为乡村振兴打下良好基础</t>
  </si>
  <si>
    <t>本项目是现代农业产业化项目，是一项很好的农业“节水工程”。在生产过程中基本不会产生污染物的污染情况，生产过程中的农用薄膜、农药瓶和农药袋，会收集起来送往统一回收存放处，进行无害化处理。依托其统一处理装置，能带动周边农户推进农膜回收清理利用，防治农膜残留污染，提高废旧农膜资源化利用水平，是典型的环保绿色农业。</t>
  </si>
  <si>
    <t>2024年小街街道文明社区人居环境整治提升项目</t>
  </si>
  <si>
    <t>1.村内道路硬化C30混凝土路面3600平方米（厚度20cm），投资50万元；
2.中沟路下段道路硬化C30混凝土路面800平方米（厚度20cm）及部分三面光沟修复，投资15万元；
3.配套垃圾箱30个，投资15万元。</t>
  </si>
  <si>
    <t>通过项目的实施，重点加强了基础设施建设，社会事业全面进步，精神文明和民主政治建设不断加强，综合生产力全面提高，建设农业投入成本，农民人均纯收入在现有基础上明显增加，农民生产、生活条件显著改善，充分体现经济效益，实现农民持续增收，使项目村135户443人均受益。</t>
  </si>
  <si>
    <t>项目的实施提升村容村貌，提高广大群众生活幸福感，以点带面，示范带动，以示范为样板，抓点带面，辐射带动周边村推进乡村振兴工作。补齐人民群众生活品质短板，把党史学习教育与环境综合整治、爱国卫生“7个专项行动”结合起来，推进生态文明建设，聚焦群众“急难愁盼”问题，推进文明社区“十四五”巩固脱贫攻坚成果及乡村振兴有效衔接，集中全部精力，大力开展提升行动，强力推进人居环境集中整治，切实改善群众生产生活环境。</t>
  </si>
  <si>
    <t>牛白甸社区</t>
  </si>
  <si>
    <t>2024年小街街道牛白甸社区甸白亩组特色产业帮扶项目</t>
  </si>
  <si>
    <t>牛白甸社区甸百亩组</t>
  </si>
  <si>
    <t>1.机耕路新建及修复工程2千米，投资40万元；
2.C20三面光沟1500立方米30万元。</t>
  </si>
  <si>
    <t>项目实施，将彻底改变村民的生产生活环境，生产生活基础设施得到夯实，文明程度得到提高，干群关系得到加强，经济社会得到发展，为建设“生产发展、生活宽裕、乡风文明、村容整洁、管理民主”的乡村振兴村打下坚实的基础。实现全县脱贫地区调整产业结构、推广应用科学技术、发展经济，共同脱贫致富的目标，使群众过上了安居乐业的生活，为社会主义新农村建设提供科技支撑。</t>
  </si>
  <si>
    <t>通过项目实施，将节约的水资源用于扩大灌溉面积，增加土地产出，提高社会粮食供给率。减少水土流失面积，节约的土地用于营造农田防护林，可改善农业生态环境，在提高农村生活水平和质量的同时，促进两个文明建设的发展。</t>
  </si>
  <si>
    <t>甸中镇</t>
  </si>
  <si>
    <t>下营村委会</t>
  </si>
  <si>
    <t>2024年甸中镇下营村中营组村内人居环境整治项目</t>
  </si>
  <si>
    <t>1.雨污分流工程：雨污分流水沟、水管铺设800米，安装污水处理设备1套；                                                                                                                           2.完成场地平整硬化1750平方米，用于建设篮球场及文化活动广场；   3.新建人畜分离畜舍30座； 4.村内青石板道路修复150平方米，建设挡墙259立方米；                              5.危房闲房拆除45座，并用拆除后空地建设小菜园；    6.改建2个厕所，1个垃圾房。</t>
  </si>
  <si>
    <t>美丽乡村的建设将带动中营村旅游的发展，对农村经济结构的影响也越来越大，很多原来单纯靠农业种植为生的村民，也开始发展乡村旅游休闲农业。中营村也可以开始探索促进乡村旅游发展的新路子，打造乡村民宿，发展农业产业，层出不穷，为中营寸的农村经济注入了新的活力。</t>
  </si>
  <si>
    <t>项目的实施不仅有助于挖掘、整理和保护传统民居，同时也可促进当地产业转型升级、实现脱贫攻坚与乡村振兴有效衔接和加快美丽宜居乡村建设步伐。</t>
  </si>
  <si>
    <t>项目的实施将使项目区生态环境明显改善，村庄环境得到整治和净化，告别脏、乱、差现象，改变往昔落后的生活习惯，逐步提高群众农村生活水平和质量。</t>
  </si>
  <si>
    <t>2024年甸中镇下营村烤烟特色产业帮扶项目</t>
  </si>
  <si>
    <t>新建10座电烤房。</t>
  </si>
  <si>
    <t>通过村委会自营的经营形式，每年可为村委会创造集体经济收入10万元以上，同时，新建的电烤房，彻底解决了下营村烟农烤烟难的问题。</t>
  </si>
  <si>
    <t>电烤房的建设，通过对烟农的技术培训，加速农业科技的传播，可提高烟农的技术文化水平。实现了农业跨二进三，深入挖掘农业附加值，成为甸中现代烟草农业建设的样板。</t>
  </si>
  <si>
    <t>现代烟草农业坚持走生态优先、绿色发展道路，电烤房的建设改进了烟叶烘烤模式，实现烟叶烘烤信息化管理，为烟叶绿色、高质量发展提供不竭动力。</t>
  </si>
  <si>
    <t>塔甸镇</t>
  </si>
  <si>
    <t>塔甸集镇和集镇周边村组</t>
  </si>
  <si>
    <t>2024年塔甸镇民族团结进步示范乡镇建设项目</t>
  </si>
  <si>
    <t>本项目实施的建设内容包含街子一、二组雨污分流项目和四个分区的建设，分别为：
分区一项目：广场、健身场地、篮球场、道路、树池、铸牢中华民族共同体意识实训基地——拟建地位于塔甸镇现有广场位置。
分区二项目：老年人活动区——拟建地位于农业银行附近。
分区三项目：公共厕所——拟建地位于塔甸镇派出所附近。
分区四项目：老龙洞古人类遗址展示区——拟建地位于塔甸镇先祖起源地遗址附近。</t>
  </si>
  <si>
    <t>改善当地环境，提升旅游目的地价值，促进小草海周边区域协同发展。</t>
  </si>
  <si>
    <t>受益脱贫户及监测户人数≥100%</t>
  </si>
  <si>
    <t>项目的实施将使项目区生态环境明显改善，村庄环境得到整治和净化，告别脏、乱、差现象，改变往昔落后的生活习惯，逐步提高群众农村生活水平和质量，促进两个文明建设，早日实现“乡村振兴”。</t>
  </si>
  <si>
    <t>岔河乡</t>
  </si>
  <si>
    <t>云美</t>
  </si>
  <si>
    <t>2024年岔河乡云美村农业基地建设项目</t>
  </si>
  <si>
    <t>计划在云美新建自动化设施农业连片大棚30亩，充分发挥示范效应，带动周边农户打造连片高标准温室大棚设施农业示范点。</t>
  </si>
  <si>
    <t>通过项目实施，可增加村集体租金收入、增加村民收入</t>
  </si>
  <si>
    <t>拉动就业、增加就业岗位</t>
  </si>
  <si>
    <t>富良棚乡</t>
  </si>
  <si>
    <t>婀娜村委会</t>
  </si>
  <si>
    <t>2024年富良棚乡婀娜村委会果蔬特色产业建设项目（选果场建设项目）</t>
  </si>
  <si>
    <t>婀娜村委会西舍迭组</t>
  </si>
  <si>
    <r>
      <rPr>
        <sz val="12"/>
        <rFont val="方正仿宋_GBK"/>
        <charset val="134"/>
      </rPr>
      <t>新建占地面积7250㎡交易市场，建选果厂房3500㎡，交易产地3500㎡，搭建钢结构选果厂房，果蔬市场3000㎡，实心砖墙198.72m</t>
    </r>
    <r>
      <rPr>
        <sz val="12"/>
        <rFont val="方正书宋_GBK"/>
        <charset val="134"/>
      </rPr>
      <t>³</t>
    </r>
    <r>
      <rPr>
        <sz val="12"/>
        <rFont val="方正仿宋_GBK"/>
        <charset val="134"/>
      </rPr>
      <t>，排水沟700m，场地硬化砼（C25）8250㎡，室内成品隔断325.6㎡，附属地磅建设。</t>
    </r>
  </si>
  <si>
    <t>西舍迭柑橘经过多年沉淀与培育，已经形成一个运行有序，带动地区产业转型、经济发展的年轻品牌。通过本次扩建，减少生产过程中通过第三方分拣定级的运输鉴定成本。同时，可以促进产业园区功能服务丰富化，增加包装流程的业务种类，承接周边柑橘种植产业的分拣业务，填补市场空白。据初步估计，可以形成每年不少于40万元（投资的8%）的经营额。</t>
  </si>
  <si>
    <t>通过农产品加工，能够将产品加工成更加标准、更加保鲜、更加安全的食品，打造自营生产包装物流线，能够梳理良好的品牌形象，并且能服务周边近年开始尝试种植的经营主体，带动地区产业发展。</t>
  </si>
  <si>
    <t>减少柑橘成果运输流程，其实减少碳排放。</t>
  </si>
  <si>
    <t>促进农户共享资产收益增收—入股经营获取收益及分红</t>
  </si>
  <si>
    <t>塔冲村委会</t>
  </si>
  <si>
    <t>2024年富良棚乡塔冲村委会烤烟特色产业建设项目（电力烤房建设项目）</t>
  </si>
  <si>
    <t>新建20座电烤房电烤房主体。每座烤房配烤烟杆，共9000杆。完善基础设施配套建设：发电机置换设备，搭建编烟棚一个。</t>
  </si>
  <si>
    <t>一是电烤房每年对外出租收取使用费，增加村集体经济收入；二是烤烟种植户能够更早更便利地进行烟叶烤制，减少时间和人力成本，投入到其他生产过程中，并能提早进行交售，获得较好的分级，有效增加烤烟种植收入。</t>
  </si>
  <si>
    <t>有效促进塔冲核心烟区生产规模扩大、影响力提升。保障支柱产业提质增效，带动农户稳健创收。</t>
  </si>
  <si>
    <t>减少传统火力烤房使用，煤炭使用降低，避免出现含硫碳等劣质燃料的使用，对气候产生破坏。</t>
  </si>
  <si>
    <t>促进农户共享资产收益增收—房屋租赁获得租金</t>
  </si>
  <si>
    <t>石板村委会</t>
  </si>
  <si>
    <t>2024年富良棚乡烤烟特色产业建设项目蔬菜运输塑料框箱生产工厂建设项目（二期）</t>
  </si>
  <si>
    <t>石板村委会丫勒组</t>
  </si>
  <si>
    <r>
      <rPr>
        <sz val="12"/>
        <rFont val="方正仿宋_GBK"/>
        <charset val="134"/>
      </rPr>
      <t>硬化场地1260㎡，200m</t>
    </r>
    <r>
      <rPr>
        <sz val="12"/>
        <rFont val="方正书宋_GBK"/>
        <charset val="134"/>
      </rPr>
      <t>³</t>
    </r>
    <r>
      <rPr>
        <sz val="12"/>
        <rFont val="方正仿宋_GBK"/>
        <charset val="134"/>
      </rPr>
      <t>水池1座，新建塑料框箱生产厂房800㎡。</t>
    </r>
  </si>
  <si>
    <t>框箱厂一期投产后，实际使用过程中发现了生产空间有限，对降低了产能。二期投资建设扩大硬化空间和生产厂房，可以实现工厂合理分区和生产物料、产品的仓储，保障灵活供应，形成规模效益，更大的生产和销售量有助于生产成本降低，能够实现盈利提高。</t>
  </si>
  <si>
    <t>有助于热河谷区域产业链完善化，给够塑造良好的产品形象和销售平台，为蔬菜经济做信誉背书。</t>
  </si>
  <si>
    <t>利用回收塑料进行再加工生产，实现生产资料可循环使用，减少塑料制品的一次性使用频率，相应环境友好绿色生产的低碳经济发展趋势。</t>
  </si>
  <si>
    <t>翻家村委会</t>
  </si>
  <si>
    <t>2024年富良棚乡壮大村集体经济项目 （富良棚乡番茄产业框箱基地建设项目二期）</t>
  </si>
  <si>
    <t>建设堆料仓库500㎡，建设管理房320㎡，其他相关附属设施。</t>
  </si>
  <si>
    <t>有效提高框箱厂仓储能力上限，更好地保障生产原材料和产品存储，有利于调整产品生产利益调整，实现收益扩大。</t>
  </si>
  <si>
    <t>翻家村雨果等地区紧邻丫勒，也是富良棚乡番茄重要产区，加上翻家村一直以来缺少有代表性、收益有保障的村集体经济项目，本项目的实施，有效保障该地区参与整乡产业谋划。</t>
  </si>
  <si>
    <t>富良棚村委会</t>
  </si>
  <si>
    <t>2024年富良棚乡富良棚村委会乐里冲组人居环境项目</t>
  </si>
  <si>
    <t>富良棚村委会乐里冲组</t>
  </si>
  <si>
    <r>
      <rPr>
        <sz val="12"/>
        <rFont val="方正仿宋_GBK"/>
        <charset val="134"/>
      </rPr>
      <t>对乐里冲村内进行雨污分流和道路硬化：
人居环境整治提升工程：管道建设1740m，修建排水沟350m。村庄道路建设工程：平整地面铺填碎石并硬化20cmC30混凝土2700㎡，修建防护石挡土墙2300m</t>
    </r>
    <r>
      <rPr>
        <sz val="12"/>
        <rFont val="方正书宋_GBK"/>
        <charset val="134"/>
      </rPr>
      <t>³</t>
    </r>
    <r>
      <rPr>
        <sz val="12"/>
        <rFont val="方正仿宋_GBK"/>
        <charset val="134"/>
      </rPr>
      <t>，安装人行护栏100m。村容村貌拆旧工程：拆除村内旧猪圈、烤房、挡墙等建筑物1800㎡。</t>
    </r>
  </si>
  <si>
    <t>2024年富良棚乡以工代赈项目（富良棚乡翻家村翻家路改扩建项目）</t>
  </si>
  <si>
    <t>富良棚乡翻家村委会</t>
  </si>
  <si>
    <r>
      <rPr>
        <sz val="12"/>
        <rFont val="方正仿宋_GBK"/>
        <charset val="134"/>
      </rPr>
      <t>1、翻家路改扩建，全长6.32 公里，6.5 米宽； 2、道路硬化；3、300*400三面光沟；4、浆砌石挡墙1200m</t>
    </r>
    <r>
      <rPr>
        <sz val="12"/>
        <rFont val="方正书宋_GBK"/>
        <charset val="134"/>
      </rPr>
      <t>³</t>
    </r>
    <r>
      <rPr>
        <sz val="12"/>
        <rFont val="方正仿宋_GBK"/>
        <charset val="134"/>
      </rPr>
      <t>。</t>
    </r>
  </si>
  <si>
    <t>峨山县发展和改革局</t>
  </si>
  <si>
    <t>大龙潭乡</t>
  </si>
  <si>
    <t>迭所村、班德村</t>
  </si>
  <si>
    <t>2024年大龙潭乡烤烟特色产业建设项目（烤烟烘烤中心建设项目）</t>
  </si>
  <si>
    <t>新建20座电烤房及相关配套设施建设。</t>
  </si>
  <si>
    <t>本项目的实施，将极大地改善农业基础设施条件，推动大龙潭乡烟叶商品化烘烤工作健康持续发展，促进烟农增收致富，为全乡的经济社会发展作出更大的贡献。项目建成后预计年化收益率12%，收益的20%由乡级提取，作为乡产业帮扶发展基金，收益的80%按所占股份分配给各村，再由各村与村民小组自行协商进行分配，主要用于发展壮大集体经济、巩固脱贫户和“监测对象”脱贫成效等。</t>
  </si>
  <si>
    <t>2024年11月</t>
  </si>
  <si>
    <t>绿溪村</t>
  </si>
  <si>
    <t>2024年大龙潭乡集镇农特产品交易市场建设项目（一期）</t>
  </si>
  <si>
    <t>新村组</t>
  </si>
  <si>
    <t>新建集镇农特产品交易场所，实施场地“三通一平”、雨污分流及相关附属设施等，含1%项目管理费。</t>
  </si>
  <si>
    <t>项目建成后将补齐大龙潭乡没有规范化农特产品交易中心的短板，通过铺面出租，能为村集体经济发展注入活力，预计年收益率不低于12%</t>
  </si>
  <si>
    <t>项目建成后极大方便群众的生活，能有效促进集镇的良性发展，推动宜居宜业和美乡镇的发展</t>
  </si>
  <si>
    <t>峨山县</t>
  </si>
  <si>
    <t>峨山县2024年雨露计划全年补助项目</t>
  </si>
  <si>
    <t>全县八个乡镇街道</t>
  </si>
  <si>
    <t>按照往年补助情况进行预留2024年春秋两个学期雨露计划补助资金，按照每人每学期1500、2000、2500元进行预留补助。</t>
  </si>
  <si>
    <t>通过对脱贫及检测家庭的学生进行补助情况进行每人每学期1500、2000、2500元补助。减轻一部分因学带来的脱贫家庭生活负担，让脱贫家庭学生通过中高职就学毕业后促进就业能力。</t>
  </si>
  <si>
    <t>峨山县2024年小额信贷贴息补助项目</t>
  </si>
  <si>
    <t>按照往年贴息情况预留4个贴息金额220万元。</t>
  </si>
  <si>
    <t>全额贴息进行贷款补贴，促进脱贫家庭产业发展，拓宽增收途径。</t>
  </si>
  <si>
    <t>峨山县2024年衔接资金省外务工交通补贴项目</t>
  </si>
  <si>
    <t>按照往年省外务工补助情况预留200人务工补贴，每人按照1000元补助标准进行预留。</t>
  </si>
  <si>
    <t>峨山县人力资源和社会保障局</t>
  </si>
  <si>
    <t>按照省外务工补助每人1000元补助，为确保有劳动力的零就业家庭动态清零，并推动转移就业劳动力从简单重复型、低收入行业向技能型、合理薪酬行业转移，从临时短期务工岗位向长期稳定务工岗位转移，帮助转移就业劳动力实现稳岗增收。最终达到提升劳动力技能增收一批</t>
  </si>
  <si>
    <t>峨山县2024年全年衔接资金公益性岗位开发项目</t>
  </si>
  <si>
    <t>按照往年情况预留上半年300个公益性岗位，下半年300个岗位每人每月1000元工资进行测算，预留360万元。</t>
  </si>
  <si>
    <t>县人社局</t>
  </si>
  <si>
    <t>通过开发衔接资金公益性岗位，增加无法外出务工的脱贫家庭增加增收渠道，减轻部分生活压力。</t>
  </si>
  <si>
    <t>峨山县2023-2024年脱贫劳动力就业培训</t>
  </si>
  <si>
    <t>按照2023年培训情况，每人补助预计2800元最终补助与人社部门最终审核通过人数为准，预留2024年就业培训补助1500人，每人1500元。</t>
  </si>
  <si>
    <t>通过标准化培训，确保有劳动力的零就业家庭动态清零，并推动转移就业劳动力从简单重复型、低收入行业向技能型、合理薪酬行业转移，从临时短期务工岗位向长期稳定务工岗位转移，帮助转移就业劳动力实现稳岗增收。最终达到提升劳动力技能增收一批</t>
  </si>
  <si>
    <t>化念镇</t>
  </si>
  <si>
    <t>峨山彝族自治县_产业发展_加工流通项目_2024年化念镇乡村旅游示范项目（化念新区综合市场建设项目）</t>
  </si>
  <si>
    <t>化念镇新区</t>
  </si>
  <si>
    <r>
      <rPr>
        <sz val="12"/>
        <rFont val="方正仿宋_GBK"/>
        <charset val="134"/>
      </rPr>
      <t>新建化念新区综合市场建设项目，衔接资金投入部分具体用于主体建设的土建工程、给排水工程、消防工程、暖通工程及相关零星附属工程。该项目对</t>
    </r>
    <r>
      <rPr>
        <sz val="12"/>
        <rFont val="方正仿宋_GBK"/>
        <charset val="0"/>
      </rPr>
      <t>3</t>
    </r>
    <r>
      <rPr>
        <sz val="12"/>
        <rFont val="方正仿宋_GBK"/>
        <charset val="134"/>
      </rPr>
      <t>个乡镇</t>
    </r>
    <r>
      <rPr>
        <sz val="12"/>
        <rFont val="方正仿宋_GBK"/>
        <charset val="0"/>
      </rPr>
      <t>10</t>
    </r>
    <r>
      <rPr>
        <sz val="12"/>
        <rFont val="方正仿宋_GBK"/>
        <charset val="134"/>
      </rPr>
      <t>个村集体经济低于</t>
    </r>
    <r>
      <rPr>
        <sz val="12"/>
        <rFont val="方正仿宋_GBK"/>
        <charset val="0"/>
      </rPr>
      <t>15</t>
    </r>
    <r>
      <rPr>
        <sz val="12"/>
        <rFont val="方正仿宋_GBK"/>
        <charset val="134"/>
      </rPr>
      <t>万元的村进行村集体经济壮大和扶持。含</t>
    </r>
    <r>
      <rPr>
        <sz val="12"/>
        <rFont val="方正仿宋_GBK"/>
        <charset val="0"/>
      </rPr>
      <t>1%</t>
    </r>
    <r>
      <rPr>
        <sz val="12"/>
        <rFont val="方正仿宋_GBK"/>
        <charset val="134"/>
      </rPr>
      <t>项目管理费</t>
    </r>
  </si>
  <si>
    <t>峨山县农业农村局</t>
  </si>
  <si>
    <t>1、项目实施并由村办公司规范运营后，村集体预计收入10万元以上；2、在早丰谷物产销专业合作社农户水稻品种栽种统一，以合作社为平台，稻农每亩可增收1500元，项目实施后，预计每亩增收将提高50%以上；</t>
  </si>
  <si>
    <t>1、合作社以促农增收作为自己的最终目标，收购价格比市场价高出1.5倍，项目提档升级后，水稻收购单价将有所提高，村办公司将秉承增值收益永远留给农民的理念，稳定稻农数量、稳定粮食产量，促农增收。2、产业带就业、就业促增收，合作社扩大规模后将解决闲置劳动力80余人，家庭经济收入将显著提高。</t>
  </si>
  <si>
    <t>合作社将严格按照“产业生态化、生态产业化”发展思路，推进农业投入品减量化、生产清洁化、废弃物资源化、产业模式生态化，严格做好农业面源污染防治。</t>
  </si>
  <si>
    <t>峨山彝族自治县_项目管理费_项目管理费_2024年峨山县衔接资金绩效评价工作经费</t>
  </si>
  <si>
    <r>
      <rPr>
        <sz val="12"/>
        <rFont val="方正仿宋_GBK"/>
        <charset val="134"/>
      </rPr>
      <t>用于</t>
    </r>
    <r>
      <rPr>
        <sz val="12"/>
        <rFont val="方正仿宋_GBK"/>
        <charset val="0"/>
      </rPr>
      <t>2024</t>
    </r>
    <r>
      <rPr>
        <sz val="12"/>
        <rFont val="方正仿宋_GBK"/>
        <charset val="134"/>
      </rPr>
      <t>年峨山县衔接资金绩效管理相关工作经费</t>
    </r>
  </si>
  <si>
    <t>峨山彝族自治县_产业发展_产业服务支撑项目_2024年峨山县民族手工业融合发展项目</t>
  </si>
  <si>
    <t>开展民族手工艺传承进校园活动；摄制民族手工艺师作品制作视频并在县级以上媒体展播；培养峨山县刺绣青年8人；举办峨山县刺绣展演比赛</t>
  </si>
  <si>
    <t>项目的实施，更新了发展理念，拓宽了群众增收致富渠道，产业得到扶持，种植业、养殖业、服务业进一步发展，文化得以保护和传承，进一步增强当地群众自我发展和自我管理的能力。群众的生产生活条件有明显改善，经济发展路子得到拓宽，收入有明显增加。</t>
  </si>
  <si>
    <t>民族团结方面有创新，各族群众有充分的获得感和幸福感，总体实现基础设施配套化、基本公共服务均等化，率先实现全面建成小康社会的目标，并取得经验向全省推广。通过项目的实施，解决了新村村委会生产生活基础设施薄弱的问题、缓解当地群众的社会关系，同时为当地群众今后发展奠定了良好的基础，有力地推动了和谐社会建设和社会主义新农村建设。</t>
  </si>
  <si>
    <t>项目建设村基础设施得到改善的同时，村庄特有的民族文化、生态环境资源也得到了有效保护和挖掘利用，优秀民族文化在发展中保护、在保护中发展，争取率先实现与旅游业、现代农业、农村电子商务融合发展，增加群众收入的目标。逐步完善村规民约等相关制度，建立长效机制，让“村容整洁、人人有责”的环保理念深入人心。</t>
  </si>
  <si>
    <t>大白邑社区二组</t>
  </si>
  <si>
    <t>峨山彝族自治县-双江街道_乡村建设行动_农村基础设施（含产业配套基础设施）_2024年峨山县双江街道大白邑社区二组旅游特色村寨提升项目</t>
  </si>
  <si>
    <t>双江街道大白邑社区二组</t>
  </si>
  <si>
    <t>侨乡文化旅游产业相关基础设施建设等，（公厕、场地硬化）</t>
  </si>
  <si>
    <t>项目建设村在基础设施得到改善的同时，村庄特有的民族文化、生态环境资源也得到了有效保护和挖掘利用，优秀民族文化在发展中保护、在保护中发展，争取率先实现与旅游业、现代农业、农村电子商务融合发展，增加群众收入的目标。逐步完善村规民约等相关制度，建立长效机制，让“村容整洁、人人有责”的环保理念深入人心。</t>
  </si>
  <si>
    <t>街子组</t>
  </si>
  <si>
    <t>峨山彝族自治县_乡村建设行动_农村公共服务_2024年富良棚乡富良棚村委会街子组民族村寨旅游提升项目</t>
  </si>
  <si>
    <t>富良棚村委会街子组</t>
  </si>
  <si>
    <t>实施街子组路口村容村貌整改，对村庄合理有序地进行绿化、硬化、美化和亮化工程，配合打造民族团结文旅示范点。</t>
  </si>
  <si>
    <t>小甸中村委会</t>
  </si>
  <si>
    <t>2024年甸中镇小甸中村委会小甸中组人居环境整治项目</t>
  </si>
  <si>
    <t>甸中镇小甸中村委会</t>
  </si>
  <si>
    <t>更换垃圾箱15个，村内危房、闲置房拆除1250㎡，平整场地4000㎡，排水沟-400mm*400mm（带盖板）900m，HDPE双臂波纹排水管900m，UPVC排水管800m，污水处理氧化塘3个。</t>
  </si>
  <si>
    <t>大寨片区</t>
  </si>
  <si>
    <t>2024年甸中镇油橄榄示范基地（大寨片区）项目</t>
  </si>
  <si>
    <t>甸中镇大寨片区</t>
  </si>
  <si>
    <r>
      <rPr>
        <sz val="12"/>
        <rFont val="方正仿宋_GBK"/>
        <charset val="134"/>
      </rPr>
      <t>建设占地面积约</t>
    </r>
    <r>
      <rPr>
        <sz val="12"/>
        <rFont val="方正仿宋_GBK"/>
        <charset val="0"/>
      </rPr>
      <t>3294</t>
    </r>
    <r>
      <rPr>
        <sz val="12"/>
        <rFont val="方正仿宋_GBK"/>
        <charset val="134"/>
      </rPr>
      <t>亩的油橄榄示范种植基地。建设内容及规模为：完成项目区土地的改地挖塘工程，并配置高位水池、灌溉管网、滴灌、油橄榄基地看护房等设施，预计种植油橄榄树苗</t>
    </r>
    <r>
      <rPr>
        <sz val="12"/>
        <rFont val="方正仿宋_GBK"/>
        <charset val="0"/>
      </rPr>
      <t>39872</t>
    </r>
    <r>
      <rPr>
        <sz val="12"/>
        <rFont val="方正仿宋_GBK"/>
        <charset val="134"/>
      </rPr>
      <t>株（其中新增种植油橄榄</t>
    </r>
    <r>
      <rPr>
        <sz val="12"/>
        <rFont val="方正仿宋_GBK"/>
        <charset val="0"/>
      </rPr>
      <t>37872</t>
    </r>
    <r>
      <rPr>
        <sz val="12"/>
        <rFont val="方正仿宋_GBK"/>
        <charset val="134"/>
      </rPr>
      <t>株，前期死亡补种</t>
    </r>
    <r>
      <rPr>
        <sz val="12"/>
        <rFont val="方正仿宋_GBK"/>
        <charset val="0"/>
      </rPr>
      <t>2000</t>
    </r>
    <r>
      <rPr>
        <sz val="12"/>
        <rFont val="方正仿宋_GBK"/>
        <charset val="134"/>
      </rPr>
      <t>株）</t>
    </r>
  </si>
  <si>
    <t>高桥片区</t>
  </si>
  <si>
    <t>2024年甸中镇油橄榄示范基地（高桥片区）项目</t>
  </si>
  <si>
    <t>甸中镇高桥片区</t>
  </si>
  <si>
    <r>
      <rPr>
        <sz val="12"/>
        <rFont val="方正仿宋_GBK"/>
        <charset val="134"/>
      </rPr>
      <t>建设占地面积约</t>
    </r>
    <r>
      <rPr>
        <sz val="12"/>
        <rFont val="方正仿宋_GBK"/>
        <charset val="0"/>
      </rPr>
      <t>630</t>
    </r>
    <r>
      <rPr>
        <sz val="12"/>
        <rFont val="方正仿宋_GBK"/>
        <charset val="134"/>
      </rPr>
      <t>亩的油橄榄示范种植基地。建设内容及规模为：完成项目区土地的改地挖塘工程，并配置高位水池、灌溉管网、滴灌、油橄榄基地看护房等设施，预计种植油橄榄树苗</t>
    </r>
    <r>
      <rPr>
        <sz val="12"/>
        <rFont val="方正仿宋_GBK"/>
        <charset val="0"/>
      </rPr>
      <t>9720</t>
    </r>
    <r>
      <rPr>
        <sz val="12"/>
        <rFont val="方正仿宋_GBK"/>
        <charset val="134"/>
      </rPr>
      <t>株。</t>
    </r>
  </si>
  <si>
    <t>2024甸中镇小甸中村委会民族村寨旅游提升项目</t>
  </si>
  <si>
    <t>场地硬化750㎡，村内道路硬化730㎡，村内道路修缮585㎡。</t>
  </si>
  <si>
    <t>新村村委会在基础设施得到改善的同时，村庄特有的民族文化、生态环境资源也得到了有效保护和挖掘利用，优秀民族文化在发展中保护、在保护中发展，争取率先实现与旅游业、现代农业、农村电子商务融合发展，增加群众收入的目标。逐步完善村规民约等相关制度，建立长效机制，让“村容整洁、人人有责”的环保理念深入人心。</t>
  </si>
  <si>
    <t>新平彝族傣族自治县</t>
  </si>
  <si>
    <t>新平县民族手工艺融合创新发展项目</t>
  </si>
  <si>
    <t>1.电动缝纫机5台；2.锁边机3台；3. 花边辅料50包；4.裸娃素体500个；6.竹编浓缩工艺品500个；7.土陶工作室改造5平方米；8.土陶制作设备1项；9.银饰品加工设备1项；</t>
  </si>
  <si>
    <t>通过项目实施增加村集体经济收入</t>
  </si>
  <si>
    <t>民族手工艺融合创新发展</t>
  </si>
  <si>
    <t>新平县2024年小额贷款贴息项目</t>
  </si>
  <si>
    <t>2024年小额贷款贴息，规模950户。</t>
  </si>
  <si>
    <t>通过实施鼓励脱贫户小额贷款，达到发展生产，促进生产增收。</t>
  </si>
  <si>
    <t>通过实施脱贫户小额贷款贴息，能够促进生产发展、群众增收，达到社会团结和谐稳定。</t>
  </si>
  <si>
    <t>通过实施小额贴息贷款，达到群众增收，促进社会和谐。</t>
  </si>
  <si>
    <t>新平县2024年村级公益性岗位项目</t>
  </si>
  <si>
    <t>为巩固薄弱脱贫户家庭收入，继续保障脱贫户安置公益性岗位-乡村保洁员工作。</t>
  </si>
  <si>
    <t>县人社局、县农业农村局</t>
  </si>
  <si>
    <t>通过实施村级公益性岗位补助，达到脱贫户及监测户年人均增收1.2万元。</t>
  </si>
  <si>
    <t>为农村脱贫人口提供更多就业机会，使其在帮扶下靠自身实现增收目标。</t>
  </si>
  <si>
    <t>通过实施村级公益性岗位，有效促进乡村环境干净整洁，改善人居环境。</t>
  </si>
  <si>
    <t>新平县2024年雨露计划补助项目</t>
  </si>
  <si>
    <t>雨露计划补助，每生每年补助3000元至5000元。</t>
  </si>
  <si>
    <t>县教体局、县乡村振兴局</t>
  </si>
  <si>
    <t>通过职业教育帮扶补助和特困学生扶贫助学补助发放，减轻脱贫户家庭学生上学的经济压力，在校期间人均增加收入3000-5000元。</t>
  </si>
  <si>
    <t>引导和鼓励脱贫户子女在完成九年义务教育和普通高中教育后，继续接受和完成职业教育，从整体上提高贫困学生的综合素质和就业能力，实现稳定脱贫，通过阻断贫困代际传递，具有良好扶贫社会效益。</t>
  </si>
  <si>
    <t>通过数目实施，达到改善升学、就业生态环境。</t>
  </si>
  <si>
    <t>新平县2024年项目管理费</t>
  </si>
  <si>
    <t>2024年衔接资金项目相关绩效跟踪检查服务。</t>
  </si>
  <si>
    <t>桂山街道办事处</t>
  </si>
  <si>
    <t>太平社区</t>
  </si>
  <si>
    <t>新平县桂山街道办事处太平社区上斗戛小组民族团结示范村建设项目</t>
  </si>
  <si>
    <r>
      <rPr>
        <sz val="12"/>
        <rFont val="方正仿宋_GBK"/>
        <charset val="134"/>
      </rPr>
      <t>一、产业路扩建及野生菌交易场地：1.道路扩宽硬化及野生菌交易场地硬化1620㎡；2.公共照明设施7套；3.排水管网133米；4.安全护栏34.4米；5.混凝土挡土墙 400m</t>
    </r>
    <r>
      <rPr>
        <sz val="12"/>
        <rFont val="方正书宋_GBK"/>
        <charset val="134"/>
      </rPr>
      <t>³</t>
    </r>
    <r>
      <rPr>
        <sz val="12"/>
        <rFont val="方正仿宋_GBK"/>
        <charset val="134"/>
      </rPr>
      <t>；6.机械拆除房屋 960m</t>
    </r>
    <r>
      <rPr>
        <sz val="12"/>
        <rFont val="方正书宋_GBK"/>
        <charset val="134"/>
      </rPr>
      <t>³</t>
    </r>
    <r>
      <rPr>
        <sz val="12"/>
        <rFont val="方正仿宋_GBK"/>
        <charset val="134"/>
      </rPr>
      <t>；7.种植神黄豆10株。二、村内产业道路硬化工程：1.混凝土路面浇筑 560㎡；2.公共照明设施4套；3.混凝土边沟109m。三、环村道路硬化工程：1.混凝土路面浇筑672㎡；2.公共照明设施7套；3.混凝土边沟198m。四、森林游道硬化工程：1.混凝土路面浇筑254.5㎡；2.成品钢构桌椅安装  1套。五、民族文化建设：1.彝族服饰、道具等配置10套。</t>
    </r>
  </si>
  <si>
    <t>成为新平乡村聚落之窗、特色美食之窗、特产集贸之窗。</t>
  </si>
  <si>
    <t>以美丽乡村为基础、以田园休闲为核心、以美食体验为爆点将项目定位于:集新平特产交易、休闲娱乐、田园体验、健康生活为一体，构建多元复合的乡村规划定位旅游综合体，成为新平乡村聚落之窗、特色美食之窗、特产集贸之窗，创新引领村振兴示范、民族特色示范村新模式。</t>
  </si>
  <si>
    <t>集新平特产交易、休闲娱乐、田园体验、健康生活为一体，构建多元复合的乡村规划定位旅游综合体。</t>
  </si>
  <si>
    <t>2024 年“千万工程”乡村振兴示 范村人居环境整治提升建设项目</t>
  </si>
  <si>
    <t>一、亚尼河小组建设内容：1.新建排水沟渠100米；2.村庄场地硬化620平方米；3.污水管网布局350米，污水处理池20立方米。二、岔河小组建设内容：岔河小组村内排水沟治理200米；2.污水管网600米；3.村庄场地硬化200平方米；4.红砖支砌180米；5.土方回填80立方米。三、瑞英塘小组建设内容：新建抽水处理设施1套。</t>
  </si>
  <si>
    <t>改善公共服务设施，改善生活环境，解决本村及周边群众就业问题，增加群众收入。</t>
  </si>
  <si>
    <t>提高人民群众生活水平和质量，提供更畅通、更快捷、更安全的交通运输和生活条件。</t>
  </si>
  <si>
    <t>基础设施进一步完善，全面改善自然生态和人居环境。</t>
  </si>
  <si>
    <t>古城街道办事处</t>
  </si>
  <si>
    <t>古城社区白家寨养牛场建设项目(养殖产业道路及配套设施建设项目）</t>
  </si>
  <si>
    <t>1.产业路总长3500米，宽度3.5米，道路扩宽土方开挖1200立方米；路肩土方回填447.00 立方米；路床（槽）整形12250平方米；150mm厚C20砼道路浇筑1837.5立方米；2.路侧雨水沟浇筑250米；3.毛石挡墙50立方米。</t>
  </si>
  <si>
    <t>县财政局、农业农村局</t>
  </si>
  <si>
    <t>通过肉牛养殖项目带动周边相关产业的发展，从而促进增收。</t>
  </si>
  <si>
    <t>肉牛养殖项目的开展可以提供相应的岗位，从而为村民提供增收机会。为乡村振兴奠定基础。</t>
  </si>
  <si>
    <t>肉牛养殖带动周边牧草种植，在一定程度上改善了乡村环境，同时提高土地利用率。</t>
  </si>
  <si>
    <t>古城街道古城社区白家寨等五个小组人饮安全保障工程项目</t>
  </si>
  <si>
    <t>项目涉及五个小组（白家寨、上岔河，下岔河、团山脚、啊波左），在水平箐（药材山）建立500立方水池2个、500立方消毒水池1个、150立方沙池1个，DN50镀锌管引水管3000米（含配件安装）。</t>
  </si>
  <si>
    <t>县水利局</t>
  </si>
  <si>
    <t xml:space="preserve">通过项目实施，将保障5个小组1100余人的生活用水，改善了群众的饮水卫生，提高生产生活条件。认真贯彻“加强经营管理，讲究经济效益”的方针，进一步深化改革，强化管理，使小水厂的社会效益和直接经济效益有一个更大的提高。
</t>
  </si>
  <si>
    <t>改变群众因缺乏卫生饮用水而造成的“脏乱差”现象，减少因用水而产生疾病的机会，饮水条件的改善，物质生活水平将得到提高，从而带动农村经济结构和产业结构的进一步调整，带动经济社会的快速发展。</t>
  </si>
  <si>
    <t>水源分布不均，充分收集水源，减少水土流失，提升水源利用率，缓解干旱，减少农村环境污染，提高生态环境水平。</t>
  </si>
  <si>
    <t>他拉社区</t>
  </si>
  <si>
    <t>古城街道他拉社区河头小组民族村寨旅游提升项目</t>
  </si>
  <si>
    <r>
      <rPr>
        <sz val="12"/>
        <rFont val="方正仿宋_GBK"/>
        <charset val="134"/>
      </rPr>
      <t>1.场地土石方开挖563.59m</t>
    </r>
    <r>
      <rPr>
        <sz val="12"/>
        <rFont val="方正书宋_GBK"/>
        <charset val="134"/>
      </rPr>
      <t>³</t>
    </r>
    <r>
      <rPr>
        <sz val="12"/>
        <rFont val="方正仿宋_GBK"/>
        <charset val="134"/>
      </rPr>
      <t>；2.钢屋架彩钢瓦搭设262.08㎡；3.场地硬化420.18㎡；4.挖沟槽土方77.13m</t>
    </r>
    <r>
      <rPr>
        <sz val="12"/>
        <rFont val="方正书宋_GBK"/>
        <charset val="134"/>
      </rPr>
      <t>³</t>
    </r>
    <r>
      <rPr>
        <sz val="12"/>
        <rFont val="方正仿宋_GBK"/>
        <charset val="134"/>
      </rPr>
      <t>；5.毛石挡土墙33.11m</t>
    </r>
    <r>
      <rPr>
        <sz val="12"/>
        <rFont val="方正书宋_GBK"/>
        <charset val="134"/>
      </rPr>
      <t>³</t>
    </r>
    <r>
      <rPr>
        <sz val="12"/>
        <rFont val="方正仿宋_GBK"/>
        <charset val="134"/>
      </rPr>
      <t>；6.空心砖砌花台①花台14.91m，②种植土回（换）填120.11m</t>
    </r>
    <r>
      <rPr>
        <sz val="12"/>
        <rFont val="方正书宋_GBK"/>
        <charset val="134"/>
      </rPr>
      <t>³</t>
    </r>
    <r>
      <rPr>
        <sz val="12"/>
        <rFont val="方正仿宋_GBK"/>
        <charset val="134"/>
      </rPr>
      <t>；
7.红页岩砖水泥砂浆砌花边围墙3.28m</t>
    </r>
    <r>
      <rPr>
        <sz val="12"/>
        <rFont val="方正书宋_GBK"/>
        <charset val="134"/>
      </rPr>
      <t>³</t>
    </r>
    <r>
      <rPr>
        <sz val="12"/>
        <rFont val="方正仿宋_GBK"/>
        <charset val="134"/>
      </rPr>
      <t>；8.红砖砌踏步4.62㎡。</t>
    </r>
  </si>
  <si>
    <t>通过实施乡村旅游产业配套设施建设，达到增加集体经济收入，群众增收。</t>
  </si>
  <si>
    <t>方便群众，服务群众</t>
  </si>
  <si>
    <t>改善村庄人居环境</t>
  </si>
  <si>
    <t>扬武镇</t>
  </si>
  <si>
    <t>扬武镇,赵米克村</t>
  </si>
  <si>
    <t>新平县扬武镇赵米克河提水至蓝莓基地灌溉工程建设项目</t>
  </si>
  <si>
    <t>1.取水工程：新建取水坝（1 座）;2.机电设备及安装工程：新建泵站（1个）；3.金属结构设备安装工程：1.DN300 螺旋焊管100米，2.DN150 焊接螺旋钢管6955米，3.新建300立方蓄水池1个。 为充分发挥赵米克村区位优势，利用闲置土地及丰沛水源，整合资源，实现资源的合理利用，实施提水灌溉工程设施等。</t>
  </si>
  <si>
    <t>一、农民增收。项目从赵米克河提水至藤子箐光筑蓝莓基地，基地的良好发展可为村民提供大量就近就业的机会，增加农民工资性收入。二、农业增效。为蓝莓基地提供充足的水源，保障蓝莓产业的生产，有效提升农业竞争力。三、壮大村集体经济。项目建成后，可通过收取合理租金、管理等费用，为壮大村集体经济注入新的活力源泉。</t>
  </si>
  <si>
    <t>一、减轻农业用水压力，切实保障村民饮水安全。藤子箐小组与蓝莓基地共用水源，该提水工程的建设将有效减轻生产生活用水严重不足的局面，切实保障了村民的饮水安全。二、拓宽了就业渠道，增加就业岗位。蓝莓基地的良好发展可以提供大量就近就地就业的机会，有效解决劳动力剩余问题。</t>
  </si>
  <si>
    <t>整合水资源，优化水资源配置。利用闲置土地及丰沛水源，整合资源，实现水资源的合理利用，促进生态效益与经济效益协调、可持续发展，从而实现“多方共赢”。</t>
  </si>
  <si>
    <t>丁苴村</t>
  </si>
  <si>
    <t>扬武镇丁苴村烟区产业发 展设施建设项目（烟后蔬菜基地建设项目）</t>
  </si>
  <si>
    <t>新建蔬菜示范基地15亩，建设内容：1.供水管网建设。新建供水管道2200m,采用DN40热镀锌钢管（δ=4mm)(包含防腐及配件）焊接。2.排水沟建设。新建三面沟沟渠877m。3.机耕路修复。铺土夹石路面340m,三面沟浇筑320m。4.蔬菜大棚建设。新建蔬菜大棚不均等20个，面积7256㎡，规格：长907米，高度4米，宽度8米。</t>
  </si>
  <si>
    <t>1.壮大村集体经济，促进丁苴村产业发展；2.收购原材料进行加工，带动村民增收。3.促进小田房小组产业发展，项目建成后，解决小组土地灌溉用水，该片区可进行土地流转，带动当地农民增收。</t>
  </si>
  <si>
    <t>加工厂建成后，附近的剩余劳动力可就近务工。</t>
  </si>
  <si>
    <t>使用生物燃料，减少温室气体排放，有利于保护生态环境。</t>
  </si>
  <si>
    <t>漠沙镇</t>
  </si>
  <si>
    <t>小坝多村</t>
  </si>
  <si>
    <t>漠沙镇小坝多村核桃加工厂壮大村集体经济项目</t>
  </si>
  <si>
    <t>1.仓库100㎡；2.更衣间（8㎡）、洗手间（6㎡）、加工间（250㎡）、包装间（80㎡）、成品库（80㎡）；3.核桃破碎机1台、全自动新型智能榨油机1台、冷油机2台、离心机3台、核桃油精炼设备机2台、传送设备1套；4.车间通风换气设备3套。“绿色食品牌”打造,解决农产品“卖难”的问题.</t>
  </si>
  <si>
    <t>按现价率：目前加工厂有五斤装售价125元，十斤装售价250元，二十斤装售价500元；同时还出售干核桃三市斤 + 核桃油五斤混合装、一套售价150元。能促进农村的生产总值和集体经济收入，促进农村经济稳步发展。</t>
  </si>
  <si>
    <t>方便群众生产生活，产生拉动效益，为建设新农村奠定基础。</t>
  </si>
  <si>
    <t>废料可回收使用（用于种植、养殖肥料），同时可减少对生态环境污染</t>
  </si>
  <si>
    <t>曼蚌村</t>
  </si>
  <si>
    <t>漠沙镇特色果蔬交易市场建设项目</t>
  </si>
  <si>
    <r>
      <rPr>
        <sz val="12"/>
        <rFont val="方正仿宋_GBK"/>
        <charset val="134"/>
      </rPr>
      <t>1、交易市场大棚，彩钢瓦钢架结构，总面积1200平方米；
2、单品种蔬菜小型保鲜库交易门面房4间，建筑面积200平方米；
3、新建综合服务中心(包括蔬菜交易商务洽谈、展示，市场后勤服务、特色餐饮等功能)，框架结构，两层，占地面积300平方米，建设面积600平方米；
4、土建及水电工程，含场地平整，开挖边沟，砌石护坡、市场地面硬化，市场水电气配套等，其中：排水工程1000m，挖边沟350m，毛石挡墙500m</t>
    </r>
    <r>
      <rPr>
        <sz val="12"/>
        <rFont val="方正书宋_GBK"/>
        <charset val="134"/>
      </rPr>
      <t>³</t>
    </r>
    <r>
      <rPr>
        <sz val="12"/>
        <rFont val="方正仿宋_GBK"/>
        <charset val="134"/>
      </rPr>
      <t>，平整土地4.5亩，场地硬化2100m</t>
    </r>
    <r>
      <rPr>
        <sz val="12"/>
        <rFont val="方正书宋_GBK"/>
        <charset val="134"/>
      </rPr>
      <t>²</t>
    </r>
    <r>
      <rPr>
        <sz val="12"/>
        <rFont val="方正仿宋_GBK"/>
        <charset val="134"/>
      </rPr>
      <t>。
5、信息服务系统，含计算机及联网设备，电子显示大屏幕，安装信息采集发布系统等。</t>
    </r>
  </si>
  <si>
    <t>通过项目实施，可以使村集体年增收68.7万元，脱贫人口务工人均增收5万元。</t>
  </si>
  <si>
    <t>为群众提供就近就业岗位100人，减轻就业压力。</t>
  </si>
  <si>
    <t>改善就业生态环境。</t>
  </si>
  <si>
    <t>峨德村</t>
  </si>
  <si>
    <t>漠沙镇峨德村河口小组民族村寨旅游提升项目</t>
  </si>
  <si>
    <t>1.建设游客服务及农产品展示中心120㎡；2.民族文化宣传展示牌6套。</t>
  </si>
  <si>
    <t>戛洒镇</t>
  </si>
  <si>
    <t>达哈村</t>
  </si>
  <si>
    <t>戛洒镇达哈村乡村旅游产业配套设施建设项目</t>
  </si>
  <si>
    <r>
      <rPr>
        <sz val="12"/>
        <rFont val="方正仿宋_GBK"/>
        <charset val="134"/>
      </rPr>
      <t>1.花腰傣民族文化传承场地建设项目用地面积3343㎡，其中：场地工程面积2747.5㎡，包括青石板铺地面积1482.5㎡，透水砖汀步60㎡，透水混凝土地面面积260㎡，硬化地面面积850㎡；场地建设148㎡；新建配套服务用房建筑面积200㎡；原有活动室改造面积280㎡；排水沟渠145m；旅游配套设施一项。2.河道两侧人居环境整治项目用地面积约1450㎡，其中：修建悬索桥一座，长50m，宽1.5m；沿河步道265m；硬化地面450㎡；游览休息用房160㎡；新建配套服务用房200㎡；挡土墙55m</t>
    </r>
    <r>
      <rPr>
        <sz val="12"/>
        <rFont val="方正书宋_GBK"/>
        <charset val="134"/>
      </rPr>
      <t>³</t>
    </r>
    <r>
      <rPr>
        <sz val="12"/>
        <rFont val="方正仿宋_GBK"/>
        <charset val="134"/>
      </rPr>
      <t>；附属照明及树木种植。</t>
    </r>
  </si>
  <si>
    <t>发启村</t>
  </si>
  <si>
    <t>戛洒镇发启村壮大村集体经济十亩田基地管网设施建设项目</t>
  </si>
  <si>
    <t>项目建设规划总面积为20亩，现种植中草药滇红花。主要建设内容为架设DN65热镀锌管716m，DN63PE管（含接头配件）3310m，DN25喷带（含接头配件）12410m，30㎡工具房1间，路面修复500m等。</t>
  </si>
  <si>
    <t>项目建成后，能解决约23亩的蔬菜灌溉用水需求，通过蔬菜种植预计每年产生经济收益约为20万元。</t>
  </si>
  <si>
    <t>壮大村集体经济</t>
  </si>
  <si>
    <t>该项目建成后有防洪和抗旱的作用，有效减少水土流失</t>
  </si>
  <si>
    <t>戛洒社区,平寨社区,新寨村</t>
  </si>
  <si>
    <t>戛洒镇2024年"千万工程”乡村振兴示范村人居环境整治提升建设项目</t>
  </si>
  <si>
    <t>一、平寨社区：
1.大石头上寨：拆除临危建筑600㎡，新建农事用房500㎡，道路场地硬化380㎡。
二、戛洒社区：
1.曼秀新寨：场地平整利用750㎡；2.曼费：改建卫生公厕1座；3.岩旺老寨：1300㎡道路场地硬化；4.岩旺小寨：300㎡道路场地硬化；5.土锅寨：改建卫生公厕1座，900㎡道路场地硬化；6.训练老寨：支砌防洪沟50m；7.训练中寨：道路场地硬化600㎡；8.麻木树：道路硬化950㎡；9.曼贵、溪引：临危建筑拆除600㎡，场地平整利用2000㎡。
三、新寨村：
1.新寨：场地硬化200㎡；2.红土坡：道路场地硬化620㎡；达哈：场地平整利用400㎡；小河口：560m污水管网，化粪池1座。</t>
  </si>
  <si>
    <t>水塘镇</t>
  </si>
  <si>
    <t>水塘社区</t>
  </si>
  <si>
    <t>新平县水塘镇水塘社区现代农业示范基地配套设施建设项目</t>
  </si>
  <si>
    <r>
      <rPr>
        <sz val="12"/>
        <rFont val="方正仿宋_GBK"/>
        <charset val="134"/>
      </rPr>
      <t>1、200m</t>
    </r>
    <r>
      <rPr>
        <sz val="12"/>
        <rFont val="方正书宋_GBK"/>
        <charset val="134"/>
      </rPr>
      <t>³</t>
    </r>
    <r>
      <rPr>
        <sz val="12"/>
        <rFont val="方正仿宋_GBK"/>
        <charset val="134"/>
      </rPr>
      <t>圆形钢筋混凝土蓄水池 6 座；
2、4m</t>
    </r>
    <r>
      <rPr>
        <sz val="12"/>
        <rFont val="方正书宋_GBK"/>
        <charset val="134"/>
      </rPr>
      <t>³</t>
    </r>
    <r>
      <rPr>
        <sz val="12"/>
        <rFont val="方正仿宋_GBK"/>
        <charset val="134"/>
      </rPr>
      <t>水肥药一体配送加压池 5 座；
3、废弃农药（袋）等包装物收集池 5 座；
4、DN50 镀锌钢管 6118m；
5、D50 球阀（不锈钢）63 个；
6、生产便道（宽 1.2m）2450m；
7、太阳能杀虫灯 70 盏；
8、智能虫情采集测报系统 1 套；
9、室外红外高清摄像机 30 台；
10、运果轨道（机械设备及轨道）800m。</t>
    </r>
  </si>
  <si>
    <t>加强产业帮扶，带动产业发展，拓宽群众增收渠道。</t>
  </si>
  <si>
    <t>稳定产业发展，提升柑橘基地设施建设，提升群众经济实力。</t>
  </si>
  <si>
    <t>提升土地利用率，改善环境卫生。</t>
  </si>
  <si>
    <t>金厂村</t>
  </si>
  <si>
    <t>新平县水塘镇金厂村水利灌溉设施建设项目</t>
  </si>
  <si>
    <r>
      <rPr>
        <sz val="12"/>
        <rFont val="方正仿宋_GBK"/>
        <charset val="134"/>
      </rPr>
      <t>100m</t>
    </r>
    <r>
      <rPr>
        <sz val="12"/>
        <rFont val="方正书宋_GBK"/>
        <charset val="134"/>
      </rPr>
      <t>³</t>
    </r>
    <r>
      <rPr>
        <sz val="12"/>
        <rFont val="方正仿宋_GBK"/>
        <charset val="134"/>
      </rPr>
      <t>蓄水池 5 座；200m</t>
    </r>
    <r>
      <rPr>
        <sz val="12"/>
        <rFont val="方正书宋_GBK"/>
        <charset val="134"/>
      </rPr>
      <t>³</t>
    </r>
    <r>
      <rPr>
        <sz val="12"/>
        <rFont val="方正仿宋_GBK"/>
        <charset val="134"/>
      </rPr>
      <t>蓄水池 6 座；DN50 镀锌钢管 2594m；DN40 镀锌钢管 1127m；原有取水点修复 1 座。</t>
    </r>
  </si>
  <si>
    <t>稳定产业发展，提升群众经济实力。</t>
  </si>
  <si>
    <t>南达村</t>
  </si>
  <si>
    <t>水塘镇南达村上海新村民族团结进步示范村建设项目</t>
  </si>
  <si>
    <r>
      <rPr>
        <sz val="12"/>
        <rFont val="方正仿宋_GBK"/>
        <charset val="134"/>
      </rPr>
      <t>生产生活条件改善项目：1.人工挖土方20.99m</t>
    </r>
    <r>
      <rPr>
        <sz val="12"/>
        <rFont val="方正书宋_GBK"/>
        <charset val="134"/>
      </rPr>
      <t>³</t>
    </r>
    <r>
      <rPr>
        <sz val="12"/>
        <rFont val="方正仿宋_GBK"/>
        <charset val="134"/>
      </rPr>
      <t>；2.场地平整141㎡；3.红土回填41.98m</t>
    </r>
    <r>
      <rPr>
        <sz val="12"/>
        <rFont val="方正书宋_GBK"/>
        <charset val="134"/>
      </rPr>
      <t>³</t>
    </r>
    <r>
      <rPr>
        <sz val="12"/>
        <rFont val="方正仿宋_GBK"/>
        <charset val="134"/>
      </rPr>
      <t>；4.红砖支砌花池13.61m</t>
    </r>
    <r>
      <rPr>
        <sz val="12"/>
        <rFont val="方正书宋_GBK"/>
        <charset val="134"/>
      </rPr>
      <t>³</t>
    </r>
    <r>
      <rPr>
        <sz val="12"/>
        <rFont val="方正仿宋_GBK"/>
        <charset val="134"/>
      </rPr>
      <t>；5.C15混凝土压顶3.91m</t>
    </r>
    <r>
      <rPr>
        <sz val="12"/>
        <rFont val="方正书宋_GBK"/>
        <charset val="134"/>
      </rPr>
      <t>³</t>
    </r>
    <r>
      <rPr>
        <sz val="12"/>
        <rFont val="方正仿宋_GBK"/>
        <charset val="134"/>
      </rPr>
      <t>；6.墙面一般抹灰229.44㎡；7.C15砼垫层27.79m</t>
    </r>
    <r>
      <rPr>
        <sz val="12"/>
        <rFont val="方正书宋_GBK"/>
        <charset val="134"/>
      </rPr>
      <t>³</t>
    </r>
    <r>
      <rPr>
        <sz val="12"/>
        <rFont val="方正仿宋_GBK"/>
        <charset val="134"/>
      </rPr>
      <t>；8.路沿石支砌137.35m；9.地被344.94㎡、灌木35株等；（二）民族团结进步示范宣传：1.金属面油漆1项；2.墙面抹灰122.8㎡；3.外墙漆204.2㎡；4.原砖砌围墙拆除4.32m</t>
    </r>
    <r>
      <rPr>
        <sz val="12"/>
        <rFont val="方正书宋_GBK"/>
        <charset val="134"/>
      </rPr>
      <t>³</t>
    </r>
    <r>
      <rPr>
        <sz val="12"/>
        <rFont val="方正仿宋_GBK"/>
        <charset val="134"/>
      </rPr>
      <t>；5.字7个；6.宣传栏30㎡；7.展板50㎡；8.钢制屋檐排水沟60m；9.钢结构活动室280㎡；</t>
    </r>
  </si>
  <si>
    <t>水塘镇2024年“千万工程”乡村振兴示范村人居环境整治提升建设项目</t>
  </si>
  <si>
    <r>
      <rPr>
        <sz val="12"/>
        <rFont val="方正仿宋_GBK"/>
        <charset val="134"/>
      </rPr>
      <t>一、小河边小组建设内容：1.村内部道路硬化420m，路边挡墙和防洪沟900m</t>
    </r>
    <r>
      <rPr>
        <sz val="12"/>
        <rFont val="方正书宋_GBK"/>
        <charset val="134"/>
      </rPr>
      <t>³</t>
    </r>
    <r>
      <rPr>
        <sz val="12"/>
        <rFont val="方正仿宋_GBK"/>
        <charset val="134"/>
      </rPr>
      <t>；2.原养殖小区拆除平整，新养殖小区挡墙支砌500m</t>
    </r>
    <r>
      <rPr>
        <sz val="12"/>
        <rFont val="方正书宋_GBK"/>
        <charset val="134"/>
      </rPr>
      <t>³</t>
    </r>
    <r>
      <rPr>
        <sz val="12"/>
        <rFont val="方正仿宋_GBK"/>
        <charset val="134"/>
      </rPr>
      <t>，道路场地硬化500m，路边水沟500m，污水管600m，供水管900m，化粪池1座；3.闲置场地平整和利用1600m</t>
    </r>
    <r>
      <rPr>
        <sz val="12"/>
        <rFont val="方正书宋_GBK"/>
        <charset val="134"/>
      </rPr>
      <t>²</t>
    </r>
    <r>
      <rPr>
        <sz val="12"/>
        <rFont val="方正仿宋_GBK"/>
        <charset val="134"/>
      </rPr>
      <t>。二、小麻浪小组建设内容：1.养殖小区挡墙支砌1200m</t>
    </r>
    <r>
      <rPr>
        <sz val="12"/>
        <rFont val="方正书宋_GBK"/>
        <charset val="134"/>
      </rPr>
      <t>³</t>
    </r>
    <r>
      <rPr>
        <sz val="12"/>
        <rFont val="方正仿宋_GBK"/>
        <charset val="134"/>
      </rPr>
      <t>，道路场地硬化500m，路边水沟500m，污水管600m，供水管900m，化粪池1座；2.闲置场地改造为可利用地200m</t>
    </r>
    <r>
      <rPr>
        <sz val="12"/>
        <rFont val="方正书宋_GBK"/>
        <charset val="134"/>
      </rPr>
      <t>²</t>
    </r>
    <r>
      <rPr>
        <sz val="12"/>
        <rFont val="方正仿宋_GBK"/>
        <charset val="134"/>
      </rPr>
      <t>；3.村内残檐断壁拆除平整和利用300m</t>
    </r>
    <r>
      <rPr>
        <sz val="12"/>
        <rFont val="方正书宋_GBK"/>
        <charset val="134"/>
      </rPr>
      <t>²</t>
    </r>
    <r>
      <rPr>
        <sz val="12"/>
        <rFont val="方正仿宋_GBK"/>
        <charset val="134"/>
      </rPr>
      <t>。 三、大麻浪小组建设内容：1.村内闲置场地改造为可利用地2000m</t>
    </r>
    <r>
      <rPr>
        <sz val="12"/>
        <rFont val="方正书宋_GBK"/>
        <charset val="134"/>
      </rPr>
      <t>²</t>
    </r>
    <r>
      <rPr>
        <sz val="12"/>
        <rFont val="方正仿宋_GBK"/>
        <charset val="134"/>
      </rPr>
      <t>；2.村内沟渠重新硬化400m；3.活动场地建设250m</t>
    </r>
    <r>
      <rPr>
        <sz val="12"/>
        <rFont val="方正书宋_GBK"/>
        <charset val="134"/>
      </rPr>
      <t>²</t>
    </r>
    <r>
      <rPr>
        <sz val="12"/>
        <rFont val="方正仿宋_GBK"/>
        <charset val="134"/>
      </rPr>
      <t>；4.进村口支砌挡墙200m</t>
    </r>
    <r>
      <rPr>
        <sz val="12"/>
        <rFont val="方正书宋_GBK"/>
        <charset val="134"/>
      </rPr>
      <t>³</t>
    </r>
    <r>
      <rPr>
        <sz val="12"/>
        <rFont val="方正仿宋_GBK"/>
        <charset val="134"/>
      </rPr>
      <t>；5.场地拓宽开挖平整和利用250m</t>
    </r>
    <r>
      <rPr>
        <sz val="12"/>
        <rFont val="方正书宋_GBK"/>
        <charset val="134"/>
      </rPr>
      <t>²</t>
    </r>
    <r>
      <rPr>
        <sz val="12"/>
        <rFont val="方正仿宋_GBK"/>
        <charset val="134"/>
      </rPr>
      <t>。</t>
    </r>
  </si>
  <si>
    <t>平甸乡</t>
  </si>
  <si>
    <t>者甸村</t>
  </si>
  <si>
    <t>新平县平甸乡者甸村百合鲜切花种植示范基地建设项目</t>
  </si>
  <si>
    <t>规模：示范基地建设规模100亩；建设内容：一、灌溉系统，DN50热镀锌管300米，φ110PE管600米，φ63PE管800米，土石方开挖340立方米，土石方回填300立方米，碎石垫层25立方米，M7.5砂浆砌砖11.9立方米，铁皮盖板（1.4X1.5）7平方米。二、大棚建设，面积7500平方米，0.08长寿膜10800平方米，手动卷膜器40套。三、水肥一体化设施简易用房30平方米，水肥一体化设备3套。四、输电线路（220V）0.3千米。</t>
  </si>
  <si>
    <t>实施规模连片种植100亩示范基地建设，实现亩产质4万元，每年两茬，年产值800万元</t>
  </si>
  <si>
    <t>通过百合花项目产业发展，可带动四个村民小组110户农户近300亩种植规模</t>
  </si>
  <si>
    <t>通过百合花种植和水稻轮作交替，使土壤得到有机化利用</t>
  </si>
  <si>
    <t>弥勒村</t>
  </si>
  <si>
    <t>新平县平甸乡弥勒村抗旱应急管道延伸建设项目</t>
  </si>
  <si>
    <t>需要从原三道箐水源点延伸1.5公里管道。</t>
  </si>
  <si>
    <t>解决全村1111个人口的人饮困难问题和1130多亩灌溉用水问题。</t>
  </si>
  <si>
    <t>项目建成后、提升群众生产生活条件</t>
  </si>
  <si>
    <t>通过项目实施，提高土地利用率，促进农业产业发展，改善生态环境。</t>
  </si>
  <si>
    <t>桃孔村</t>
  </si>
  <si>
    <t>平甸乡桃孔村委会食用菌示范基地大棚等设施建设项目</t>
  </si>
  <si>
    <r>
      <rPr>
        <sz val="12"/>
        <rFont val="方正仿宋_GBK"/>
        <charset val="134"/>
      </rPr>
      <t>新建双体温室大棚2个432m</t>
    </r>
    <r>
      <rPr>
        <sz val="12"/>
        <rFont val="方正书宋_GBK"/>
        <charset val="134"/>
      </rPr>
      <t>²</t>
    </r>
    <r>
      <rPr>
        <sz val="12"/>
        <rFont val="方正仿宋_GBK"/>
        <charset val="134"/>
      </rPr>
      <t>，新建标准单体温室大棚9个面积1872m</t>
    </r>
    <r>
      <rPr>
        <sz val="12"/>
        <rFont val="方正书宋_GBK"/>
        <charset val="134"/>
      </rPr>
      <t>²</t>
    </r>
    <r>
      <rPr>
        <sz val="12"/>
        <rFont val="方正仿宋_GBK"/>
        <charset val="134"/>
      </rPr>
      <t>，道路及场地硬化（厚0.25m）1280m</t>
    </r>
    <r>
      <rPr>
        <sz val="12"/>
        <rFont val="方正书宋_GBK"/>
        <charset val="134"/>
      </rPr>
      <t>²</t>
    </r>
    <r>
      <rPr>
        <sz val="12"/>
        <rFont val="方正仿宋_GBK"/>
        <charset val="134"/>
      </rPr>
      <t>、DN50镀锌钢管引水管道长1800米、大棚恒温控制机16台、排水沟1条、灌溉管网2000米。</t>
    </r>
  </si>
  <si>
    <t>有效提高产值产量，预计实现村集体经济增收100万元以上</t>
  </si>
  <si>
    <t>进一步帮助解决群众增收渠道</t>
  </si>
  <si>
    <t>保护资源、提高
土地利用效益、促进农村社会经济可持
续发展、为生态文明建设提供支撑</t>
  </si>
  <si>
    <t>磨皮村</t>
  </si>
  <si>
    <t>新平县平甸乡磨皮村农文旅融合发展基础设施提升改造项目</t>
  </si>
  <si>
    <t>产业发展连通路8.7公里。</t>
  </si>
  <si>
    <t>带动区域农文旅产业融合发展，提升游客乡村旅游体验感、土地增值，有效解决老虎箐旅游区及群众用水问题，促进群众生活水平提高。</t>
  </si>
  <si>
    <t>改善尼黑达小组及村委会周边旅游基础设施环境，提高游客乡村旅游的体验感，促进区域经济的发展。为老虎箐生态旅游区开发及壮大集体经济奠定基础。</t>
  </si>
  <si>
    <t>人居环境和生态环境明显改善。</t>
  </si>
  <si>
    <t>费贾村</t>
  </si>
  <si>
    <t>平甸乡费贾村委会多者小组民族团结进步示范村项目</t>
  </si>
  <si>
    <t>产业发展道路农产品运输道路硬化1.5㎞、农田机耕路开挖3㎞；生产生活条件改善新建公厕1座，排污设施（排水沟300m、排污管道安装585m、检查井20），公共照明设施10套；铸牢中华民族共同体意识宣传教育阵地建设。</t>
  </si>
  <si>
    <t>通过项目实施，达到改善提升农村基础设施建设和美丽宜居乡村。</t>
  </si>
  <si>
    <t>改善农村生产条件，提升生活质量。</t>
  </si>
  <si>
    <t>新化乡</t>
  </si>
  <si>
    <t>六竜村</t>
  </si>
  <si>
    <t>新化乡六竜村蔬菜交易市场建设项目(六竜蔬菜水果分拣中心建设项目）</t>
  </si>
  <si>
    <r>
      <rPr>
        <sz val="12"/>
        <rFont val="方正仿宋_GBK"/>
        <charset val="134"/>
      </rPr>
      <t>（一）基础建设：土石方开挖4500m</t>
    </r>
    <r>
      <rPr>
        <sz val="12"/>
        <rFont val="方正书宋_GBK"/>
        <charset val="134"/>
      </rPr>
      <t>³</t>
    </r>
    <r>
      <rPr>
        <sz val="12"/>
        <rFont val="方正仿宋_GBK"/>
        <charset val="134"/>
      </rPr>
      <t>、土方回填900m</t>
    </r>
    <r>
      <rPr>
        <sz val="12"/>
        <rFont val="方正书宋_GBK"/>
        <charset val="134"/>
      </rPr>
      <t>³</t>
    </r>
    <r>
      <rPr>
        <sz val="12"/>
        <rFont val="方正仿宋_GBK"/>
        <charset val="134"/>
      </rPr>
      <t>、砌筑挡土墙（M7.5浆砌毛石挡墙）712m</t>
    </r>
    <r>
      <rPr>
        <sz val="12"/>
        <rFont val="方正书宋_GBK"/>
        <charset val="134"/>
      </rPr>
      <t>³</t>
    </r>
    <r>
      <rPr>
        <sz val="12"/>
        <rFont val="方正仿宋_GBK"/>
        <charset val="134"/>
      </rPr>
      <t>、新建铝瓦顶钢架大棚1825.8㎡、场地硬化1825.8㎡、铺设碎石路面3500㎡、砌筑排水沟（400mm×400mm）52m</t>
    </r>
    <r>
      <rPr>
        <sz val="12"/>
        <rFont val="方正书宋_GBK"/>
        <charset val="134"/>
      </rPr>
      <t>³</t>
    </r>
    <r>
      <rPr>
        <sz val="12"/>
        <rFont val="方正仿宋_GBK"/>
        <charset val="134"/>
      </rPr>
      <t>、架设DN400排水管100m、进场路硬化（171m×4.5m）769.5㎡。（二)附属设施建设：新建53.2㎡公厕1座、新建管理房160㎡、安装公共照明设施10套、安装防护栏120m。（三）水电工程：安装DN20镀锌管800m、配套设施通电工程1项。</t>
    </r>
  </si>
  <si>
    <t>交易市场场地租赁收入能壮大村集体经济，对周边经济也能辐射带动发展。</t>
  </si>
  <si>
    <t>市场可带动周边餐饮、劳务等就业机会，能解决部分群众就近务工兼顾家庭的问题，既助力农民增收致富，也让更多群众享受到产业发展带来的福利，群众受益面更广。</t>
  </si>
  <si>
    <t>有效减少目前私搭乱建的交易市场对公路沿途及周边环境的破坏，利于生态环境保护及可持续发展。</t>
  </si>
  <si>
    <t>建兴乡</t>
  </si>
  <si>
    <t>盘龙村</t>
  </si>
  <si>
    <t>新平县建兴乡盘龙村洋坪中药材现代化种植基地建设项目</t>
  </si>
  <si>
    <t>排水沟建设180m(0.4m*0.5m);场地清理压实4122.7m2；C25混凝土场地硬化2277m2（其中0.1m厚1800m2，0.18m厚477m2.）；建设生物质能源烤房30套（规格8m*2.98m*5.4m）；中药材分拣区彩钢瓦房1080m2；管理房改造612m2；以及水电配套设施。</t>
  </si>
  <si>
    <t>设施中药材种植500亩，标准化中药材种植1500亩，实现群众务工收入500万元，村集体经济50万元。</t>
  </si>
  <si>
    <t>有利于地方产业发展，增加群众就近就业机会，提高就业率，增强群众幸福感。有效巩固拓展脱贫攻坚成果和助力乡村振兴。</t>
  </si>
  <si>
    <t>有利于改善田间环境。</t>
  </si>
  <si>
    <t>建兴乡,马鹿社区</t>
  </si>
  <si>
    <t>新平县建兴乡老箐小组中药材示范村建设项目</t>
  </si>
  <si>
    <t>新建取水坝1座，50KW太阳能提水站1座，DN80热镀锌管1200m,DN50热镀锌3600m，100m3蓄水池3座中药材基地道路硬化4公里、宽4.5米。</t>
  </si>
  <si>
    <t>可增加中药材种植面积420亩，产值300万元。</t>
  </si>
  <si>
    <t>有利于地方产业发展，增加群众就近就业机会，提高就业率，增强群众幸福感。</t>
  </si>
  <si>
    <t>改善种植生态环境，消纳畜禽粪污。</t>
  </si>
  <si>
    <t>建兴村</t>
  </si>
  <si>
    <t>建兴乡建兴村建兴大沟修复工程</t>
  </si>
  <si>
    <t>安装350PVC管45根，支砌M7.5毛石挡墙93立方米;安装350PVC管46根，6米/根，440元/根（包含安装费），支砌挡墙93立方米，320元/平方米。</t>
  </si>
  <si>
    <t>磨味村</t>
  </si>
  <si>
    <t>建兴乡磨味村上马鬃山小组民族团结进步示范村建设项目</t>
  </si>
  <si>
    <r>
      <rPr>
        <sz val="12"/>
        <rFont val="方正仿宋_GBK"/>
        <charset val="134"/>
      </rPr>
      <t>一、改善村寨生产生活条件项目： 1.村庄人行道硬化：251.75㎡；2.村庄车行道硬化2053.59㎡；
3.小红砖支砌花坛3.55m</t>
    </r>
    <r>
      <rPr>
        <sz val="12"/>
        <rFont val="方正书宋_GBK"/>
        <charset val="134"/>
      </rPr>
      <t>³</t>
    </r>
    <r>
      <rPr>
        <sz val="12"/>
        <rFont val="方正仿宋_GBK"/>
        <charset val="134"/>
      </rPr>
      <t>。二、产业发展项目：1.建设中药材推广、交易多功能场所523.53㎡；2.中药材堆放场地828.3㎡；3.管理房建设71.86㎡；4.杂物间67.17㎡；5.围墙224.02㎡；6.进场道路硬化828.77㎡。三、民族团结进步示范宣传标识2个。</t>
    </r>
  </si>
  <si>
    <t>项目覆盖种植面积500亩，亩可节省成本300元，增加收入15万元；交易市场建成后可交易农产口50吨/日，年增加收入10万元。</t>
  </si>
  <si>
    <t>改善农村居住环境，提高群众的幸福感。</t>
  </si>
  <si>
    <t>减少污染，改善村庄环境。</t>
  </si>
  <si>
    <t>马鹿社区,帽盒村</t>
  </si>
  <si>
    <t>建兴乡易地扶贫搬迁后续扶持以奖代补项目</t>
  </si>
  <si>
    <t>坝头安置点：新建排污沟180米、160PVC管210米、氧化池200立方米；马鹿集镇安置点：新建排污沟1500米、200PVC管320米、160PVC管1220米、110PVC管610米，氧化池100立方米，40PE管300米。</t>
  </si>
  <si>
    <t>老厂乡</t>
  </si>
  <si>
    <t>勐炳村</t>
  </si>
  <si>
    <t>老厂乡勐炳村高标准阳光玫瑰、西瓜种植示范基地建设项目</t>
  </si>
  <si>
    <r>
      <rPr>
        <sz val="12"/>
        <rFont val="方正仿宋_GBK"/>
        <charset val="134"/>
      </rPr>
      <t>一、种植示范基地大棚建设：1.种植基地</t>
    </r>
    <r>
      <rPr>
        <sz val="12"/>
        <rFont val="方正书宋_GBK"/>
        <charset val="134"/>
      </rPr>
      <t>∅</t>
    </r>
    <r>
      <rPr>
        <sz val="12"/>
        <rFont val="方正仿宋_GBK"/>
        <charset val="134"/>
      </rPr>
      <t>40钢管骨架搭设标椎大棚建设10亩；2.大棚外膜、遮阴网建设10亩。二、高标准阳光玫瑰、西瓜种植：1.购买阳光玫瑰种植10亩所需幼苗（280株/亩）2800株；2.购买西瓜种植2亩所需幼苗（1200株/亩）2400株。三、配套设施建设：1.新建100立方配药水池1座；2.灌溉设施（铺设DN32PE管1000米；DN15PE管2000米；配件：直接200个；配件：弯头360个；配件：喷头400个）；3.种植基地辅料购置（其中：①、购买有机肥（牛粪1吨/570元）16吨/年；②、化肥（复合肥料100kg袋/326元）50袋；③、化肥（尿素肥料100kg袋/400元）50袋；④、农药（啶虫脒50升瓶/150元）200瓶；⑤、农药（蚍虫林20kg包/26元）200包；4.购买7.5kw抽水泵2台；5.购买300v自动打药机6台；6.种植基地土壤改良及拉土回填平整5600立方米；7.购买种植所需农作工具等材料。</t>
    </r>
  </si>
  <si>
    <t>通过阳光玫瑰种植基地和勐炳西瓜种植基地的引领示范，带动勐炳村产业结构调整，同时增加村集体经济收入。</t>
  </si>
  <si>
    <t>为群众调整产业结构，积极的调动了群众生产的积极性，增加群众收入。</t>
  </si>
  <si>
    <t>较好的保护耕地，不受污染</t>
  </si>
  <si>
    <t>罗柴冲村</t>
  </si>
  <si>
    <t>新平县老厂乡罗柴冲村竹产品储存冷库及自动流水生产线建设项目</t>
  </si>
  <si>
    <t>1.竹产品储存冷库建设：（1）冷库建设：新建库容为139.44立方米的风冷式冷库；（2）物流通道建设：拆除花台，新建挡土墙103立方米，通道硬化64平方米；（3）电力设施改造：冷库用电线路接入及改造；（4）墙体砌筑5.1立方米。2.竹产品加工区提升改造：（1）排水沟（管）改造:新建5米长排水暗沟，改造室内30米长排水沟，室外埋设400米长排水管，安装排水检查井1座；（2）室内地面硬化400平方米；（3）设备购置：购置自动真空包装机1台，自动打码机1台，切丝切片机2台，电子地磅秤1台。3.鲜笋收购场地建设：建设用于鲜竹笋收购的彩钢瓦大棚315平方米；
4.防渗土工膜铺设760平方米；</t>
  </si>
  <si>
    <t>项目实施后，可加工鲜笋15吨/日，每年可为农户增收220万元，并计划吸纳周边农户就业务工30人以上，带动全村216户增收致富，产生经济效益。</t>
  </si>
  <si>
    <t>项目实施后，劳动力成本低，产生社会效益。</t>
  </si>
  <si>
    <t>罗柴冲村四面环山，有生态竹林11000多亩，周边无工业污染，土地肥沃，加之特有的气候条件，为发展竹产品创造了良好的环境，，产生生态效益。</t>
  </si>
  <si>
    <t>转马都村</t>
  </si>
  <si>
    <t>老厂乡转马都村壮大村集体经济酒厂建设项目</t>
  </si>
  <si>
    <r>
      <rPr>
        <sz val="12"/>
        <rFont val="方正仿宋_GBK"/>
        <charset val="134"/>
      </rPr>
      <t>1.在村委会附件改造烤酒房、发酵房、存酒房各1间；2.房子旁边建设挡土墙30m</t>
    </r>
    <r>
      <rPr>
        <sz val="12"/>
        <rFont val="方正书宋_GBK"/>
        <charset val="134"/>
      </rPr>
      <t>³</t>
    </r>
    <r>
      <rPr>
        <sz val="12"/>
        <rFont val="方正仿宋_GBK"/>
        <charset val="134"/>
      </rPr>
      <t>；3.配备相应烤酒设备、存酒设备、包装等相关设备、相应消防设施。</t>
    </r>
  </si>
  <si>
    <t>项目实施后，可就近解决部分农村剩余劳动力的就业问题</t>
  </si>
  <si>
    <t>者竜乡</t>
  </si>
  <si>
    <t>春元村</t>
  </si>
  <si>
    <t>新平县者竜乡春元村壮大村集体经济生物质颗粒燃料加工建设项目</t>
  </si>
  <si>
    <t>本项目采用以固定资产入股（生产设备）的形式，与企业（新平宇隆生物科技有限公司）签订协议，按村委会每入股10万元，提取股本的7%的利润分配方式进行利润分配，在保有固定资产的同时壮大村集体经济。主要建设内容为：购买木质切片设备1台，颗粒成型机1台。</t>
  </si>
  <si>
    <t>项目实施后，1.可增加村集体经济收入，按每投入10万元可提取7%计算，春元村委会可增加5.6万元的村集体经济收入；2.可促进农民增收，农作物肥料、木屑等平均收购价200元每吨计算，项目建成后年需秸秆、木屑等原料5000吨，可使周围农民增收100万元；3.可节约成本，现在使用生物质颗粒燃料须从新化购入，购入成本（含运输费）为1100元每吨，项目建成后购入成本（含运输费）为960元每吨，每吨可节省140元。</t>
  </si>
  <si>
    <t>项目实施后，可就近解决部分农村剩余劳动力的就业问题，预计可增加农村劳动力就业达20余人；对周边地区生物质燃料的发展起到一定的示范带动作用，为我国新能源的开发和利用做出有益的探索</t>
  </si>
  <si>
    <t>每年可解决者竜乡以及周边乡镇的秸秆、木屑等闲置废弃物5000吨，可有效缓解由于秸秆焚烧、木屑等带来的环境污染问题；生物质颗粒燃料燃烧后烟气中一氧化碳、二氧化碳、二氧化硫等成分的排放均低于目前燃煤锅炉规定的排放标准，达到了国家的环保要求，生态环保效益明显</t>
  </si>
  <si>
    <t>腰村村</t>
  </si>
  <si>
    <t>者竜乡腰村村委会大桥头小组民族团结进步示范村建设项目</t>
  </si>
  <si>
    <r>
      <rPr>
        <sz val="12"/>
        <rFont val="方正仿宋_GBK"/>
        <charset val="134"/>
      </rPr>
      <t>历史文化挖掘1项、开展村民素质提升培训2期200人、铸牢中华民族共同体意识培训等3期300人，改善群众生产生活道路硬化509.3m</t>
    </r>
    <r>
      <rPr>
        <sz val="12"/>
        <rFont val="方正书宋_GBK"/>
        <charset val="134"/>
      </rPr>
      <t>²</t>
    </r>
    <r>
      <rPr>
        <sz val="12"/>
        <rFont val="方正仿宋_GBK"/>
        <charset val="134"/>
      </rPr>
      <t>、改善村庄人行道硬化276m</t>
    </r>
    <r>
      <rPr>
        <sz val="12"/>
        <rFont val="方正书宋_GBK"/>
        <charset val="134"/>
      </rPr>
      <t>²</t>
    </r>
    <r>
      <rPr>
        <sz val="12"/>
        <rFont val="方正仿宋_GBK"/>
        <charset val="134"/>
      </rPr>
      <t>、活动场地建设硬化207.9m</t>
    </r>
    <r>
      <rPr>
        <sz val="12"/>
        <rFont val="方正书宋_GBK"/>
        <charset val="134"/>
      </rPr>
      <t>²</t>
    </r>
    <r>
      <rPr>
        <sz val="12"/>
        <rFont val="方正仿宋_GBK"/>
        <charset val="134"/>
      </rPr>
      <t>、钢架彩钢瓦棚100.1m</t>
    </r>
    <r>
      <rPr>
        <sz val="12"/>
        <rFont val="方正书宋_GBK"/>
        <charset val="134"/>
      </rPr>
      <t>²</t>
    </r>
    <r>
      <rPr>
        <sz val="12"/>
        <rFont val="方正仿宋_GBK"/>
        <charset val="134"/>
      </rPr>
      <t>、多功能储藏室34m</t>
    </r>
    <r>
      <rPr>
        <sz val="12"/>
        <rFont val="方正书宋_GBK"/>
        <charset val="134"/>
      </rPr>
      <t>²</t>
    </r>
    <r>
      <rPr>
        <sz val="12"/>
        <rFont val="方正仿宋_GBK"/>
        <charset val="134"/>
      </rPr>
      <t>、公共空间整治75型挖掘机台班40小时、排污沟建设110m、道路、沟渠护坡挡墙建设205m</t>
    </r>
    <r>
      <rPr>
        <sz val="12"/>
        <rFont val="方正书宋_GBK"/>
        <charset val="134"/>
      </rPr>
      <t>³</t>
    </r>
    <r>
      <rPr>
        <sz val="12"/>
        <rFont val="方正仿宋_GBK"/>
        <charset val="134"/>
      </rPr>
      <t>、生产道路硬化900m</t>
    </r>
    <r>
      <rPr>
        <sz val="12"/>
        <rFont val="方正书宋_GBK"/>
        <charset val="134"/>
      </rPr>
      <t>²</t>
    </r>
    <r>
      <rPr>
        <sz val="12"/>
        <rFont val="方正仿宋_GBK"/>
        <charset val="134"/>
      </rPr>
      <t>、机耕路平整修复135型挖掘机台班50小时、灌溉沟渠建设120m、农产品交易市场860m</t>
    </r>
    <r>
      <rPr>
        <sz val="12"/>
        <rFont val="方正书宋_GBK"/>
        <charset val="134"/>
      </rPr>
      <t>²</t>
    </r>
    <r>
      <rPr>
        <sz val="12"/>
        <rFont val="方正仿宋_GBK"/>
        <charset val="134"/>
      </rPr>
      <t>。</t>
    </r>
  </si>
  <si>
    <t>者竜乡竹箐村委会者竜民族团结示范村建设项目围绕民族团结、改善生产生活条件、产业发展等项目建设，不断夯实农村基础设施建设，改善群众生产生活条件，从而引导农民积极适应市场竞争，调整乡村产业结构和建立现代农业，依靠现有的资源、要素条件，构建现代农业产业体系。</t>
  </si>
  <si>
    <t>扩大就业，促进社会综合事业发展、精神文明建设，促进社会和谐发展、生活环境得到改善，示范村建设发动全村群众进行农危改造、排污工程，使农村居住环境有了根本性的改变，农民的生活健康得到保障。对促进未来的发展有着积极的作用，有利于带动者竜乡竹箐村委会委会及附近区域经济社会的发展。</t>
  </si>
  <si>
    <t>者竜民族团结示范村建设项目的实施，特别是村庄建设，改善了当地生态环境，产生了良好的生态效益，为当地的生态改善做出了积极的贡献；通过村容村貌整治提升等工程的实施，全面改善自然生态和人居环境，实现经济与环境良好互动，人与自然和谐发展。</t>
  </si>
  <si>
    <t>平掌乡</t>
  </si>
  <si>
    <t>曼干村</t>
  </si>
  <si>
    <t>平掌乡曼干热区开发种养循环建设项目(种植基地部分项目）</t>
  </si>
  <si>
    <t>1.平掌乡曼干村新村小组土方开挖、外运（3公里以内）27466.8立方米；土方回填15603.9立方米；毛石挡墙514.66立方米；建构钢结构温室大棚（含土地平整硬化）1000平方米；离地苗床850平方米；自动化水肥一体灌溉设施850平方米；物料储存仓库（砖混结构）82平方米；轻质营养土制作车间（砖混结构）100平方米。
2.新建厕所25平方米；新建管理用房120平方米
3.路面铺设砂夹石（厚0.2m有效路面3米）13800平方米；排水沟580米；水电等附属设施1项。</t>
  </si>
  <si>
    <t>依托阿尔法公司（曼干牛油果公司），实现种养殖循环，合理利用自然资源，促进周边农户务工收入，带领周边农户转变种养思维，带动群众种植经济作物，促进农户增收。</t>
  </si>
  <si>
    <t>提高群众的幸福感，促进经济发展；相互学习，培养养殖大户、致富带头人，促进当地产业发展。</t>
  </si>
  <si>
    <t>种养循环，合理利用资源优势，减少环境污染</t>
  </si>
  <si>
    <t>平掌社区,瓦寺村,柏枝村</t>
  </si>
  <si>
    <t>平掌乡平掌社区、柏枝、瓦寺片区产业发展水利配套设施建设项目</t>
  </si>
  <si>
    <t>修复平掌社区坝博新沟4500米；新建银厂大沟1200米；新建核桃树三沟2550米；修复中寨大沟3373.5米、新建100立方米、200立方米水池各一座；坝博水浇地工程新建50立方米、100立方米、200立方米水池各一座；新建瓦寺平田、半坡、曼旧水浇地工程。</t>
  </si>
  <si>
    <t>完善水利基础设施，加强产业帮扶力度，带动产业发展，壮大村集体经济，同时改善群众生产条件，拓宽产业发展效益、扩宽增收渠道。</t>
  </si>
  <si>
    <t>稳定产业发展，提升群众经济实力。培育新时代高质量人才，培养养殖大户、致富带头人，转变群众观念，发挥主观能动性，促进整乡经济发展。</t>
  </si>
  <si>
    <t>提升土地利用率，改善种植条件。</t>
  </si>
  <si>
    <t>古城街道</t>
  </si>
  <si>
    <t>古城街道他拉社区壮大集体经济蔬菜示范种植项目</t>
  </si>
  <si>
    <t>他拉社区鱼都簸小组</t>
  </si>
  <si>
    <t>蔬菜种植20亩，钢架大棚320平方米/个建设25个；水肥一体化设施管网，水池300立方米1个。</t>
  </si>
  <si>
    <t>通过项目实施，群众可直接从地租或务工方面解决部分收入，同时带动周边群众发展新产业项目，壮大集体经济收入，预计增加集体经济收入10万元。</t>
  </si>
  <si>
    <t>转变产业单一问题，为产业振兴、一村一品奠定基础，振兴群众对产业发展的信心，改善农业生产和生活条件。</t>
  </si>
  <si>
    <t>提高土地利用率，改善土地耕作环境，减少农业环境污染。</t>
  </si>
  <si>
    <t>古城街道他拉社区下鲊马命小组民族团结进步示范村项目</t>
  </si>
  <si>
    <t>他拉社区下鲊马命小组</t>
  </si>
  <si>
    <t>村庄道路硬化2700平方米；村组排污管网300米；公共照明设施15盏；绿植树木100棵，灌溉沟渠130米；蔬菜运输道路2000平方米，蔬菜交易场地硬化500平方米，挡墙200立方米；铸牢中华民族共同体意识宣传教育。</t>
  </si>
  <si>
    <t>改善群众的生产生活条件，为经济社会的发展进一步创造了基础条件。提升了地方形象，促进村庄的吸纳能力和承载功能，解决部分剩余劳动力务工收入。</t>
  </si>
  <si>
    <t>改善整个小组46户199人的生产生活条件和居住环境加快乡村振兴步伐，提高群众的居住质量和生活质量。</t>
  </si>
  <si>
    <t>改善村子周边的环境污染，提高生态环境水平。</t>
  </si>
  <si>
    <t>新平县平甸乡费贾村农旅融合综合市场建设项目</t>
  </si>
  <si>
    <t>费贾村龙王哨小组</t>
  </si>
  <si>
    <t>建设农产品仓储保鲜冷链400立方米，6间（框架）商铺、地板硬化400㎡。公厕、特色餐饮、水果采摘区步道等功能为一体的服务设施建筑。</t>
  </si>
  <si>
    <t>改善物流瓶颈，活跃市场经济，有效带动群众增收致富。</t>
  </si>
  <si>
    <t>提升农村综合服务能力</t>
  </si>
  <si>
    <t>提升闲置土地利用率。</t>
  </si>
  <si>
    <t>马鹿寨村</t>
  </si>
  <si>
    <t>扬武镇马鹿寨村农业灌溉水网建设项目</t>
  </si>
  <si>
    <r>
      <rPr>
        <sz val="12"/>
        <rFont val="方正仿宋_GBK"/>
        <charset val="134"/>
      </rPr>
      <t>管网设施：1.新建DN150引水管网7.5千米（费拉莫水库-顺水村白之尼小组岔路口至火龙果基地、水利基地）；2.新建DN25引水管网7千米（者落底至白木克坝）；3.新建DN150引水管网1千米（玉租坝至村子脚）。储水工程设施：下白坡头新建2000m</t>
    </r>
    <r>
      <rPr>
        <sz val="12"/>
        <rFont val="方正书宋_GBK"/>
        <charset val="134"/>
      </rPr>
      <t>³</t>
    </r>
    <r>
      <rPr>
        <sz val="12"/>
        <rFont val="方正仿宋_GBK"/>
        <charset val="134"/>
      </rPr>
      <t>土工膜储水池1座、岩子脚新建2000m</t>
    </r>
    <r>
      <rPr>
        <sz val="12"/>
        <rFont val="方正书宋_GBK"/>
        <charset val="134"/>
      </rPr>
      <t>³</t>
    </r>
    <r>
      <rPr>
        <sz val="12"/>
        <rFont val="方正仿宋_GBK"/>
        <charset val="134"/>
      </rPr>
      <t>土工膜储水池2座、白木克新建2000m</t>
    </r>
    <r>
      <rPr>
        <sz val="12"/>
        <rFont val="方正书宋_GBK"/>
        <charset val="134"/>
      </rPr>
      <t>³</t>
    </r>
    <r>
      <rPr>
        <sz val="12"/>
        <rFont val="方正仿宋_GBK"/>
        <charset val="134"/>
      </rPr>
      <t>土工膜水池2座、硝厂新建2000m</t>
    </r>
    <r>
      <rPr>
        <sz val="12"/>
        <rFont val="方正书宋_GBK"/>
        <charset val="134"/>
      </rPr>
      <t>³</t>
    </r>
    <r>
      <rPr>
        <sz val="12"/>
        <rFont val="方正仿宋_GBK"/>
        <charset val="134"/>
      </rPr>
      <t>土工膜储水池1座。</t>
    </r>
  </si>
  <si>
    <t>项目建成后，有效保障马鹿寨村24000多亩耕地生产用水，盘活马鹿寨村丰富的土地资源，助力马鹿寨村果树、蔬菜、饲草种植业、畜牧业发展，土地增值、产业兴旺、农民增收。</t>
  </si>
  <si>
    <t>水利基础设施的完善，助力马鹿寨村种养殖业的发展，产业发展留住人和吸引人才，助力美丽乡村建设。</t>
  </si>
  <si>
    <t>工程性水资源设施的完善，增加马鹿寨干热河谷的湿度，调节干热气候，盘活荒山荒地，增加土地绿植覆盖率，增强固碳率，具有很高的生态效益。</t>
  </si>
  <si>
    <t>白达莫村</t>
  </si>
  <si>
    <t>新化乡白达莫酱菜厂建设项目</t>
  </si>
  <si>
    <t>1.装修改造老村委会约2000平方米；2.彩钢瓦大棚搭建400平方米；3.设备购买（腌菜缸、清洗机、加工机、烘干机、打包机等）；4.辣椒等原材料及腌制香料采购等。</t>
  </si>
  <si>
    <t>项目建成有利于提高蔬菜加工的技术水平和产品档次，打造特色农业产业品牌，增强蔬菜深加工能力和蔬菜产品的市场竞争力，依托村办企业来壮大村集体经济稳定增收，推动共同致富。</t>
  </si>
  <si>
    <t>能发挥村集体组织的带头作用，能带动群众发展产业、扩大就业。</t>
  </si>
  <si>
    <t>能有效降低分散蔬菜加工给水等资源带来的承载力，利于生态保护。</t>
  </si>
  <si>
    <t>新化社区</t>
  </si>
  <si>
    <t>新平县新化乡生态绿色冬桃种植基地建设项目</t>
  </si>
  <si>
    <t>1、新建100立方圆形水池20座；2、DN40镀锌管架设管道4.5km，DN25镀锌管架8km；2、冬桃抚育2300亩；3、配套现代化农业设施：水肥一体化设施建设2300亩。</t>
  </si>
  <si>
    <t>提高了种植效率和产量，同时保证了产品的品质和口感，增加冬桃产值，促进群众增收。</t>
  </si>
  <si>
    <t>优化种植业结构，促进产业结构转型升级，改变原有以烤烟为重心的传统产业结构，就地解决农村剩余劳动力使农民增收，农业增效。</t>
  </si>
  <si>
    <t>改善耕地质量，保持水土，缓解库区周边环境污染，保证水源点水质安全</t>
  </si>
  <si>
    <t>马房村</t>
  </si>
  <si>
    <t>老厂乡马房村农旅融合示范建设项目</t>
  </si>
  <si>
    <t>马房村三江口</t>
  </si>
  <si>
    <t>以村委会村集体经济发展引领在三江口建设：1.场地建设500平方米，道路建设1公里，生产管理用房300平方米；2.建设芒果基地20亩，包含芒果种植及管网安装等；3.建设羊舍100平方米。</t>
  </si>
  <si>
    <t>增加脱贫群众收入,不断缩小收入差距，对巩固拓展脱贫攻坚成果、守牢不发生规模性返贫底线。同时增加村集体经济收入。</t>
  </si>
  <si>
    <t xml:space="preserve">鼓励和引导农户特别是脱贫人口和防止返贫监测对象。在发展养殖产业，同时就近就地发展服务业,是促进就地就近就业创业、发展乡村特色产业、拓展增收来源的有效途径。
</t>
  </si>
  <si>
    <t>通过该项目建设能有效疏通河道、减少水土流失等生态问题。</t>
  </si>
  <si>
    <t>老厂乡马房村竹子粉碎加工厂建设项目</t>
  </si>
  <si>
    <t>依托马房村周边近10万亩竹子资源，计划建设：1.工厂场地建设1000平方米，含挡土墙砌筑、土石方开挖、排水设施场地硬化、2.购置竹子粉碎机2台；3.安装100吨地秤2座；4建设上料线2条。</t>
  </si>
  <si>
    <t>解决老厂乡10万亩竹子产业发展，增加老厂乡群众的竹产品经济收入。</t>
  </si>
  <si>
    <t>实现农产品深加工，带动我乡经济社会发展。</t>
  </si>
  <si>
    <t>促进竹产业可持续发展，增加森林覆盖率。</t>
  </si>
  <si>
    <t>马家坝村、太和村、勐炳村</t>
  </si>
  <si>
    <t>老厂乡勐炳村、马家坝村、太和村高标准水稻种植基地建设项目</t>
  </si>
  <si>
    <t xml:space="preserve">建设高标准水稻种植基地1500亩，配套建设200立方米水池4座，管网安装10公里，配套滴管及喷灌系统建设等。在部分灌区，新建10组光伏发电提灌系统，配备水池及管网，解决2000亩山地灌溉问题；
</t>
  </si>
  <si>
    <t>通过完善1500亩水稻种植基地的配套设施，能有效增加项目覆盖区内的群众和脱贫户群众收入,带动经济发展，同时增加3个村集体经济收入50万元以上。</t>
  </si>
  <si>
    <t>改善水利基础设施，增加灌溉面积，改善了生活生产条件，促进了经济发展。</t>
  </si>
  <si>
    <t>哈科底村</t>
  </si>
  <si>
    <t>老厂乡哈科底村核桃油加工工厂建设项目</t>
  </si>
  <si>
    <t>购置满足加工800吨鲜核桃的核桃油精油加工设备购买及配套设施建设。</t>
  </si>
  <si>
    <t>解决老厂乡800吨鲜核桃深加工问题，带动老厂乡核桃产业发展，增加老厂乡群众经济收入。</t>
  </si>
  <si>
    <t>促进核桃产业可持续发展，增加森林覆盖率。</t>
  </si>
  <si>
    <t>大红山社区</t>
  </si>
  <si>
    <t>戛洒镇大红山社区高产农田基础设施建设项目</t>
  </si>
  <si>
    <t>大红山社区上鲁租莫小组、下鲁租莫小组、左思孔小组</t>
  </si>
  <si>
    <t>大红山社区上鲁租莫小组改建高产农田125亩；下鲁租莫小组95亩；左思孔小组改建高产农田120亩，新建50cmX50cmX50cm的三面沟2590米。</t>
  </si>
  <si>
    <t>三个小组的高产农田一旦建成，按最保守估算，每年每亩增产1500元，产生的经济效益在170万元。项目一旦实施，可解决约200亩的灌溉用水需求，保守估算，每年每亩增产2000元，产生的经济效益在100万元。</t>
  </si>
  <si>
    <t>三个小组的田地，大多数是石头地，投入成本很大，改造高产农田是大红山社区群众期盼值最高的民生项目，改造后将大大的降低了成本投入，增收群众收入。</t>
  </si>
  <si>
    <t>三个小组的田地改造高产农田后，可防止水土流失，改善生态环境。减少泥石流的灾害发生。</t>
  </si>
  <si>
    <t>腊戛底村</t>
  </si>
  <si>
    <t>戛洒镇腊戛底村平掌小组竹笋交易中心建设项目</t>
  </si>
  <si>
    <t>戛底村大平掌小组</t>
  </si>
  <si>
    <t>1.项目名称：大平掌小组竹笋交易中心建设项目
2.建设地点：腊戛底村大平掌小组
3.建设规模及内容：项目总占地面积600㎡（约56.2亩），总建筑面积488㎡。其中彩钢瓦房400㎡；设备用房70㎡；场地硬化建设面积：600㎡；公厕一个18㎡。项目建设内容包括新建大平掌竹笋加工厂、购置相关设备、给排水、电力等基础设施。</t>
  </si>
  <si>
    <t>项目的实施不断完善了腊戛底村的基础设施建设，群众的生活环境得到改善，为经济社会的进一步发展创造了基本条件。提高群众生活质量水平，带动社会经济的发展，从而促进项目影响区域的经济繁荣。</t>
  </si>
  <si>
    <t>方便群众生产生活，搞好村容村貌的整治，提高群众的生活水平。</t>
  </si>
  <si>
    <t>形成绿色生态、优质高效、全方位、全链条、一站式的竹服务体系。</t>
  </si>
  <si>
    <t>磨刀村</t>
  </si>
  <si>
    <t>戛洒镇磨刀村食用菌种植项目</t>
  </si>
  <si>
    <t>磨刀村原磨刀小学</t>
  </si>
  <si>
    <t>充分盘活利用雪茄烟晾房和原磨刀村小学闲置资产等，主要建设内容为厂房建设，设备安装及辅助设施建设。</t>
  </si>
  <si>
    <t>发展壮大集体经济实现增收，预计每年5万元</t>
  </si>
  <si>
    <t>以点带面发展集体经济收入，充分发挥基层党组织战斗堡垒作用率先模范带头作用等</t>
  </si>
  <si>
    <t>最大限度盘活集体资产资源，利用闲置场地实现集体经济增收</t>
  </si>
  <si>
    <t>腰街社区</t>
  </si>
  <si>
    <t>戛洒镇腰街社区第三小组民族团结进步示范村</t>
  </si>
  <si>
    <t>腰街社区第三小组</t>
  </si>
  <si>
    <t>农产品堆放交易场地设施建设及道路、饮水管网建设。</t>
  </si>
  <si>
    <t>通过项目建设，可以汇集第三小组以及整个腰街社区周边农户将农特产品进行集中交易。充分发挥第三小组区位资源优势，聚焦“一村一品”，将第三小组农村产业集聚，打造农业产业集聚区，形成农业产业链，实现农业产业的经济效率最大化。</t>
  </si>
  <si>
    <t>通过项目建设，使得第三小组基础设施建设得到全面提升，满足居民对健康生活、精神文明的极大需求，带动企业的流入，有利于腰街社区乃至新平县经济发展，民族群众增收，使腰街社区第三小组产业结构建设步伐加快。</t>
  </si>
  <si>
    <t>本工程建成后可以加快产业融合，带动当地经济发展，改善居民的居住环境。</t>
  </si>
  <si>
    <t>戛洒镇腰街社区一次性筐子厂建设项目</t>
  </si>
  <si>
    <t>思源大道旁</t>
  </si>
  <si>
    <t>利用社区位于思源大道边空地建设一次性筐子厂1个，占地900㎡，购置塑框生产线设备1套。</t>
  </si>
  <si>
    <t>提供就业机会，增加村民的收入。</t>
  </si>
  <si>
    <t>促进当地农业发展</t>
  </si>
  <si>
    <t>改善农村环境，提高农村的生态效益。</t>
  </si>
  <si>
    <t>龙河社区</t>
  </si>
  <si>
    <t>漠沙镇龙河社区大沐浴小组宜居宜业和美示范村建设项目</t>
  </si>
  <si>
    <t>龙河社区大沐浴小组</t>
  </si>
  <si>
    <r>
      <rPr>
        <sz val="12"/>
        <rFont val="方正仿宋_GBK"/>
        <charset val="134"/>
      </rPr>
      <t>1.特色民宿建设:10间标准化特色民宿精装修及入户楼梯,10间标准化特色民宿内部设施（含窗、柜子、卫生间配套设施等）；2.水上乐园:占地面积：1250m</t>
    </r>
    <r>
      <rPr>
        <sz val="12"/>
        <rFont val="方正书宋_GBK"/>
        <charset val="134"/>
      </rPr>
      <t>²</t>
    </r>
    <r>
      <rPr>
        <sz val="12"/>
        <rFont val="方正仿宋_GBK"/>
        <charset val="134"/>
      </rPr>
      <t>，泳池规格：50m*21m*2m，钢结构顶棚,游泳池水循环过滤设备（高精度可逆硅藻土过滤器或传统砂缸）、游泳池加热设备（锅炉、空气源、太阳能）、除湿设备（三合一除湿热泵高档、专用除湿机）。消毒设备、清洁设备、配套设备等等,更衣室、设备间：占地面积100m</t>
    </r>
    <r>
      <rPr>
        <sz val="12"/>
        <rFont val="方正书宋_GBK"/>
        <charset val="134"/>
      </rPr>
      <t>²</t>
    </r>
    <r>
      <rPr>
        <sz val="12"/>
        <rFont val="方正仿宋_GBK"/>
        <charset val="134"/>
      </rPr>
      <t>,亲子水上乐园恒温水池，面积:100m</t>
    </r>
    <r>
      <rPr>
        <sz val="12"/>
        <rFont val="方正书宋_GBK"/>
        <charset val="134"/>
      </rPr>
      <t>²</t>
    </r>
    <r>
      <rPr>
        <sz val="12"/>
        <rFont val="方正仿宋_GBK"/>
        <charset val="134"/>
      </rPr>
      <t>，配套水上娱乐设施,农耕文化体验区占地200㎡、传统水稻种植后养殖鱼、泥鳅、鳝鱼等，提供游客体验拿鱼、泥鳅和鳝鱼全过程；3.亲子游乐园:占地面积200㎡,铺设天然海沙200㎡,鹅卵石支砌120m,木质攀爬设施、滑梯、秋千、轮胎造型等娱乐设施,遮阳伞、桌椅凳子等；4.活动棋牌室打造:20平方彩钢板活动房10间（含配套基础设施，如座椅，空调，水电等）,滨江自助烧烤区采用天幕帐篷（含烧烤桌、露营折叠凳、灯光氛围营造等）10套,冷饮销售区和特色小吃区采用可移动式摊位架20套（规格：2.5*2.5m、框架+篷布+柜子+阳光板）；5.房车营地、太空舱营地建设:场地硬化400m</t>
    </r>
    <r>
      <rPr>
        <sz val="12"/>
        <rFont val="方正书宋_GBK"/>
        <charset val="134"/>
      </rPr>
      <t>²</t>
    </r>
    <r>
      <rPr>
        <sz val="12"/>
        <rFont val="方正仿宋_GBK"/>
        <charset val="134"/>
      </rPr>
      <t>,电路改造1项,污水管网架设1项,供水管架设等,28m</t>
    </r>
    <r>
      <rPr>
        <sz val="12"/>
        <rFont val="方正书宋_GBK"/>
        <charset val="134"/>
      </rPr>
      <t>²</t>
    </r>
    <r>
      <rPr>
        <sz val="12"/>
        <rFont val="方正仿宋_GBK"/>
        <charset val="134"/>
      </rPr>
      <t>太空舱民宿6套,房车式民宿全铝车身，车厢规格：6.8*2.3*2.8，内置配置：家具、电器、灯光、厨卫等4套；6.环线人居环境提升:观光游道提升改造,钢结构圆拱支架，花腰帽造型灯组，全长200m,公共照明30套,排污管 (DN200)200m、15方小型一体化污水处理设备；7.亲子户外训练拓展基地:占地300m</t>
    </r>
    <r>
      <rPr>
        <sz val="12"/>
        <rFont val="方正书宋_GBK"/>
        <charset val="134"/>
      </rPr>
      <t>²</t>
    </r>
    <r>
      <rPr>
        <sz val="12"/>
        <rFont val="方正仿宋_GBK"/>
        <charset val="134"/>
      </rPr>
      <t>，砂夹石平铺地面，小红砖支砌围墙；8.闲置资产改造提升再利用:盘活利用闲置农房4间，打造花腰傣服饰打卡体验区，分为花腰傣传统服饰体验区2间、非遗手工织布体验区1间、多媒体教室1间。含装修、配套桌椅、电子显示屏等。</t>
    </r>
  </si>
  <si>
    <t>创建后预计年吸引游客30万人次，辐射带动周边农户户均增收1万元以上，实现农村居民人均可支配收入年均增长10%，集体经济收入10万元以上。</t>
  </si>
  <si>
    <t>通过项目实施，充分发挥热区产业、民族和资源三大优势，以产业为核心，突出民族特色，重点打造有宜居生活条件、有主导产业、有市场主体带动、有集体经济、有村级治理等“五有”宜居宜业和美乡村，把漠沙镇龙河社区大沐浴建成特色民族村寨、舒适秀美、干净整洁、运营模式基本成熟、农文旅融合发展的示范村。切实让村庄常绿常美，人居环境持续提升，让群众稳定增收，提升群众获得感、幸福感，走出一条宜居宜业和美的发展之路。</t>
  </si>
  <si>
    <t>通过实施农村人居环境综合整治、厕所管护及村庄户外广告“假乱俗”乱象整治，拆除农村危房闲置旧房，稳步提升农村“一水两污”等基础设施建设，不断强化人居环境巩固提升，实现村庄环境整洁有序，集山—水—林—田—村“五素同构”田园风光旖旎。</t>
  </si>
  <si>
    <t>漠沙镇龙河社区“塑料筐”厂壮大村集体经济项目</t>
  </si>
  <si>
    <t>漠沙镇糖厂粮管所</t>
  </si>
  <si>
    <t>1、厂房加固修缮：1.1更换租赁厂房防水层560㎡  1.2改扩建厂房大门150㎡  1.3改扩建通风口40㎡ 1.4室内照明装置  12套 ；
2、生产用电200KV变压装置安装：2.1安装200KV变压器装置 2.2 厂房生产用电装置 1套；
3、生产设备：3.1注塑机一套 3.2液压卧式烤料机一套3.3水冷却系统一套3.4污水处理系统一套 3.5破碎机一套 3.6机械手一套。</t>
  </si>
  <si>
    <t>目前两公斤黑色塑料筐市场售价在7-8元不等，算上场地租金，损耗及运营费用每只框纯利润在2-3元/框，以550型注塑机为例每天可以产出3仟框左右。</t>
  </si>
  <si>
    <t>目前我镇推行的高原特色现代农业有了显著成效，包装需求大，既能带动合作经济，使群众得到实惠，又方便外地和当地果蔬商贩采买降低他们果框蔬菜筐的采买费用。</t>
  </si>
  <si>
    <t>材料可循环回收使用，减少一次性包装对环境污染</t>
  </si>
  <si>
    <t>漠沙镇现代农业示范基地建设项目</t>
  </si>
  <si>
    <t>龙河社区仙鹤小组</t>
  </si>
  <si>
    <t>一、预计建设漠沙镇柑橘现代化交易中心，提高漠沙镇62644亩柑橘价值量，显著提高2072户柑橘种植户收入水平，强力打造漠沙柑橘品牌，同时依托柑橘产业及自媒体建设漠沙特色产品展销中心：1、近红外光谱选果线4条；2、信息中心；3、漠沙农特产品展销中心；二、基地建设：1、打药系统6000亩；2：灭虫灯2000套，覆盖62644亩；3、运输轨道10km；</t>
  </si>
  <si>
    <t>通过项目实施，可提升漠沙镇现代化种植水平，降低病虫害的发生率，同时提高柑橘价值量。项目可辐射提升除柑橘外的其他漠沙农特产品经济效益</t>
  </si>
  <si>
    <t>提高柑橘种植户的经济效益的同时还可创造大量岗位，带动就业</t>
  </si>
  <si>
    <t>项目建成后可提高打药效率，降低农药喷洒量，带来显著的生态效益</t>
  </si>
  <si>
    <t>漠沙镇峨德村河口小组宜居宜业和美示范村建设项目</t>
  </si>
  <si>
    <t>峨德村河口小组</t>
  </si>
  <si>
    <r>
      <rPr>
        <sz val="12"/>
        <rFont val="方正仿宋_GBK"/>
        <charset val="134"/>
      </rPr>
      <t>1.玉溪新平“漠上桔橙”低度果酒生产基地建设项目:生产车间、储藏间、办公楼、科研中心及停车场共占地5600㎡，建筑面积2800㎡,DN75镀锌钢管架设1.2km,污水沉淀池、DN300混凝土预制管、30t/d净化设备采购及安装等,水果废渣及发酵剩余物等15t/d处理设备采购及安装等,果酒生产设备含清洗机、粉碎机2台，发酵罐3个，搅拌机1台，冷却器2台，压力过滤器4台及储酒罐6个等；2.河口小组周边人居环境治理工程:光伏板占地面积：45m</t>
    </r>
    <r>
      <rPr>
        <sz val="12"/>
        <rFont val="方正书宋_GBK"/>
        <charset val="134"/>
      </rPr>
      <t>²</t>
    </r>
    <r>
      <rPr>
        <sz val="12"/>
        <rFont val="方正仿宋_GBK"/>
        <charset val="134"/>
      </rPr>
      <t>,含DN50、DN30镀锌钢管、喷灌系统及滴管系统,观光游道提升改造56m、人行木桥1座,公共照明30套,本地树种在村庄内及周边道路补植补绿,花腰傣民俗元素装饰及墙绘860㎡；3.漠沙特色餐饮区建设项目:钢结构木屋建设，铝茅草加盖屋顶，总建筑面积960㎡,免烧砖铺筑场地1680㎡，场地硬化850㎡,DN50镀锌钢管300m,DN300污水管网铺设260m，检查井5座；4.漠沙江河口段河道人居环境治理及防洪防汛监测点建设:钢结构防洪防汛监测点建设10个及安全警示标识标牌设置,江边人居环境治理。</t>
    </r>
  </si>
  <si>
    <t>通过该项目的实施，将吸引越来越多休闲度假、旅游观光的客人，大大提高综合收入。并且项目建设有较大的资金投入，可扩大当地内需，拉动经济发展，开发投资可对 GDP 直接起到拉动作用，产生了巨大的经济效益漠沙镇河口小组风景秀丽，自然植被良好。利用这个优势进行示范村的建设，可以大大提高游客的承载量，发展生态旅游，带动周边区域旅游度假、休闲娱乐等产业的发展。</t>
  </si>
  <si>
    <t>项目的建设，旨在大力依托花腰傣民族文化优势，按照“一乡一业，一村一品”的发展格局，把农业产业与花腰傣体验进行深度融合发展，发展乡村旅游和特色产业，推动乡村资源全域整合、多元化增值。完善村庄基础设施和改善公共环境，通过改造风貌，体现傣乡建筑特色，保护自然和人文环境，建立山、水、村落的整体和谐与统一的村庄风貌。</t>
  </si>
  <si>
    <t>项目建成后，可极大地提高漠沙镇河口小组及沿线小组的生态环境质量，提高其生态保护与生态经济的意识，实现美丽乡村生态旅游资源开发与生态环境保护有机结合的目标。宜居宜业和美示范村创建项目的建设对于漠沙镇河口小组生态环境改善和生态平衡维护都具有积极作用；本项目也能在净化空气、改善气候等方面发挥作用，具有一定的环境效益。</t>
  </si>
  <si>
    <t>曼线村</t>
  </si>
  <si>
    <t>漠沙镇曼线村仓储保鲜冷链基础建设项目</t>
  </si>
  <si>
    <t>曼线村大南妈小组</t>
  </si>
  <si>
    <t>单品种蔬菜小型保鲜库，建筑面积200平方米。</t>
  </si>
  <si>
    <t>减少销售成本，增加群众收入，项目区群众均可增收。</t>
  </si>
  <si>
    <t>为群众提供就近就业机会，就业岗位减轻就业压力。</t>
  </si>
  <si>
    <t>双河村</t>
  </si>
  <si>
    <t>漠沙镇双河村标准化肉牛养殖场建设项目</t>
  </si>
  <si>
    <t>双河村委会</t>
  </si>
  <si>
    <t>占地面积700平方米。新建钢架彩钢瓦牛棚、现浇200mm厚C20砼场地、大实心砖支砌围墙、M7.5毛石支砌挡土墙、水泥混凝土道路、管理房、钢架彩钢瓦库房、化粪池、蓄水池、DN300混凝土排污管。</t>
  </si>
  <si>
    <t>新平县水塘镇柑橘产业园商业综合体建设项目</t>
  </si>
  <si>
    <t>1.农特产品展销中心装修160平方米；2.社会化产业服务中心装修120平方米；
3.柑橘产业园住宿、餐饮区提升改造；4.外立面改造1200平方米；5.游客商客集散中心装修200平方米。</t>
  </si>
  <si>
    <t>通过项目实施，可以充分盘活利用水塘镇水塘社区闲置资产，预计每年最低可产生100万元左右的收益，项目按照股份占比分红，确保村集体资金保值增值、收益稳定。</t>
  </si>
  <si>
    <t>项目建成后可以为外来客商提供住宿、物流、代办代收等服务。同时根据客商需求，提供生猪、柑橘等适时的大数据支持，在解决橘农销售难问题的基础上优化对客商的服务，实现“双赢”。</t>
  </si>
  <si>
    <t>通过项目实施，达到改善就业生态环境效果。</t>
  </si>
  <si>
    <t>现刀村</t>
  </si>
  <si>
    <t>新平县水塘镇现刀村扒拉田片区灌溉项目</t>
  </si>
  <si>
    <t>现刀村扒拉田小组</t>
  </si>
  <si>
    <r>
      <rPr>
        <sz val="12"/>
        <rFont val="方正仿宋_GBK"/>
        <charset val="134"/>
      </rPr>
      <t>水塘镇大麻卡河规划建设取水坝一座，前池一个，600m</t>
    </r>
    <r>
      <rPr>
        <sz val="12"/>
        <rFont val="方正书宋_GBK"/>
        <charset val="134"/>
      </rPr>
      <t>³</t>
    </r>
    <r>
      <rPr>
        <sz val="12"/>
        <rFont val="方正仿宋_GBK"/>
        <charset val="134"/>
      </rPr>
      <t>蓄水池一座，输水管道DN150热镀锌钢管(壁厚4.5mm)980米、DN100热镀锌钢管(壁厚4.0mm)5500米、DN50热镀锌钢管(壁厚4.0mm)3600米。</t>
    </r>
  </si>
  <si>
    <t>有效解决扒拉田、小麻卡、大麻卡三个小组灌溉面积950亩用水难的问题。</t>
  </si>
  <si>
    <t>庆丰社区</t>
  </si>
  <si>
    <t>新平县者竜乡庆丰社区核桃茶叶加工仓储配送一体化建设项目</t>
  </si>
  <si>
    <t>建设核桃茶叶加工仓储配送一体化项目，带动全乡的核桃、茶叶的生产，减少加工、储存及配送成本；整合8个村（社区）集体资金，抱团式发展壮大村集体经济。主要建设内容为：1.硬化平整场地6000平方米，支砌400立方米的排水沟，厂房建设，建设面积为2100平方米；2.核桃及茶叶加工生产设备购置及安装。</t>
  </si>
  <si>
    <t>项目建成后，1.能收纳550吨核桃，按每吨收取5000元计算，收益为27.5万元；冷藏核桃及水果蔬菜2000立方，产生20万元的经济效益；加工核桃（剥壳、清洗、烘干）80吨，产生经济效益30万元，每日初加工鲜茶500公斤，每年加工45天，可收取加工费10.08万元，共计产生87.58万元的经济效益。3.整合8个村（社区）集体资金，注册村集体公司，8个村（社区）委员会为股东，将分散的村集体经济聚拢统一投资运营，有效解决各自为政、资源分散、发挥效益不明显等问题，产生利润后将利润中的50%直接分配到各出资村集体，50%作为追加股本金，用于扩大再生产，继续壮大村集体经济。</t>
  </si>
  <si>
    <t>项目实施后能为农户提供装卸、检验、上架、储存、分拣、包装、盘点、再加工、代发货、配送一整套的服务，更加的便利人民的生活，为农户节省仓储及配送成本，有效提高存货周转率，缩短配送周期，减少了中间的周转环节，减少了一些不必要的费用，增加用户的体验感。分配到各出资村集体的红利，按照“四议两公开”等程序用于村级公益事业、开展组织活动、民生补短等，进一步夯实村级组织服务的物质保障，有效提升村级党组织服务发展、服务民生、服务群众的能力。</t>
  </si>
  <si>
    <t>改善和保护生态环境，发展绿色生态农业，提升产业转型升级、绿色发展，促进人与自然和谐共生</t>
  </si>
  <si>
    <t>峨毛村</t>
  </si>
  <si>
    <t>新平县者竜乡峨毛村壮大村集体经济冷库建设项目</t>
  </si>
  <si>
    <t>峨毛村大火塘</t>
  </si>
  <si>
    <t>新建95立方米冷库3间。</t>
  </si>
  <si>
    <t>冷库建成后将解决峨毛村果蔬销售储存问题，冷库存储村上收取一定服务费用做村集体经济收入，每吨每天3元，按水果每次每座可冷储30吨，三座可冷储90吨，每年正常使用190天，每年产生的收入为51300元。电费成本三座冷库每天75元，每年14250元，人工费9000元，机械自然磨损8000元，成本合计31250元。每年为村集体带来20050元的收益，同时冷库建设还可以支持农业的多样化和可持续发展。</t>
  </si>
  <si>
    <t>项目实施以后：1.产生的村集体经济收入可用于村级公益事业，开展组织活动，民生补短等。进一步夯实了村级组织服务的物质保障，有效提升村级党组织服务发展、服务民生、服务群众的能力；2.可以提高农产品的市场可及性和竞争力。冷库作为农产品的集散中心，可以集中存储和销售农产品，提高产品的供应量和品质。3.可以促进农业的多样化和可持续发展。冷库可以储存各种类型的农产品，包括水果、蔬菜、肉类和乳制品等，为农民提供了更多的销售渠道和机会。</t>
  </si>
  <si>
    <t>项目的实施对于农产品的保鲜能力、供应链的优化、农业的多样化和可持续发展都具有重要的生态效益。冷库的建设有助于减少食物浪费，提高农产品的市场竞争力，促进农业的发展，对于实现可持续农业和绿色发展具有积极的影响。</t>
  </si>
  <si>
    <t>竹箐村</t>
  </si>
  <si>
    <t>者竜乡竹箐村委会界牌小组民族团结进步示范村建设项目</t>
  </si>
  <si>
    <t>竹箐村界牌小组</t>
  </si>
  <si>
    <t>产业发展、基础设施、村庄环境治理</t>
  </si>
  <si>
    <t>该项目建设完成及投入使用，大程度补齐了该小组的基础设施短板，改善群众生产生活条件，从而引导农民积极适应市场竞争，调整乡村产业结构和建立现代农业，依靠现有的资源、要素条件，构建现代农业产业体系。</t>
  </si>
  <si>
    <t>通过建设腰村村大桥头小组“民族团结示范村”，提升群众幸福感、增强群众自我发展和自我管理能力，使群众的生产生活有明显改善，收入有明显增长，村容村貌有明显改观，村民素质有明显提高，各项发展稳步推进，在全村增进邻里团结中起到了示范带动的作用。</t>
  </si>
  <si>
    <t>该项目建设大程度助推了人居环境整治工作，在通过排污沟治理、管道安放使雨污分离工作得以进一步提升，为营造群众宜居生活环境、身心健康发展奠定强有力的基础</t>
  </si>
  <si>
    <t>马鹿社区</t>
  </si>
  <si>
    <t>新平县建兴乡黄草坝水库进口生态鱼养殖村集体经济发展壮大项目</t>
  </si>
  <si>
    <t>黄草坝水库</t>
  </si>
  <si>
    <t>在黄草水库上游云盘脚公路交叉处建1座拦沙坝，坝长12米，高4米，平均宽1.2米；河流入水库入口处建拦污坝1座，长30米，平均宽3米，高6米，拦污网120米，鱼50吨。</t>
  </si>
  <si>
    <t>有效安置周边群众务工5人，改善群众生产生活设施，带动乡村旅游发展，增加群众收入，年增加村集体经济收入20万元以上。</t>
  </si>
  <si>
    <t>提高群众的幸福感，促进经济发展；相互学习，促进当地产业发展。</t>
  </si>
  <si>
    <t>有效解决黄草坝污染问题，改善群众的生产生活方式。</t>
  </si>
  <si>
    <t>新平县建兴乡磨味村产业发展基础设施配套项目</t>
  </si>
  <si>
    <r>
      <rPr>
        <sz val="12"/>
        <rFont val="方正仿宋_GBK"/>
        <charset val="134"/>
      </rPr>
      <t>修复下营盘蓄水坝1座，新建50m</t>
    </r>
    <r>
      <rPr>
        <sz val="12"/>
        <rFont val="方正书宋_GBK"/>
        <charset val="134"/>
      </rPr>
      <t>³</t>
    </r>
    <r>
      <rPr>
        <sz val="12"/>
        <rFont val="方正仿宋_GBK"/>
        <charset val="134"/>
      </rPr>
      <t>水池5座，DE63PE管网4320m.</t>
    </r>
  </si>
  <si>
    <t xml:space="preserve">发展规模产业500亩，增收30万元。 </t>
  </si>
  <si>
    <t>挖窖村</t>
  </si>
  <si>
    <t>新平县建兴乡挖窖村产业发展水利设施建设项目</t>
  </si>
  <si>
    <t>DN100热镀锌管4000m，DN80热镀锌管6000m，DN40热镀锌管12000m，100m3蓄水池5个，50m3蓄水池10个.</t>
  </si>
  <si>
    <t>仓房村、梭山村</t>
  </si>
  <si>
    <t>平掌乡仓房村、梭山村片区林下食用菌种植项目</t>
  </si>
  <si>
    <r>
      <rPr>
        <sz val="12"/>
        <rFont val="方正仿宋_GBK"/>
        <charset val="134"/>
      </rPr>
      <t>在仓房村、梭山村林下种植羊肚菌60亩、赤松茸60亩、榆黄菇60亩、虎掌菌60亩。配套建设宽长4米林区路5.2公里；水利管网建设（含100m</t>
    </r>
    <r>
      <rPr>
        <sz val="12"/>
        <rFont val="方正书宋_GBK"/>
        <charset val="134"/>
      </rPr>
      <t>³</t>
    </r>
    <r>
      <rPr>
        <sz val="12"/>
        <rFont val="方正仿宋_GBK"/>
        <charset val="134"/>
      </rPr>
      <t>灌溉水池6座、DN40镀锌钢输水管9公里）；栽种技术管理培训；建设占地2亩菌种育苗基地1个；建设400㎡冷库；场地硬化1500㎡，建设1200㎡钢构大棚型食用菌交易市场。</t>
    </r>
  </si>
  <si>
    <t>加强产业结构改革，加强产业扶持力度，壮大村集体经济增收10万元以上，促进周边群众务工就业</t>
  </si>
  <si>
    <t>促进经济发展；相互学习，培养养殖大户、致富带头人，促进当地产业发展。</t>
  </si>
  <si>
    <t>盘活闲置土地资源，改善生态环境。</t>
  </si>
  <si>
    <t>库独木村</t>
  </si>
  <si>
    <t>平掌乡茶叶展示培训中心建设项目</t>
  </si>
  <si>
    <t>1.建平掌乡茶叶展示培训基地，建筑面积880平方米；该项目一楼为茶叶展示中心；二楼及三楼为茶叶研学基地，主要负责茶叶育苗及茶叶加工培训。2.建设54平方米茶叶售卖区。3.建设1座公厕。</t>
  </si>
  <si>
    <t>依托库独木现有2座规模性茶厂及周边联合、仓房村茶叶初制所项目，建设平掌乡茶叶展示培训基地，带动群众培训就业，扩大本土茶叶品牌影响力，促进村集体、农户、茶产业大户三方经济增收。</t>
  </si>
  <si>
    <t>盘活闲置土地资源，通过系统学习、培训，提升土地利用率，改善种植条件，保护生态环境</t>
  </si>
  <si>
    <t>联合村</t>
  </si>
  <si>
    <t>平掌乡联合村蔬菜产业基地壮大村集体经济项目</t>
  </si>
  <si>
    <t>联合村蔬菜种植基地建设DN75皮管8600米、50立方米蓄水池2座，产业路修复5600米。</t>
  </si>
  <si>
    <t>加强产业结构改革，加强产业扶持力度，壮大村集体经济增收5万元以上，有效提升现有土地利用率和土地流转率，提高农户种植经济作物的积极性，促进周边群众务工就业</t>
  </si>
  <si>
    <t>盘活闲置土地资源</t>
  </si>
  <si>
    <t>新平县2024年跨省外出务工脱贫劳动力一次性交通补贴</t>
  </si>
  <si>
    <t>各乡镇</t>
  </si>
  <si>
    <t>脱贫劳动力跨省外出务工一次性交通补贴650人，补助1000元/人。</t>
  </si>
  <si>
    <t>通过实施脱贫劳动力跨省外出务工一次性交通补贴，可使脱贫劳动力增加收入1000元。</t>
  </si>
  <si>
    <t>通过实施脱贫劳动力跨省外出务工一次性交通补贴，可使脱贫劳动力稳定就业。</t>
  </si>
  <si>
    <t>通过实施脱贫劳动力跨省外出务工一次性交通补贴，可使脱贫劳动力稳定就业，促进社会和谐稳定。</t>
  </si>
  <si>
    <t>新平县2024年就业培训费</t>
  </si>
  <si>
    <t>人社局2024年就业培训费</t>
  </si>
  <si>
    <t>通过对脱贫户及监测户劳动力进行就业技术培训，脱贫劳动力掌握一门技术，从而达到相应增加就业收入。</t>
  </si>
  <si>
    <t>通过对脱贫户及监测户劳动力进行就业技术培训，脱贫劳动力掌握一门技术，能够增加收入，促进社会和谐稳定。</t>
  </si>
  <si>
    <t>通过对脱贫户及监测户劳动力进行就业技术培训，脱贫劳动力掌握一门技术，能够增加收入，促进社会和谐稳定和就业生态环境。</t>
  </si>
  <si>
    <t>古城街道他拉社区农产品集散中心建设项目</t>
  </si>
  <si>
    <t>1平整场地硬化1000.34平方米，实心砖墙31.68立方米，石挡土墙30立方米，塑钢窗15平方米，型材屋面760.34平方米，1.型材品种、规格:0.4厚彩色压型钢板波形瓦
2.金属檩条材料品种、规格:80*40*2.0方管3.接缝、嵌缝材料种类:玛蹄酯4.钢管柱高6m，钢屋架最高1.2m，钢墙架及钢拉条，钢门架等，墙面一般抹灰132平方米，室内地坪垫91.25立方米。1.混凝土种类:现浇预拌混凝土
2.混凝土强度等级:C25 3.加浆抹光随捣随抹层室外地坪100.03平方米1.地坪厚度:150mm2.混凝土强度等级:C30</t>
  </si>
  <si>
    <t>促进社区基础设施建设的发展，改善农业生产条件，提升农村综合服务能力</t>
  </si>
  <si>
    <t>提升闲置土地利用率，改善田间环境卫生，将他拉社区建设成“村庄秀美、环境优美、生活甜美、社会和美”的宜居、宜业、宜游的美丽乡村。</t>
  </si>
  <si>
    <t>元江哈尼族彝族傣族自治县</t>
  </si>
  <si>
    <t/>
  </si>
  <si>
    <t>元江县2024年第一批密闭式热泵电能烤房建设项目</t>
  </si>
  <si>
    <t>新建第一批密闭式热泵电能烤房60座，每座补助2.5万元。</t>
  </si>
  <si>
    <t>元江县烟草产业服务中心</t>
  </si>
  <si>
    <t>壮大村集体收入，促进群众增收</t>
  </si>
  <si>
    <t>改善生产条件，促进干群关系</t>
  </si>
  <si>
    <t>改善小组群众的生产生活条件及生态环境，</t>
  </si>
  <si>
    <r>
      <rPr>
        <sz val="12"/>
        <rFont val="方正仿宋_GBK"/>
        <charset val="134"/>
      </rPr>
      <t>“</t>
    </r>
    <r>
      <rPr>
        <sz val="12"/>
        <rFont val="宋体"/>
        <charset val="134"/>
      </rPr>
      <t>托管式</t>
    </r>
    <r>
      <rPr>
        <sz val="12"/>
        <rFont val="Times New Roman"/>
        <charset val="134"/>
      </rPr>
      <t>”</t>
    </r>
    <r>
      <rPr>
        <sz val="12"/>
        <rFont val="宋体"/>
        <charset val="134"/>
      </rPr>
      <t>联结</t>
    </r>
  </si>
  <si>
    <t>元江县2024年第二批密闭式热泵电能烤房建设项目</t>
  </si>
  <si>
    <t>新建第二批密闭式热泵电能烤房40座，每座补助2.5万元。</t>
  </si>
  <si>
    <t>元江县2024 年度脱贫（监测）人口技能培训项目</t>
  </si>
  <si>
    <t>追补2023年脱贫“监测”人口“人人持证 技能致富”专项行动培训未支付完资金28.184万元，支付2024 年第一期脱贫（监测）人口培训费。</t>
  </si>
  <si>
    <t>元江县乡村振兴局</t>
  </si>
  <si>
    <t>促进群众增收</t>
  </si>
  <si>
    <t>提高群众技能水平，解决就业问题，提高就业率</t>
  </si>
  <si>
    <t>元江县2024 年脱贫（监测）人口技能培训省级补助项目</t>
  </si>
  <si>
    <t>全县2024年脱贫“监测”人口培训省级补助费。</t>
  </si>
  <si>
    <t>元江县人力资源和社会保障局</t>
  </si>
  <si>
    <t>元江县2024年上半年脱贫小额信贷贴息项目</t>
  </si>
  <si>
    <t>追补2023年第四季度脱贫小额信贷贴息资金40.27万元，支付2024年上半年脱贫小额信贷贴息。</t>
  </si>
  <si>
    <t>帮助群众提升种养殖规模，促进增收</t>
  </si>
  <si>
    <t>解决群众在产业发展中资金难的问题，提高群众产业发展积极性，促进进一步增收致富</t>
  </si>
  <si>
    <t>元江县2024年脱贫小额信贷贴息项目（追补）</t>
  </si>
  <si>
    <t>追补2024年脱贫小额信贷贴息资金。</t>
  </si>
  <si>
    <t>元江县农业农村局</t>
  </si>
  <si>
    <t>元江县2023年支持联农带农经营主体奖补项目</t>
  </si>
  <si>
    <t>奖补2023年全县范围内联农带农成效明显的经营主体。</t>
  </si>
  <si>
    <t>促农增收</t>
  </si>
  <si>
    <t>促进农业现代化</t>
  </si>
  <si>
    <t>优化农业环境</t>
  </si>
  <si>
    <t>元江县2024年第一季度脱贫劳动力跨省外出务工一次性交通补助项目</t>
  </si>
  <si>
    <t>追补2023年未补助资金33万元，2024年第一季度脱贫劳动力跨省外出务工一次性交通补助费</t>
  </si>
  <si>
    <t>解决就业问题，提高就业率</t>
  </si>
  <si>
    <t>元江县2024年第二、三季度脱贫劳动力跨省外出务工一次性交通补助项目</t>
  </si>
  <si>
    <t xml:space="preserve">2024年第三季度脱贫劳动力跨省外出务工一次性交通补助资金。 </t>
  </si>
  <si>
    <t>元江县2024年第三季度脱贫劳动力跨省外出务工一次性交通补助项目</t>
  </si>
  <si>
    <t>2024年第二、三季度脱贫劳动力跨省外出务工一次性交通补助资金</t>
  </si>
  <si>
    <t>元江县2024年第一季度乡村公益性岗位项目</t>
  </si>
  <si>
    <t>元江县2024年第一季度乡村公益性岗位工资</t>
  </si>
  <si>
    <t>每人每月增收800元</t>
  </si>
  <si>
    <t>解决群众就近就业问题，提高就业率，提升群众收入水平</t>
  </si>
  <si>
    <t>促进改善人居环境</t>
  </si>
  <si>
    <t>元江县2024年第二、三、四季度乡村公益性岗位项目</t>
  </si>
  <si>
    <t>支付2024年第二、三、四季度乡村公益性岗位工资</t>
  </si>
  <si>
    <t>元江县2024年“雨露计划”补助项目</t>
  </si>
  <si>
    <t>2023年秋季学期、2024年春季学期“雨露计划”职业教育补助费。</t>
  </si>
  <si>
    <t>促进增收</t>
  </si>
  <si>
    <t>提升困难家庭学生就学率，降低困难家庭教育成本</t>
  </si>
  <si>
    <t>元江县2024年“雨露计划”补助项目（追补2024年春季学期）</t>
  </si>
  <si>
    <t>追补2024年春季学期不足部分职业教育补助费。</t>
  </si>
  <si>
    <t>元江县2024年“雨露计划”秋季学期补助项目</t>
  </si>
  <si>
    <t>追补2024年秋季学期不足部分职业教育补助费。</t>
  </si>
  <si>
    <t>元江县提前下达2024年中央财政衔接资金项目管理费</t>
  </si>
  <si>
    <t>项目管理费，促进项目实施。（主要用于项目前期设计、评审、招标、监理以及验收等与项目管理相关费用）</t>
  </si>
  <si>
    <t>强化项目管理</t>
  </si>
  <si>
    <t>促进项目建设</t>
  </si>
  <si>
    <t>促进生态建设</t>
  </si>
  <si>
    <t>元江县2024年省级财政衔接资金项目管理费</t>
  </si>
  <si>
    <t>项目管理费。</t>
  </si>
  <si>
    <t>元江县2024年第二批中央财政衔接资金项目管理费</t>
  </si>
  <si>
    <t>澧江街道</t>
  </si>
  <si>
    <t>南昏村</t>
  </si>
  <si>
    <t>元江县澧江街道2024年中央财政以工代赈项目</t>
  </si>
  <si>
    <r>
      <rPr>
        <sz val="12"/>
        <rFont val="方正仿宋_GBK"/>
        <charset val="134"/>
      </rPr>
      <t>建设澧江街道南昏村委会蔬菜种植基础设施，其中：蓄水池建设（100m</t>
    </r>
    <r>
      <rPr>
        <sz val="12"/>
        <rFont val="Times New Roman"/>
        <charset val="134"/>
      </rPr>
      <t>³</t>
    </r>
    <r>
      <rPr>
        <sz val="12"/>
        <rFont val="方正仿宋_GBK"/>
        <charset val="134"/>
      </rPr>
      <t>）10个、管网13.85km、生产道路（机耕路）10km。</t>
    </r>
  </si>
  <si>
    <t>元江县发改局</t>
  </si>
  <si>
    <t>促产业增产增收，提高就业，促增收。</t>
  </si>
  <si>
    <t>改善生产条件，保农业现代发展，</t>
  </si>
  <si>
    <t>改善生产环境，促进农业生态发展。</t>
  </si>
  <si>
    <t>元江县澧江街道龙潭社区都朗小组民族村寨旅游提升项目</t>
  </si>
  <si>
    <t>都朗小组</t>
  </si>
  <si>
    <t>建设排洪沟200米，产业发展道路300米，村内环境卫生整治；热带果树种植100棵。</t>
  </si>
  <si>
    <t>元江县民宗局</t>
  </si>
  <si>
    <t>促进居民增收</t>
  </si>
  <si>
    <t>改善生产条件，降低劳动成本，提高产量，产值明显</t>
  </si>
  <si>
    <t>项目村得到科学合理的开发，保护环境。</t>
  </si>
  <si>
    <t>红侨社区</t>
  </si>
  <si>
    <t>元江县澧江街道红侨社区红侨小组民族村寨旅游提升项目</t>
  </si>
  <si>
    <t>红侨小组</t>
  </si>
  <si>
    <t>建设休闲旅游活动场地建设，安全防护栏，“临违建”拆除，排水沟64米。</t>
  </si>
  <si>
    <t>培育壮大乡村富民产业、农村精神文明建设、提高农村生活质量等，</t>
  </si>
  <si>
    <t>元江县澧江街道红侨社区老虎箐小组民族手工业融合创新发展项目</t>
  </si>
  <si>
    <t>老虎箐小组</t>
  </si>
  <si>
    <t>建设场地，配置果干加工设备（果干烘干机5台，果干打包机2台，杀菌系统一套，水果清洗机2台，水果去皮机2台）。</t>
  </si>
  <si>
    <t>元江县澧江街道龙潭社区都郎小组宜居宜业和美示范村项目</t>
  </si>
  <si>
    <t>都郎小组</t>
  </si>
  <si>
    <t>建设灌溉沟渠、灌溉管网3km，庭院经济300㎡，活动场地建设300㎡等。</t>
  </si>
  <si>
    <t>增加居民人均收入</t>
  </si>
  <si>
    <t>促进农村生态发展</t>
  </si>
  <si>
    <t>南洒村</t>
  </si>
  <si>
    <t>元江县澧江街道南洒村旧寨组千万工程建设项目</t>
  </si>
  <si>
    <t>旧寨组</t>
  </si>
  <si>
    <t>村内拆临拆违，人居环境整治、庭院经济植等。</t>
  </si>
  <si>
    <t>红河街道</t>
  </si>
  <si>
    <t>大水平社区</t>
  </si>
  <si>
    <t>元江县红河街道大白田组茉莉花产业基地配套建设</t>
  </si>
  <si>
    <t>大白田组</t>
  </si>
  <si>
    <t>水沟修复及产业便道800m。</t>
  </si>
  <si>
    <t>加强产业发展，促进产农增收</t>
  </si>
  <si>
    <t>促民族团结，促进过上美好生活</t>
  </si>
  <si>
    <t>改善产业环境，促进农业生态发展。</t>
  </si>
  <si>
    <t>兴元社区</t>
  </si>
  <si>
    <t>元江县红河街道兴元社区团树组千万工程建设项目</t>
  </si>
  <si>
    <t>团树组</t>
  </si>
  <si>
    <t>村内雨污分离改造，拆临拆违，农房功能提升，庭院经济植入，人居环境风貌改造。</t>
  </si>
  <si>
    <t>改善人居环境，促进农村生态发展</t>
  </si>
  <si>
    <t>元江县红河街道大水平社区那路小组人居环境整治项目</t>
  </si>
  <si>
    <t>那路小组</t>
  </si>
  <si>
    <t>建设村内活动场地800㎡场地平整开挖外运，采用天然砂10cm垫层，C25砼浇筑硬化（含切缝），雨污分800米采用75型排水管pvc，村内路灯15盏，三面光沟2千米，道路修复，盖板200m等基础设施。</t>
  </si>
  <si>
    <t>甘庄街道</t>
  </si>
  <si>
    <t>路通村</t>
  </si>
  <si>
    <t>元江县甘庄街道路通村三家组宜居宜业和美示范村建设项目</t>
  </si>
  <si>
    <t>三家组</t>
  </si>
  <si>
    <t>盘活集体资产497平方米（原铸牢中华民族共同体意识群众教育馆，优化加入诗歌、民歌、农村旅游产业用房等功能），建设人居环境整治，村内场地、道路硬化1800平方米、毛石挡墙500立方米、两污处理等。</t>
  </si>
  <si>
    <t>保进增收</t>
  </si>
  <si>
    <t>青龙厂社区</t>
  </si>
  <si>
    <t>元江县甘庄街道青龙厂社区青龙厂小组民族村寨旅游提升项目</t>
  </si>
  <si>
    <t>青龙厂小组</t>
  </si>
  <si>
    <t>盘活闲置资产：修缮原青龙场职工宿舍1200平方米。</t>
  </si>
  <si>
    <t>因远镇</t>
  </si>
  <si>
    <t>都贵村</t>
  </si>
  <si>
    <t>元江县因远镇都贵村蔬菜产业及管网配套设施建设项目</t>
  </si>
  <si>
    <t>哈浦小组</t>
  </si>
  <si>
    <r>
      <rPr>
        <sz val="12"/>
        <rFont val="方正仿宋_GBK"/>
        <charset val="134"/>
      </rPr>
      <t>发展蔬菜产业示范1060亩。建设机耕路(3.5m宽)8km，引水管网(国标PE管40-50mm)11km，蓄水池(100m</t>
    </r>
    <r>
      <rPr>
        <sz val="12"/>
        <rFont val="Times New Roman"/>
        <charset val="134"/>
      </rPr>
      <t>³</t>
    </r>
    <r>
      <rPr>
        <sz val="12"/>
        <rFont val="方正仿宋_GBK"/>
        <charset val="134"/>
      </rPr>
      <t>)1个，蓄水池(50m</t>
    </r>
    <r>
      <rPr>
        <sz val="12"/>
        <rFont val="Times New Roman"/>
        <charset val="134"/>
      </rPr>
      <t>³</t>
    </r>
    <r>
      <rPr>
        <sz val="12"/>
        <rFont val="方正仿宋_GBK"/>
        <charset val="134"/>
      </rPr>
      <t>)15个，盘活哈浦集体资产。</t>
    </r>
  </si>
  <si>
    <t>完善产业设施，促进发展产业。</t>
  </si>
  <si>
    <t>元江县因远镇都贵村哈浦小组易地扶贫搬迁安置点产业配套基础设施建设项目</t>
  </si>
  <si>
    <t>1.农产品交易棚：平整场地850平方米、挖一般土方170立方米；水泥场地硬化850平方米；钢结构大棚850平方米；2.基础设施工程：新建排水沟350米、沟道盖板30米、8米高低臂太阳能路灯20套，水泥混凝土路面200平方米。</t>
  </si>
  <si>
    <t>卡腊村</t>
  </si>
  <si>
    <t>元江县因远镇卡腊村三合寨小组民族团结进步示范村建设项目</t>
  </si>
  <si>
    <t>三合寨</t>
  </si>
  <si>
    <t>建设村内场地硬化600㎡，村内道路硬化、扩宽1500米，垃圾池1座，垃圾箱6个，路灯20盏，排污沟300米，宣传栏2座，民族团结进步文化上墙150㎡，拆临拆违500㎡及整治工程100㎡等。</t>
  </si>
  <si>
    <t>改善人居环境，促进民族团结、社会和谐。</t>
  </si>
  <si>
    <t>改善人居环境，促进村内生态改善。</t>
  </si>
  <si>
    <t>曼来镇</t>
  </si>
  <si>
    <t>韩家寨村</t>
  </si>
  <si>
    <t>元江县曼来镇韩家寨村委会土哈小组内基础设施建设项目</t>
  </si>
  <si>
    <t>土哈小组</t>
  </si>
  <si>
    <t>建设产业道路及入户道路2650米，排水沟2160米、沟盖板600米，混凝土挡墙320立方，太阳能路灯15盏，人饮管道改迁920m，化粪池4座，公厕1座，浆切石挡墙200立方等。</t>
  </si>
  <si>
    <t>旦弓村</t>
  </si>
  <si>
    <t>元江县曼来镇旦弓村发展新型农村集体经济项目</t>
  </si>
  <si>
    <t>建设密闭式热泵电能烤房，资金变资产，资产变股金，入股于县政府平台公司，发展壮大村集体经济。</t>
  </si>
  <si>
    <t>元江县委组织部</t>
  </si>
  <si>
    <t>促进农业生态发展</t>
  </si>
  <si>
    <t>羊街乡</t>
  </si>
  <si>
    <t>垤霞村</t>
  </si>
  <si>
    <t>元江县羊街乡垤霞村水龙组民族团结进步示范村建设项目</t>
  </si>
  <si>
    <t>水龙组</t>
  </si>
  <si>
    <t>建设水龙连接依垤后山产业发展道路硬化及附属设施建设1.15km;村内道路硬化建设及附属设施建设365m.</t>
  </si>
  <si>
    <t>坝木村</t>
  </si>
  <si>
    <t>元江县羊街乡坝木村发展新型农村集体经济项目</t>
  </si>
  <si>
    <t>壮大村集体收入</t>
  </si>
  <si>
    <t>壮大农村市场主体</t>
  </si>
  <si>
    <t>元江县羊街乡垤霞村发展新型农村集体经济项目</t>
  </si>
  <si>
    <t>元江县羊街乡垤霞村委会水龙组人居环境整治项目</t>
  </si>
  <si>
    <r>
      <rPr>
        <sz val="12"/>
        <rFont val="方正仿宋_GBK"/>
        <charset val="134"/>
      </rPr>
      <t>建设村内巷道及人行道硬化2.6km，村内主道硬化376.9m，村内雨污分流排水沟建设3.1km，小平台场地平整52㎡，太阳能路灯10盏,附属挡墙327m</t>
    </r>
    <r>
      <rPr>
        <sz val="12"/>
        <rFont val="Times New Roman"/>
        <charset val="134"/>
      </rPr>
      <t>³</t>
    </r>
    <r>
      <rPr>
        <sz val="12"/>
        <rFont val="方正仿宋_GBK"/>
        <charset val="134"/>
      </rPr>
      <t>等</t>
    </r>
  </si>
  <si>
    <t>那诺乡</t>
  </si>
  <si>
    <t>元江县那诺乡浪树村塔埔、俄普小组产业发展及人居环境整治项目</t>
  </si>
  <si>
    <t>塔埔、俄普小组</t>
  </si>
  <si>
    <r>
      <rPr>
        <sz val="12"/>
        <rFont val="方正仿宋_GBK"/>
        <charset val="134"/>
      </rPr>
      <t>建设产业配套设施灌溉沟渠500m，村内道路硬化及路面修复3500㎡，太阳能路灯20盏，活动场地建设200m</t>
    </r>
    <r>
      <rPr>
        <sz val="12"/>
        <rFont val="Times New Roman"/>
        <charset val="134"/>
      </rPr>
      <t>²</t>
    </r>
    <r>
      <rPr>
        <sz val="12"/>
        <rFont val="方正仿宋_GBK"/>
        <charset val="134"/>
      </rPr>
      <t>、垃圾箱10个、新建公厕2座等。</t>
    </r>
  </si>
  <si>
    <t>那诺社区</t>
  </si>
  <si>
    <t>元江县那诺乡那诺社区那诺下寨组民族团结进步示范村建设项目</t>
  </si>
  <si>
    <t>那诺下寨组</t>
  </si>
  <si>
    <r>
      <rPr>
        <sz val="12"/>
        <rFont val="方正仿宋_GBK"/>
        <charset val="134"/>
      </rPr>
      <t>建设村内道路及挡墙护栏300m</t>
    </r>
    <r>
      <rPr>
        <sz val="12"/>
        <rFont val="方正书宋_GBK"/>
        <charset val="134"/>
      </rPr>
      <t>³</t>
    </r>
    <r>
      <rPr>
        <sz val="12"/>
        <rFont val="方正仿宋_GBK"/>
        <charset val="134"/>
      </rPr>
      <t>，村内排水沟建设500m，改建公厕2座，雨污分离HDPE300波纹管400m、HDPE200波纹管200m、雨水箅子50个、检查井55座，民族文化彩绘上墙500m</t>
    </r>
    <r>
      <rPr>
        <sz val="12"/>
        <rFont val="方正书宋_GBK"/>
        <charset val="134"/>
      </rPr>
      <t>²</t>
    </r>
    <r>
      <rPr>
        <sz val="12"/>
        <rFont val="方正仿宋_GBK"/>
        <charset val="134"/>
      </rPr>
      <t>，路灯安装10盏，修复灌溉沟渠500m，梯田道路铺设200m</t>
    </r>
    <r>
      <rPr>
        <sz val="12"/>
        <rFont val="方正书宋_GBK"/>
        <charset val="134"/>
      </rPr>
      <t>²</t>
    </r>
    <r>
      <rPr>
        <sz val="12"/>
        <rFont val="方正仿宋_GBK"/>
        <charset val="134"/>
      </rPr>
      <t>等。</t>
    </r>
  </si>
  <si>
    <t>打芒村</t>
  </si>
  <si>
    <t>元江县那诺乡打芒村给普一组、二组、哈波力组产业道路建设项目（以工代赈）</t>
  </si>
  <si>
    <t>给普一组、二组、哈波力组</t>
  </si>
  <si>
    <t>产业道路1.3km，路基宽度3.5-4m，C20厚20cm，路面排水沟1.3km。</t>
  </si>
  <si>
    <t>元江县那诺乡打芒村发展新型农村集体经济项目</t>
  </si>
  <si>
    <t>哈施村</t>
  </si>
  <si>
    <t>元江县那诺乡哈施村发展新型农村集体经济项目</t>
  </si>
  <si>
    <t>洼垤乡</t>
  </si>
  <si>
    <t>尼白村</t>
  </si>
  <si>
    <t>元江县洼垤乡尼白村委会都堵小组村内整治及生猪产业发展项目</t>
  </si>
  <si>
    <t>都堵小组</t>
  </si>
  <si>
    <t>一、生猪养殖基建工程：（二）养殖基建：1.猪舍建设1000㎡；2.猪圈上鸡舍建设400㎡；3.猪圈内给水镀锌钢管280m；4.照明（太阳能路灯10盏；5.养殖区公共场地硬化700㎡；6.猪圈厌氧池1座；7.猪圈排污沟500m等其他附属工程；二、村内设施工程：（一）村貌提升项目：1.拆除空房、闲房、乱搭乱建、杂物及砼地板拆除3000㎡；2.村内池塘护栏改造207m；3.道路硬化1600㎡；4.太阳能路灯30盏（挂壁）；5.垃圾池（4m×4m）2座等；（二）废污治理项目：1.排污检查井25座；2.HDPE双壁波纹管De110排污420m；3.HDPE钢带增强管De200排污300m；4.HDPE钢带增强管De350排污340m。</t>
  </si>
  <si>
    <t>通过项目的实施，能够完成村内设施，增加村庄吸引力，带来更多的旅客，增加群众收入。</t>
  </si>
  <si>
    <t>项目实施，能够起到示范效果。</t>
  </si>
  <si>
    <t>通过项目建设，村庄更美、环境更好。</t>
  </si>
  <si>
    <t>元江县洼垤乡尼白村发展新型农村集体经济项目</t>
  </si>
  <si>
    <t>罗垤村</t>
  </si>
  <si>
    <t>元江县洼垤乡罗垤村扎巴垤组民族团结进步示范村建设项目</t>
  </si>
  <si>
    <t>扎巴垤组</t>
  </si>
  <si>
    <t>建设公共活动场地500平方米，村内基础设施300米，公厕2座，排污沟500米等工程。</t>
  </si>
  <si>
    <t>促进增收等</t>
  </si>
  <si>
    <t>促进民族团结，过上美好生活。　</t>
  </si>
  <si>
    <t>咪哩乡</t>
  </si>
  <si>
    <t>咪哩社区</t>
  </si>
  <si>
    <t>元江县咪哩乡咪哩社区新田小组产业发展及人居环境整治项目</t>
  </si>
  <si>
    <t>新田小组</t>
  </si>
  <si>
    <r>
      <rPr>
        <sz val="12"/>
        <rFont val="方正仿宋_GBK"/>
        <charset val="134"/>
      </rPr>
      <t>建设果蔬交易市场硬化1200㎡，村内4米宽道路硬化382㎡，1-2米宽道路硬化1100㎡，挡墙121m</t>
    </r>
    <r>
      <rPr>
        <sz val="12"/>
        <rFont val="Times New Roman"/>
        <charset val="134"/>
      </rPr>
      <t>³</t>
    </r>
    <r>
      <rPr>
        <sz val="12"/>
        <rFont val="方正仿宋_GBK"/>
        <charset val="134"/>
      </rPr>
      <t>，安装防护栏45m，雨水沟加盖板300m，排污管1400m，氧化塘1座，小型污水过滤池1座，生活污水净化生态沟60米，村内公厕1座等。</t>
    </r>
  </si>
  <si>
    <t>甘岔村</t>
  </si>
  <si>
    <t>元江县咪哩乡岜梁集中安置区大鱼塘村“补短板、促发展”建设项目</t>
  </si>
  <si>
    <t>岜梁集中安置区大鱼塘村</t>
  </si>
  <si>
    <r>
      <rPr>
        <sz val="12"/>
        <rFont val="方正仿宋_GBK"/>
        <charset val="134"/>
      </rPr>
      <t>DN40镀锌钢管输水管道15000m；新建3m</t>
    </r>
    <r>
      <rPr>
        <sz val="12"/>
        <rFont val="Times New Roman"/>
        <charset val="134"/>
      </rPr>
      <t>³</t>
    </r>
    <r>
      <rPr>
        <sz val="12"/>
        <rFont val="方正仿宋_GBK"/>
        <charset val="134"/>
      </rPr>
      <t>减压池3座；</t>
    </r>
  </si>
  <si>
    <t>龙潭乡</t>
  </si>
  <si>
    <t>水可莫村</t>
  </si>
  <si>
    <t>元江县龙潭乡水可莫村莫可代小组生猪养殖及配套设施建设项目</t>
  </si>
  <si>
    <t>莫可代小组</t>
  </si>
  <si>
    <t>建设生猪养殖猪圈29间，化粪池1座及管网，排污沟1100米，氧化塘1座，安装太阳能路灯10盏等。</t>
  </si>
</sst>
</file>

<file path=xl/styles.xml><?xml version="1.0" encoding="utf-8"?>
<styleSheet xmlns="http://schemas.openxmlformats.org/spreadsheetml/2006/main">
  <numFmts count="13">
    <numFmt numFmtId="176" formatCode="0.0_ "/>
    <numFmt numFmtId="42" formatCode="_ &quot;￥&quot;* #,##0_ ;_ &quot;￥&quot;* \-#,##0_ ;_ &quot;￥&quot;* &quot;-&quot;_ ;_ @_ "/>
    <numFmt numFmtId="43" formatCode="_ * #,##0.00_ ;_ * \-#,##0.00_ ;_ * &quot;-&quot;??_ ;_ @_ "/>
    <numFmt numFmtId="41" formatCode="_ * #,##0_ ;_ * \-#,##0_ ;_ * &quot;-&quot;_ ;_ @_ "/>
    <numFmt numFmtId="177" formatCode="0_);[Red]\(0\)"/>
    <numFmt numFmtId="178" formatCode="0.0000_);[Red]\(0.0000\)"/>
    <numFmt numFmtId="179" formatCode="0.00_ "/>
    <numFmt numFmtId="180" formatCode="0.00_);[Red]\(0.00\)"/>
    <numFmt numFmtId="181" formatCode="0_ "/>
    <numFmt numFmtId="182" formatCode="yyyy&quot;年&quot;m&quot;月&quot;;@"/>
    <numFmt numFmtId="44" formatCode="_ &quot;￥&quot;* #,##0.00_ ;_ &quot;￥&quot;* \-#,##0.00_ ;_ &quot;￥&quot;* &quot;-&quot;??_ ;_ @_ "/>
    <numFmt numFmtId="183" formatCode="0.0000_ "/>
    <numFmt numFmtId="184" formatCode="0.000_ "/>
  </numFmts>
  <fonts count="57">
    <font>
      <sz val="11"/>
      <color theme="1"/>
      <name val="宋体"/>
      <charset val="134"/>
      <scheme val="minor"/>
    </font>
    <font>
      <sz val="12"/>
      <name val="方正仿宋_GBK"/>
      <charset val="134"/>
    </font>
    <font>
      <sz val="12"/>
      <name val="方正黑体_GBK"/>
      <charset val="134"/>
    </font>
    <font>
      <sz val="12"/>
      <name val="方正楷体_GBK"/>
      <charset val="134"/>
    </font>
    <font>
      <sz val="12"/>
      <color rgb="FFFF0000"/>
      <name val="方正仿宋_GBK"/>
      <charset val="134"/>
    </font>
    <font>
      <sz val="9"/>
      <name val="方正小标宋_GBK"/>
      <charset val="134"/>
    </font>
    <font>
      <b/>
      <sz val="9"/>
      <name val="方正楷体_GBK"/>
      <charset val="134"/>
    </font>
    <font>
      <sz val="9"/>
      <name val="方正楷体_GBK"/>
      <charset val="134"/>
    </font>
    <font>
      <sz val="12"/>
      <name val="Times New Roman"/>
      <charset val="134"/>
    </font>
    <font>
      <sz val="9"/>
      <name val="Times New Roman"/>
      <charset val="134"/>
    </font>
    <font>
      <sz val="9"/>
      <color rgb="FFFF0000"/>
      <name val="Times New Roman"/>
      <charset val="134"/>
    </font>
    <font>
      <sz val="20"/>
      <name val="方正小标宋_GBK"/>
      <charset val="134"/>
    </font>
    <font>
      <sz val="10"/>
      <name val="方正仿宋_GB2312"/>
      <charset val="134"/>
    </font>
    <font>
      <sz val="16"/>
      <name val="方正黑体_GBK"/>
      <charset val="134"/>
    </font>
    <font>
      <sz val="12"/>
      <name val="宋体"/>
      <charset val="134"/>
    </font>
    <font>
      <sz val="12"/>
      <name val="方正书宋_GBK"/>
      <charset val="134"/>
    </font>
    <font>
      <sz val="12"/>
      <name val="Times New Roman"/>
      <charset val="0"/>
    </font>
    <font>
      <sz val="12"/>
      <name val="方正仿宋_GBK"/>
      <charset val="0"/>
    </font>
    <font>
      <sz val="24"/>
      <name val="方正楷体_GBK"/>
      <charset val="134"/>
    </font>
    <font>
      <sz val="12"/>
      <name val="方正小标宋_GBK"/>
      <charset val="134"/>
    </font>
    <font>
      <b/>
      <sz val="12"/>
      <name val="方正楷体_GBK"/>
      <charset val="134"/>
    </font>
    <font>
      <b/>
      <sz val="12"/>
      <name val="方正仿宋_GBK"/>
      <charset val="134"/>
    </font>
    <font>
      <sz val="12"/>
      <color theme="1"/>
      <name val="方正仿宋_GBK"/>
      <charset val="134"/>
    </font>
    <font>
      <sz val="12"/>
      <color theme="1"/>
      <name val="方正仿宋_GBK"/>
      <charset val="0"/>
    </font>
    <font>
      <sz val="12"/>
      <color theme="1" tint="0.0499893185216834"/>
      <name val="方正仿宋_GBK"/>
      <charset val="134"/>
    </font>
    <font>
      <sz val="12"/>
      <color rgb="FF000000"/>
      <name val="方正仿宋_GBK"/>
      <charset val="134"/>
    </font>
    <font>
      <sz val="12"/>
      <color rgb="FF666666"/>
      <name val="方正仿宋_GBK"/>
      <charset val="134"/>
    </font>
    <font>
      <sz val="12"/>
      <color theme="1"/>
      <name val="Times New Roman"/>
      <charset val="134"/>
    </font>
    <font>
      <sz val="11"/>
      <color theme="1"/>
      <name val="Times New Roman"/>
      <charset val="134"/>
    </font>
    <font>
      <sz val="11"/>
      <name val="Times New Roman"/>
      <charset val="134"/>
    </font>
    <font>
      <sz val="14"/>
      <color theme="1"/>
      <name val="Times New Roman"/>
      <charset val="134"/>
    </font>
    <font>
      <sz val="12"/>
      <color theme="1"/>
      <name val="Times New Roman"/>
      <charset val="0"/>
    </font>
    <font>
      <sz val="14"/>
      <name val="Times New Roman"/>
      <charset val="134"/>
    </font>
    <font>
      <sz val="12"/>
      <color rgb="FF333333"/>
      <name val="方正仿宋_GBK"/>
      <charset val="134"/>
    </font>
    <font>
      <sz val="10"/>
      <name val="Arial"/>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theme="3"/>
      <name val="宋体"/>
      <charset val="134"/>
      <scheme val="minor"/>
    </font>
    <font>
      <sz val="10"/>
      <name val="宋体"/>
      <charset val="134"/>
    </font>
    <font>
      <u/>
      <sz val="11"/>
      <color rgb="FF0000FF"/>
      <name val="宋体"/>
      <charset val="0"/>
      <scheme val="minor"/>
    </font>
    <font>
      <b/>
      <sz val="11"/>
      <color theme="1"/>
      <name val="宋体"/>
      <charset val="0"/>
      <scheme val="minor"/>
    </font>
    <font>
      <sz val="11"/>
      <color rgb="FFFF0000"/>
      <name val="宋体"/>
      <charset val="0"/>
      <scheme val="minor"/>
    </font>
    <font>
      <sz val="11"/>
      <color rgb="FF3F3F76"/>
      <name val="宋体"/>
      <charset val="0"/>
      <scheme val="minor"/>
    </font>
    <font>
      <u/>
      <sz val="11"/>
      <color rgb="FF800080"/>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bgColor indexed="64"/>
      </patternFill>
    </fill>
    <fill>
      <patternFill patternType="solid">
        <fgColor theme="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bgColor indexed="64"/>
      </patternFill>
    </fill>
    <fill>
      <patternFill patternType="solid">
        <fgColor theme="9"/>
        <bgColor indexed="64"/>
      </patternFill>
    </fill>
    <fill>
      <patternFill patternType="solid">
        <fgColor theme="9" tint="0.599993896298105"/>
        <bgColor indexed="64"/>
      </patternFill>
    </fill>
    <fill>
      <patternFill patternType="solid">
        <fgColor rgb="FFA5A5A5"/>
        <bgColor indexed="64"/>
      </patternFill>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0" fillId="0" borderId="0">
      <alignment vertical="center"/>
    </xf>
    <xf numFmtId="0" fontId="44" fillId="0" borderId="0"/>
    <xf numFmtId="0" fontId="36" fillId="32" borderId="0" applyNumberFormat="0" applyBorder="0" applyAlignment="0" applyProtection="0">
      <alignment vertical="center"/>
    </xf>
    <xf numFmtId="0" fontId="36" fillId="28" borderId="0" applyNumberFormat="0" applyBorder="0" applyAlignment="0" applyProtection="0">
      <alignment vertical="center"/>
    </xf>
    <xf numFmtId="0" fontId="35" fillId="31" borderId="0" applyNumberFormat="0" applyBorder="0" applyAlignment="0" applyProtection="0">
      <alignment vertical="center"/>
    </xf>
    <xf numFmtId="0" fontId="36" fillId="19" borderId="0" applyNumberFormat="0" applyBorder="0" applyAlignment="0" applyProtection="0">
      <alignment vertical="center"/>
    </xf>
    <xf numFmtId="0" fontId="36" fillId="18" borderId="0" applyNumberFormat="0" applyBorder="0" applyAlignment="0" applyProtection="0">
      <alignment vertical="center"/>
    </xf>
    <xf numFmtId="0" fontId="35" fillId="20" borderId="0" applyNumberFormat="0" applyBorder="0" applyAlignment="0" applyProtection="0">
      <alignment vertical="center"/>
    </xf>
    <xf numFmtId="0" fontId="36" fillId="17" borderId="0" applyNumberFormat="0" applyBorder="0" applyAlignment="0" applyProtection="0">
      <alignment vertical="center"/>
    </xf>
    <xf numFmtId="0" fontId="43" fillId="0" borderId="14" applyNumberFormat="0" applyFill="0" applyAlignment="0" applyProtection="0">
      <alignment vertical="center"/>
    </xf>
    <xf numFmtId="0" fontId="42" fillId="0" borderId="0" applyNumberFormat="0" applyFill="0" applyBorder="0" applyAlignment="0" applyProtection="0">
      <alignment vertical="center"/>
    </xf>
    <xf numFmtId="0" fontId="46" fillId="0" borderId="1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41" fillId="0" borderId="13" applyNumberFormat="0" applyFill="0" applyAlignment="0" applyProtection="0">
      <alignment vertical="center"/>
    </xf>
    <xf numFmtId="42" fontId="0" fillId="0" borderId="0" applyFont="0" applyFill="0" applyBorder="0" applyAlignment="0" applyProtection="0">
      <alignment vertical="center"/>
    </xf>
    <xf numFmtId="0" fontId="35" fillId="23" borderId="0" applyNumberFormat="0" applyBorder="0" applyAlignment="0" applyProtection="0">
      <alignment vertical="center"/>
    </xf>
    <xf numFmtId="0" fontId="47" fillId="0" borderId="0" applyNumberFormat="0" applyFill="0" applyBorder="0" applyAlignment="0" applyProtection="0">
      <alignment vertical="center"/>
    </xf>
    <xf numFmtId="0" fontId="36" fillId="22" borderId="0" applyNumberFormat="0" applyBorder="0" applyAlignment="0" applyProtection="0">
      <alignment vertical="center"/>
    </xf>
    <xf numFmtId="0" fontId="35" fillId="25" borderId="0" applyNumberFormat="0" applyBorder="0" applyAlignment="0" applyProtection="0">
      <alignment vertical="center"/>
    </xf>
    <xf numFmtId="0" fontId="50" fillId="0" borderId="13" applyNumberFormat="0" applyFill="0" applyAlignment="0" applyProtection="0">
      <alignment vertical="center"/>
    </xf>
    <xf numFmtId="0" fontId="45" fillId="0" borderId="0" applyNumberFormat="0" applyFill="0" applyBorder="0" applyAlignment="0" applyProtection="0">
      <alignment vertical="center"/>
    </xf>
    <xf numFmtId="0" fontId="36" fillId="26" borderId="0" applyNumberFormat="0" applyBorder="0" applyAlignment="0" applyProtection="0">
      <alignment vertical="center"/>
    </xf>
    <xf numFmtId="44" fontId="0" fillId="0" borderId="0" applyFont="0" applyFill="0" applyBorder="0" applyAlignment="0" applyProtection="0">
      <alignment vertical="center"/>
    </xf>
    <xf numFmtId="0" fontId="36" fillId="27" borderId="0" applyNumberFormat="0" applyBorder="0" applyAlignment="0" applyProtection="0">
      <alignment vertical="center"/>
    </xf>
    <xf numFmtId="0" fontId="51" fillId="29" borderId="16" applyNumberFormat="0" applyAlignment="0" applyProtection="0">
      <alignment vertical="center"/>
    </xf>
    <xf numFmtId="0" fontId="49" fillId="0" borderId="0" applyNumberFormat="0" applyFill="0" applyBorder="0" applyAlignment="0" applyProtection="0">
      <alignment vertical="center"/>
    </xf>
    <xf numFmtId="41" fontId="0" fillId="0" borderId="0" applyFont="0" applyFill="0" applyBorder="0" applyAlignment="0" applyProtection="0">
      <alignment vertical="center"/>
    </xf>
    <xf numFmtId="0" fontId="35" fillId="30"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48" fillId="24" borderId="16" applyNumberFormat="0" applyAlignment="0" applyProtection="0">
      <alignment vertical="center"/>
    </xf>
    <xf numFmtId="0" fontId="52" fillId="29" borderId="17" applyNumberFormat="0" applyAlignment="0" applyProtection="0">
      <alignment vertical="center"/>
    </xf>
    <xf numFmtId="0" fontId="53" fillId="33" borderId="18" applyNumberFormat="0" applyAlignment="0" applyProtection="0">
      <alignment vertical="center"/>
    </xf>
    <xf numFmtId="0" fontId="54" fillId="0" borderId="19" applyNumberFormat="0" applyFill="0" applyAlignment="0" applyProtection="0">
      <alignment vertical="center"/>
    </xf>
    <xf numFmtId="0" fontId="35" fillId="14" borderId="0" applyNumberFormat="0" applyBorder="0" applyAlignment="0" applyProtection="0">
      <alignment vertical="center"/>
    </xf>
    <xf numFmtId="0" fontId="35" fillId="13" borderId="0" applyNumberFormat="0" applyBorder="0" applyAlignment="0" applyProtection="0">
      <alignment vertical="center"/>
    </xf>
    <xf numFmtId="0" fontId="0" fillId="12" borderId="12" applyNumberFormat="0" applyFont="0" applyAlignment="0" applyProtection="0">
      <alignment vertical="center"/>
    </xf>
    <xf numFmtId="0" fontId="40" fillId="0" borderId="0" applyNumberFormat="0" applyFill="0" applyBorder="0" applyAlignment="0" applyProtection="0">
      <alignment vertical="center"/>
    </xf>
    <xf numFmtId="0" fontId="39" fillId="11" borderId="0" applyNumberFormat="0" applyBorder="0" applyAlignment="0" applyProtection="0">
      <alignment vertical="center"/>
    </xf>
    <xf numFmtId="0" fontId="43" fillId="0" borderId="0" applyNumberFormat="0" applyFill="0" applyBorder="0" applyAlignment="0" applyProtection="0">
      <alignment vertical="center"/>
    </xf>
    <xf numFmtId="0" fontId="35" fillId="21" borderId="0" applyNumberFormat="0" applyBorder="0" applyAlignment="0" applyProtection="0">
      <alignment vertical="center"/>
    </xf>
    <xf numFmtId="0" fontId="38" fillId="10" borderId="0" applyNumberFormat="0" applyBorder="0" applyAlignment="0" applyProtection="0">
      <alignment vertical="center"/>
    </xf>
    <xf numFmtId="0" fontId="36" fillId="9" borderId="0" applyNumberFormat="0" applyBorder="0" applyAlignment="0" applyProtection="0">
      <alignment vertical="center"/>
    </xf>
    <xf numFmtId="0" fontId="37" fillId="8" borderId="0" applyNumberFormat="0" applyBorder="0" applyAlignment="0" applyProtection="0">
      <alignment vertical="center"/>
    </xf>
    <xf numFmtId="0" fontId="35" fillId="7" borderId="0" applyNumberFormat="0" applyBorder="0" applyAlignment="0" applyProtection="0">
      <alignment vertical="center"/>
    </xf>
    <xf numFmtId="0" fontId="36" fillId="6" borderId="0" applyNumberFormat="0" applyBorder="0" applyAlignment="0" applyProtection="0">
      <alignment vertical="center"/>
    </xf>
    <xf numFmtId="0" fontId="0" fillId="0" borderId="0">
      <alignment vertical="center"/>
    </xf>
    <xf numFmtId="0" fontId="35" fillId="5" borderId="0" applyNumberFormat="0" applyBorder="0" applyAlignment="0" applyProtection="0">
      <alignment vertical="center"/>
    </xf>
    <xf numFmtId="0" fontId="36" fillId="4" borderId="0" applyNumberFormat="0" applyBorder="0" applyAlignment="0" applyProtection="0">
      <alignment vertical="center"/>
    </xf>
    <xf numFmtId="0" fontId="35" fillId="3" borderId="0" applyNumberFormat="0" applyBorder="0" applyAlignment="0" applyProtection="0">
      <alignment vertical="center"/>
    </xf>
  </cellStyleXfs>
  <cellXfs count="279">
    <xf numFmtId="0" fontId="0" fillId="0" borderId="0" xfId="0">
      <alignment vertical="center"/>
    </xf>
    <xf numFmtId="0" fontId="1" fillId="0" borderId="0" xfId="0" applyFont="1" applyFill="1" applyAlignment="1">
      <alignment horizontal="center" vertical="center" wrapText="1"/>
    </xf>
    <xf numFmtId="178" fontId="2" fillId="0" borderId="0"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8" fontId="1" fillId="0" borderId="0" xfId="0" applyNumberFormat="1" applyFont="1" applyFill="1" applyBorder="1" applyAlignment="1">
      <alignment horizontal="center" vertical="center" wrapText="1"/>
    </xf>
    <xf numFmtId="178" fontId="4" fillId="0" borderId="0" xfId="0" applyNumberFormat="1" applyFont="1" applyFill="1" applyBorder="1" applyAlignment="1">
      <alignment horizontal="center" vertical="center" wrapText="1"/>
    </xf>
    <xf numFmtId="178" fontId="5" fillId="0" borderId="0" xfId="0" applyNumberFormat="1" applyFont="1" applyFill="1" applyBorder="1" applyAlignment="1">
      <alignment horizontal="center" vertical="center" wrapText="1"/>
    </xf>
    <xf numFmtId="178" fontId="6" fillId="0" borderId="0" xfId="0" applyNumberFormat="1" applyFont="1" applyFill="1" applyBorder="1" applyAlignment="1">
      <alignment horizontal="center" vertical="center" wrapText="1"/>
    </xf>
    <xf numFmtId="178" fontId="7"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178" fontId="9" fillId="0" borderId="0" xfId="0" applyNumberFormat="1" applyFont="1" applyFill="1" applyBorder="1" applyAlignment="1">
      <alignment horizontal="center" vertical="center" wrapText="1"/>
    </xf>
    <xf numFmtId="178" fontId="10"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79" fontId="1" fillId="0" borderId="0" xfId="0" applyNumberFormat="1" applyFont="1" applyFill="1" applyBorder="1" applyAlignment="1">
      <alignment horizontal="center" vertical="center" wrapText="1"/>
    </xf>
    <xf numFmtId="0" fontId="11"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3" fillId="0" borderId="0" xfId="0" applyNumberFormat="1" applyFont="1" applyFill="1" applyAlignment="1">
      <alignment horizontal="left" vertical="center" wrapText="1"/>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79" fontId="1" fillId="0" borderId="4" xfId="0" applyNumberFormat="1" applyFont="1" applyFill="1" applyBorder="1" applyAlignment="1">
      <alignment horizontal="center" vertical="center" wrapText="1"/>
    </xf>
    <xf numFmtId="178" fontId="1" fillId="0"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8" fontId="3" fillId="0" borderId="0" xfId="0" applyNumberFormat="1" applyFont="1" applyFill="1" applyAlignment="1">
      <alignment horizontal="left" vertical="center" wrapText="1"/>
    </xf>
    <xf numFmtId="178" fontId="2" fillId="0" borderId="1"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2" fillId="0" borderId="3"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179" fontId="1" fillId="0" borderId="4"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178" fontId="1" fillId="0" borderId="4" xfId="0" applyNumberFormat="1" applyFont="1" applyFill="1" applyBorder="1" applyAlignment="1">
      <alignment horizontal="center" vertical="center"/>
    </xf>
    <xf numFmtId="178" fontId="3" fillId="0" borderId="0" xfId="0" applyNumberFormat="1" applyFont="1" applyFill="1" applyAlignment="1">
      <alignment horizontal="center" vertical="center" wrapText="1"/>
    </xf>
    <xf numFmtId="178" fontId="3" fillId="0" borderId="0" xfId="0" applyNumberFormat="1" applyFont="1" applyFill="1" applyAlignment="1">
      <alignment horizontal="right" vertical="center" wrapText="1"/>
    </xf>
    <xf numFmtId="179" fontId="2" fillId="0" borderId="4" xfId="0" applyNumberFormat="1"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179" fontId="2" fillId="0" borderId="3" xfId="0" applyNumberFormat="1" applyFont="1" applyFill="1" applyBorder="1" applyAlignment="1">
      <alignment horizontal="center" vertical="center" wrapText="1"/>
    </xf>
    <xf numFmtId="179"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left" vertical="center" wrapText="1"/>
    </xf>
    <xf numFmtId="178" fontId="1" fillId="0" borderId="4" xfId="0" applyNumberFormat="1" applyFont="1" applyFill="1" applyBorder="1" applyAlignment="1">
      <alignment horizontal="left" vertical="center" wrapText="1"/>
    </xf>
    <xf numFmtId="0" fontId="1" fillId="0" borderId="4" xfId="0" applyFont="1" applyFill="1" applyBorder="1" applyAlignment="1">
      <alignment horizontal="left" vertical="center" wrapText="1"/>
    </xf>
    <xf numFmtId="180" fontId="1" fillId="0" borderId="4" xfId="0" applyNumberFormat="1" applyFont="1" applyFill="1" applyBorder="1" applyAlignment="1">
      <alignment horizontal="center" vertical="center" wrapText="1"/>
    </xf>
    <xf numFmtId="181" fontId="1"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9" fontId="1" fillId="0" borderId="0" xfId="0" applyNumberFormat="1" applyFont="1" applyFill="1" applyBorder="1" applyAlignment="1">
      <alignment horizontal="center" vertical="center"/>
    </xf>
    <xf numFmtId="0" fontId="13" fillId="0" borderId="0" xfId="0" applyNumberFormat="1" applyFont="1" applyFill="1" applyBorder="1" applyAlignment="1">
      <alignment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181" fontId="1" fillId="0" borderId="3"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81" fontId="1" fillId="0" borderId="4" xfId="0" applyNumberFormat="1" applyFont="1" applyFill="1" applyBorder="1" applyAlignment="1">
      <alignment horizontal="right" vertical="center" wrapText="1"/>
    </xf>
    <xf numFmtId="180" fontId="2" fillId="0" borderId="4"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80" fontId="2" fillId="0" borderId="3" xfId="0" applyNumberFormat="1" applyFont="1" applyFill="1" applyBorder="1" applyAlignment="1">
      <alignment horizontal="center" vertical="center" wrapText="1"/>
    </xf>
    <xf numFmtId="180"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80" fontId="1" fillId="0" borderId="4" xfId="0" applyNumberFormat="1"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0" fontId="1" fillId="0" borderId="0" xfId="0" applyFont="1" applyFill="1" applyAlignment="1">
      <alignment horizontal="justify" vertical="center" wrapText="1" indent="2"/>
    </xf>
    <xf numFmtId="0" fontId="1" fillId="0" borderId="4" xfId="0" applyFont="1" applyFill="1" applyBorder="1" applyAlignment="1">
      <alignment horizontal="justify" vertical="center" wrapText="1" indent="2"/>
    </xf>
    <xf numFmtId="0" fontId="2" fillId="0" borderId="0" xfId="0" applyNumberFormat="1" applyFont="1" applyFill="1" applyBorder="1" applyAlignment="1">
      <alignment horizontal="center" vertical="center" wrapText="1"/>
    </xf>
    <xf numFmtId="182" fontId="1" fillId="0" borderId="4" xfId="0" applyNumberFormat="1" applyFont="1" applyFill="1" applyBorder="1" applyAlignment="1">
      <alignment horizontal="center" vertical="center" wrapText="1"/>
    </xf>
    <xf numFmtId="57" fontId="1" fillId="0" borderId="4" xfId="0" applyNumberFormat="1" applyFont="1" applyFill="1" applyBorder="1" applyAlignment="1">
      <alignment horizontal="center" vertical="center" wrapText="1"/>
    </xf>
    <xf numFmtId="57" fontId="1" fillId="0" borderId="3" xfId="0" applyNumberFormat="1" applyFont="1" applyFill="1" applyBorder="1" applyAlignment="1">
      <alignment horizontal="center" vertical="center" wrapText="1"/>
    </xf>
    <xf numFmtId="0" fontId="1" fillId="0" borderId="4" xfId="0" applyFont="1" applyFill="1" applyBorder="1" applyAlignment="1">
      <alignment vertical="center" wrapText="1"/>
    </xf>
    <xf numFmtId="49" fontId="1" fillId="0" borderId="4" xfId="0" applyNumberFormat="1" applyFont="1" applyFill="1" applyBorder="1" applyAlignment="1">
      <alignment horizontal="left" vertical="top" wrapText="1"/>
    </xf>
    <xf numFmtId="179" fontId="1" fillId="0" borderId="5"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0" xfId="0" applyFont="1" applyFill="1">
      <alignment vertical="center"/>
    </xf>
    <xf numFmtId="0" fontId="1" fillId="0" borderId="5"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1" fillId="0" borderId="4" xfId="0" applyNumberFormat="1" applyFont="1" applyFill="1" applyBorder="1" applyAlignment="1">
      <alignment vertical="center" wrapText="1"/>
    </xf>
    <xf numFmtId="0" fontId="14"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179" fontId="14" fillId="0" borderId="4" xfId="0" applyNumberFormat="1" applyFont="1" applyFill="1" applyBorder="1" applyAlignment="1">
      <alignment horizontal="center" vertical="center" wrapText="1"/>
    </xf>
    <xf numFmtId="178" fontId="14" fillId="0" borderId="4" xfId="0" applyNumberFormat="1" applyFont="1" applyFill="1" applyBorder="1" applyAlignment="1">
      <alignment horizontal="center" vertical="center" wrapText="1"/>
    </xf>
    <xf numFmtId="179" fontId="8" fillId="0" borderId="7" xfId="0" applyNumberFormat="1" applyFont="1" applyFill="1" applyBorder="1" applyAlignment="1">
      <alignment horizontal="center" vertical="center"/>
    </xf>
    <xf numFmtId="179" fontId="15" fillId="0" borderId="4" xfId="0" applyNumberFormat="1" applyFont="1" applyFill="1" applyBorder="1" applyAlignment="1">
      <alignment horizontal="center" vertical="center" wrapText="1"/>
    </xf>
    <xf numFmtId="179" fontId="8" fillId="0" borderId="4" xfId="0" applyNumberFormat="1" applyFont="1" applyFill="1" applyBorder="1" applyAlignment="1">
      <alignment horizontal="center" vertical="center" wrapText="1"/>
    </xf>
    <xf numFmtId="179" fontId="8" fillId="0" borderId="4" xfId="0" applyNumberFormat="1" applyFont="1" applyFill="1" applyBorder="1" applyAlignment="1">
      <alignment horizontal="left" vertical="center" wrapText="1"/>
    </xf>
    <xf numFmtId="181" fontId="8" fillId="0" borderId="4" xfId="0" applyNumberFormat="1" applyFont="1" applyFill="1" applyBorder="1" applyAlignment="1">
      <alignment horizontal="left" vertical="center" wrapText="1"/>
    </xf>
    <xf numFmtId="0" fontId="8" fillId="0" borderId="4" xfId="0" applyFont="1" applyFill="1" applyBorder="1" applyAlignment="1">
      <alignment horizontal="left" vertical="center" wrapText="1"/>
    </xf>
    <xf numFmtId="179" fontId="14" fillId="0" borderId="4" xfId="0" applyNumberFormat="1" applyFont="1" applyFill="1" applyBorder="1" applyAlignment="1">
      <alignment horizontal="left" vertical="center" wrapText="1"/>
    </xf>
    <xf numFmtId="0" fontId="8" fillId="0" borderId="7" xfId="0" applyFont="1" applyFill="1" applyBorder="1" applyAlignment="1">
      <alignment horizontal="center" vertical="center"/>
    </xf>
    <xf numFmtId="0" fontId="14" fillId="0" borderId="3" xfId="0" applyFont="1" applyFill="1" applyBorder="1" applyAlignment="1">
      <alignment horizontal="center" vertical="center" wrapText="1"/>
    </xf>
    <xf numFmtId="181" fontId="8" fillId="0" borderId="0"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4" xfId="0" applyNumberFormat="1" applyFont="1" applyFill="1" applyBorder="1" applyAlignment="1">
      <alignment horizontal="center" vertical="center"/>
    </xf>
    <xf numFmtId="0" fontId="14" fillId="0" borderId="4" xfId="0" applyNumberFormat="1" applyFont="1" applyFill="1" applyBorder="1" applyAlignment="1">
      <alignment horizontal="center" vertical="center"/>
    </xf>
    <xf numFmtId="181" fontId="1" fillId="0" borderId="4" xfId="2" applyNumberFormat="1" applyFont="1" applyFill="1" applyBorder="1" applyAlignment="1" applyProtection="1">
      <alignment horizontal="center" vertical="center" wrapText="1"/>
    </xf>
    <xf numFmtId="181" fontId="8" fillId="0" borderId="4" xfId="0" applyNumberFormat="1" applyFont="1" applyFill="1" applyBorder="1" applyAlignment="1">
      <alignment horizontal="center" vertical="center" wrapText="1"/>
    </xf>
    <xf numFmtId="180" fontId="14" fillId="0" borderId="4" xfId="0" applyNumberFormat="1" applyFont="1" applyFill="1" applyBorder="1" applyAlignment="1">
      <alignment horizontal="center" vertical="center" wrapText="1"/>
    </xf>
    <xf numFmtId="49" fontId="14" fillId="0" borderId="4" xfId="0" applyNumberFormat="1" applyFont="1" applyFill="1" applyBorder="1" applyAlignment="1">
      <alignment horizontal="left" vertical="center" wrapText="1"/>
    </xf>
    <xf numFmtId="0" fontId="8" fillId="0" borderId="3" xfId="0"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182" fontId="8" fillId="0" borderId="4" xfId="0" applyNumberFormat="1" applyFont="1" applyFill="1" applyBorder="1" applyAlignment="1">
      <alignment horizontal="center" vertical="center" wrapText="1"/>
    </xf>
    <xf numFmtId="57" fontId="8"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left" vertical="top" wrapText="1"/>
    </xf>
    <xf numFmtId="183" fontId="1" fillId="0" borderId="4" xfId="0" applyNumberFormat="1" applyFont="1" applyFill="1" applyBorder="1" applyAlignment="1">
      <alignment horizontal="center" vertical="center" wrapText="1"/>
    </xf>
    <xf numFmtId="178" fontId="1" fillId="0" borderId="8" xfId="0" applyNumberFormat="1" applyFont="1" applyFill="1" applyBorder="1" applyAlignment="1">
      <alignment horizontal="center" vertical="center" wrapText="1"/>
    </xf>
    <xf numFmtId="184" fontId="1" fillId="0" borderId="4" xfId="0" applyNumberFormat="1" applyFont="1" applyFill="1" applyBorder="1" applyAlignment="1">
      <alignment horizontal="left" vertical="center" wrapText="1"/>
    </xf>
    <xf numFmtId="179" fontId="8" fillId="0" borderId="4"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1" fillId="0" borderId="1" xfId="0" applyFont="1" applyFill="1" applyBorder="1" applyAlignment="1">
      <alignment horizontal="left" vertical="center" wrapText="1"/>
    </xf>
    <xf numFmtId="17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81" fontId="16" fillId="0" borderId="4" xfId="0" applyNumberFormat="1" applyFont="1" applyFill="1" applyBorder="1" applyAlignment="1">
      <alignment horizontal="center" vertical="center"/>
    </xf>
    <xf numFmtId="177" fontId="8" fillId="0" borderId="4" xfId="0" applyNumberFormat="1" applyFont="1" applyFill="1" applyBorder="1" applyAlignment="1">
      <alignment horizontal="center" vertical="center" wrapText="1"/>
    </xf>
    <xf numFmtId="0" fontId="17" fillId="0" borderId="4"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wrapText="1"/>
      <protection locked="0"/>
    </xf>
    <xf numFmtId="49" fontId="1" fillId="0" borderId="4" xfId="0" applyNumberFormat="1" applyFont="1" applyFill="1" applyBorder="1" applyAlignment="1">
      <alignment horizontal="center" vertical="top" wrapText="1"/>
    </xf>
    <xf numFmtId="0" fontId="14" fillId="0" borderId="0" xfId="0" applyFont="1" applyFill="1" applyAlignment="1">
      <alignment vertical="center" wrapText="1"/>
    </xf>
    <xf numFmtId="178" fontId="7" fillId="0" borderId="0" xfId="0" applyNumberFormat="1" applyFont="1" applyFill="1" applyBorder="1" applyAlignment="1">
      <alignment vertical="center" wrapText="1"/>
    </xf>
    <xf numFmtId="178" fontId="3"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178" fontId="7" fillId="0" borderId="0" xfId="0" applyNumberFormat="1" applyFont="1" applyFill="1" applyBorder="1" applyAlignment="1">
      <alignment horizontal="left" vertical="center" wrapText="1"/>
    </xf>
    <xf numFmtId="179" fontId="7" fillId="0" borderId="0" xfId="0" applyNumberFormat="1" applyFont="1" applyFill="1" applyBorder="1" applyAlignment="1">
      <alignment horizontal="center" vertical="center" wrapText="1"/>
    </xf>
    <xf numFmtId="181" fontId="7" fillId="0" borderId="0" xfId="0" applyNumberFormat="1" applyFont="1" applyFill="1" applyBorder="1" applyAlignment="1">
      <alignment horizontal="center" vertical="center" wrapText="1"/>
    </xf>
    <xf numFmtId="0" fontId="0" fillId="0" borderId="0" xfId="0" applyFont="1" applyFill="1" applyAlignment="1">
      <alignment vertical="center" wrapText="1"/>
    </xf>
    <xf numFmtId="0" fontId="18" fillId="0" borderId="0" xfId="0" applyNumberFormat="1" applyFont="1" applyFill="1" applyBorder="1" applyAlignment="1">
      <alignment horizontal="center" vertical="center" wrapText="1"/>
    </xf>
    <xf numFmtId="0" fontId="3" fillId="0" borderId="0" xfId="0" applyNumberFormat="1" applyFont="1" applyFill="1" applyAlignment="1">
      <alignment vertical="center" wrapText="1"/>
    </xf>
    <xf numFmtId="0" fontId="19" fillId="0" borderId="1" xfId="0" applyNumberFormat="1"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20" fillId="0" borderId="9" xfId="0" applyNumberFormat="1" applyFont="1" applyFill="1" applyBorder="1" applyAlignment="1">
      <alignment horizontal="center" vertical="center" wrapText="1"/>
    </xf>
    <xf numFmtId="0" fontId="20" fillId="0" borderId="8" xfId="0" applyNumberFormat="1"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wrapText="1"/>
    </xf>
    <xf numFmtId="179" fontId="20" fillId="0" borderId="4"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2" fillId="0" borderId="3" xfId="0" applyFont="1" applyFill="1" applyBorder="1" applyAlignment="1">
      <alignment horizontal="center" vertical="center" wrapText="1"/>
    </xf>
    <xf numFmtId="178" fontId="18" fillId="0" borderId="0" xfId="0" applyNumberFormat="1" applyFont="1" applyFill="1" applyBorder="1" applyAlignment="1">
      <alignment horizontal="center" vertical="center" wrapText="1"/>
    </xf>
    <xf numFmtId="178" fontId="18" fillId="0" borderId="0" xfId="0" applyNumberFormat="1" applyFont="1" applyFill="1" applyBorder="1" applyAlignment="1">
      <alignment horizontal="left" vertical="center" wrapText="1"/>
    </xf>
    <xf numFmtId="178" fontId="19" fillId="0" borderId="1" xfId="0" applyNumberFormat="1" applyFont="1" applyFill="1" applyBorder="1" applyAlignment="1">
      <alignment horizontal="center" vertical="center" wrapText="1"/>
    </xf>
    <xf numFmtId="178" fontId="19" fillId="0" borderId="2" xfId="0" applyNumberFormat="1" applyFont="1" applyFill="1" applyBorder="1" applyAlignment="1">
      <alignment horizontal="center" vertical="center" wrapText="1"/>
    </xf>
    <xf numFmtId="178" fontId="19" fillId="0" borderId="3" xfId="0" applyNumberFormat="1" applyFont="1" applyFill="1" applyBorder="1" applyAlignment="1">
      <alignment horizontal="center" vertical="center" wrapText="1"/>
    </xf>
    <xf numFmtId="0" fontId="20" fillId="0" borderId="10" xfId="0" applyNumberFormat="1" applyFont="1" applyFill="1" applyBorder="1" applyAlignment="1">
      <alignment horizontal="center" vertical="center" wrapText="1"/>
    </xf>
    <xf numFmtId="178" fontId="20" fillId="0" borderId="4" xfId="0" applyNumberFormat="1" applyFont="1" applyFill="1" applyBorder="1" applyAlignment="1">
      <alignment horizontal="center" vertical="center" wrapText="1"/>
    </xf>
    <xf numFmtId="0" fontId="22" fillId="0" borderId="4" xfId="0" applyFont="1" applyFill="1" applyBorder="1" applyAlignment="1">
      <alignment horizontal="justify" vertical="center" wrapText="1"/>
    </xf>
    <xf numFmtId="179" fontId="21" fillId="0" borderId="4"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179" fontId="18" fillId="0" borderId="0" xfId="0" applyNumberFormat="1" applyFont="1" applyFill="1" applyBorder="1" applyAlignment="1">
      <alignment horizontal="center" vertical="center" wrapText="1"/>
    </xf>
    <xf numFmtId="179" fontId="3" fillId="0" borderId="0" xfId="0" applyNumberFormat="1" applyFont="1" applyFill="1" applyAlignment="1">
      <alignment vertical="center" wrapText="1"/>
    </xf>
    <xf numFmtId="179" fontId="19" fillId="0" borderId="4" xfId="0" applyNumberFormat="1" applyFont="1" applyFill="1" applyBorder="1" applyAlignment="1">
      <alignment horizontal="center" vertical="center" wrapText="1"/>
    </xf>
    <xf numFmtId="179" fontId="19" fillId="0" borderId="1" xfId="0" applyNumberFormat="1" applyFont="1" applyFill="1" applyBorder="1" applyAlignment="1">
      <alignment horizontal="center" vertical="center" wrapText="1"/>
    </xf>
    <xf numFmtId="179" fontId="19" fillId="0" borderId="3" xfId="0" applyNumberFormat="1" applyFont="1" applyFill="1" applyBorder="1" applyAlignment="1">
      <alignment horizontal="center" vertical="center" wrapText="1"/>
    </xf>
    <xf numFmtId="179" fontId="20" fillId="0" borderId="4" xfId="0" applyNumberFormat="1" applyFont="1" applyFill="1" applyBorder="1" applyAlignment="1">
      <alignment horizontal="left" vertical="center" wrapText="1"/>
    </xf>
    <xf numFmtId="0" fontId="3" fillId="0" borderId="4" xfId="0" applyNumberFormat="1" applyFont="1" applyFill="1" applyBorder="1" applyAlignment="1">
      <alignment horizontal="center" vertical="center" wrapText="1"/>
    </xf>
    <xf numFmtId="178" fontId="20" fillId="0" borderId="4" xfId="0" applyNumberFormat="1" applyFont="1" applyFill="1" applyBorder="1" applyAlignment="1">
      <alignment horizontal="left" vertical="center" wrapText="1"/>
    </xf>
    <xf numFmtId="0" fontId="20" fillId="0" borderId="4"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0" fontId="22" fillId="0" borderId="4" xfId="0" applyFont="1" applyFill="1" applyBorder="1" applyAlignment="1">
      <alignment horizontal="left" vertical="center" wrapText="1"/>
    </xf>
    <xf numFmtId="179" fontId="22" fillId="0" borderId="3" xfId="0" applyNumberFormat="1" applyFont="1" applyFill="1" applyBorder="1" applyAlignment="1">
      <alignment horizontal="center" vertical="center" wrapText="1"/>
    </xf>
    <xf numFmtId="181" fontId="18" fillId="0" borderId="0" xfId="0" applyNumberFormat="1" applyFont="1" applyFill="1" applyBorder="1" applyAlignment="1">
      <alignment horizontal="center" vertical="center" wrapText="1"/>
    </xf>
    <xf numFmtId="181" fontId="3" fillId="0" borderId="0" xfId="0" applyNumberFormat="1" applyFont="1" applyFill="1" applyAlignment="1">
      <alignment vertical="center" wrapText="1"/>
    </xf>
    <xf numFmtId="181" fontId="19" fillId="0" borderId="4" xfId="0" applyNumberFormat="1" applyFont="1" applyFill="1" applyBorder="1" applyAlignment="1">
      <alignment horizontal="center" vertical="center" wrapText="1"/>
    </xf>
    <xf numFmtId="181" fontId="19" fillId="0" borderId="5" xfId="0" applyNumberFormat="1" applyFont="1" applyFill="1" applyBorder="1" applyAlignment="1">
      <alignment horizontal="center" vertical="center" wrapText="1"/>
    </xf>
    <xf numFmtId="181" fontId="19" fillId="0" borderId="3" xfId="0" applyNumberFormat="1" applyFont="1" applyFill="1" applyBorder="1" applyAlignment="1">
      <alignment horizontal="center" vertical="center" wrapText="1"/>
    </xf>
    <xf numFmtId="181" fontId="20" fillId="0" borderId="4" xfId="0" applyNumberFormat="1" applyFont="1" applyFill="1" applyBorder="1" applyAlignment="1">
      <alignment horizontal="center" vertical="center" wrapText="1"/>
    </xf>
    <xf numFmtId="179"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xf>
    <xf numFmtId="179" fontId="3" fillId="0" borderId="4" xfId="0" applyNumberFormat="1" applyFont="1" applyFill="1" applyBorder="1" applyAlignment="1">
      <alignment horizontal="center" vertical="center"/>
    </xf>
    <xf numFmtId="181" fontId="3" fillId="0" borderId="4" xfId="0" applyNumberFormat="1" applyFont="1" applyFill="1" applyBorder="1" applyAlignment="1">
      <alignment horizontal="center" vertical="center"/>
    </xf>
    <xf numFmtId="181" fontId="21" fillId="0" borderId="4" xfId="0" applyNumberFormat="1" applyFont="1" applyFill="1" applyBorder="1" applyAlignment="1">
      <alignment horizontal="center" vertical="center" wrapText="1"/>
    </xf>
    <xf numFmtId="181" fontId="22" fillId="0" borderId="4" xfId="0" applyNumberFormat="1" applyFont="1" applyFill="1" applyBorder="1" applyAlignment="1">
      <alignment horizontal="center" vertical="center" wrapText="1"/>
    </xf>
    <xf numFmtId="178" fontId="3" fillId="0" borderId="0" xfId="0" applyNumberFormat="1" applyFont="1" applyFill="1" applyAlignment="1">
      <alignment vertical="center" wrapText="1"/>
    </xf>
    <xf numFmtId="180" fontId="19" fillId="0" borderId="4" xfId="0" applyNumberFormat="1" applyFont="1" applyFill="1" applyBorder="1" applyAlignment="1">
      <alignment horizontal="center" vertical="center" wrapText="1"/>
    </xf>
    <xf numFmtId="181" fontId="19" fillId="0" borderId="6" xfId="0" applyNumberFormat="1" applyFont="1" applyFill="1" applyBorder="1" applyAlignment="1">
      <alignment horizontal="center" vertical="center" wrapText="1"/>
    </xf>
    <xf numFmtId="179" fontId="24" fillId="0" borderId="4" xfId="0" applyNumberFormat="1" applyFont="1" applyFill="1" applyBorder="1" applyAlignment="1">
      <alignment horizontal="left" vertical="center" wrapText="1"/>
    </xf>
    <xf numFmtId="0" fontId="22" fillId="0" borderId="4" xfId="0" applyFont="1" applyFill="1" applyBorder="1" applyAlignment="1">
      <alignment horizontal="center" vertical="center" wrapText="1"/>
    </xf>
    <xf numFmtId="0" fontId="19" fillId="0" borderId="4" xfId="0" applyNumberFormat="1" applyFont="1" applyFill="1" applyBorder="1" applyAlignment="1">
      <alignment horizontal="center" vertical="center" wrapText="1"/>
    </xf>
    <xf numFmtId="0" fontId="19" fillId="0" borderId="4" xfId="0" applyNumberFormat="1" applyFont="1" applyFill="1" applyBorder="1" applyAlignment="1">
      <alignment vertical="center" wrapText="1"/>
    </xf>
    <xf numFmtId="180" fontId="19" fillId="0" borderId="1" xfId="0" applyNumberFormat="1" applyFont="1" applyFill="1" applyBorder="1" applyAlignment="1">
      <alignment horizontal="center" vertical="center" wrapText="1"/>
    </xf>
    <xf numFmtId="180" fontId="19" fillId="0" borderId="3" xfId="0" applyNumberFormat="1" applyFont="1" applyFill="1" applyBorder="1" applyAlignment="1">
      <alignment horizontal="center" vertical="center" wrapText="1"/>
    </xf>
    <xf numFmtId="178" fontId="3" fillId="0" borderId="4" xfId="0" applyNumberFormat="1" applyFont="1" applyFill="1" applyBorder="1" applyAlignment="1">
      <alignment horizontal="center" vertical="center" wrapText="1"/>
    </xf>
    <xf numFmtId="0" fontId="22" fillId="0" borderId="0" xfId="0" applyFont="1" applyFill="1" applyAlignment="1">
      <alignment horizontal="justify" vertical="center" wrapText="1" indent="2"/>
    </xf>
    <xf numFmtId="180" fontId="24" fillId="0" borderId="4" xfId="0" applyNumberFormat="1" applyFont="1" applyFill="1" applyBorder="1" applyAlignment="1">
      <alignment horizontal="left" vertical="center" wrapText="1"/>
    </xf>
    <xf numFmtId="0" fontId="22" fillId="0" borderId="4" xfId="0" applyFont="1" applyFill="1" applyBorder="1" applyAlignment="1">
      <alignment horizontal="justify" vertical="center" wrapText="1" indent="2"/>
    </xf>
    <xf numFmtId="179" fontId="1" fillId="0" borderId="4" xfId="0" applyNumberFormat="1"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wrapText="1"/>
    </xf>
    <xf numFmtId="178" fontId="5" fillId="0" borderId="4" xfId="0" applyNumberFormat="1" applyFont="1" applyFill="1" applyBorder="1" applyAlignment="1">
      <alignment horizontal="center" vertical="center" wrapText="1"/>
    </xf>
    <xf numFmtId="178" fontId="6" fillId="0" borderId="4" xfId="0" applyNumberFormat="1" applyFont="1" applyFill="1" applyBorder="1" applyAlignment="1">
      <alignment horizontal="center" vertical="center" wrapText="1"/>
    </xf>
    <xf numFmtId="178" fontId="7" fillId="0" borderId="4" xfId="0" applyNumberFormat="1" applyFont="1" applyFill="1" applyBorder="1" applyAlignment="1">
      <alignment horizontal="center" vertical="center" wrapText="1"/>
    </xf>
    <xf numFmtId="182" fontId="3" fillId="0" borderId="4" xfId="0" applyNumberFormat="1" applyFont="1" applyFill="1" applyBorder="1" applyAlignment="1">
      <alignment horizontal="center" vertical="center" wrapText="1"/>
    </xf>
    <xf numFmtId="0" fontId="20" fillId="0" borderId="4"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wrapText="1"/>
    </xf>
    <xf numFmtId="179" fontId="22" fillId="0" borderId="4"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1" xfId="0" applyFont="1" applyFill="1" applyBorder="1" applyAlignment="1">
      <alignment horizontal="center" vertical="center" wrapText="1"/>
    </xf>
    <xf numFmtId="178" fontId="22" fillId="0" borderId="4" xfId="0" applyNumberFormat="1" applyFont="1" applyFill="1" applyBorder="1" applyAlignment="1">
      <alignment horizontal="center" vertical="center" wrapText="1"/>
    </xf>
    <xf numFmtId="0" fontId="1" fillId="0" borderId="3" xfId="0" applyNumberFormat="1" applyFont="1" applyFill="1" applyBorder="1" applyAlignment="1">
      <alignment vertical="center" wrapText="1"/>
    </xf>
    <xf numFmtId="0" fontId="22" fillId="0" borderId="1" xfId="0" applyFont="1" applyFill="1" applyBorder="1" applyAlignment="1">
      <alignment horizontal="left" vertical="center" wrapText="1"/>
    </xf>
    <xf numFmtId="178" fontId="1" fillId="0" borderId="3" xfId="0" applyNumberFormat="1" applyFont="1" applyFill="1" applyBorder="1" applyAlignment="1">
      <alignment horizontal="left" vertical="center" wrapText="1"/>
    </xf>
    <xf numFmtId="178" fontId="22" fillId="0" borderId="4" xfId="0" applyNumberFormat="1" applyFont="1" applyFill="1" applyBorder="1" applyAlignment="1">
      <alignment horizontal="left" vertical="center" wrapText="1"/>
    </xf>
    <xf numFmtId="179" fontId="22" fillId="0" borderId="4" xfId="0" applyNumberFormat="1" applyFont="1" applyFill="1" applyBorder="1" applyAlignment="1">
      <alignment horizontal="left" vertical="center" wrapText="1"/>
    </xf>
    <xf numFmtId="181" fontId="1" fillId="0" borderId="4"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22" fillId="0" borderId="3" xfId="0" applyNumberFormat="1" applyFont="1" applyFill="1" applyBorder="1" applyAlignment="1">
      <alignment horizontal="left" vertical="center" wrapText="1"/>
    </xf>
    <xf numFmtId="180" fontId="22" fillId="0" borderId="4"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179" fontId="25" fillId="0" borderId="4" xfId="0" applyNumberFormat="1" applyFont="1" applyFill="1" applyBorder="1" applyAlignment="1">
      <alignment horizontal="center" vertical="center" wrapText="1"/>
    </xf>
    <xf numFmtId="49" fontId="1" fillId="0" borderId="4" xfId="0" applyNumberFormat="1" applyFont="1" applyFill="1" applyBorder="1" applyAlignment="1">
      <alignment vertical="center" wrapText="1"/>
    </xf>
    <xf numFmtId="179" fontId="1" fillId="0" borderId="3" xfId="0" applyNumberFormat="1" applyFont="1" applyFill="1" applyBorder="1" applyAlignment="1">
      <alignment horizontal="left" vertical="center" wrapText="1"/>
    </xf>
    <xf numFmtId="181" fontId="1" fillId="0" borderId="2" xfId="0" applyNumberFormat="1" applyFont="1" applyFill="1" applyBorder="1" applyAlignment="1">
      <alignment horizontal="center" vertical="center" wrapText="1"/>
    </xf>
    <xf numFmtId="181" fontId="22" fillId="0" borderId="3" xfId="0" applyNumberFormat="1" applyFont="1" applyFill="1" applyBorder="1" applyAlignment="1">
      <alignment horizontal="center" vertical="center" wrapText="1"/>
    </xf>
    <xf numFmtId="179" fontId="25" fillId="0" borderId="3" xfId="0" applyNumberFormat="1" applyFont="1" applyFill="1" applyBorder="1" applyAlignment="1">
      <alignment horizontal="center" vertical="center" wrapText="1"/>
    </xf>
    <xf numFmtId="0" fontId="22" fillId="0" borderId="4" xfId="0" applyFont="1" applyFill="1" applyBorder="1" applyAlignment="1">
      <alignment vertical="center" wrapText="1"/>
    </xf>
    <xf numFmtId="0" fontId="26" fillId="0" borderId="4" xfId="0" applyFont="1" applyFill="1" applyBorder="1" applyAlignment="1">
      <alignment vertical="center" wrapText="1"/>
    </xf>
    <xf numFmtId="178" fontId="1" fillId="0" borderId="4" xfId="0" applyNumberFormat="1" applyFont="1" applyFill="1" applyBorder="1" applyAlignment="1">
      <alignment horizontal="justify" vertical="center" wrapText="1"/>
    </xf>
    <xf numFmtId="0" fontId="8" fillId="2" borderId="3" xfId="0" applyNumberFormat="1" applyFont="1" applyFill="1" applyBorder="1" applyAlignment="1">
      <alignment horizontal="center" vertical="center" wrapText="1"/>
    </xf>
    <xf numFmtId="0" fontId="8" fillId="2" borderId="4" xfId="0" applyNumberFormat="1" applyFont="1" applyFill="1" applyBorder="1" applyAlignment="1">
      <alignment horizontal="center" vertical="center" wrapText="1"/>
    </xf>
    <xf numFmtId="178" fontId="8" fillId="2" borderId="4"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27" fillId="2" borderId="3" xfId="0" applyNumberFormat="1" applyFont="1" applyFill="1" applyBorder="1" applyAlignment="1">
      <alignment horizontal="center" vertical="center" wrapText="1"/>
    </xf>
    <xf numFmtId="179" fontId="1" fillId="0" borderId="4" xfId="0" applyNumberFormat="1" applyFont="1" applyFill="1" applyBorder="1" applyAlignment="1">
      <alignment vertical="center" wrapText="1"/>
    </xf>
    <xf numFmtId="179" fontId="21" fillId="0" borderId="3" xfId="0" applyNumberFormat="1" applyFont="1" applyFill="1" applyBorder="1" applyAlignment="1">
      <alignment horizontal="center" vertical="center" wrapText="1"/>
    </xf>
    <xf numFmtId="179" fontId="8" fillId="2" borderId="4" xfId="0" applyNumberFormat="1" applyFont="1" applyFill="1" applyBorder="1" applyAlignment="1">
      <alignment horizontal="center" vertical="center" wrapText="1"/>
    </xf>
    <xf numFmtId="178" fontId="8" fillId="2" borderId="4" xfId="0" applyNumberFormat="1" applyFont="1" applyFill="1" applyBorder="1" applyAlignment="1">
      <alignment horizontal="left" vertical="center" wrapText="1"/>
    </xf>
    <xf numFmtId="179" fontId="8" fillId="2" borderId="3" xfId="0" applyNumberFormat="1" applyFont="1" applyFill="1" applyBorder="1" applyAlignment="1">
      <alignment horizontal="center" vertical="center" wrapText="1"/>
    </xf>
    <xf numFmtId="178" fontId="8" fillId="2" borderId="8" xfId="0" applyNumberFormat="1" applyFont="1" applyFill="1" applyBorder="1" applyAlignment="1">
      <alignment horizontal="center" vertical="center" wrapText="1"/>
    </xf>
    <xf numFmtId="179" fontId="1" fillId="2" borderId="4" xfId="0" applyNumberFormat="1" applyFont="1" applyFill="1" applyBorder="1" applyAlignment="1">
      <alignment horizontal="center" vertical="center" wrapText="1"/>
    </xf>
    <xf numFmtId="179" fontId="27" fillId="2" borderId="4" xfId="0" applyNumberFormat="1" applyFont="1" applyFill="1" applyBorder="1" applyAlignment="1">
      <alignment horizontal="center" vertical="center" wrapText="1"/>
    </xf>
    <xf numFmtId="179" fontId="8" fillId="2" borderId="4" xfId="0" applyNumberFormat="1" applyFont="1" applyFill="1" applyBorder="1" applyAlignment="1">
      <alignment horizontal="left" vertical="center" wrapText="1"/>
    </xf>
    <xf numFmtId="179" fontId="8" fillId="2" borderId="3" xfId="0" applyNumberFormat="1" applyFont="1" applyFill="1" applyBorder="1" applyAlignment="1">
      <alignment horizontal="left" vertical="center" wrapText="1"/>
    </xf>
    <xf numFmtId="179" fontId="28" fillId="2" borderId="4" xfId="0" applyNumberFormat="1" applyFont="1" applyFill="1" applyBorder="1" applyAlignment="1">
      <alignment horizontal="left" vertical="center" wrapText="1"/>
    </xf>
    <xf numFmtId="179" fontId="1" fillId="2" borderId="4" xfId="0" applyNumberFormat="1" applyFont="1" applyFill="1" applyBorder="1" applyAlignment="1">
      <alignment horizontal="left" vertical="center" wrapText="1"/>
    </xf>
    <xf numFmtId="181" fontId="8" fillId="2" borderId="4" xfId="0" applyNumberFormat="1" applyFont="1" applyFill="1" applyBorder="1" applyAlignment="1">
      <alignment horizontal="center" vertical="center" wrapText="1"/>
    </xf>
    <xf numFmtId="178" fontId="29" fillId="2" borderId="4" xfId="0" applyNumberFormat="1" applyFont="1" applyFill="1" applyBorder="1" applyAlignment="1">
      <alignment horizontal="left" vertical="center" wrapText="1"/>
    </xf>
    <xf numFmtId="57" fontId="8" fillId="2" borderId="4" xfId="0" applyNumberFormat="1" applyFont="1" applyFill="1" applyBorder="1" applyAlignment="1">
      <alignment horizontal="center" vertical="center" wrapText="1"/>
    </xf>
    <xf numFmtId="0" fontId="8" fillId="2" borderId="4" xfId="0" applyNumberFormat="1" applyFont="1" applyFill="1" applyBorder="1" applyAlignment="1">
      <alignment horizontal="left" vertical="center" wrapText="1"/>
    </xf>
    <xf numFmtId="57" fontId="8" fillId="2" borderId="4" xfId="0" applyNumberFormat="1" applyFont="1" applyFill="1" applyBorder="1" applyAlignment="1">
      <alignment horizontal="left" vertical="center" wrapText="1"/>
    </xf>
    <xf numFmtId="57" fontId="29" fillId="2" borderId="4" xfId="0" applyNumberFormat="1" applyFont="1" applyFill="1" applyBorder="1" applyAlignment="1">
      <alignment horizontal="left" vertical="center" wrapText="1"/>
    </xf>
    <xf numFmtId="0" fontId="27" fillId="2" borderId="4" xfId="0" applyFont="1" applyFill="1" applyBorder="1" applyAlignment="1">
      <alignment horizontal="center" vertical="center" wrapText="1"/>
    </xf>
    <xf numFmtId="182" fontId="21" fillId="0" borderId="4" xfId="0" applyNumberFormat="1" applyFont="1" applyFill="1" applyBorder="1" applyAlignment="1">
      <alignment horizontal="center" vertical="center" wrapText="1"/>
    </xf>
    <xf numFmtId="182" fontId="8" fillId="2" borderId="4" xfId="0" applyNumberFormat="1"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8" fillId="2" borderId="4" xfId="0" applyFont="1" applyFill="1" applyBorder="1" applyAlignment="1">
      <alignment vertical="center" wrapText="1"/>
    </xf>
    <xf numFmtId="178" fontId="8" fillId="2" borderId="0" xfId="0" applyNumberFormat="1" applyFont="1" applyFill="1" applyBorder="1" applyAlignment="1">
      <alignment horizontal="center" vertical="center" wrapText="1"/>
    </xf>
    <xf numFmtId="179" fontId="30" fillId="2" borderId="4" xfId="0" applyNumberFormat="1" applyFont="1" applyFill="1" applyBorder="1" applyAlignment="1">
      <alignment horizontal="left" vertical="center" wrapText="1"/>
    </xf>
    <xf numFmtId="179" fontId="1" fillId="0" borderId="1" xfId="0" applyNumberFormat="1" applyFont="1" applyFill="1" applyBorder="1" applyAlignment="1">
      <alignment horizontal="left" vertical="center" wrapText="1"/>
    </xf>
    <xf numFmtId="181" fontId="31" fillId="2" borderId="4" xfId="0" applyNumberFormat="1" applyFont="1" applyFill="1" applyBorder="1" applyAlignment="1">
      <alignment horizontal="center" vertical="center"/>
    </xf>
    <xf numFmtId="179" fontId="1" fillId="0" borderId="4" xfId="0" applyNumberFormat="1" applyFont="1" applyFill="1" applyBorder="1" applyAlignment="1">
      <alignment horizontal="justify" vertical="center" wrapText="1"/>
    </xf>
    <xf numFmtId="179" fontId="32" fillId="2" borderId="4" xfId="0" applyNumberFormat="1" applyFont="1" applyFill="1" applyBorder="1" applyAlignment="1">
      <alignment horizontal="center" vertical="center" wrapText="1"/>
    </xf>
    <xf numFmtId="0" fontId="33" fillId="0" borderId="4" xfId="0" applyFont="1" applyFill="1" applyBorder="1" applyAlignment="1">
      <alignment horizontal="center" vertical="center" wrapText="1"/>
    </xf>
    <xf numFmtId="0" fontId="21" fillId="0" borderId="4" xfId="0" applyNumberFormat="1" applyFont="1" applyFill="1" applyBorder="1" applyAlignment="1">
      <alignment horizontal="center" vertical="center" wrapText="1"/>
    </xf>
    <xf numFmtId="178" fontId="22" fillId="0" borderId="3" xfId="0" applyNumberFormat="1" applyFont="1" applyFill="1" applyBorder="1" applyAlignment="1">
      <alignment horizontal="left" vertical="center" wrapText="1"/>
    </xf>
    <xf numFmtId="178" fontId="22" fillId="0" borderId="3" xfId="0" applyNumberFormat="1" applyFont="1" applyFill="1" applyBorder="1" applyAlignment="1">
      <alignment horizontal="center" vertical="center" wrapText="1"/>
    </xf>
    <xf numFmtId="49" fontId="22" fillId="0" borderId="4" xfId="0" applyNumberFormat="1" applyFont="1" applyFill="1" applyBorder="1" applyAlignment="1">
      <alignment horizontal="center" vertical="center" wrapText="1"/>
    </xf>
    <xf numFmtId="179" fontId="1" fillId="0" borderId="4" xfId="0" applyNumberFormat="1" applyFont="1" applyFill="1" applyBorder="1" applyAlignment="1">
      <alignment horizontal="left" vertical="top" wrapText="1"/>
    </xf>
    <xf numFmtId="0" fontId="22" fillId="0" borderId="3" xfId="0" applyFont="1" applyFill="1" applyBorder="1" applyAlignment="1">
      <alignment horizontal="left" vertical="center" wrapText="1"/>
    </xf>
    <xf numFmtId="49" fontId="22" fillId="0" borderId="4" xfId="0" applyNumberFormat="1" applyFont="1" applyFill="1" applyBorder="1" applyAlignment="1">
      <alignment horizontal="left" vertical="center" wrapText="1"/>
    </xf>
    <xf numFmtId="179" fontId="22" fillId="0" borderId="4" xfId="0" applyNumberFormat="1" applyFont="1" applyFill="1" applyBorder="1" applyAlignment="1">
      <alignment horizontal="justify" vertical="center" wrapText="1"/>
    </xf>
    <xf numFmtId="179" fontId="22" fillId="0" borderId="4" xfId="0" applyNumberFormat="1" applyFont="1" applyFill="1" applyBorder="1" applyAlignment="1">
      <alignment horizontal="left" vertical="distributed" wrapText="1"/>
    </xf>
    <xf numFmtId="0" fontId="22" fillId="0" borderId="4" xfId="0" applyNumberFormat="1" applyFont="1" applyFill="1" applyBorder="1" applyAlignment="1">
      <alignment horizontal="left" vertical="center" wrapText="1"/>
    </xf>
    <xf numFmtId="179" fontId="22" fillId="0" borderId="4" xfId="0" applyNumberFormat="1" applyFont="1" applyFill="1" applyBorder="1" applyAlignment="1">
      <alignment vertical="center" wrapText="1"/>
    </xf>
    <xf numFmtId="0" fontId="17" fillId="0" borderId="4" xfId="0" applyFont="1" applyFill="1" applyBorder="1" applyAlignment="1">
      <alignment horizontal="center" vertical="center" wrapText="1"/>
    </xf>
    <xf numFmtId="176" fontId="22" fillId="0" borderId="4" xfId="0" applyNumberFormat="1" applyFont="1" applyFill="1" applyBorder="1" applyAlignment="1">
      <alignment horizontal="center" vertical="center" wrapText="1"/>
    </xf>
    <xf numFmtId="179" fontId="22" fillId="0" borderId="3" xfId="0" applyNumberFormat="1" applyFont="1" applyFill="1" applyBorder="1" applyAlignment="1">
      <alignment horizontal="left" vertical="center" wrapText="1"/>
    </xf>
    <xf numFmtId="178" fontId="17" fillId="0" borderId="4" xfId="0" applyNumberFormat="1" applyFont="1" applyFill="1" applyBorder="1" applyAlignment="1">
      <alignment horizontal="left" vertical="center" wrapText="1"/>
    </xf>
    <xf numFmtId="181" fontId="1" fillId="0" borderId="4" xfId="0" applyNumberFormat="1" applyFont="1" applyFill="1" applyBorder="1" applyAlignment="1">
      <alignment vertical="center" wrapText="1"/>
    </xf>
    <xf numFmtId="181" fontId="1" fillId="0" borderId="4" xfId="0" applyNumberFormat="1" applyFont="1" applyFill="1" applyBorder="1" applyAlignment="1" applyProtection="1">
      <alignment horizontal="center" vertical="center" wrapText="1"/>
      <protection locked="0"/>
    </xf>
    <xf numFmtId="179" fontId="17" fillId="0" borderId="4" xfId="0" applyNumberFormat="1" applyFont="1" applyFill="1" applyBorder="1" applyAlignment="1">
      <alignment horizontal="center" vertical="center" wrapText="1"/>
    </xf>
    <xf numFmtId="181" fontId="17" fillId="0" borderId="4" xfId="0" applyNumberFormat="1" applyFont="1" applyFill="1" applyBorder="1" applyAlignment="1">
      <alignment horizontal="center" vertical="center" wrapText="1"/>
    </xf>
    <xf numFmtId="179" fontId="1" fillId="0" borderId="4" xfId="48" applyNumberFormat="1" applyFont="1" applyFill="1" applyBorder="1" applyAlignment="1">
      <alignment horizontal="left" vertical="center" wrapText="1"/>
    </xf>
    <xf numFmtId="178" fontId="22" fillId="0" borderId="0" xfId="0" applyNumberFormat="1" applyFont="1" applyFill="1" applyBorder="1" applyAlignment="1">
      <alignment horizontal="center" vertical="center" wrapText="1"/>
    </xf>
    <xf numFmtId="182" fontId="22" fillId="0" borderId="4" xfId="0" applyNumberFormat="1" applyFont="1" applyFill="1" applyBorder="1" applyAlignment="1">
      <alignment horizontal="center" vertical="center" wrapText="1"/>
    </xf>
    <xf numFmtId="0" fontId="1" fillId="0" borderId="4" xfId="0" applyFont="1" applyFill="1" applyBorder="1" applyAlignment="1">
      <alignment horizontal="left" vertical="top" wrapText="1"/>
    </xf>
    <xf numFmtId="179" fontId="4" fillId="0" borderId="4" xfId="0" applyNumberFormat="1" applyFont="1" applyFill="1" applyBorder="1" applyAlignment="1">
      <alignment horizontal="left" vertical="center" wrapText="1"/>
    </xf>
    <xf numFmtId="0" fontId="34" fillId="0" borderId="0" xfId="0" applyFont="1" applyFill="1" applyAlignment="1">
      <alignment vertical="center"/>
    </xf>
  </cellXfs>
  <cellStyles count="52">
    <cellStyle name="常规" xfId="0" builtinId="0"/>
    <cellStyle name="常规 45" xfId="1"/>
    <cellStyle name="常规 22"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844;&#31034;/7.&#29577;&#28330;&#24066;2024&#24180;&#24230;&#24041;&#22266;&#25299;&#23637;&#33073;&#36139;&#25915;&#22362;&#25104;&#26524;&#21644;&#20065;&#26449;&#25391;&#20852;&#39033;&#30446;&#24211;&#21160;&#24577;&#35843;&#25972;&#20844;&#31034;//&#21608;&#27704;&#22362;/2023&#24180;/2.&#20065;&#26449;&#25391;&#20852;/5.&#39033;&#30446;/9.2024&#24180;&#39033;&#30446;&#24211;/&#20065;&#38271;&#23450;&#31295;/&#12304;&#27931;&#27827;&#20065;20230913&#12305;&#38468;&#20214;&#65306;2-6&#39033;&#30446;&#24211;&#24314;&#35774;&#24037;&#2031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844;&#31034;/7.&#29577;&#28330;&#24066;2024&#24180;&#24230;&#24041;&#22266;&#25299;&#23637;&#33073;&#36139;&#25915;&#22362;&#25104;&#26524;&#21644;&#20065;&#26449;&#25391;&#20852;&#39033;&#30446;&#24211;&#21160;&#24577;&#35843;&#25972;&#20844;&#31034;//&#21608;&#27704;&#22362;/2023&#24180;/2.&#20065;&#26449;&#25391;&#20852;/5.&#39033;&#30446;/9.2024&#24180;&#39033;&#30446;&#24211;/&#12304;6&#20010;&#27931;&#27827;&#20065;20230809&#12305;&#38468;&#20214;&#65306;2-6&#39033;&#30446;&#24211;&#24314;&#35774;&#24037;&#203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844;&#31034;/7.&#29577;&#28330;&#24066;2024&#24180;&#24230;&#24041;&#22266;&#25299;&#23637;&#33073;&#36139;&#25915;&#22362;&#25104;&#26524;&#21644;&#20065;&#26449;&#25391;&#20852;&#39033;&#30446;&#24211;&#21160;&#24577;&#35843;&#25972;&#20844;&#31034;/D:/Users/Administrator/Desktop/2024&#24180;&#39033;&#30446;&#24211;&#24314;&#35774;&#24037;&#20316;/&#38468;&#20214;&#65306;2-6&#39033;&#30446;&#24211;&#24314;&#35774;&#24037;&#2031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村（社区）基本情况表"/>
      <sheetName val="玉溪市2024年度巩固拓展脱贫攻坚成果和乡村振兴项目表"/>
      <sheetName val="绩效目标申报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村（社区）基本情况表"/>
      <sheetName val="玉溪市2024年度巩固拓展脱贫攻坚成果和乡村振兴项目表"/>
      <sheetName val="绩效目标申报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村（社区）基本情况表"/>
      <sheetName val="玉溪市2024年度巩固拓展脱贫攻坚成果和乡村振兴项目表"/>
      <sheetName val="绩效目标申报表"/>
      <sheetName val="项目类型汇总"/>
      <sheetName val="联农带农方式"/>
      <sheetName val="利益联结方式"/>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H79"/>
  <sheetViews>
    <sheetView workbookViewId="0">
      <selection activeCell="AX15" sqref="AX15"/>
    </sheetView>
  </sheetViews>
  <sheetFormatPr defaultColWidth="8.89166666666667" defaultRowHeight="14.25" outlineLevelCol="7"/>
  <cols>
    <col min="6" max="6" width="49.5583333333333" customWidth="1"/>
    <col min="7" max="7" width="13.8916666666667" customWidth="1"/>
  </cols>
  <sheetData>
    <row r="3" spans="6:8">
      <c r="F3" s="278" t="s">
        <v>0</v>
      </c>
      <c r="G3" t="s">
        <v>1</v>
      </c>
      <c r="H3" t="s">
        <v>2</v>
      </c>
    </row>
    <row r="4" spans="6:8">
      <c r="F4" s="278" t="s">
        <v>3</v>
      </c>
      <c r="G4" t="s">
        <v>4</v>
      </c>
      <c r="H4" t="s">
        <v>5</v>
      </c>
    </row>
    <row r="5" spans="6:6">
      <c r="F5" s="278" t="s">
        <v>6</v>
      </c>
    </row>
    <row r="6" spans="6:6">
      <c r="F6" s="278" t="s">
        <v>7</v>
      </c>
    </row>
    <row r="7" spans="6:6">
      <c r="F7" s="278" t="s">
        <v>8</v>
      </c>
    </row>
    <row r="8" spans="6:6">
      <c r="F8" s="278" t="s">
        <v>9</v>
      </c>
    </row>
    <row r="9" spans="6:6">
      <c r="F9" s="278" t="s">
        <v>10</v>
      </c>
    </row>
    <row r="10" spans="6:6">
      <c r="F10" s="278" t="s">
        <v>11</v>
      </c>
    </row>
    <row r="11" spans="6:6">
      <c r="F11" s="278" t="s">
        <v>12</v>
      </c>
    </row>
    <row r="12" spans="6:6">
      <c r="F12" s="278" t="s">
        <v>13</v>
      </c>
    </row>
    <row r="13" spans="6:6">
      <c r="F13" s="278" t="s">
        <v>14</v>
      </c>
    </row>
    <row r="14" spans="6:6">
      <c r="F14" s="278" t="s">
        <v>15</v>
      </c>
    </row>
    <row r="15" spans="6:6">
      <c r="F15" s="278" t="s">
        <v>16</v>
      </c>
    </row>
    <row r="16" spans="6:6">
      <c r="F16" s="278" t="s">
        <v>17</v>
      </c>
    </row>
    <row r="17" spans="6:6">
      <c r="F17" s="278" t="s">
        <v>18</v>
      </c>
    </row>
    <row r="18" spans="6:6">
      <c r="F18" s="278" t="s">
        <v>19</v>
      </c>
    </row>
    <row r="19" spans="6:6">
      <c r="F19" s="278" t="s">
        <v>20</v>
      </c>
    </row>
    <row r="20" spans="6:6">
      <c r="F20" s="278" t="s">
        <v>21</v>
      </c>
    </row>
    <row r="21" spans="6:6">
      <c r="F21" s="278" t="s">
        <v>22</v>
      </c>
    </row>
    <row r="22" spans="6:6">
      <c r="F22" s="278" t="s">
        <v>23</v>
      </c>
    </row>
    <row r="23" spans="6:6">
      <c r="F23" s="278" t="s">
        <v>24</v>
      </c>
    </row>
    <row r="24" spans="6:6">
      <c r="F24" s="278" t="s">
        <v>25</v>
      </c>
    </row>
    <row r="25" spans="6:6">
      <c r="F25" s="278" t="s">
        <v>26</v>
      </c>
    </row>
    <row r="26" spans="6:6">
      <c r="F26" s="278" t="s">
        <v>27</v>
      </c>
    </row>
    <row r="27" spans="6:6">
      <c r="F27" s="278" t="s">
        <v>28</v>
      </c>
    </row>
    <row r="28" spans="6:6">
      <c r="F28" s="278" t="s">
        <v>29</v>
      </c>
    </row>
    <row r="29" spans="6:6">
      <c r="F29" s="278" t="s">
        <v>30</v>
      </c>
    </row>
    <row r="30" spans="6:6">
      <c r="F30" s="278" t="s">
        <v>31</v>
      </c>
    </row>
    <row r="31" spans="6:6">
      <c r="F31" s="278" t="s">
        <v>32</v>
      </c>
    </row>
    <row r="32" spans="6:6">
      <c r="F32" s="278" t="s">
        <v>33</v>
      </c>
    </row>
    <row r="33" spans="6:6">
      <c r="F33" s="278" t="s">
        <v>34</v>
      </c>
    </row>
    <row r="34" spans="6:6">
      <c r="F34" s="278" t="s">
        <v>35</v>
      </c>
    </row>
    <row r="35" spans="6:6">
      <c r="F35" s="278" t="s">
        <v>36</v>
      </c>
    </row>
    <row r="36" spans="6:6">
      <c r="F36" s="278" t="s">
        <v>37</v>
      </c>
    </row>
    <row r="37" spans="6:6">
      <c r="F37" s="278" t="s">
        <v>38</v>
      </c>
    </row>
    <row r="38" spans="6:6">
      <c r="F38" s="278" t="s">
        <v>39</v>
      </c>
    </row>
    <row r="39" spans="6:6">
      <c r="F39" s="278" t="s">
        <v>40</v>
      </c>
    </row>
    <row r="40" spans="6:6">
      <c r="F40" s="278" t="s">
        <v>41</v>
      </c>
    </row>
    <row r="41" spans="6:6">
      <c r="F41" s="278" t="s">
        <v>42</v>
      </c>
    </row>
    <row r="42" spans="6:6">
      <c r="F42" s="278" t="s">
        <v>43</v>
      </c>
    </row>
    <row r="43" spans="6:6">
      <c r="F43" s="278" t="s">
        <v>44</v>
      </c>
    </row>
    <row r="44" spans="6:6">
      <c r="F44" s="278" t="s">
        <v>45</v>
      </c>
    </row>
    <row r="45" spans="6:6">
      <c r="F45" s="278" t="s">
        <v>46</v>
      </c>
    </row>
    <row r="46" spans="6:6">
      <c r="F46" s="278" t="s">
        <v>47</v>
      </c>
    </row>
    <row r="47" spans="6:6">
      <c r="F47" s="278" t="s">
        <v>48</v>
      </c>
    </row>
    <row r="48" spans="6:6">
      <c r="F48" s="278" t="s">
        <v>49</v>
      </c>
    </row>
    <row r="49" spans="6:6">
      <c r="F49" s="278" t="s">
        <v>50</v>
      </c>
    </row>
    <row r="50" spans="6:6">
      <c r="F50" s="278" t="s">
        <v>51</v>
      </c>
    </row>
    <row r="51" spans="6:6">
      <c r="F51" s="278" t="s">
        <v>52</v>
      </c>
    </row>
    <row r="52" spans="6:6">
      <c r="F52" s="278" t="s">
        <v>53</v>
      </c>
    </row>
    <row r="53" spans="6:6">
      <c r="F53" s="278" t="s">
        <v>54</v>
      </c>
    </row>
    <row r="54" spans="6:6">
      <c r="F54" s="278" t="s">
        <v>55</v>
      </c>
    </row>
    <row r="55" spans="6:6">
      <c r="F55" s="278" t="s">
        <v>56</v>
      </c>
    </row>
    <row r="56" spans="6:6">
      <c r="F56" s="278" t="s">
        <v>57</v>
      </c>
    </row>
    <row r="57" spans="6:6">
      <c r="F57" s="278" t="s">
        <v>58</v>
      </c>
    </row>
    <row r="58" spans="6:6">
      <c r="F58" s="278" t="s">
        <v>59</v>
      </c>
    </row>
    <row r="59" spans="6:6">
      <c r="F59" s="278" t="s">
        <v>60</v>
      </c>
    </row>
    <row r="60" spans="6:6">
      <c r="F60" s="278" t="s">
        <v>61</v>
      </c>
    </row>
    <row r="61" spans="6:6">
      <c r="F61" s="278" t="s">
        <v>62</v>
      </c>
    </row>
    <row r="62" spans="6:6">
      <c r="F62" s="278" t="s">
        <v>63</v>
      </c>
    </row>
    <row r="63" spans="6:6">
      <c r="F63" s="278" t="s">
        <v>64</v>
      </c>
    </row>
    <row r="64" spans="6:6">
      <c r="F64" s="278" t="s">
        <v>65</v>
      </c>
    </row>
    <row r="65" spans="6:6">
      <c r="F65" s="278" t="s">
        <v>66</v>
      </c>
    </row>
    <row r="66" spans="6:6">
      <c r="F66" s="278" t="s">
        <v>67</v>
      </c>
    </row>
    <row r="67" spans="6:6">
      <c r="F67" s="278" t="s">
        <v>68</v>
      </c>
    </row>
    <row r="68" spans="6:6">
      <c r="F68" s="278" t="s">
        <v>69</v>
      </c>
    </row>
    <row r="69" spans="6:6">
      <c r="F69" s="278" t="s">
        <v>70</v>
      </c>
    </row>
    <row r="70" spans="6:6">
      <c r="F70" s="278" t="s">
        <v>71</v>
      </c>
    </row>
    <row r="71" spans="6:6">
      <c r="F71" s="278" t="s">
        <v>72</v>
      </c>
    </row>
    <row r="72" spans="6:6">
      <c r="F72" s="278" t="s">
        <v>73</v>
      </c>
    </row>
    <row r="73" spans="6:6">
      <c r="F73" s="278" t="s">
        <v>74</v>
      </c>
    </row>
    <row r="74" spans="6:6">
      <c r="F74" s="278" t="s">
        <v>75</v>
      </c>
    </row>
    <row r="75" spans="6:6">
      <c r="F75" s="278" t="s">
        <v>76</v>
      </c>
    </row>
    <row r="76" spans="6:6">
      <c r="F76" s="278" t="s">
        <v>77</v>
      </c>
    </row>
    <row r="77" spans="6:6">
      <c r="F77" s="278" t="s">
        <v>78</v>
      </c>
    </row>
    <row r="78" spans="6:6">
      <c r="F78" s="278" t="s">
        <v>79</v>
      </c>
    </row>
    <row r="79" spans="6:6">
      <c r="F79" s="278" t="s">
        <v>80</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I7:I10"/>
  <sheetViews>
    <sheetView workbookViewId="0">
      <selection activeCell="AX15" sqref="AX15"/>
    </sheetView>
  </sheetViews>
  <sheetFormatPr defaultColWidth="8.89166666666667" defaultRowHeight="14.25"/>
  <sheetData>
    <row r="7" spans="9:9">
      <c r="I7" t="s">
        <v>81</v>
      </c>
    </row>
    <row r="8" spans="9:9">
      <c r="I8" t="s">
        <v>82</v>
      </c>
    </row>
    <row r="9" spans="9:9">
      <c r="I9" t="s">
        <v>83</v>
      </c>
    </row>
    <row r="10" spans="9:9">
      <c r="I10" t="s">
        <v>84</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536"/>
  <sheetViews>
    <sheetView workbookViewId="0">
      <selection activeCell="A17" sqref="A17"/>
    </sheetView>
  </sheetViews>
  <sheetFormatPr defaultColWidth="10" defaultRowHeight="15.75"/>
  <cols>
    <col min="1" max="1" width="8.725" style="120" customWidth="1"/>
    <col min="2" max="2" width="16.025" style="120" customWidth="1"/>
    <col min="3" max="4" width="11.1083333333333" style="120" customWidth="1"/>
    <col min="5" max="5" width="20.9416666666667" style="8" customWidth="1"/>
    <col min="6" max="6" width="40.4" style="121" customWidth="1"/>
    <col min="7" max="7" width="13.9416666666667" style="121" customWidth="1"/>
    <col min="8" max="8" width="17.225" style="8" customWidth="1"/>
    <col min="9" max="10" width="5.65833333333333" style="8" customWidth="1"/>
    <col min="11" max="11" width="68.475" style="121" customWidth="1"/>
    <col min="12" max="12" width="13.65" style="122" customWidth="1"/>
    <col min="13" max="13" width="15.15" style="122" customWidth="1"/>
    <col min="14" max="14" width="10.6916666666667" style="122" customWidth="1"/>
    <col min="15" max="15" width="12.5333333333333" style="122" customWidth="1"/>
    <col min="16" max="19" width="11.5" style="123" customWidth="1"/>
    <col min="20" max="20" width="54.1333333333333" style="8" customWidth="1"/>
    <col min="21" max="21" width="57.225" style="8" customWidth="1"/>
    <col min="22" max="22" width="43.6333333333333" style="8" customWidth="1"/>
    <col min="23" max="23" width="10.775" style="8" customWidth="1"/>
    <col min="24" max="24" width="29.3583333333333" style="120" customWidth="1"/>
    <col min="25" max="25" width="8.55833333333333" style="120" customWidth="1"/>
    <col min="26" max="27" width="6.89166666666667" style="120" customWidth="1"/>
    <col min="28" max="28" width="11.4416666666667" style="120" customWidth="1"/>
    <col min="29" max="29" width="18.05" style="120" customWidth="1"/>
    <col min="30" max="30" width="17.1416666666667" style="120" customWidth="1"/>
    <col min="31" max="31" width="21.0083333333333" style="120" customWidth="1"/>
    <col min="32" max="32" width="30.7833333333333" style="117" customWidth="1"/>
    <col min="33" max="16384" width="10" style="117"/>
  </cols>
  <sheetData>
    <row r="1" s="117" customFormat="1" ht="34" customHeight="1" spans="1:31">
      <c r="A1" s="124" t="s">
        <v>85</v>
      </c>
      <c r="B1" s="120"/>
      <c r="C1" s="120"/>
      <c r="D1" s="120"/>
      <c r="E1" s="8"/>
      <c r="F1" s="121"/>
      <c r="G1" s="121"/>
      <c r="H1" s="8"/>
      <c r="I1" s="8"/>
      <c r="J1" s="8"/>
      <c r="K1" s="121"/>
      <c r="L1" s="122"/>
      <c r="M1" s="122"/>
      <c r="N1" s="122"/>
      <c r="O1" s="122"/>
      <c r="P1" s="123"/>
      <c r="Q1" s="123"/>
      <c r="R1" s="123"/>
      <c r="S1" s="123"/>
      <c r="T1" s="8"/>
      <c r="U1" s="8"/>
      <c r="V1" s="8"/>
      <c r="W1" s="8"/>
      <c r="X1" s="120"/>
      <c r="Y1" s="120"/>
      <c r="Z1" s="120"/>
      <c r="AA1" s="120"/>
      <c r="AB1" s="120"/>
      <c r="AC1" s="120"/>
      <c r="AD1" s="120"/>
      <c r="AE1" s="120"/>
    </row>
    <row r="2" s="118" customFormat="1" ht="38" customHeight="1" spans="1:31">
      <c r="A2" s="125" t="s">
        <v>86</v>
      </c>
      <c r="B2" s="125"/>
      <c r="C2" s="125"/>
      <c r="D2" s="125"/>
      <c r="E2" s="137"/>
      <c r="F2" s="138"/>
      <c r="G2" s="138"/>
      <c r="H2" s="137"/>
      <c r="I2" s="137"/>
      <c r="J2" s="137"/>
      <c r="K2" s="138"/>
      <c r="L2" s="149"/>
      <c r="M2" s="149"/>
      <c r="N2" s="149"/>
      <c r="O2" s="149"/>
      <c r="P2" s="161"/>
      <c r="Q2" s="161"/>
      <c r="R2" s="161"/>
      <c r="S2" s="161"/>
      <c r="T2" s="137"/>
      <c r="U2" s="137"/>
      <c r="V2" s="137"/>
      <c r="W2" s="137"/>
      <c r="X2" s="125"/>
      <c r="Y2" s="125"/>
      <c r="Z2" s="125"/>
      <c r="AA2" s="125"/>
      <c r="AB2" s="125"/>
      <c r="AC2" s="125"/>
      <c r="AD2" s="125"/>
      <c r="AE2" s="125"/>
    </row>
    <row r="3" s="119" customFormat="1" ht="26" customHeight="1" spans="1:31">
      <c r="A3" s="126"/>
      <c r="B3" s="126" t="s">
        <v>87</v>
      </c>
      <c r="C3" s="126" t="s">
        <v>88</v>
      </c>
      <c r="D3" s="126"/>
      <c r="E3" s="126"/>
      <c r="F3" s="126"/>
      <c r="G3" s="25" t="s">
        <v>89</v>
      </c>
      <c r="H3" s="25"/>
      <c r="I3" s="34"/>
      <c r="J3" s="34"/>
      <c r="K3" s="25" t="s">
        <v>90</v>
      </c>
      <c r="L3" s="150"/>
      <c r="M3" s="150"/>
      <c r="N3" s="150"/>
      <c r="O3" s="150"/>
      <c r="P3" s="162"/>
      <c r="Q3" s="162"/>
      <c r="R3" s="162"/>
      <c r="S3" s="162"/>
      <c r="T3" s="173"/>
      <c r="U3" s="173"/>
      <c r="V3" s="173"/>
      <c r="W3" s="173"/>
      <c r="X3" s="126"/>
      <c r="Y3" s="126"/>
      <c r="Z3" s="126"/>
      <c r="AA3" s="126"/>
      <c r="AB3" s="126"/>
      <c r="AC3" s="126"/>
      <c r="AD3" s="126"/>
      <c r="AE3" s="126"/>
    </row>
    <row r="4" s="6" customFormat="1" ht="21" customHeight="1" spans="1:33">
      <c r="A4" s="127" t="s">
        <v>91</v>
      </c>
      <c r="B4" s="127" t="s">
        <v>92</v>
      </c>
      <c r="C4" s="127" t="s">
        <v>93</v>
      </c>
      <c r="D4" s="127" t="s">
        <v>94</v>
      </c>
      <c r="E4" s="139" t="s">
        <v>95</v>
      </c>
      <c r="F4" s="139" t="s">
        <v>96</v>
      </c>
      <c r="G4" s="139" t="s">
        <v>97</v>
      </c>
      <c r="H4" s="139" t="s">
        <v>98</v>
      </c>
      <c r="I4" s="139" t="s">
        <v>99</v>
      </c>
      <c r="J4" s="139" t="s">
        <v>100</v>
      </c>
      <c r="K4" s="139" t="s">
        <v>101</v>
      </c>
      <c r="L4" s="151" t="s">
        <v>102</v>
      </c>
      <c r="M4" s="151"/>
      <c r="N4" s="151"/>
      <c r="O4" s="151"/>
      <c r="P4" s="163" t="s">
        <v>103</v>
      </c>
      <c r="Q4" s="163"/>
      <c r="R4" s="163"/>
      <c r="S4" s="163"/>
      <c r="T4" s="174"/>
      <c r="U4" s="174"/>
      <c r="V4" s="174"/>
      <c r="W4" s="178" t="s">
        <v>104</v>
      </c>
      <c r="X4" s="179"/>
      <c r="Y4" s="178" t="s">
        <v>105</v>
      </c>
      <c r="Z4" s="178"/>
      <c r="AA4" s="178"/>
      <c r="AB4" s="178"/>
      <c r="AC4" s="127" t="s">
        <v>106</v>
      </c>
      <c r="AD4" s="127" t="s">
        <v>107</v>
      </c>
      <c r="AE4" s="178" t="s">
        <v>108</v>
      </c>
      <c r="AF4" s="188"/>
      <c r="AG4" s="188"/>
    </row>
    <row r="5" s="6" customFormat="1" ht="29" customHeight="1" spans="1:33">
      <c r="A5" s="128"/>
      <c r="B5" s="128"/>
      <c r="C5" s="128"/>
      <c r="D5" s="128"/>
      <c r="E5" s="140"/>
      <c r="F5" s="140"/>
      <c r="G5" s="140"/>
      <c r="H5" s="140"/>
      <c r="I5" s="140"/>
      <c r="J5" s="140"/>
      <c r="K5" s="140"/>
      <c r="L5" s="152" t="s">
        <v>109</v>
      </c>
      <c r="M5" s="152" t="s">
        <v>110</v>
      </c>
      <c r="N5" s="152" t="s">
        <v>111</v>
      </c>
      <c r="O5" s="152" t="s">
        <v>112</v>
      </c>
      <c r="P5" s="164" t="s">
        <v>113</v>
      </c>
      <c r="Q5" s="175"/>
      <c r="R5" s="163" t="s">
        <v>114</v>
      </c>
      <c r="S5" s="163"/>
      <c r="T5" s="174" t="s">
        <v>115</v>
      </c>
      <c r="U5" s="174" t="s">
        <v>116</v>
      </c>
      <c r="V5" s="174" t="s">
        <v>117</v>
      </c>
      <c r="W5" s="180" t="s">
        <v>118</v>
      </c>
      <c r="X5" s="127" t="s">
        <v>119</v>
      </c>
      <c r="Y5" s="178" t="s">
        <v>120</v>
      </c>
      <c r="Z5" s="178" t="s">
        <v>121</v>
      </c>
      <c r="AA5" s="178" t="s">
        <v>122</v>
      </c>
      <c r="AB5" s="178" t="s">
        <v>123</v>
      </c>
      <c r="AC5" s="128"/>
      <c r="AD5" s="128"/>
      <c r="AE5" s="178"/>
      <c r="AF5" s="188"/>
      <c r="AG5" s="188"/>
    </row>
    <row r="6" s="6" customFormat="1" ht="51" customHeight="1" spans="1:33">
      <c r="A6" s="129"/>
      <c r="B6" s="129"/>
      <c r="C6" s="129"/>
      <c r="D6" s="129"/>
      <c r="E6" s="141"/>
      <c r="F6" s="141"/>
      <c r="G6" s="141"/>
      <c r="H6" s="141"/>
      <c r="I6" s="141"/>
      <c r="J6" s="141"/>
      <c r="K6" s="141"/>
      <c r="L6" s="153"/>
      <c r="M6" s="153"/>
      <c r="N6" s="153"/>
      <c r="O6" s="153"/>
      <c r="P6" s="163" t="s">
        <v>124</v>
      </c>
      <c r="Q6" s="163" t="s">
        <v>125</v>
      </c>
      <c r="R6" s="163" t="s">
        <v>124</v>
      </c>
      <c r="S6" s="163" t="s">
        <v>125</v>
      </c>
      <c r="T6" s="174"/>
      <c r="U6" s="174"/>
      <c r="V6" s="174"/>
      <c r="W6" s="181"/>
      <c r="X6" s="129"/>
      <c r="Y6" s="178"/>
      <c r="Z6" s="178"/>
      <c r="AA6" s="178"/>
      <c r="AB6" s="178"/>
      <c r="AC6" s="129"/>
      <c r="AD6" s="129"/>
      <c r="AE6" s="178"/>
      <c r="AF6" s="188"/>
      <c r="AG6" s="188"/>
    </row>
    <row r="7" s="6" customFormat="1" ht="17" customHeight="1" spans="1:33">
      <c r="A7" s="129"/>
      <c r="B7" s="129"/>
      <c r="C7" s="129"/>
      <c r="D7" s="129"/>
      <c r="E7" s="141"/>
      <c r="F7" s="141"/>
      <c r="G7" s="141"/>
      <c r="H7" s="141"/>
      <c r="I7" s="141"/>
      <c r="J7" s="141"/>
      <c r="K7" s="141"/>
      <c r="L7" s="153"/>
      <c r="M7" s="153"/>
      <c r="N7" s="153"/>
      <c r="O7" s="153"/>
      <c r="P7" s="165"/>
      <c r="Q7" s="165"/>
      <c r="R7" s="165"/>
      <c r="S7" s="165"/>
      <c r="T7" s="174"/>
      <c r="U7" s="174"/>
      <c r="V7" s="174"/>
      <c r="W7" s="181"/>
      <c r="X7" s="129"/>
      <c r="Y7" s="178"/>
      <c r="Z7" s="178"/>
      <c r="AA7" s="178"/>
      <c r="AB7" s="178"/>
      <c r="AC7" s="129"/>
      <c r="AD7" s="129"/>
      <c r="AE7" s="178"/>
      <c r="AF7" s="188"/>
      <c r="AG7" s="189"/>
    </row>
    <row r="8" s="7" customFormat="1" ht="17" customHeight="1" spans="1:33">
      <c r="A8" s="130" t="s">
        <v>126</v>
      </c>
      <c r="B8" s="131"/>
      <c r="C8" s="131"/>
      <c r="D8" s="131"/>
      <c r="E8" s="142"/>
      <c r="F8" s="134"/>
      <c r="G8" s="134"/>
      <c r="H8" s="134"/>
      <c r="I8" s="134"/>
      <c r="J8" s="134"/>
      <c r="K8" s="134"/>
      <c r="L8" s="134"/>
      <c r="M8" s="134"/>
      <c r="N8" s="134"/>
      <c r="O8" s="134"/>
      <c r="P8" s="166"/>
      <c r="Q8" s="166"/>
      <c r="R8" s="166"/>
      <c r="S8" s="166"/>
      <c r="T8" s="134"/>
      <c r="U8" s="134"/>
      <c r="V8" s="134"/>
      <c r="W8" s="134"/>
      <c r="X8" s="134"/>
      <c r="Y8" s="134"/>
      <c r="Z8" s="134"/>
      <c r="AA8" s="134"/>
      <c r="AB8" s="134"/>
      <c r="AC8" s="134"/>
      <c r="AD8" s="134"/>
      <c r="AE8" s="134"/>
      <c r="AF8" s="189"/>
      <c r="AG8" s="189"/>
    </row>
    <row r="9" s="8" customFormat="1" ht="17" customHeight="1" spans="1:33">
      <c r="A9" s="132"/>
      <c r="B9" s="132" t="s">
        <v>127</v>
      </c>
      <c r="C9" s="132"/>
      <c r="D9" s="132"/>
      <c r="E9" s="134"/>
      <c r="F9" s="22"/>
      <c r="G9" s="22"/>
      <c r="H9" s="22"/>
      <c r="I9" s="22"/>
      <c r="J9" s="22"/>
      <c r="K9" s="22"/>
      <c r="L9" s="22"/>
      <c r="M9" s="22"/>
      <c r="N9" s="22"/>
      <c r="O9" s="22"/>
      <c r="P9" s="44"/>
      <c r="Q9" s="44"/>
      <c r="R9" s="44"/>
      <c r="S9" s="44"/>
      <c r="T9" s="22"/>
      <c r="U9" s="22"/>
      <c r="V9" s="22"/>
      <c r="W9" s="22"/>
      <c r="X9" s="22"/>
      <c r="Y9" s="22"/>
      <c r="Z9" s="22"/>
      <c r="AA9" s="22"/>
      <c r="AB9" s="22"/>
      <c r="AC9" s="64"/>
      <c r="AD9" s="22"/>
      <c r="AE9" s="22"/>
      <c r="AF9" s="190"/>
      <c r="AG9" s="189"/>
    </row>
    <row r="10" s="8" customFormat="1" ht="17" customHeight="1" spans="1:33">
      <c r="A10" s="20">
        <v>1</v>
      </c>
      <c r="B10" s="20" t="s">
        <v>128</v>
      </c>
      <c r="C10" s="20" t="s">
        <v>129</v>
      </c>
      <c r="D10" s="20" t="s">
        <v>130</v>
      </c>
      <c r="E10" s="22" t="s">
        <v>0</v>
      </c>
      <c r="F10" s="22" t="s">
        <v>131</v>
      </c>
      <c r="G10" s="22" t="s">
        <v>1</v>
      </c>
      <c r="H10" s="22" t="s">
        <v>132</v>
      </c>
      <c r="I10" s="22" t="s">
        <v>2</v>
      </c>
      <c r="J10" s="22" t="s">
        <v>5</v>
      </c>
      <c r="K10" s="22" t="s">
        <v>133</v>
      </c>
      <c r="L10" s="22">
        <v>948.3</v>
      </c>
      <c r="M10" s="22">
        <v>800</v>
      </c>
      <c r="N10" s="22">
        <v>0</v>
      </c>
      <c r="O10" s="22">
        <v>148.3</v>
      </c>
      <c r="P10" s="44">
        <v>744</v>
      </c>
      <c r="Q10" s="44">
        <v>2570</v>
      </c>
      <c r="R10" s="44">
        <v>117</v>
      </c>
      <c r="S10" s="44">
        <v>395</v>
      </c>
      <c r="T10" s="22" t="s">
        <v>134</v>
      </c>
      <c r="U10" s="22" t="s">
        <v>135</v>
      </c>
      <c r="V10" s="22" t="s">
        <v>136</v>
      </c>
      <c r="W10" s="22" t="s">
        <v>2</v>
      </c>
      <c r="X10" s="22" t="s">
        <v>137</v>
      </c>
      <c r="Y10" s="22" t="s">
        <v>5</v>
      </c>
      <c r="Z10" s="22" t="s">
        <v>5</v>
      </c>
      <c r="AA10" s="22" t="s">
        <v>5</v>
      </c>
      <c r="AB10" s="22" t="s">
        <v>2</v>
      </c>
      <c r="AC10" s="64">
        <v>45627</v>
      </c>
      <c r="AD10" s="22" t="s">
        <v>88</v>
      </c>
      <c r="AE10" s="22"/>
      <c r="AF10" s="190"/>
      <c r="AG10" s="189"/>
    </row>
    <row r="11" s="8" customFormat="1" ht="17" customHeight="1" spans="1:33">
      <c r="A11" s="20">
        <v>2</v>
      </c>
      <c r="B11" s="20" t="s">
        <v>128</v>
      </c>
      <c r="C11" s="20" t="s">
        <v>138</v>
      </c>
      <c r="D11" s="20" t="s">
        <v>139</v>
      </c>
      <c r="E11" s="22" t="s">
        <v>12</v>
      </c>
      <c r="F11" s="22" t="s">
        <v>140</v>
      </c>
      <c r="G11" s="22" t="s">
        <v>1</v>
      </c>
      <c r="H11" s="22" t="s">
        <v>141</v>
      </c>
      <c r="I11" s="22" t="s">
        <v>2</v>
      </c>
      <c r="J11" s="22" t="s">
        <v>5</v>
      </c>
      <c r="K11" s="22" t="s">
        <v>142</v>
      </c>
      <c r="L11" s="22">
        <v>840</v>
      </c>
      <c r="M11" s="22">
        <v>800</v>
      </c>
      <c r="N11" s="22">
        <v>0</v>
      </c>
      <c r="O11" s="22">
        <v>40</v>
      </c>
      <c r="P11" s="44">
        <v>1580</v>
      </c>
      <c r="Q11" s="44">
        <v>4349</v>
      </c>
      <c r="R11" s="44">
        <v>6</v>
      </c>
      <c r="S11" s="44">
        <v>16</v>
      </c>
      <c r="T11" s="22" t="s">
        <v>143</v>
      </c>
      <c r="U11" s="22" t="s">
        <v>144</v>
      </c>
      <c r="V11" s="22" t="s">
        <v>145</v>
      </c>
      <c r="W11" s="22" t="s">
        <v>2</v>
      </c>
      <c r="X11" s="22" t="s">
        <v>146</v>
      </c>
      <c r="Y11" s="22" t="s">
        <v>2</v>
      </c>
      <c r="Z11" s="22" t="s">
        <v>5</v>
      </c>
      <c r="AA11" s="22" t="s">
        <v>5</v>
      </c>
      <c r="AB11" s="22" t="s">
        <v>2</v>
      </c>
      <c r="AC11" s="64" t="s">
        <v>147</v>
      </c>
      <c r="AD11" s="22" t="s">
        <v>88</v>
      </c>
      <c r="AE11" s="22"/>
      <c r="AF11" s="190"/>
      <c r="AG11" s="189"/>
    </row>
    <row r="12" s="8" customFormat="1" ht="17" customHeight="1" spans="1:33">
      <c r="A12" s="20">
        <v>3</v>
      </c>
      <c r="B12" s="20" t="s">
        <v>128</v>
      </c>
      <c r="C12" s="20" t="s">
        <v>88</v>
      </c>
      <c r="D12" s="20"/>
      <c r="E12" s="22" t="s">
        <v>21</v>
      </c>
      <c r="F12" s="22" t="s">
        <v>148</v>
      </c>
      <c r="G12" s="22" t="s">
        <v>149</v>
      </c>
      <c r="H12" s="22" t="s">
        <v>128</v>
      </c>
      <c r="I12" s="22" t="s">
        <v>5</v>
      </c>
      <c r="J12" s="22" t="s">
        <v>5</v>
      </c>
      <c r="K12" s="22" t="s">
        <v>150</v>
      </c>
      <c r="L12" s="22">
        <v>75</v>
      </c>
      <c r="M12" s="22">
        <v>75</v>
      </c>
      <c r="N12" s="22">
        <v>0</v>
      </c>
      <c r="O12" s="22">
        <v>0</v>
      </c>
      <c r="P12" s="44">
        <v>300</v>
      </c>
      <c r="Q12" s="44"/>
      <c r="R12" s="44">
        <v>300</v>
      </c>
      <c r="S12" s="44"/>
      <c r="T12" s="22" t="s">
        <v>151</v>
      </c>
      <c r="U12" s="22" t="s">
        <v>152</v>
      </c>
      <c r="V12" s="22"/>
      <c r="W12" s="22" t="s">
        <v>5</v>
      </c>
      <c r="X12" s="22" t="s">
        <v>5</v>
      </c>
      <c r="Y12" s="22"/>
      <c r="Z12" s="22"/>
      <c r="AA12" s="22"/>
      <c r="AB12" s="22"/>
      <c r="AC12" s="64" t="s">
        <v>147</v>
      </c>
      <c r="AD12" s="22" t="s">
        <v>153</v>
      </c>
      <c r="AE12" s="22"/>
      <c r="AF12" s="190"/>
      <c r="AG12" s="189"/>
    </row>
    <row r="13" s="8" customFormat="1" ht="17" customHeight="1" spans="1:33">
      <c r="A13" s="20">
        <v>4</v>
      </c>
      <c r="B13" s="20" t="s">
        <v>128</v>
      </c>
      <c r="C13" s="20" t="s">
        <v>88</v>
      </c>
      <c r="D13" s="20"/>
      <c r="E13" s="22" t="s">
        <v>38</v>
      </c>
      <c r="F13" s="22" t="s">
        <v>154</v>
      </c>
      <c r="G13" s="22" t="s">
        <v>149</v>
      </c>
      <c r="H13" s="22" t="s">
        <v>128</v>
      </c>
      <c r="I13" s="22" t="s">
        <v>5</v>
      </c>
      <c r="J13" s="22" t="s">
        <v>5</v>
      </c>
      <c r="K13" s="22" t="s">
        <v>155</v>
      </c>
      <c r="L13" s="22">
        <v>80</v>
      </c>
      <c r="M13" s="22">
        <v>80</v>
      </c>
      <c r="N13" s="22">
        <v>0</v>
      </c>
      <c r="O13" s="22">
        <v>0</v>
      </c>
      <c r="P13" s="44"/>
      <c r="Q13" s="44">
        <v>370</v>
      </c>
      <c r="R13" s="44"/>
      <c r="S13" s="44">
        <v>370</v>
      </c>
      <c r="T13" s="22" t="s">
        <v>156</v>
      </c>
      <c r="U13" s="22" t="s">
        <v>157</v>
      </c>
      <c r="V13" s="22"/>
      <c r="W13" s="22" t="s">
        <v>5</v>
      </c>
      <c r="X13" s="22" t="s">
        <v>5</v>
      </c>
      <c r="Y13" s="22"/>
      <c r="Z13" s="22"/>
      <c r="AA13" s="22"/>
      <c r="AB13" s="22"/>
      <c r="AC13" s="64" t="s">
        <v>147</v>
      </c>
      <c r="AD13" s="22" t="s">
        <v>153</v>
      </c>
      <c r="AE13" s="22"/>
      <c r="AF13" s="190"/>
      <c r="AG13" s="189"/>
    </row>
    <row r="14" s="8" customFormat="1" ht="17" customHeight="1" spans="1:33">
      <c r="A14" s="133" t="s">
        <v>158</v>
      </c>
      <c r="B14" s="133"/>
      <c r="C14" s="133"/>
      <c r="D14" s="133"/>
      <c r="E14" s="133"/>
      <c r="F14" s="22"/>
      <c r="G14" s="22"/>
      <c r="H14" s="22"/>
      <c r="I14" s="22"/>
      <c r="J14" s="22"/>
      <c r="K14" s="22"/>
      <c r="L14" s="22"/>
      <c r="M14" s="22"/>
      <c r="N14" s="22"/>
      <c r="O14" s="22"/>
      <c r="P14" s="44"/>
      <c r="Q14" s="44"/>
      <c r="R14" s="44"/>
      <c r="S14" s="44"/>
      <c r="T14" s="22"/>
      <c r="U14" s="22"/>
      <c r="V14" s="22"/>
      <c r="W14" s="22"/>
      <c r="X14" s="22"/>
      <c r="Y14" s="22"/>
      <c r="Z14" s="22"/>
      <c r="AA14" s="22"/>
      <c r="AB14" s="22"/>
      <c r="AC14" s="64"/>
      <c r="AD14" s="22"/>
      <c r="AE14" s="22"/>
      <c r="AF14" s="190"/>
      <c r="AG14" s="189"/>
    </row>
    <row r="15" s="8" customFormat="1" ht="17" customHeight="1" spans="1:33">
      <c r="A15" s="132"/>
      <c r="B15" s="132" t="s">
        <v>127</v>
      </c>
      <c r="C15" s="132"/>
      <c r="D15" s="132"/>
      <c r="E15" s="134"/>
      <c r="F15" s="22"/>
      <c r="G15" s="22"/>
      <c r="H15" s="22"/>
      <c r="I15" s="22"/>
      <c r="J15" s="22"/>
      <c r="K15" s="22"/>
      <c r="L15" s="22"/>
      <c r="M15" s="22"/>
      <c r="N15" s="22"/>
      <c r="O15" s="22"/>
      <c r="P15" s="44"/>
      <c r="Q15" s="44"/>
      <c r="R15" s="44"/>
      <c r="S15" s="44"/>
      <c r="T15" s="22"/>
      <c r="U15" s="22"/>
      <c r="V15" s="22"/>
      <c r="W15" s="22"/>
      <c r="X15" s="22"/>
      <c r="Y15" s="22"/>
      <c r="Z15" s="22"/>
      <c r="AA15" s="22"/>
      <c r="AB15" s="22"/>
      <c r="AC15" s="64"/>
      <c r="AD15" s="22"/>
      <c r="AE15" s="22"/>
      <c r="AF15" s="190"/>
      <c r="AG15" s="189"/>
    </row>
    <row r="16" s="8" customFormat="1" ht="17" customHeight="1" spans="1:33">
      <c r="A16" s="129">
        <v>1</v>
      </c>
      <c r="B16" s="129" t="s">
        <v>128</v>
      </c>
      <c r="C16" s="133" t="s">
        <v>129</v>
      </c>
      <c r="D16" s="134" t="s">
        <v>130</v>
      </c>
      <c r="E16" s="134" t="s">
        <v>159</v>
      </c>
      <c r="F16" s="133" t="s">
        <v>131</v>
      </c>
      <c r="G16" s="133" t="s">
        <v>1</v>
      </c>
      <c r="H16" s="133" t="s">
        <v>132</v>
      </c>
      <c r="I16" s="22" t="s">
        <v>2</v>
      </c>
      <c r="J16" s="22" t="s">
        <v>5</v>
      </c>
      <c r="K16" s="154" t="s">
        <v>133</v>
      </c>
      <c r="L16" s="155">
        <f>M16+N16+O16</f>
        <v>880.3</v>
      </c>
      <c r="M16" s="155">
        <v>732</v>
      </c>
      <c r="N16" s="167">
        <v>0</v>
      </c>
      <c r="O16" s="167">
        <v>148.3</v>
      </c>
      <c r="P16" s="155">
        <v>744</v>
      </c>
      <c r="Q16" s="155">
        <v>2570</v>
      </c>
      <c r="R16" s="155">
        <v>117</v>
      </c>
      <c r="S16" s="155">
        <v>395</v>
      </c>
      <c r="T16" s="22" t="s">
        <v>134</v>
      </c>
      <c r="U16" s="22" t="s">
        <v>135</v>
      </c>
      <c r="V16" s="22" t="s">
        <v>136</v>
      </c>
      <c r="W16" s="167" t="s">
        <v>2</v>
      </c>
      <c r="X16" s="167" t="s">
        <v>137</v>
      </c>
      <c r="Y16" s="182" t="s">
        <v>2</v>
      </c>
      <c r="Z16" s="187" t="s">
        <v>2</v>
      </c>
      <c r="AA16" s="187" t="s">
        <v>2</v>
      </c>
      <c r="AB16" s="167" t="s">
        <v>2</v>
      </c>
      <c r="AC16" s="191">
        <v>45627</v>
      </c>
      <c r="AD16" s="167" t="s">
        <v>160</v>
      </c>
      <c r="AE16" s="133"/>
      <c r="AF16" s="188"/>
      <c r="AG16" s="189"/>
    </row>
    <row r="17" s="8" customFormat="1" ht="17" customHeight="1" spans="1:33">
      <c r="A17" s="129">
        <v>2</v>
      </c>
      <c r="B17" s="129" t="s">
        <v>128</v>
      </c>
      <c r="C17" s="133" t="s">
        <v>138</v>
      </c>
      <c r="D17" s="133" t="s">
        <v>139</v>
      </c>
      <c r="E17" s="134" t="s">
        <v>161</v>
      </c>
      <c r="F17" s="143" t="s">
        <v>140</v>
      </c>
      <c r="G17" s="143" t="s">
        <v>1</v>
      </c>
      <c r="H17" s="143" t="s">
        <v>141</v>
      </c>
      <c r="I17" s="22" t="s">
        <v>2</v>
      </c>
      <c r="J17" s="22" t="s">
        <v>5</v>
      </c>
      <c r="K17" s="156" t="s">
        <v>142</v>
      </c>
      <c r="L17" s="155">
        <f>M17+N17+O17</f>
        <v>379</v>
      </c>
      <c r="M17" s="168">
        <v>339</v>
      </c>
      <c r="N17" s="168">
        <v>0</v>
      </c>
      <c r="O17" s="168">
        <v>40</v>
      </c>
      <c r="P17" s="168">
        <v>1580</v>
      </c>
      <c r="Q17" s="168">
        <v>4349</v>
      </c>
      <c r="R17" s="168">
        <v>6</v>
      </c>
      <c r="S17" s="168">
        <v>16</v>
      </c>
      <c r="T17" s="22" t="s">
        <v>143</v>
      </c>
      <c r="U17" s="22" t="s">
        <v>144</v>
      </c>
      <c r="V17" s="22" t="s">
        <v>145</v>
      </c>
      <c r="W17" s="182" t="s">
        <v>2</v>
      </c>
      <c r="X17" s="155" t="s">
        <v>146</v>
      </c>
      <c r="Y17" s="182" t="s">
        <v>2</v>
      </c>
      <c r="Z17" s="182" t="s">
        <v>2</v>
      </c>
      <c r="AA17" s="182" t="s">
        <v>2</v>
      </c>
      <c r="AB17" s="155" t="s">
        <v>2</v>
      </c>
      <c r="AC17" s="155" t="s">
        <v>147</v>
      </c>
      <c r="AD17" s="167" t="s">
        <v>160</v>
      </c>
      <c r="AE17" s="192"/>
      <c r="AF17" s="190"/>
      <c r="AG17" s="189"/>
    </row>
    <row r="18" s="8" customFormat="1" ht="17" customHeight="1" spans="1:33">
      <c r="A18" s="129">
        <v>3</v>
      </c>
      <c r="B18" s="129" t="s">
        <v>128</v>
      </c>
      <c r="C18" s="133" t="s">
        <v>88</v>
      </c>
      <c r="D18" s="133"/>
      <c r="E18" s="133" t="s">
        <v>162</v>
      </c>
      <c r="F18" s="133" t="s">
        <v>148</v>
      </c>
      <c r="G18" s="133" t="s">
        <v>149</v>
      </c>
      <c r="H18" s="133" t="s">
        <v>128</v>
      </c>
      <c r="I18" s="22" t="s">
        <v>5</v>
      </c>
      <c r="J18" s="22" t="s">
        <v>5</v>
      </c>
      <c r="K18" s="157" t="s">
        <v>150</v>
      </c>
      <c r="L18" s="155">
        <f>M18+N18+O18</f>
        <v>74</v>
      </c>
      <c r="M18" s="155">
        <v>74</v>
      </c>
      <c r="N18" s="169">
        <v>0</v>
      </c>
      <c r="O18" s="169">
        <v>0</v>
      </c>
      <c r="P18" s="170">
        <v>300</v>
      </c>
      <c r="Q18" s="170"/>
      <c r="R18" s="170">
        <v>300</v>
      </c>
      <c r="S18" s="169"/>
      <c r="T18" s="22" t="s">
        <v>151</v>
      </c>
      <c r="U18" s="22" t="s">
        <v>152</v>
      </c>
      <c r="V18" s="22"/>
      <c r="W18" s="22" t="s">
        <v>5</v>
      </c>
      <c r="X18" s="22" t="s">
        <v>5</v>
      </c>
      <c r="Y18" s="155"/>
      <c r="Z18" s="155"/>
      <c r="AA18" s="155"/>
      <c r="AB18" s="155"/>
      <c r="AC18" s="155" t="s">
        <v>147</v>
      </c>
      <c r="AD18" s="22" t="s">
        <v>160</v>
      </c>
      <c r="AE18" s="193"/>
      <c r="AF18" s="190"/>
      <c r="AG18" s="189"/>
    </row>
    <row r="19" s="8" customFormat="1" ht="17" customHeight="1" spans="1:33">
      <c r="A19" s="129">
        <v>4</v>
      </c>
      <c r="B19" s="129" t="s">
        <v>128</v>
      </c>
      <c r="C19" s="133" t="s">
        <v>88</v>
      </c>
      <c r="D19" s="133"/>
      <c r="E19" s="133" t="s">
        <v>163</v>
      </c>
      <c r="F19" s="133" t="s">
        <v>154</v>
      </c>
      <c r="G19" s="133" t="s">
        <v>149</v>
      </c>
      <c r="H19" s="133" t="s">
        <v>128</v>
      </c>
      <c r="I19" s="22" t="s">
        <v>5</v>
      </c>
      <c r="J19" s="22" t="s">
        <v>5</v>
      </c>
      <c r="K19" s="157" t="s">
        <v>164</v>
      </c>
      <c r="L19" s="155">
        <f>M19+N19+O19</f>
        <v>81</v>
      </c>
      <c r="M19" s="155">
        <v>81</v>
      </c>
      <c r="N19" s="169">
        <v>0</v>
      </c>
      <c r="O19" s="169">
        <v>0</v>
      </c>
      <c r="P19" s="169"/>
      <c r="Q19" s="170">
        <v>370</v>
      </c>
      <c r="R19" s="170"/>
      <c r="S19" s="170">
        <v>370</v>
      </c>
      <c r="T19" s="22" t="s">
        <v>156</v>
      </c>
      <c r="U19" s="22" t="s">
        <v>157</v>
      </c>
      <c r="V19" s="22"/>
      <c r="W19" s="22" t="s">
        <v>5</v>
      </c>
      <c r="X19" s="22" t="s">
        <v>5</v>
      </c>
      <c r="Y19" s="155"/>
      <c r="Z19" s="155"/>
      <c r="AA19" s="155"/>
      <c r="AB19" s="155"/>
      <c r="AC19" s="155" t="s">
        <v>147</v>
      </c>
      <c r="AD19" s="22" t="s">
        <v>160</v>
      </c>
      <c r="AE19" s="193"/>
      <c r="AF19" s="190"/>
      <c r="AG19" s="189"/>
    </row>
    <row r="20" s="8" customFormat="1" ht="17" customHeight="1" spans="1:33">
      <c r="A20" s="20"/>
      <c r="B20" s="21"/>
      <c r="C20" s="21"/>
      <c r="D20" s="21"/>
      <c r="E20" s="134"/>
      <c r="F20" s="21"/>
      <c r="G20" s="24"/>
      <c r="H20" s="21"/>
      <c r="I20" s="22"/>
      <c r="J20" s="22"/>
      <c r="K20" s="40"/>
      <c r="L20" s="21"/>
      <c r="M20" s="21"/>
      <c r="N20" s="21"/>
      <c r="O20" s="21"/>
      <c r="P20" s="51"/>
      <c r="Q20" s="51"/>
      <c r="R20" s="51"/>
      <c r="S20" s="51"/>
      <c r="T20" s="40"/>
      <c r="U20" s="40"/>
      <c r="V20" s="40"/>
      <c r="W20" s="21"/>
      <c r="X20" s="21"/>
      <c r="Y20" s="22"/>
      <c r="Z20" s="22"/>
      <c r="AA20" s="22"/>
      <c r="AB20" s="22"/>
      <c r="AC20" s="64"/>
      <c r="AD20" s="22"/>
      <c r="AE20" s="21"/>
      <c r="AF20" s="190"/>
      <c r="AG20" s="189"/>
    </row>
    <row r="21" s="8" customFormat="1" ht="17" customHeight="1" spans="1:33">
      <c r="A21" s="20"/>
      <c r="B21" s="21"/>
      <c r="C21" s="21"/>
      <c r="D21" s="21"/>
      <c r="E21" s="134"/>
      <c r="F21" s="23"/>
      <c r="G21" s="22"/>
      <c r="H21" s="22"/>
      <c r="I21" s="22"/>
      <c r="J21" s="22"/>
      <c r="K21" s="31"/>
      <c r="L21" s="22"/>
      <c r="M21" s="22"/>
      <c r="N21" s="22"/>
      <c r="O21" s="22"/>
      <c r="P21" s="44"/>
      <c r="Q21" s="44"/>
      <c r="R21" s="44"/>
      <c r="S21" s="44"/>
      <c r="T21" s="60"/>
      <c r="U21" s="60"/>
      <c r="V21" s="60"/>
      <c r="W21" s="22"/>
      <c r="X21" s="22"/>
      <c r="Y21" s="22"/>
      <c r="Z21" s="22"/>
      <c r="AA21" s="22"/>
      <c r="AB21" s="22"/>
      <c r="AC21" s="64"/>
      <c r="AD21" s="22"/>
      <c r="AE21" s="68"/>
      <c r="AF21" s="190"/>
      <c r="AG21" s="189"/>
    </row>
    <row r="22" s="8" customFormat="1" ht="17" customHeight="1" spans="1:33">
      <c r="A22" s="20"/>
      <c r="B22" s="21"/>
      <c r="C22" s="21"/>
      <c r="D22" s="21"/>
      <c r="E22" s="134"/>
      <c r="F22" s="23"/>
      <c r="G22" s="22"/>
      <c r="H22" s="22"/>
      <c r="I22" s="22"/>
      <c r="J22" s="22"/>
      <c r="K22" s="31"/>
      <c r="L22" s="22"/>
      <c r="M22" s="22"/>
      <c r="N22" s="22"/>
      <c r="O22" s="22"/>
      <c r="P22" s="44"/>
      <c r="Q22" s="44"/>
      <c r="R22" s="44"/>
      <c r="S22" s="44"/>
      <c r="T22" s="60"/>
      <c r="U22" s="60"/>
      <c r="V22" s="60"/>
      <c r="W22" s="22"/>
      <c r="X22" s="22"/>
      <c r="Y22" s="22"/>
      <c r="Z22" s="22"/>
      <c r="AA22" s="22"/>
      <c r="AB22" s="22"/>
      <c r="AC22" s="64"/>
      <c r="AD22" s="22"/>
      <c r="AE22" s="68"/>
      <c r="AF22" s="190"/>
      <c r="AG22" s="189"/>
    </row>
    <row r="23" s="8" customFormat="1" ht="17" customHeight="1" spans="1:33">
      <c r="A23" s="20"/>
      <c r="B23" s="21"/>
      <c r="C23" s="21"/>
      <c r="D23" s="21"/>
      <c r="E23" s="134"/>
      <c r="F23" s="23"/>
      <c r="G23" s="22"/>
      <c r="H23" s="22"/>
      <c r="I23" s="22"/>
      <c r="J23" s="22"/>
      <c r="K23" s="31"/>
      <c r="L23" s="22"/>
      <c r="M23" s="22"/>
      <c r="N23" s="22"/>
      <c r="O23" s="22"/>
      <c r="P23" s="44"/>
      <c r="Q23" s="44"/>
      <c r="R23" s="44"/>
      <c r="S23" s="44"/>
      <c r="T23" s="60"/>
      <c r="U23" s="60"/>
      <c r="V23" s="60"/>
      <c r="W23" s="22"/>
      <c r="X23" s="22"/>
      <c r="Y23" s="22"/>
      <c r="Z23" s="22"/>
      <c r="AA23" s="22"/>
      <c r="AB23" s="22"/>
      <c r="AC23" s="64"/>
      <c r="AD23" s="22"/>
      <c r="AE23" s="68"/>
      <c r="AF23" s="190"/>
      <c r="AG23" s="189"/>
    </row>
    <row r="24" s="8" customFormat="1" ht="17" customHeight="1" spans="1:33">
      <c r="A24" s="20"/>
      <c r="B24" s="21"/>
      <c r="C24" s="21"/>
      <c r="D24" s="67"/>
      <c r="E24" s="134"/>
      <c r="F24" s="24"/>
      <c r="G24" s="22"/>
      <c r="H24" s="23"/>
      <c r="I24" s="22"/>
      <c r="J24" s="22"/>
      <c r="K24" s="42"/>
      <c r="L24" s="22"/>
      <c r="M24" s="22"/>
      <c r="N24" s="22"/>
      <c r="O24" s="22"/>
      <c r="P24" s="44"/>
      <c r="Q24" s="44"/>
      <c r="R24" s="44"/>
      <c r="S24" s="44"/>
      <c r="T24" s="22"/>
      <c r="U24" s="22"/>
      <c r="V24" s="22"/>
      <c r="W24" s="43"/>
      <c r="X24" s="21"/>
      <c r="Y24" s="21"/>
      <c r="Z24" s="21"/>
      <c r="AA24" s="21"/>
      <c r="AB24" s="21"/>
      <c r="AC24" s="64"/>
      <c r="AD24" s="22"/>
      <c r="AE24" s="22"/>
      <c r="AF24" s="190"/>
      <c r="AG24" s="189"/>
    </row>
    <row r="25" s="8" customFormat="1" ht="17" customHeight="1" spans="1:33">
      <c r="A25" s="20"/>
      <c r="B25" s="21"/>
      <c r="C25" s="21"/>
      <c r="D25" s="20"/>
      <c r="E25" s="134"/>
      <c r="F25" s="22"/>
      <c r="G25" s="22"/>
      <c r="H25" s="22"/>
      <c r="I25" s="22"/>
      <c r="J25" s="22"/>
      <c r="K25" s="31"/>
      <c r="L25" s="22"/>
      <c r="M25" s="22"/>
      <c r="N25" s="22"/>
      <c r="O25" s="22"/>
      <c r="P25" s="44"/>
      <c r="Q25" s="44"/>
      <c r="R25" s="44"/>
      <c r="S25" s="44"/>
      <c r="T25" s="60"/>
      <c r="U25" s="60"/>
      <c r="V25" s="60"/>
      <c r="W25" s="22"/>
      <c r="X25" s="22"/>
      <c r="Y25" s="22"/>
      <c r="Z25" s="22"/>
      <c r="AA25" s="22"/>
      <c r="AB25" s="22"/>
      <c r="AC25" s="64"/>
      <c r="AD25" s="22"/>
      <c r="AE25" s="68"/>
      <c r="AF25" s="190"/>
      <c r="AG25" s="189"/>
    </row>
    <row r="26" s="8" customFormat="1" ht="17" customHeight="1" spans="1:33">
      <c r="A26" s="20"/>
      <c r="B26" s="21"/>
      <c r="C26" s="21"/>
      <c r="D26" s="20"/>
      <c r="E26" s="134"/>
      <c r="F26" s="22"/>
      <c r="G26" s="22"/>
      <c r="H26" s="22"/>
      <c r="I26" s="22"/>
      <c r="J26" s="22"/>
      <c r="K26" s="31"/>
      <c r="L26" s="22"/>
      <c r="M26" s="22"/>
      <c r="N26" s="22"/>
      <c r="O26" s="22"/>
      <c r="P26" s="44"/>
      <c r="Q26" s="44"/>
      <c r="R26" s="44"/>
      <c r="S26" s="44"/>
      <c r="T26" s="60"/>
      <c r="U26" s="60"/>
      <c r="V26" s="183"/>
      <c r="W26" s="22"/>
      <c r="X26" s="22"/>
      <c r="Y26" s="22"/>
      <c r="Z26" s="22"/>
      <c r="AA26" s="22"/>
      <c r="AB26" s="22"/>
      <c r="AC26" s="64"/>
      <c r="AD26" s="22"/>
      <c r="AE26" s="68"/>
      <c r="AF26" s="190"/>
      <c r="AG26" s="189"/>
    </row>
    <row r="27" s="8" customFormat="1" ht="17" customHeight="1" spans="1:33">
      <c r="A27" s="20"/>
      <c r="B27" s="21"/>
      <c r="C27" s="21"/>
      <c r="D27" s="23"/>
      <c r="E27" s="134"/>
      <c r="F27" s="24"/>
      <c r="G27" s="23"/>
      <c r="H27" s="23"/>
      <c r="I27" s="22"/>
      <c r="J27" s="22"/>
      <c r="K27" s="42"/>
      <c r="L27" s="21"/>
      <c r="M27" s="22"/>
      <c r="N27" s="22"/>
      <c r="O27" s="22"/>
      <c r="P27" s="44"/>
      <c r="Q27" s="44"/>
      <c r="R27" s="44"/>
      <c r="S27" s="44"/>
      <c r="T27" s="42"/>
      <c r="U27" s="31"/>
      <c r="V27" s="31"/>
      <c r="W27" s="22"/>
      <c r="X27" s="67"/>
      <c r="Y27" s="22"/>
      <c r="Z27" s="22"/>
      <c r="AA27" s="22"/>
      <c r="AB27" s="22"/>
      <c r="AC27" s="64"/>
      <c r="AD27" s="22"/>
      <c r="AE27" s="22"/>
      <c r="AF27" s="190"/>
      <c r="AG27" s="189"/>
    </row>
    <row r="28" s="8" customFormat="1" ht="17" customHeight="1" spans="1:33">
      <c r="A28" s="20"/>
      <c r="B28" s="21"/>
      <c r="C28" s="21"/>
      <c r="D28" s="23"/>
      <c r="E28" s="134"/>
      <c r="F28" s="24"/>
      <c r="G28" s="23"/>
      <c r="H28" s="23"/>
      <c r="I28" s="22"/>
      <c r="J28" s="22"/>
      <c r="K28" s="31"/>
      <c r="L28" s="21"/>
      <c r="M28" s="21"/>
      <c r="N28" s="45"/>
      <c r="O28" s="45"/>
      <c r="P28" s="44"/>
      <c r="Q28" s="44"/>
      <c r="R28" s="44"/>
      <c r="S28" s="44"/>
      <c r="T28" s="42"/>
      <c r="U28" s="31"/>
      <c r="V28" s="31"/>
      <c r="W28" s="22"/>
      <c r="X28" s="67"/>
      <c r="Y28" s="22"/>
      <c r="Z28" s="22"/>
      <c r="AA28" s="22"/>
      <c r="AB28" s="22"/>
      <c r="AC28" s="64"/>
      <c r="AD28" s="22"/>
      <c r="AE28" s="22"/>
      <c r="AF28" s="190"/>
      <c r="AG28" s="189"/>
    </row>
    <row r="29" s="8" customFormat="1" ht="17" customHeight="1" spans="1:33">
      <c r="A29" s="20"/>
      <c r="B29" s="21"/>
      <c r="C29" s="21"/>
      <c r="D29" s="23"/>
      <c r="E29" s="134"/>
      <c r="F29" s="24"/>
      <c r="G29" s="23"/>
      <c r="H29" s="23"/>
      <c r="I29" s="22"/>
      <c r="J29" s="22"/>
      <c r="K29" s="31"/>
      <c r="L29" s="21"/>
      <c r="M29" s="21"/>
      <c r="N29" s="45"/>
      <c r="O29" s="45"/>
      <c r="P29" s="44"/>
      <c r="Q29" s="44"/>
      <c r="R29" s="44"/>
      <c r="S29" s="44"/>
      <c r="T29" s="42"/>
      <c r="U29" s="31"/>
      <c r="V29" s="31"/>
      <c r="W29" s="22"/>
      <c r="X29" s="67"/>
      <c r="Y29" s="22"/>
      <c r="Z29" s="22"/>
      <c r="AA29" s="22"/>
      <c r="AB29" s="22"/>
      <c r="AC29" s="64"/>
      <c r="AD29" s="22"/>
      <c r="AE29" s="22"/>
      <c r="AF29" s="190"/>
      <c r="AG29" s="189"/>
    </row>
    <row r="30" s="8" customFormat="1" ht="17" customHeight="1" spans="1:33">
      <c r="A30" s="20"/>
      <c r="B30" s="21"/>
      <c r="C30" s="21"/>
      <c r="D30" s="21"/>
      <c r="E30" s="134"/>
      <c r="F30" s="21"/>
      <c r="G30" s="21"/>
      <c r="H30" s="21"/>
      <c r="I30" s="22"/>
      <c r="J30" s="22"/>
      <c r="K30" s="40"/>
      <c r="L30" s="21"/>
      <c r="M30" s="21"/>
      <c r="N30" s="45"/>
      <c r="O30" s="45"/>
      <c r="P30" s="44"/>
      <c r="Q30" s="44"/>
      <c r="R30" s="44"/>
      <c r="S30" s="44"/>
      <c r="T30" s="40"/>
      <c r="U30" s="40"/>
      <c r="V30" s="40"/>
      <c r="W30" s="22"/>
      <c r="X30" s="67"/>
      <c r="Y30" s="22"/>
      <c r="Z30" s="22"/>
      <c r="AA30" s="22"/>
      <c r="AB30" s="22"/>
      <c r="AC30" s="64"/>
      <c r="AD30" s="22"/>
      <c r="AE30" s="21"/>
      <c r="AF30" s="190"/>
      <c r="AG30" s="189"/>
    </row>
    <row r="31" s="8" customFormat="1" ht="17" customHeight="1" spans="1:33">
      <c r="A31" s="20"/>
      <c r="B31" s="21"/>
      <c r="C31" s="21"/>
      <c r="D31" s="21"/>
      <c r="E31" s="134"/>
      <c r="F31" s="24"/>
      <c r="G31" s="22"/>
      <c r="H31" s="22"/>
      <c r="I31" s="22"/>
      <c r="J31" s="22"/>
      <c r="K31" s="42"/>
      <c r="L31" s="22"/>
      <c r="M31" s="22"/>
      <c r="N31" s="22"/>
      <c r="O31" s="22"/>
      <c r="P31" s="53"/>
      <c r="Q31" s="53"/>
      <c r="R31" s="53"/>
      <c r="S31" s="53"/>
      <c r="T31" s="31"/>
      <c r="U31" s="59"/>
      <c r="V31" s="31"/>
      <c r="W31" s="22"/>
      <c r="X31" s="22"/>
      <c r="Y31" s="22"/>
      <c r="Z31" s="22"/>
      <c r="AA31" s="22"/>
      <c r="AB31" s="22"/>
      <c r="AC31" s="64"/>
      <c r="AD31" s="22"/>
      <c r="AE31" s="22"/>
      <c r="AF31" s="190"/>
      <c r="AG31" s="189"/>
    </row>
    <row r="32" s="8" customFormat="1" ht="17" customHeight="1" spans="1:33">
      <c r="A32" s="20"/>
      <c r="B32" s="21"/>
      <c r="C32" s="21"/>
      <c r="D32" s="22"/>
      <c r="E32" s="134"/>
      <c r="F32" s="24"/>
      <c r="G32" s="22"/>
      <c r="H32" s="22"/>
      <c r="I32" s="22"/>
      <c r="J32" s="22"/>
      <c r="K32" s="158"/>
      <c r="L32" s="22"/>
      <c r="M32" s="22"/>
      <c r="N32" s="22"/>
      <c r="O32" s="22"/>
      <c r="P32" s="44"/>
      <c r="Q32" s="44"/>
      <c r="R32" s="44"/>
      <c r="S32" s="44"/>
      <c r="T32" s="176"/>
      <c r="U32" s="184"/>
      <c r="V32" s="176"/>
      <c r="W32" s="22"/>
      <c r="X32" s="22"/>
      <c r="Y32" s="22"/>
      <c r="Z32" s="22"/>
      <c r="AA32" s="22"/>
      <c r="AB32" s="22"/>
      <c r="AC32" s="64"/>
      <c r="AD32" s="22"/>
      <c r="AE32" s="22"/>
      <c r="AF32" s="190"/>
      <c r="AG32" s="189"/>
    </row>
    <row r="33" s="8" customFormat="1" ht="17" customHeight="1" spans="1:33">
      <c r="A33" s="20"/>
      <c r="B33" s="21"/>
      <c r="C33" s="21"/>
      <c r="D33" s="23"/>
      <c r="E33" s="134"/>
      <c r="F33" s="23"/>
      <c r="G33" s="23"/>
      <c r="H33" s="23"/>
      <c r="I33" s="23"/>
      <c r="J33" s="23"/>
      <c r="K33" s="41"/>
      <c r="L33" s="22"/>
      <c r="M33" s="22"/>
      <c r="N33" s="22"/>
      <c r="O33" s="22"/>
      <c r="P33" s="44"/>
      <c r="Q33" s="44"/>
      <c r="R33" s="44"/>
      <c r="S33" s="44"/>
      <c r="T33" s="41"/>
      <c r="U33" s="41"/>
      <c r="V33" s="41"/>
      <c r="W33" s="22"/>
      <c r="X33" s="67"/>
      <c r="Y33" s="22"/>
      <c r="Z33" s="22"/>
      <c r="AA33" s="22"/>
      <c r="AB33" s="22"/>
      <c r="AC33" s="64"/>
      <c r="AD33" s="22"/>
      <c r="AE33" s="22"/>
      <c r="AF33" s="190"/>
      <c r="AG33" s="189"/>
    </row>
    <row r="34" s="8" customFormat="1" ht="17" customHeight="1" spans="1:33">
      <c r="A34" s="20"/>
      <c r="B34" s="21"/>
      <c r="C34" s="21"/>
      <c r="D34" s="23"/>
      <c r="E34" s="134"/>
      <c r="F34" s="42"/>
      <c r="G34" s="23"/>
      <c r="H34" s="23"/>
      <c r="I34" s="23"/>
      <c r="J34" s="23"/>
      <c r="K34" s="42"/>
      <c r="L34" s="22"/>
      <c r="M34" s="22"/>
      <c r="N34" s="22"/>
      <c r="O34" s="22"/>
      <c r="P34" s="44"/>
      <c r="Q34" s="44"/>
      <c r="R34" s="44"/>
      <c r="S34" s="44"/>
      <c r="T34" s="41"/>
      <c r="U34" s="41"/>
      <c r="V34" s="41"/>
      <c r="W34" s="22"/>
      <c r="X34" s="67"/>
      <c r="Y34" s="22"/>
      <c r="Z34" s="22"/>
      <c r="AA34" s="22"/>
      <c r="AB34" s="22"/>
      <c r="AC34" s="64"/>
      <c r="AD34" s="22"/>
      <c r="AE34" s="22"/>
      <c r="AF34" s="190"/>
      <c r="AG34" s="189"/>
    </row>
    <row r="35" s="8" customFormat="1" ht="17" customHeight="1" spans="1:33">
      <c r="A35" s="20"/>
      <c r="B35" s="21"/>
      <c r="C35" s="21"/>
      <c r="D35" s="23"/>
      <c r="E35" s="134"/>
      <c r="F35" s="144"/>
      <c r="G35" s="23"/>
      <c r="H35" s="23"/>
      <c r="I35" s="23"/>
      <c r="J35" s="23"/>
      <c r="K35" s="42"/>
      <c r="L35" s="22"/>
      <c r="M35" s="22"/>
      <c r="N35" s="22"/>
      <c r="O35" s="22"/>
      <c r="P35" s="44"/>
      <c r="Q35" s="44"/>
      <c r="R35" s="44"/>
      <c r="S35" s="44"/>
      <c r="T35" s="144"/>
      <c r="U35" s="144"/>
      <c r="V35" s="185"/>
      <c r="W35" s="22"/>
      <c r="X35" s="24"/>
      <c r="Y35" s="22"/>
      <c r="Z35" s="22"/>
      <c r="AA35" s="22"/>
      <c r="AB35" s="22"/>
      <c r="AC35" s="64"/>
      <c r="AD35" s="22"/>
      <c r="AE35" s="22"/>
      <c r="AF35" s="190"/>
      <c r="AG35" s="189"/>
    </row>
    <row r="36" s="8" customFormat="1" ht="17" customHeight="1" spans="1:33">
      <c r="A36" s="20"/>
      <c r="B36" s="21"/>
      <c r="C36" s="21"/>
      <c r="D36" s="23"/>
      <c r="E36" s="134"/>
      <c r="F36" s="144"/>
      <c r="G36" s="23"/>
      <c r="H36" s="23"/>
      <c r="I36" s="23"/>
      <c r="J36" s="23"/>
      <c r="K36" s="42"/>
      <c r="L36" s="22"/>
      <c r="M36" s="22"/>
      <c r="N36" s="22"/>
      <c r="O36" s="22"/>
      <c r="P36" s="44"/>
      <c r="Q36" s="44"/>
      <c r="R36" s="44"/>
      <c r="S36" s="44"/>
      <c r="T36" s="144"/>
      <c r="U36" s="144"/>
      <c r="V36" s="185"/>
      <c r="W36" s="22"/>
      <c r="X36" s="67"/>
      <c r="Y36" s="22"/>
      <c r="Z36" s="22"/>
      <c r="AA36" s="22"/>
      <c r="AB36" s="22"/>
      <c r="AC36" s="64"/>
      <c r="AD36" s="22"/>
      <c r="AE36" s="22"/>
      <c r="AF36" s="190"/>
      <c r="AG36" s="189"/>
    </row>
    <row r="37" s="8" customFormat="1" ht="17" customHeight="1" spans="1:33">
      <c r="A37" s="20"/>
      <c r="B37" s="21"/>
      <c r="C37" s="21"/>
      <c r="D37" s="23"/>
      <c r="E37" s="134"/>
      <c r="F37" s="23"/>
      <c r="G37" s="23"/>
      <c r="H37" s="23"/>
      <c r="I37" s="22"/>
      <c r="J37" s="22"/>
      <c r="K37" s="41"/>
      <c r="L37" s="43"/>
      <c r="M37" s="22"/>
      <c r="N37" s="22"/>
      <c r="O37" s="22"/>
      <c r="P37" s="44"/>
      <c r="Q37" s="44"/>
      <c r="R37" s="44"/>
      <c r="S37" s="44"/>
      <c r="T37" s="41"/>
      <c r="U37" s="41"/>
      <c r="V37" s="41"/>
      <c r="W37" s="23"/>
      <c r="X37" s="23"/>
      <c r="Y37" s="22"/>
      <c r="Z37" s="22"/>
      <c r="AA37" s="23"/>
      <c r="AB37" s="23"/>
      <c r="AC37" s="64"/>
      <c r="AD37" s="22"/>
      <c r="AE37" s="23"/>
      <c r="AF37" s="190"/>
      <c r="AG37" s="189"/>
    </row>
    <row r="38" s="8" customFormat="1" ht="17" customHeight="1" spans="1:33">
      <c r="A38" s="20"/>
      <c r="B38" s="21"/>
      <c r="C38" s="21"/>
      <c r="D38" s="23"/>
      <c r="E38" s="134"/>
      <c r="F38" s="23"/>
      <c r="G38" s="23"/>
      <c r="H38" s="23"/>
      <c r="I38" s="22"/>
      <c r="J38" s="22"/>
      <c r="K38" s="41"/>
      <c r="L38" s="43"/>
      <c r="M38" s="22"/>
      <c r="N38" s="22"/>
      <c r="O38" s="22"/>
      <c r="P38" s="44"/>
      <c r="Q38" s="44"/>
      <c r="R38" s="44"/>
      <c r="S38" s="44"/>
      <c r="T38" s="41"/>
      <c r="U38" s="41"/>
      <c r="V38" s="41"/>
      <c r="W38" s="23"/>
      <c r="X38" s="23"/>
      <c r="Y38" s="22"/>
      <c r="Z38" s="22"/>
      <c r="AA38" s="23"/>
      <c r="AB38" s="23"/>
      <c r="AC38" s="64"/>
      <c r="AD38" s="22"/>
      <c r="AE38" s="22"/>
      <c r="AF38" s="190"/>
      <c r="AG38" s="189"/>
    </row>
    <row r="39" s="8" customFormat="1" ht="17" customHeight="1" spans="1:33">
      <c r="A39" s="20"/>
      <c r="B39" s="21"/>
      <c r="C39" s="21"/>
      <c r="D39" s="23"/>
      <c r="E39" s="134"/>
      <c r="F39" s="23"/>
      <c r="G39" s="23"/>
      <c r="H39" s="23"/>
      <c r="I39" s="22"/>
      <c r="J39" s="22"/>
      <c r="K39" s="41"/>
      <c r="L39" s="22"/>
      <c r="M39" s="22"/>
      <c r="N39" s="22"/>
      <c r="O39" s="52"/>
      <c r="P39" s="44"/>
      <c r="Q39" s="44"/>
      <c r="R39" s="44"/>
      <c r="S39" s="44"/>
      <c r="T39" s="41"/>
      <c r="U39" s="41"/>
      <c r="V39" s="41"/>
      <c r="W39" s="22"/>
      <c r="X39" s="21"/>
      <c r="Y39" s="21"/>
      <c r="Z39" s="21"/>
      <c r="AA39" s="21"/>
      <c r="AB39" s="21"/>
      <c r="AC39" s="64"/>
      <c r="AD39" s="22"/>
      <c r="AE39" s="23"/>
      <c r="AF39" s="190"/>
      <c r="AG39" s="189"/>
    </row>
    <row r="40" s="8" customFormat="1" ht="17" customHeight="1" spans="1:33">
      <c r="A40" s="20"/>
      <c r="B40" s="21"/>
      <c r="C40" s="21"/>
      <c r="D40" s="24"/>
      <c r="E40" s="134"/>
      <c r="F40" s="24"/>
      <c r="G40" s="23"/>
      <c r="H40" s="24"/>
      <c r="I40" s="22"/>
      <c r="J40" s="22"/>
      <c r="K40" s="42"/>
      <c r="L40" s="24"/>
      <c r="M40" s="24"/>
      <c r="N40" s="22"/>
      <c r="O40" s="24"/>
      <c r="P40" s="44"/>
      <c r="Q40" s="44"/>
      <c r="R40" s="44"/>
      <c r="S40" s="44"/>
      <c r="T40" s="41"/>
      <c r="U40" s="41"/>
      <c r="V40" s="41"/>
      <c r="W40" s="22"/>
      <c r="X40" s="21"/>
      <c r="Y40" s="21"/>
      <c r="Z40" s="21"/>
      <c r="AA40" s="21"/>
      <c r="AB40" s="21"/>
      <c r="AC40" s="64"/>
      <c r="AD40" s="22"/>
      <c r="AE40" s="23"/>
      <c r="AF40" s="190"/>
      <c r="AG40" s="189"/>
    </row>
    <row r="41" s="8" customFormat="1" ht="17" customHeight="1" spans="1:33">
      <c r="A41" s="20"/>
      <c r="B41" s="21"/>
      <c r="C41" s="21"/>
      <c r="D41" s="24"/>
      <c r="E41" s="134"/>
      <c r="F41" s="24"/>
      <c r="G41" s="23"/>
      <c r="H41" s="24"/>
      <c r="I41" s="22"/>
      <c r="J41" s="22"/>
      <c r="K41" s="42"/>
      <c r="L41" s="24"/>
      <c r="M41" s="24"/>
      <c r="N41" s="22"/>
      <c r="O41" s="24"/>
      <c r="P41" s="44"/>
      <c r="Q41" s="44"/>
      <c r="R41" s="44"/>
      <c r="S41" s="44"/>
      <c r="T41" s="41"/>
      <c r="U41" s="41"/>
      <c r="V41" s="41"/>
      <c r="W41" s="22"/>
      <c r="X41" s="67"/>
      <c r="Y41" s="22"/>
      <c r="Z41" s="22"/>
      <c r="AA41" s="22"/>
      <c r="AB41" s="22"/>
      <c r="AC41" s="64"/>
      <c r="AD41" s="22"/>
      <c r="AE41" s="194"/>
      <c r="AF41" s="190"/>
      <c r="AG41" s="189"/>
    </row>
    <row r="42" s="8" customFormat="1" ht="17" customHeight="1" spans="1:33">
      <c r="A42" s="20"/>
      <c r="B42" s="21"/>
      <c r="C42" s="21"/>
      <c r="D42" s="21"/>
      <c r="E42" s="134"/>
      <c r="F42" s="22"/>
      <c r="G42" s="22"/>
      <c r="H42" s="21"/>
      <c r="I42" s="22"/>
      <c r="J42" s="22"/>
      <c r="K42" s="31"/>
      <c r="L42" s="22"/>
      <c r="M42" s="22"/>
      <c r="N42" s="22"/>
      <c r="O42" s="22"/>
      <c r="P42" s="44"/>
      <c r="Q42" s="44"/>
      <c r="R42" s="44"/>
      <c r="S42" s="44"/>
      <c r="T42" s="31"/>
      <c r="U42" s="31"/>
      <c r="V42" s="31"/>
      <c r="W42" s="22"/>
      <c r="X42" s="186"/>
      <c r="Y42" s="22"/>
      <c r="Z42" s="22"/>
      <c r="AA42" s="22"/>
      <c r="AB42" s="22"/>
      <c r="AC42" s="64"/>
      <c r="AD42" s="22"/>
      <c r="AE42" s="22"/>
      <c r="AF42" s="190"/>
      <c r="AG42" s="189"/>
    </row>
    <row r="43" s="8" customFormat="1" ht="17" customHeight="1" spans="1:33">
      <c r="A43" s="20"/>
      <c r="B43" s="21"/>
      <c r="C43" s="21"/>
      <c r="D43" s="21"/>
      <c r="E43" s="134"/>
      <c r="F43" s="24"/>
      <c r="G43" s="22"/>
      <c r="H43" s="21"/>
      <c r="I43" s="22"/>
      <c r="J43" s="22"/>
      <c r="K43" s="42"/>
      <c r="L43" s="43"/>
      <c r="M43" s="22"/>
      <c r="N43" s="22"/>
      <c r="O43" s="24"/>
      <c r="P43" s="44"/>
      <c r="Q43" s="44"/>
      <c r="R43" s="44"/>
      <c r="S43" s="44"/>
      <c r="T43" s="41"/>
      <c r="U43" s="59"/>
      <c r="V43" s="41"/>
      <c r="W43" s="22"/>
      <c r="X43" s="24"/>
      <c r="Y43" s="22"/>
      <c r="Z43" s="22"/>
      <c r="AA43" s="22"/>
      <c r="AB43" s="22"/>
      <c r="AC43" s="64"/>
      <c r="AD43" s="22"/>
      <c r="AE43" s="22"/>
      <c r="AF43" s="190"/>
      <c r="AG43" s="189"/>
    </row>
    <row r="44" s="8" customFormat="1" ht="17" customHeight="1" spans="1:33">
      <c r="A44" s="20"/>
      <c r="B44" s="21"/>
      <c r="C44" s="21"/>
      <c r="D44" s="23"/>
      <c r="E44" s="134"/>
      <c r="F44" s="24"/>
      <c r="G44" s="22"/>
      <c r="H44" s="23"/>
      <c r="I44" s="22"/>
      <c r="J44" s="22"/>
      <c r="K44" s="41"/>
      <c r="L44" s="43"/>
      <c r="M44" s="22"/>
      <c r="N44" s="22"/>
      <c r="O44" s="24"/>
      <c r="P44" s="53"/>
      <c r="Q44" s="53"/>
      <c r="R44" s="53"/>
      <c r="S44" s="53"/>
      <c r="T44" s="41"/>
      <c r="U44" s="59"/>
      <c r="V44" s="41"/>
      <c r="W44" s="23"/>
      <c r="X44" s="23"/>
      <c r="Y44" s="22"/>
      <c r="Z44" s="22"/>
      <c r="AA44" s="22"/>
      <c r="AB44" s="22"/>
      <c r="AC44" s="64"/>
      <c r="AD44" s="22"/>
      <c r="AE44" s="22"/>
      <c r="AF44" s="190"/>
      <c r="AG44" s="189"/>
    </row>
    <row r="45" s="8" customFormat="1" ht="17" customHeight="1" spans="1:33">
      <c r="A45" s="20"/>
      <c r="B45" s="21"/>
      <c r="C45" s="21"/>
      <c r="D45" s="21"/>
      <c r="E45" s="134"/>
      <c r="F45" s="22"/>
      <c r="G45" s="22"/>
      <c r="H45" s="21"/>
      <c r="I45" s="22"/>
      <c r="J45" s="22"/>
      <c r="K45" s="31"/>
      <c r="L45" s="22"/>
      <c r="M45" s="22"/>
      <c r="N45" s="22"/>
      <c r="O45" s="22"/>
      <c r="P45" s="44"/>
      <c r="Q45" s="44"/>
      <c r="R45" s="44"/>
      <c r="S45" s="44"/>
      <c r="T45" s="31"/>
      <c r="U45" s="31"/>
      <c r="V45" s="31"/>
      <c r="W45" s="22"/>
      <c r="X45" s="22"/>
      <c r="Y45" s="22"/>
      <c r="Z45" s="22"/>
      <c r="AA45" s="22"/>
      <c r="AB45" s="22"/>
      <c r="AC45" s="64"/>
      <c r="AD45" s="22"/>
      <c r="AE45" s="22"/>
      <c r="AF45" s="190"/>
      <c r="AG45" s="189"/>
    </row>
    <row r="46" s="8" customFormat="1" ht="17" customHeight="1" spans="1:33">
      <c r="A46" s="20"/>
      <c r="B46" s="21"/>
      <c r="C46" s="21"/>
      <c r="D46" s="21"/>
      <c r="E46" s="134"/>
      <c r="F46" s="22"/>
      <c r="G46" s="22"/>
      <c r="H46" s="21"/>
      <c r="I46" s="22"/>
      <c r="J46" s="22"/>
      <c r="K46" s="31"/>
      <c r="L46" s="22"/>
      <c r="M46" s="22"/>
      <c r="N46" s="22"/>
      <c r="O46" s="22"/>
      <c r="P46" s="44"/>
      <c r="Q46" s="44"/>
      <c r="R46" s="44"/>
      <c r="S46" s="44"/>
      <c r="T46" s="31"/>
      <c r="U46" s="31"/>
      <c r="V46" s="31"/>
      <c r="W46" s="22"/>
      <c r="X46" s="22"/>
      <c r="Y46" s="22"/>
      <c r="Z46" s="22"/>
      <c r="AA46" s="22"/>
      <c r="AB46" s="22"/>
      <c r="AC46" s="64"/>
      <c r="AD46" s="22"/>
      <c r="AE46" s="22"/>
      <c r="AF46" s="190"/>
      <c r="AG46" s="189"/>
    </row>
    <row r="47" s="8" customFormat="1" ht="17" customHeight="1" spans="1:33">
      <c r="A47" s="20"/>
      <c r="B47" s="21"/>
      <c r="C47" s="21"/>
      <c r="D47" s="21"/>
      <c r="E47" s="134"/>
      <c r="F47" s="22"/>
      <c r="G47" s="22"/>
      <c r="H47" s="21"/>
      <c r="I47" s="22"/>
      <c r="J47" s="22"/>
      <c r="K47" s="31"/>
      <c r="L47" s="22"/>
      <c r="M47" s="22"/>
      <c r="N47" s="22"/>
      <c r="O47" s="22"/>
      <c r="P47" s="44"/>
      <c r="Q47" s="44"/>
      <c r="R47" s="44"/>
      <c r="S47" s="44"/>
      <c r="T47" s="31"/>
      <c r="U47" s="31"/>
      <c r="V47" s="31"/>
      <c r="W47" s="22"/>
      <c r="X47" s="67"/>
      <c r="Y47" s="22"/>
      <c r="Z47" s="22"/>
      <c r="AA47" s="22"/>
      <c r="AB47" s="22"/>
      <c r="AC47" s="64"/>
      <c r="AD47" s="22"/>
      <c r="AE47" s="22"/>
      <c r="AF47" s="190"/>
      <c r="AG47" s="189"/>
    </row>
    <row r="48" s="8" customFormat="1" ht="17" customHeight="1" spans="1:33">
      <c r="A48" s="20"/>
      <c r="B48" s="21"/>
      <c r="C48" s="21"/>
      <c r="D48" s="21"/>
      <c r="E48" s="134"/>
      <c r="F48" s="22"/>
      <c r="G48" s="22"/>
      <c r="H48" s="21"/>
      <c r="I48" s="22"/>
      <c r="J48" s="22"/>
      <c r="K48" s="42"/>
      <c r="L48" s="22"/>
      <c r="M48" s="22"/>
      <c r="N48" s="22"/>
      <c r="O48" s="22"/>
      <c r="P48" s="44"/>
      <c r="Q48" s="44"/>
      <c r="R48" s="44"/>
      <c r="S48" s="44"/>
      <c r="T48" s="31"/>
      <c r="U48" s="31"/>
      <c r="V48" s="31"/>
      <c r="W48" s="22"/>
      <c r="X48" s="22"/>
      <c r="Y48" s="22"/>
      <c r="Z48" s="22"/>
      <c r="AA48" s="22"/>
      <c r="AB48" s="22"/>
      <c r="AC48" s="64"/>
      <c r="AD48" s="22"/>
      <c r="AE48" s="22"/>
      <c r="AF48" s="190"/>
      <c r="AG48" s="189"/>
    </row>
    <row r="49" s="8" customFormat="1" ht="17" customHeight="1" spans="1:33">
      <c r="A49" s="20"/>
      <c r="B49" s="21"/>
      <c r="C49" s="21"/>
      <c r="D49" s="21"/>
      <c r="E49" s="134"/>
      <c r="F49" s="22"/>
      <c r="G49" s="22"/>
      <c r="H49" s="21"/>
      <c r="I49" s="22"/>
      <c r="J49" s="22"/>
      <c r="K49" s="42"/>
      <c r="L49" s="22"/>
      <c r="M49" s="22"/>
      <c r="N49" s="22"/>
      <c r="O49" s="22"/>
      <c r="P49" s="44"/>
      <c r="Q49" s="44"/>
      <c r="R49" s="44"/>
      <c r="S49" s="44"/>
      <c r="T49" s="31"/>
      <c r="U49" s="31"/>
      <c r="V49" s="31"/>
      <c r="W49" s="22"/>
      <c r="X49" s="22"/>
      <c r="Y49" s="22"/>
      <c r="Z49" s="22"/>
      <c r="AA49" s="22"/>
      <c r="AB49" s="22"/>
      <c r="AC49" s="64"/>
      <c r="AD49" s="22"/>
      <c r="AE49" s="22"/>
      <c r="AF49" s="190"/>
      <c r="AG49" s="189"/>
    </row>
    <row r="50" s="8" customFormat="1" ht="17" customHeight="1" spans="1:33">
      <c r="A50" s="20"/>
      <c r="B50" s="21"/>
      <c r="C50" s="21"/>
      <c r="D50" s="21"/>
      <c r="E50" s="134"/>
      <c r="F50" s="144"/>
      <c r="G50" s="22"/>
      <c r="H50" s="21"/>
      <c r="I50" s="22"/>
      <c r="J50" s="22"/>
      <c r="K50" s="42"/>
      <c r="L50" s="22"/>
      <c r="M50" s="22"/>
      <c r="N50" s="22"/>
      <c r="O50" s="22"/>
      <c r="P50" s="44"/>
      <c r="Q50" s="44"/>
      <c r="R50" s="44"/>
      <c r="S50" s="44"/>
      <c r="T50" s="31"/>
      <c r="U50" s="31"/>
      <c r="V50" s="31"/>
      <c r="W50" s="22"/>
      <c r="X50" s="22"/>
      <c r="Y50" s="22"/>
      <c r="Z50" s="22"/>
      <c r="AA50" s="22"/>
      <c r="AB50" s="22"/>
      <c r="AC50" s="64"/>
      <c r="AD50" s="22"/>
      <c r="AE50" s="22"/>
      <c r="AF50" s="190"/>
      <c r="AG50" s="189"/>
    </row>
    <row r="51" s="8" customFormat="1" ht="17" customHeight="1" spans="1:33">
      <c r="A51" s="20"/>
      <c r="B51" s="21"/>
      <c r="C51" s="21"/>
      <c r="D51" s="23"/>
      <c r="E51" s="134"/>
      <c r="F51" s="23"/>
      <c r="G51" s="23"/>
      <c r="H51" s="23"/>
      <c r="I51" s="22"/>
      <c r="J51" s="22"/>
      <c r="K51" s="41"/>
      <c r="L51" s="22"/>
      <c r="M51" s="22"/>
      <c r="N51" s="22"/>
      <c r="O51" s="22"/>
      <c r="P51" s="44"/>
      <c r="Q51" s="44"/>
      <c r="R51" s="44"/>
      <c r="S51" s="44"/>
      <c r="T51" s="60"/>
      <c r="U51" s="60"/>
      <c r="V51" s="60"/>
      <c r="W51" s="22"/>
      <c r="X51" s="24"/>
      <c r="Y51" s="22"/>
      <c r="Z51" s="22"/>
      <c r="AA51" s="22"/>
      <c r="AB51" s="22"/>
      <c r="AC51" s="64"/>
      <c r="AD51" s="22"/>
      <c r="AE51" s="24"/>
      <c r="AF51" s="190"/>
      <c r="AG51" s="189"/>
    </row>
    <row r="52" s="8" customFormat="1" ht="17" customHeight="1" spans="1:33">
      <c r="A52" s="20"/>
      <c r="B52" s="21"/>
      <c r="C52" s="21"/>
      <c r="D52" s="23"/>
      <c r="E52" s="134"/>
      <c r="F52" s="23"/>
      <c r="G52" s="23"/>
      <c r="H52" s="23"/>
      <c r="I52" s="22"/>
      <c r="J52" s="22"/>
      <c r="K52" s="41"/>
      <c r="L52" s="22"/>
      <c r="M52" s="22"/>
      <c r="N52" s="22"/>
      <c r="O52" s="22"/>
      <c r="P52" s="44"/>
      <c r="Q52" s="44"/>
      <c r="R52" s="44"/>
      <c r="S52" s="44"/>
      <c r="T52" s="60"/>
      <c r="U52" s="60"/>
      <c r="V52" s="60"/>
      <c r="W52" s="22"/>
      <c r="X52" s="24"/>
      <c r="Y52" s="22"/>
      <c r="Z52" s="22"/>
      <c r="AA52" s="22"/>
      <c r="AB52" s="22"/>
      <c r="AC52" s="64"/>
      <c r="AD52" s="22"/>
      <c r="AE52" s="22"/>
      <c r="AF52" s="190"/>
      <c r="AG52" s="189"/>
    </row>
    <row r="53" s="8" customFormat="1" ht="17" customHeight="1" spans="1:33">
      <c r="A53" s="20"/>
      <c r="B53" s="21"/>
      <c r="C53" s="21"/>
      <c r="D53" s="23"/>
      <c r="E53" s="134"/>
      <c r="F53" s="23"/>
      <c r="G53" s="23"/>
      <c r="H53" s="23"/>
      <c r="I53" s="22"/>
      <c r="J53" s="22"/>
      <c r="K53" s="41"/>
      <c r="L53" s="22"/>
      <c r="M53" s="22"/>
      <c r="N53" s="22"/>
      <c r="O53" s="22"/>
      <c r="P53" s="44"/>
      <c r="Q53" s="44"/>
      <c r="R53" s="44"/>
      <c r="S53" s="44"/>
      <c r="T53" s="60"/>
      <c r="U53" s="60"/>
      <c r="V53" s="60"/>
      <c r="W53" s="22"/>
      <c r="X53" s="24"/>
      <c r="Y53" s="22"/>
      <c r="Z53" s="22"/>
      <c r="AA53" s="22"/>
      <c r="AB53" s="22"/>
      <c r="AC53" s="64"/>
      <c r="AD53" s="22"/>
      <c r="AE53" s="24"/>
      <c r="AF53" s="190"/>
      <c r="AG53" s="189"/>
    </row>
    <row r="54" s="8" customFormat="1" ht="17" customHeight="1" spans="1:33">
      <c r="A54" s="20"/>
      <c r="B54" s="21"/>
      <c r="C54" s="21"/>
      <c r="D54" s="23"/>
      <c r="E54" s="134"/>
      <c r="F54" s="23"/>
      <c r="G54" s="22"/>
      <c r="H54" s="23"/>
      <c r="I54" s="22"/>
      <c r="J54" s="22"/>
      <c r="K54" s="41"/>
      <c r="L54" s="22"/>
      <c r="M54" s="22"/>
      <c r="N54" s="22"/>
      <c r="O54" s="22"/>
      <c r="P54" s="44"/>
      <c r="Q54" s="44"/>
      <c r="R54" s="44"/>
      <c r="S54" s="44"/>
      <c r="T54" s="60"/>
      <c r="U54" s="60"/>
      <c r="V54" s="60"/>
      <c r="W54" s="22"/>
      <c r="X54" s="24"/>
      <c r="Y54" s="22"/>
      <c r="Z54" s="22"/>
      <c r="AA54" s="22"/>
      <c r="AB54" s="22"/>
      <c r="AC54" s="64"/>
      <c r="AD54" s="22"/>
      <c r="AE54" s="24"/>
      <c r="AF54" s="190"/>
      <c r="AG54" s="189"/>
    </row>
    <row r="55" s="8" customFormat="1" ht="17" customHeight="1" spans="1:33">
      <c r="A55" s="20"/>
      <c r="B55" s="21"/>
      <c r="C55" s="21"/>
      <c r="D55" s="23"/>
      <c r="E55" s="134"/>
      <c r="F55" s="23"/>
      <c r="G55" s="23"/>
      <c r="H55" s="23"/>
      <c r="I55" s="22"/>
      <c r="J55" s="22"/>
      <c r="K55" s="41"/>
      <c r="L55" s="22"/>
      <c r="M55" s="22"/>
      <c r="N55" s="22"/>
      <c r="O55" s="22"/>
      <c r="P55" s="44"/>
      <c r="Q55" s="44"/>
      <c r="R55" s="44"/>
      <c r="S55" s="44"/>
      <c r="T55" s="60"/>
      <c r="U55" s="60"/>
      <c r="V55" s="60"/>
      <c r="W55" s="22"/>
      <c r="X55" s="24"/>
      <c r="Y55" s="22"/>
      <c r="Z55" s="22"/>
      <c r="AA55" s="22"/>
      <c r="AB55" s="22"/>
      <c r="AC55" s="64"/>
      <c r="AD55" s="22"/>
      <c r="AE55" s="24"/>
      <c r="AF55" s="190"/>
      <c r="AG55" s="189"/>
    </row>
    <row r="56" s="8" customFormat="1" ht="17" customHeight="1" spans="1:33">
      <c r="A56" s="20"/>
      <c r="B56" s="21"/>
      <c r="C56" s="21"/>
      <c r="D56" s="23"/>
      <c r="E56" s="134"/>
      <c r="F56" s="23"/>
      <c r="G56" s="23"/>
      <c r="H56" s="23"/>
      <c r="I56" s="22"/>
      <c r="J56" s="22"/>
      <c r="K56" s="42"/>
      <c r="L56" s="22"/>
      <c r="M56" s="22"/>
      <c r="N56" s="22"/>
      <c r="O56" s="22"/>
      <c r="P56" s="44"/>
      <c r="Q56" s="44"/>
      <c r="R56" s="44"/>
      <c r="S56" s="44"/>
      <c r="T56" s="60"/>
      <c r="U56" s="60"/>
      <c r="V56" s="60"/>
      <c r="W56" s="22"/>
      <c r="X56" s="24"/>
      <c r="Y56" s="22"/>
      <c r="Z56" s="22"/>
      <c r="AA56" s="22"/>
      <c r="AB56" s="22"/>
      <c r="AC56" s="64"/>
      <c r="AD56" s="22"/>
      <c r="AE56" s="24"/>
      <c r="AF56" s="190"/>
      <c r="AG56" s="189"/>
    </row>
    <row r="57" s="8" customFormat="1" ht="17" customHeight="1" spans="1:33">
      <c r="A57" s="20"/>
      <c r="B57" s="21"/>
      <c r="C57" s="21"/>
      <c r="D57" s="23"/>
      <c r="E57" s="134"/>
      <c r="F57" s="40"/>
      <c r="G57" s="23"/>
      <c r="H57" s="23"/>
      <c r="I57" s="22"/>
      <c r="J57" s="22"/>
      <c r="K57" s="40"/>
      <c r="L57" s="22"/>
      <c r="M57" s="22"/>
      <c r="N57" s="22"/>
      <c r="O57" s="22"/>
      <c r="P57" s="44"/>
      <c r="Q57" s="44"/>
      <c r="R57" s="44"/>
      <c r="S57" s="44"/>
      <c r="T57" s="60"/>
      <c r="U57" s="60"/>
      <c r="V57" s="60"/>
      <c r="W57" s="22"/>
      <c r="X57" s="24"/>
      <c r="Y57" s="22"/>
      <c r="Z57" s="22"/>
      <c r="AA57" s="22"/>
      <c r="AB57" s="22"/>
      <c r="AC57" s="64"/>
      <c r="AD57" s="22"/>
      <c r="AE57" s="24"/>
      <c r="AF57" s="190"/>
      <c r="AG57" s="189"/>
    </row>
    <row r="58" s="8" customFormat="1" ht="17" customHeight="1" spans="1:33">
      <c r="A58" s="20"/>
      <c r="B58" s="21"/>
      <c r="C58" s="21"/>
      <c r="D58" s="23"/>
      <c r="E58" s="134"/>
      <c r="F58" s="23"/>
      <c r="G58" s="23"/>
      <c r="H58" s="23"/>
      <c r="I58" s="22"/>
      <c r="J58" s="22"/>
      <c r="K58" s="41"/>
      <c r="L58" s="22"/>
      <c r="M58" s="22"/>
      <c r="N58" s="22"/>
      <c r="O58" s="22"/>
      <c r="P58" s="44"/>
      <c r="Q58" s="44"/>
      <c r="R58" s="44"/>
      <c r="S58" s="44"/>
      <c r="T58" s="31"/>
      <c r="U58" s="31"/>
      <c r="V58" s="31"/>
      <c r="W58" s="22"/>
      <c r="X58" s="24"/>
      <c r="Y58" s="22"/>
      <c r="Z58" s="22"/>
      <c r="AA58" s="22"/>
      <c r="AB58" s="22"/>
      <c r="AC58" s="64"/>
      <c r="AD58" s="22"/>
      <c r="AE58" s="24"/>
      <c r="AF58" s="190"/>
      <c r="AG58" s="189"/>
    </row>
    <row r="59" s="8" customFormat="1" ht="17" customHeight="1" spans="1:33">
      <c r="A59" s="20"/>
      <c r="B59" s="21"/>
      <c r="C59" s="21"/>
      <c r="D59" s="23"/>
      <c r="E59" s="134"/>
      <c r="F59" s="23"/>
      <c r="G59" s="23"/>
      <c r="H59" s="23"/>
      <c r="I59" s="22"/>
      <c r="J59" s="22"/>
      <c r="K59" s="41"/>
      <c r="L59" s="22"/>
      <c r="M59" s="22"/>
      <c r="N59" s="22"/>
      <c r="O59" s="52"/>
      <c r="P59" s="94"/>
      <c r="Q59" s="94"/>
      <c r="R59" s="44"/>
      <c r="S59" s="44"/>
      <c r="T59" s="40"/>
      <c r="U59" s="41"/>
      <c r="V59" s="41"/>
      <c r="W59" s="22"/>
      <c r="X59" s="24"/>
      <c r="Y59" s="22"/>
      <c r="Z59" s="22"/>
      <c r="AA59" s="22"/>
      <c r="AB59" s="22"/>
      <c r="AC59" s="64"/>
      <c r="AD59" s="22"/>
      <c r="AE59" s="21"/>
      <c r="AF59" s="190"/>
      <c r="AG59" s="189"/>
    </row>
    <row r="60" s="8" customFormat="1" ht="17" customHeight="1" spans="1:33">
      <c r="A60" s="20"/>
      <c r="B60" s="21"/>
      <c r="C60" s="21"/>
      <c r="D60" s="23"/>
      <c r="E60" s="134"/>
      <c r="F60" s="23"/>
      <c r="G60" s="23"/>
      <c r="H60" s="23"/>
      <c r="I60" s="22"/>
      <c r="J60" s="22"/>
      <c r="K60" s="41"/>
      <c r="L60" s="22"/>
      <c r="M60" s="22"/>
      <c r="N60" s="22"/>
      <c r="O60" s="24"/>
      <c r="P60" s="94"/>
      <c r="Q60" s="94"/>
      <c r="R60" s="44"/>
      <c r="S60" s="44"/>
      <c r="T60" s="40"/>
      <c r="U60" s="41"/>
      <c r="V60" s="41"/>
      <c r="W60" s="22"/>
      <c r="X60" s="24"/>
      <c r="Y60" s="22"/>
      <c r="Z60" s="22"/>
      <c r="AA60" s="22"/>
      <c r="AB60" s="22"/>
      <c r="AC60" s="64"/>
      <c r="AD60" s="22"/>
      <c r="AE60" s="21"/>
      <c r="AF60" s="190"/>
      <c r="AG60" s="189"/>
    </row>
    <row r="61" s="7" customFormat="1" ht="17" customHeight="1" spans="1:33">
      <c r="A61" s="135"/>
      <c r="B61" s="135"/>
      <c r="C61" s="135"/>
      <c r="D61" s="135"/>
      <c r="E61" s="134"/>
      <c r="F61" s="145"/>
      <c r="G61" s="145"/>
      <c r="H61" s="145"/>
      <c r="I61" s="145"/>
      <c r="J61" s="145"/>
      <c r="K61" s="145"/>
      <c r="L61" s="145"/>
      <c r="M61" s="145"/>
      <c r="N61" s="145"/>
      <c r="O61" s="145"/>
      <c r="P61" s="171"/>
      <c r="Q61" s="171"/>
      <c r="R61" s="171"/>
      <c r="S61" s="171"/>
      <c r="T61" s="145"/>
      <c r="U61" s="145"/>
      <c r="V61" s="145"/>
      <c r="W61" s="145"/>
      <c r="X61" s="145"/>
      <c r="Y61" s="145"/>
      <c r="Z61" s="145"/>
      <c r="AA61" s="145"/>
      <c r="AB61" s="145"/>
      <c r="AC61" s="145"/>
      <c r="AD61" s="145"/>
      <c r="AE61" s="145"/>
      <c r="AF61" s="189"/>
      <c r="AG61" s="189"/>
    </row>
    <row r="62" s="8" customFormat="1" ht="17" customHeight="1" spans="1:33">
      <c r="A62" s="20"/>
      <c r="B62" s="136"/>
      <c r="C62" s="136"/>
      <c r="D62" s="136"/>
      <c r="E62" s="134"/>
      <c r="F62" s="146"/>
      <c r="G62" s="21"/>
      <c r="H62" s="21"/>
      <c r="I62" s="136"/>
      <c r="J62" s="136"/>
      <c r="K62" s="159"/>
      <c r="L62" s="160"/>
      <c r="M62" s="160"/>
      <c r="N62" s="136"/>
      <c r="O62" s="136"/>
      <c r="P62" s="172"/>
      <c r="Q62" s="172"/>
      <c r="R62" s="172"/>
      <c r="S62" s="172"/>
      <c r="T62" s="21"/>
      <c r="U62" s="21"/>
      <c r="V62" s="21"/>
      <c r="W62" s="136"/>
      <c r="X62" s="136"/>
      <c r="Y62" s="136"/>
      <c r="Z62" s="136"/>
      <c r="AA62" s="136"/>
      <c r="AB62" s="136"/>
      <c r="AC62" s="136"/>
      <c r="AD62" s="136"/>
      <c r="AE62" s="22"/>
      <c r="AF62" s="190"/>
      <c r="AG62" s="189"/>
    </row>
    <row r="63" s="8" customFormat="1" ht="17" customHeight="1" spans="1:33">
      <c r="A63" s="20"/>
      <c r="B63" s="136"/>
      <c r="C63" s="136"/>
      <c r="D63" s="136"/>
      <c r="E63" s="134"/>
      <c r="F63" s="147"/>
      <c r="G63" s="148"/>
      <c r="H63" s="148"/>
      <c r="I63" s="136"/>
      <c r="J63" s="136"/>
      <c r="K63" s="159"/>
      <c r="L63" s="160"/>
      <c r="M63" s="160"/>
      <c r="N63" s="136"/>
      <c r="O63" s="136"/>
      <c r="P63" s="172"/>
      <c r="Q63" s="172"/>
      <c r="R63" s="172"/>
      <c r="S63" s="172"/>
      <c r="T63" s="177"/>
      <c r="U63" s="177"/>
      <c r="V63" s="177"/>
      <c r="W63" s="136"/>
      <c r="X63" s="136"/>
      <c r="Y63" s="136"/>
      <c r="Z63" s="136"/>
      <c r="AA63" s="136"/>
      <c r="AB63" s="136"/>
      <c r="AC63" s="136"/>
      <c r="AD63" s="136"/>
      <c r="AE63" s="22"/>
      <c r="AF63" s="190"/>
      <c r="AG63" s="189"/>
    </row>
    <row r="64" s="8" customFormat="1" ht="17" customHeight="1" spans="1:33">
      <c r="A64" s="20"/>
      <c r="B64" s="136"/>
      <c r="C64" s="136"/>
      <c r="D64" s="136"/>
      <c r="E64" s="22"/>
      <c r="F64" s="147"/>
      <c r="G64" s="21"/>
      <c r="H64" s="21"/>
      <c r="I64" s="136"/>
      <c r="J64" s="136"/>
      <c r="K64" s="159"/>
      <c r="L64" s="160"/>
      <c r="M64" s="160"/>
      <c r="N64" s="136"/>
      <c r="O64" s="136"/>
      <c r="P64" s="172"/>
      <c r="Q64" s="172"/>
      <c r="R64" s="172"/>
      <c r="S64" s="172"/>
      <c r="T64" s="21"/>
      <c r="U64" s="21"/>
      <c r="V64" s="21"/>
      <c r="W64" s="136"/>
      <c r="X64" s="136"/>
      <c r="Y64" s="136"/>
      <c r="Z64" s="136"/>
      <c r="AA64" s="136"/>
      <c r="AB64" s="136"/>
      <c r="AC64" s="136"/>
      <c r="AD64" s="136"/>
      <c r="AE64" s="22"/>
      <c r="AF64" s="190"/>
      <c r="AG64" s="189"/>
    </row>
    <row r="65" s="8" customFormat="1" ht="17" customHeight="1" spans="1:33">
      <c r="A65" s="20"/>
      <c r="B65" s="136"/>
      <c r="C65" s="136"/>
      <c r="D65" s="136"/>
      <c r="E65" s="22"/>
      <c r="F65" s="196"/>
      <c r="G65" s="197"/>
      <c r="H65" s="197"/>
      <c r="I65" s="136"/>
      <c r="J65" s="136"/>
      <c r="K65" s="200"/>
      <c r="L65" s="160"/>
      <c r="M65" s="160"/>
      <c r="N65" s="136"/>
      <c r="O65" s="136"/>
      <c r="P65" s="172"/>
      <c r="Q65" s="172"/>
      <c r="R65" s="172"/>
      <c r="S65" s="172"/>
      <c r="T65" s="177"/>
      <c r="U65" s="177"/>
      <c r="V65" s="177"/>
      <c r="W65" s="136"/>
      <c r="X65" s="136"/>
      <c r="Y65" s="136"/>
      <c r="Z65" s="136"/>
      <c r="AA65" s="136"/>
      <c r="AB65" s="136"/>
      <c r="AC65" s="136"/>
      <c r="AD65" s="136"/>
      <c r="AE65" s="22"/>
      <c r="AF65" s="190"/>
      <c r="AG65" s="189"/>
    </row>
    <row r="66" s="8" customFormat="1" ht="17" customHeight="1" spans="1:33">
      <c r="A66" s="20"/>
      <c r="B66" s="136"/>
      <c r="C66" s="136"/>
      <c r="D66" s="136"/>
      <c r="E66" s="22"/>
      <c r="F66" s="196"/>
      <c r="G66" s="21"/>
      <c r="H66" s="21"/>
      <c r="I66" s="136"/>
      <c r="J66" s="136"/>
      <c r="K66" s="200"/>
      <c r="L66" s="160"/>
      <c r="M66" s="160"/>
      <c r="N66" s="136"/>
      <c r="O66" s="136"/>
      <c r="P66" s="172"/>
      <c r="Q66" s="172"/>
      <c r="R66" s="172"/>
      <c r="S66" s="172"/>
      <c r="T66" s="21"/>
      <c r="U66" s="21"/>
      <c r="V66" s="21"/>
      <c r="W66" s="136"/>
      <c r="X66" s="136"/>
      <c r="Y66" s="136"/>
      <c r="Z66" s="136"/>
      <c r="AA66" s="136"/>
      <c r="AB66" s="136"/>
      <c r="AC66" s="136"/>
      <c r="AD66" s="136"/>
      <c r="AE66" s="22"/>
      <c r="AF66" s="190"/>
      <c r="AG66" s="189"/>
    </row>
    <row r="67" s="8" customFormat="1" ht="17" customHeight="1" spans="1:33">
      <c r="A67" s="20"/>
      <c r="B67" s="136"/>
      <c r="C67" s="136"/>
      <c r="D67" s="136"/>
      <c r="E67" s="22"/>
      <c r="F67" s="196"/>
      <c r="G67" s="197"/>
      <c r="H67" s="197"/>
      <c r="I67" s="136"/>
      <c r="J67" s="136"/>
      <c r="K67" s="200"/>
      <c r="L67" s="160"/>
      <c r="M67" s="160"/>
      <c r="N67" s="136"/>
      <c r="O67" s="136"/>
      <c r="P67" s="172"/>
      <c r="Q67" s="172"/>
      <c r="R67" s="172"/>
      <c r="S67" s="172"/>
      <c r="T67" s="177"/>
      <c r="U67" s="177"/>
      <c r="V67" s="177"/>
      <c r="W67" s="136"/>
      <c r="X67" s="136"/>
      <c r="Y67" s="136"/>
      <c r="Z67" s="136"/>
      <c r="AA67" s="136"/>
      <c r="AB67" s="136"/>
      <c r="AC67" s="136"/>
      <c r="AD67" s="136"/>
      <c r="AE67" s="22"/>
      <c r="AF67" s="190"/>
      <c r="AG67" s="189"/>
    </row>
    <row r="68" s="8" customFormat="1" ht="17" customHeight="1" spans="1:33">
      <c r="A68" s="20"/>
      <c r="B68" s="136"/>
      <c r="C68" s="136"/>
      <c r="D68" s="136"/>
      <c r="E68" s="22"/>
      <c r="F68" s="196"/>
      <c r="G68" s="197"/>
      <c r="H68" s="197"/>
      <c r="I68" s="136"/>
      <c r="J68" s="136"/>
      <c r="K68" s="200"/>
      <c r="L68" s="160"/>
      <c r="M68" s="160"/>
      <c r="N68" s="136"/>
      <c r="O68" s="136"/>
      <c r="P68" s="172"/>
      <c r="Q68" s="172"/>
      <c r="R68" s="172"/>
      <c r="S68" s="172"/>
      <c r="T68" s="21"/>
      <c r="U68" s="21"/>
      <c r="V68" s="21"/>
      <c r="W68" s="136"/>
      <c r="X68" s="136"/>
      <c r="Y68" s="136"/>
      <c r="Z68" s="136"/>
      <c r="AA68" s="136"/>
      <c r="AB68" s="136"/>
      <c r="AC68" s="136"/>
      <c r="AD68" s="136"/>
      <c r="AE68" s="22"/>
      <c r="AF68" s="190"/>
      <c r="AG68" s="189"/>
    </row>
    <row r="69" s="8" customFormat="1" ht="17" customHeight="1" spans="1:33">
      <c r="A69" s="20"/>
      <c r="B69" s="136"/>
      <c r="C69" s="136"/>
      <c r="D69" s="136"/>
      <c r="E69" s="22"/>
      <c r="F69" s="196"/>
      <c r="G69" s="197"/>
      <c r="H69" s="197"/>
      <c r="I69" s="136"/>
      <c r="J69" s="136"/>
      <c r="K69" s="200"/>
      <c r="L69" s="160"/>
      <c r="M69" s="160"/>
      <c r="N69" s="136"/>
      <c r="O69" s="136"/>
      <c r="P69" s="172"/>
      <c r="Q69" s="172"/>
      <c r="R69" s="172"/>
      <c r="S69" s="172"/>
      <c r="T69" s="21"/>
      <c r="U69" s="21"/>
      <c r="V69" s="21"/>
      <c r="W69" s="136"/>
      <c r="X69" s="136"/>
      <c r="Y69" s="136"/>
      <c r="Z69" s="136"/>
      <c r="AA69" s="136"/>
      <c r="AB69" s="136"/>
      <c r="AC69" s="64"/>
      <c r="AD69" s="136"/>
      <c r="AE69" s="22"/>
      <c r="AF69" s="190"/>
      <c r="AG69" s="189"/>
    </row>
    <row r="70" s="8" customFormat="1" ht="17" customHeight="1" spans="1:33">
      <c r="A70" s="20"/>
      <c r="B70" s="136"/>
      <c r="C70" s="136"/>
      <c r="D70" s="136"/>
      <c r="E70" s="22"/>
      <c r="F70" s="196"/>
      <c r="G70" s="197"/>
      <c r="H70" s="197"/>
      <c r="I70" s="136"/>
      <c r="J70" s="136"/>
      <c r="K70" s="200"/>
      <c r="L70" s="160"/>
      <c r="M70" s="160"/>
      <c r="N70" s="136"/>
      <c r="O70" s="136"/>
      <c r="P70" s="172"/>
      <c r="Q70" s="172"/>
      <c r="R70" s="172"/>
      <c r="S70" s="172"/>
      <c r="T70" s="21"/>
      <c r="U70" s="21"/>
      <c r="V70" s="21"/>
      <c r="W70" s="136"/>
      <c r="X70" s="136"/>
      <c r="Y70" s="136"/>
      <c r="Z70" s="136"/>
      <c r="AA70" s="136"/>
      <c r="AB70" s="136"/>
      <c r="AC70" s="64"/>
      <c r="AD70" s="136"/>
      <c r="AE70" s="22"/>
      <c r="AF70" s="190"/>
      <c r="AG70" s="189"/>
    </row>
    <row r="71" s="8" customFormat="1" ht="17" customHeight="1" spans="1:33">
      <c r="A71" s="20"/>
      <c r="B71" s="136"/>
      <c r="C71" s="136"/>
      <c r="D71" s="136"/>
      <c r="E71" s="22"/>
      <c r="F71" s="147"/>
      <c r="G71" s="21"/>
      <c r="H71" s="21"/>
      <c r="I71" s="136"/>
      <c r="J71" s="136"/>
      <c r="K71" s="159"/>
      <c r="L71" s="160"/>
      <c r="M71" s="160"/>
      <c r="N71" s="136"/>
      <c r="O71" s="136"/>
      <c r="P71" s="172"/>
      <c r="Q71" s="172"/>
      <c r="R71" s="172"/>
      <c r="S71" s="172"/>
      <c r="T71" s="177"/>
      <c r="U71" s="177"/>
      <c r="V71" s="177"/>
      <c r="W71" s="136"/>
      <c r="X71" s="136"/>
      <c r="Y71" s="136"/>
      <c r="Z71" s="136"/>
      <c r="AA71" s="136"/>
      <c r="AB71" s="136"/>
      <c r="AC71" s="64"/>
      <c r="AD71" s="136"/>
      <c r="AE71" s="22"/>
      <c r="AF71" s="190"/>
      <c r="AG71" s="189"/>
    </row>
    <row r="72" s="8" customFormat="1" ht="17" customHeight="1" spans="1:33">
      <c r="A72" s="20"/>
      <c r="B72" s="136"/>
      <c r="C72" s="20"/>
      <c r="D72" s="20"/>
      <c r="E72" s="22"/>
      <c r="F72" s="22"/>
      <c r="G72" s="22"/>
      <c r="H72" s="22"/>
      <c r="I72" s="22"/>
      <c r="J72" s="22"/>
      <c r="K72" s="31"/>
      <c r="L72" s="160"/>
      <c r="M72" s="22"/>
      <c r="N72" s="22"/>
      <c r="O72" s="22"/>
      <c r="P72" s="21"/>
      <c r="Q72" s="21"/>
      <c r="R72" s="21"/>
      <c r="S72" s="21"/>
      <c r="T72" s="22"/>
      <c r="U72" s="22"/>
      <c r="V72" s="22"/>
      <c r="W72" s="22"/>
      <c r="X72" s="22"/>
      <c r="Y72" s="22"/>
      <c r="Z72" s="22"/>
      <c r="AA72" s="22"/>
      <c r="AB72" s="22"/>
      <c r="AC72" s="64"/>
      <c r="AD72" s="136"/>
      <c r="AE72" s="22"/>
      <c r="AF72" s="190"/>
      <c r="AG72" s="189"/>
    </row>
    <row r="73" s="8" customFormat="1" ht="17" customHeight="1" spans="1:33">
      <c r="A73" s="20"/>
      <c r="B73" s="136"/>
      <c r="C73" s="20"/>
      <c r="D73" s="20"/>
      <c r="E73" s="22"/>
      <c r="F73" s="22"/>
      <c r="G73" s="22"/>
      <c r="H73" s="22"/>
      <c r="I73" s="22"/>
      <c r="J73" s="22"/>
      <c r="K73" s="31"/>
      <c r="L73" s="160"/>
      <c r="M73" s="22"/>
      <c r="N73" s="22"/>
      <c r="O73" s="22"/>
      <c r="P73" s="21"/>
      <c r="Q73" s="21"/>
      <c r="R73" s="21"/>
      <c r="S73" s="21"/>
      <c r="T73" s="22"/>
      <c r="U73" s="22"/>
      <c r="V73" s="22"/>
      <c r="W73" s="22"/>
      <c r="X73" s="22"/>
      <c r="Y73" s="22"/>
      <c r="Z73" s="22"/>
      <c r="AA73" s="22"/>
      <c r="AB73" s="22"/>
      <c r="AC73" s="64"/>
      <c r="AD73" s="136"/>
      <c r="AE73" s="22"/>
      <c r="AF73" s="190"/>
      <c r="AG73" s="189"/>
    </row>
    <row r="74" s="8" customFormat="1" ht="17" customHeight="1" spans="1:33">
      <c r="A74" s="20"/>
      <c r="B74" s="136"/>
      <c r="C74" s="20"/>
      <c r="D74" s="21"/>
      <c r="E74" s="22"/>
      <c r="F74" s="22"/>
      <c r="G74" s="22"/>
      <c r="H74" s="22"/>
      <c r="I74" s="22"/>
      <c r="J74" s="22"/>
      <c r="K74" s="31"/>
      <c r="L74" s="160"/>
      <c r="M74" s="22"/>
      <c r="N74" s="22"/>
      <c r="O74" s="22"/>
      <c r="P74" s="44"/>
      <c r="Q74" s="44"/>
      <c r="R74" s="44"/>
      <c r="S74" s="44"/>
      <c r="T74" s="22"/>
      <c r="U74" s="22"/>
      <c r="V74" s="22"/>
      <c r="W74" s="22"/>
      <c r="X74" s="22"/>
      <c r="Y74" s="22"/>
      <c r="Z74" s="22"/>
      <c r="AA74" s="22"/>
      <c r="AB74" s="22"/>
      <c r="AC74" s="64"/>
      <c r="AD74" s="136"/>
      <c r="AE74" s="22"/>
      <c r="AF74" s="190"/>
      <c r="AG74" s="189"/>
    </row>
    <row r="75" s="8" customFormat="1" ht="17" customHeight="1" spans="1:33">
      <c r="A75" s="20"/>
      <c r="B75" s="136"/>
      <c r="C75" s="20"/>
      <c r="D75" s="21"/>
      <c r="E75" s="22"/>
      <c r="F75" s="22"/>
      <c r="G75" s="22"/>
      <c r="H75" s="22"/>
      <c r="I75" s="22"/>
      <c r="J75" s="22"/>
      <c r="K75" s="31"/>
      <c r="L75" s="160"/>
      <c r="M75" s="22"/>
      <c r="N75" s="22"/>
      <c r="O75" s="22"/>
      <c r="P75" s="44"/>
      <c r="Q75" s="44"/>
      <c r="R75" s="44"/>
      <c r="S75" s="44"/>
      <c r="T75" s="22"/>
      <c r="U75" s="22"/>
      <c r="V75" s="22"/>
      <c r="W75" s="22"/>
      <c r="X75" s="22"/>
      <c r="Y75" s="22"/>
      <c r="Z75" s="22"/>
      <c r="AA75" s="22"/>
      <c r="AB75" s="22"/>
      <c r="AC75" s="64"/>
      <c r="AD75" s="136"/>
      <c r="AE75" s="22"/>
      <c r="AF75" s="190"/>
      <c r="AG75" s="189"/>
    </row>
    <row r="76" s="8" customFormat="1" ht="17" customHeight="1" spans="1:33">
      <c r="A76" s="20"/>
      <c r="B76" s="136"/>
      <c r="C76" s="20"/>
      <c r="D76" s="20"/>
      <c r="E76" s="22"/>
      <c r="F76" s="22"/>
      <c r="G76" s="22"/>
      <c r="H76" s="22"/>
      <c r="I76" s="22"/>
      <c r="J76" s="22"/>
      <c r="K76" s="31"/>
      <c r="L76" s="160"/>
      <c r="M76" s="22"/>
      <c r="N76" s="22"/>
      <c r="O76" s="22"/>
      <c r="P76" s="44"/>
      <c r="Q76" s="44"/>
      <c r="R76" s="44"/>
      <c r="S76" s="44"/>
      <c r="T76" s="22"/>
      <c r="U76" s="22"/>
      <c r="V76" s="22"/>
      <c r="W76" s="22"/>
      <c r="X76" s="22"/>
      <c r="Y76" s="22"/>
      <c r="Z76" s="22"/>
      <c r="AA76" s="22"/>
      <c r="AB76" s="22"/>
      <c r="AC76" s="64"/>
      <c r="AD76" s="22"/>
      <c r="AE76" s="22"/>
      <c r="AF76" s="190"/>
      <c r="AG76" s="189"/>
    </row>
    <row r="77" s="8" customFormat="1" ht="17" customHeight="1" spans="1:33">
      <c r="A77" s="20"/>
      <c r="B77" s="136"/>
      <c r="C77" s="20"/>
      <c r="D77" s="20"/>
      <c r="E77" s="22"/>
      <c r="F77" s="22"/>
      <c r="G77" s="22"/>
      <c r="H77" s="22"/>
      <c r="I77" s="22"/>
      <c r="J77" s="22"/>
      <c r="K77" s="31"/>
      <c r="L77" s="160"/>
      <c r="M77" s="22"/>
      <c r="N77" s="22"/>
      <c r="O77" s="22"/>
      <c r="P77" s="44"/>
      <c r="Q77" s="44"/>
      <c r="R77" s="44"/>
      <c r="S77" s="44"/>
      <c r="T77" s="22"/>
      <c r="U77" s="22"/>
      <c r="V77" s="22"/>
      <c r="W77" s="22"/>
      <c r="X77" s="22"/>
      <c r="Y77" s="22"/>
      <c r="Z77" s="22"/>
      <c r="AA77" s="22"/>
      <c r="AB77" s="22"/>
      <c r="AC77" s="64"/>
      <c r="AD77" s="22"/>
      <c r="AE77" s="22"/>
      <c r="AF77" s="190"/>
      <c r="AG77" s="189"/>
    </row>
    <row r="78" s="8" customFormat="1" ht="17" customHeight="1" spans="1:33">
      <c r="A78" s="20"/>
      <c r="B78" s="136"/>
      <c r="C78" s="20"/>
      <c r="D78" s="20"/>
      <c r="E78" s="22"/>
      <c r="F78" s="22"/>
      <c r="G78" s="22"/>
      <c r="H78" s="22"/>
      <c r="I78" s="22"/>
      <c r="J78" s="22"/>
      <c r="K78" s="31"/>
      <c r="L78" s="160"/>
      <c r="M78" s="22"/>
      <c r="N78" s="22"/>
      <c r="O78" s="22"/>
      <c r="P78" s="44"/>
      <c r="Q78" s="44"/>
      <c r="R78" s="44"/>
      <c r="S78" s="44"/>
      <c r="T78" s="22"/>
      <c r="U78" s="22"/>
      <c r="V78" s="22"/>
      <c r="W78" s="22"/>
      <c r="X78" s="22"/>
      <c r="Y78" s="22"/>
      <c r="Z78" s="22"/>
      <c r="AA78" s="22"/>
      <c r="AB78" s="22"/>
      <c r="AC78" s="64"/>
      <c r="AD78" s="22"/>
      <c r="AE78" s="22"/>
      <c r="AF78" s="190"/>
      <c r="AG78" s="189"/>
    </row>
    <row r="79" s="8" customFormat="1" ht="17" customHeight="1" spans="1:33">
      <c r="A79" s="20"/>
      <c r="B79" s="136"/>
      <c r="C79" s="20"/>
      <c r="D79" s="20"/>
      <c r="E79" s="22"/>
      <c r="F79" s="29"/>
      <c r="G79" s="22"/>
      <c r="H79" s="20"/>
      <c r="I79" s="22"/>
      <c r="J79" s="22"/>
      <c r="K79" s="201"/>
      <c r="L79" s="22"/>
      <c r="M79" s="22"/>
      <c r="N79" s="22"/>
      <c r="O79" s="22"/>
      <c r="P79" s="44"/>
      <c r="Q79" s="44"/>
      <c r="R79" s="44"/>
      <c r="S79" s="44"/>
      <c r="T79" s="22"/>
      <c r="U79" s="22"/>
      <c r="V79" s="22"/>
      <c r="W79" s="22"/>
      <c r="X79" s="22"/>
      <c r="Y79" s="22"/>
      <c r="Z79" s="22"/>
      <c r="AA79" s="22"/>
      <c r="AB79" s="22"/>
      <c r="AC79" s="64"/>
      <c r="AD79" s="22"/>
      <c r="AE79" s="22"/>
      <c r="AF79" s="190"/>
      <c r="AG79" s="189"/>
    </row>
    <row r="80" s="8" customFormat="1" ht="17" customHeight="1" spans="1:33">
      <c r="A80" s="20"/>
      <c r="B80" s="136"/>
      <c r="C80" s="20"/>
      <c r="D80" s="20"/>
      <c r="E80" s="22"/>
      <c r="F80" s="29"/>
      <c r="G80" s="22"/>
      <c r="H80" s="20"/>
      <c r="I80" s="22"/>
      <c r="J80" s="22"/>
      <c r="K80" s="201"/>
      <c r="L80" s="22"/>
      <c r="M80" s="22"/>
      <c r="N80" s="22"/>
      <c r="O80" s="22"/>
      <c r="P80" s="44"/>
      <c r="Q80" s="44"/>
      <c r="R80" s="44"/>
      <c r="S80" s="44"/>
      <c r="T80" s="22"/>
      <c r="U80" s="22"/>
      <c r="V80" s="22"/>
      <c r="W80" s="22"/>
      <c r="X80" s="22"/>
      <c r="Y80" s="22"/>
      <c r="Z80" s="22"/>
      <c r="AA80" s="22"/>
      <c r="AB80" s="22"/>
      <c r="AC80" s="64"/>
      <c r="AD80" s="22"/>
      <c r="AE80" s="22"/>
      <c r="AF80" s="190"/>
      <c r="AG80" s="189"/>
    </row>
    <row r="81" s="8" customFormat="1" ht="17" customHeight="1" spans="1:33">
      <c r="A81" s="20"/>
      <c r="B81" s="136"/>
      <c r="C81" s="20"/>
      <c r="D81" s="20"/>
      <c r="E81" s="22"/>
      <c r="F81" s="22"/>
      <c r="G81" s="22"/>
      <c r="H81" s="22"/>
      <c r="I81" s="22"/>
      <c r="J81" s="22"/>
      <c r="K81" s="31"/>
      <c r="L81" s="160"/>
      <c r="M81" s="22"/>
      <c r="N81" s="22"/>
      <c r="O81" s="22"/>
      <c r="P81" s="44"/>
      <c r="Q81" s="44"/>
      <c r="R81" s="44"/>
      <c r="S81" s="44"/>
      <c r="T81" s="22"/>
      <c r="U81" s="22"/>
      <c r="V81" s="22"/>
      <c r="W81" s="22"/>
      <c r="X81" s="22"/>
      <c r="Y81" s="22"/>
      <c r="Z81" s="22"/>
      <c r="AA81" s="22"/>
      <c r="AB81" s="22"/>
      <c r="AC81" s="64"/>
      <c r="AD81" s="22"/>
      <c r="AE81" s="22"/>
      <c r="AF81" s="190"/>
      <c r="AG81" s="189"/>
    </row>
    <row r="82" s="8" customFormat="1" ht="17" customHeight="1" spans="1:33">
      <c r="A82" s="20"/>
      <c r="B82" s="136"/>
      <c r="C82" s="20"/>
      <c r="D82" s="20"/>
      <c r="E82" s="22"/>
      <c r="F82" s="22"/>
      <c r="G82" s="22"/>
      <c r="H82" s="22"/>
      <c r="I82" s="22"/>
      <c r="J82" s="22"/>
      <c r="K82" s="31"/>
      <c r="L82" s="160"/>
      <c r="M82" s="22"/>
      <c r="N82" s="22"/>
      <c r="O82" s="22"/>
      <c r="P82" s="44"/>
      <c r="Q82" s="44"/>
      <c r="R82" s="21"/>
      <c r="S82" s="21"/>
      <c r="T82" s="22"/>
      <c r="U82" s="22"/>
      <c r="V82" s="22"/>
      <c r="W82" s="22"/>
      <c r="X82" s="22"/>
      <c r="Y82" s="22"/>
      <c r="Z82" s="22"/>
      <c r="AA82" s="22"/>
      <c r="AB82" s="22"/>
      <c r="AC82" s="64"/>
      <c r="AD82" s="22"/>
      <c r="AE82" s="22"/>
      <c r="AF82" s="190"/>
      <c r="AG82" s="189"/>
    </row>
    <row r="83" s="8" customFormat="1" ht="17" customHeight="1" spans="1:33">
      <c r="A83" s="20"/>
      <c r="B83" s="136"/>
      <c r="C83" s="20"/>
      <c r="D83" s="20"/>
      <c r="E83" s="22"/>
      <c r="F83" s="22"/>
      <c r="G83" s="22"/>
      <c r="H83" s="22"/>
      <c r="I83" s="22"/>
      <c r="J83" s="22"/>
      <c r="K83" s="31"/>
      <c r="L83" s="160"/>
      <c r="M83" s="22"/>
      <c r="N83" s="22"/>
      <c r="O83" s="22"/>
      <c r="P83" s="44"/>
      <c r="Q83" s="44"/>
      <c r="R83" s="44"/>
      <c r="S83" s="44"/>
      <c r="T83" s="22"/>
      <c r="U83" s="22"/>
      <c r="V83" s="22"/>
      <c r="W83" s="22"/>
      <c r="X83" s="22"/>
      <c r="Y83" s="22"/>
      <c r="Z83" s="22"/>
      <c r="AA83" s="22"/>
      <c r="AB83" s="22"/>
      <c r="AC83" s="64"/>
      <c r="AD83" s="22"/>
      <c r="AE83" s="22"/>
      <c r="AF83" s="190"/>
      <c r="AG83" s="189"/>
    </row>
    <row r="84" s="8" customFormat="1" ht="17" customHeight="1" spans="1:33">
      <c r="A84" s="20"/>
      <c r="B84" s="136"/>
      <c r="C84" s="20"/>
      <c r="D84" s="20"/>
      <c r="E84" s="22"/>
      <c r="F84" s="22"/>
      <c r="G84" s="22"/>
      <c r="H84" s="22"/>
      <c r="I84" s="22"/>
      <c r="J84" s="22"/>
      <c r="K84" s="31"/>
      <c r="L84" s="160"/>
      <c r="M84" s="22"/>
      <c r="N84" s="22"/>
      <c r="O84" s="22"/>
      <c r="P84" s="44"/>
      <c r="Q84" s="44"/>
      <c r="R84" s="44"/>
      <c r="S84" s="44"/>
      <c r="T84" s="22"/>
      <c r="U84" s="22"/>
      <c r="V84" s="22"/>
      <c r="W84" s="22"/>
      <c r="X84" s="22"/>
      <c r="Y84" s="22"/>
      <c r="Z84" s="22"/>
      <c r="AA84" s="22"/>
      <c r="AB84" s="22"/>
      <c r="AC84" s="64"/>
      <c r="AD84" s="22"/>
      <c r="AE84" s="22"/>
      <c r="AF84" s="190"/>
      <c r="AG84" s="189"/>
    </row>
    <row r="85" s="8" customFormat="1" ht="17" customHeight="1" spans="1:33">
      <c r="A85" s="20"/>
      <c r="B85" s="136"/>
      <c r="C85" s="24"/>
      <c r="D85" s="24"/>
      <c r="E85" s="22"/>
      <c r="F85" s="24"/>
      <c r="G85" s="24"/>
      <c r="H85" s="24"/>
      <c r="I85" s="24"/>
      <c r="J85" s="24"/>
      <c r="K85" s="159"/>
      <c r="L85" s="160"/>
      <c r="M85" s="195"/>
      <c r="N85" s="177"/>
      <c r="O85" s="177"/>
      <c r="P85" s="172"/>
      <c r="Q85" s="172"/>
      <c r="R85" s="172"/>
      <c r="S85" s="172"/>
      <c r="T85" s="177"/>
      <c r="U85" s="177"/>
      <c r="V85" s="177"/>
      <c r="W85" s="177"/>
      <c r="X85" s="177"/>
      <c r="Y85" s="177"/>
      <c r="Z85" s="177"/>
      <c r="AA85" s="177"/>
      <c r="AB85" s="177"/>
      <c r="AC85" s="64"/>
      <c r="AD85" s="22"/>
      <c r="AE85" s="22"/>
      <c r="AF85" s="190"/>
      <c r="AG85" s="189"/>
    </row>
    <row r="86" s="8" customFormat="1" ht="17" customHeight="1" spans="1:33">
      <c r="A86" s="20"/>
      <c r="B86" s="136"/>
      <c r="C86" s="24"/>
      <c r="D86" s="24"/>
      <c r="E86" s="22"/>
      <c r="F86" s="24"/>
      <c r="G86" s="24"/>
      <c r="H86" s="24"/>
      <c r="I86" s="24"/>
      <c r="J86" s="24"/>
      <c r="K86" s="159"/>
      <c r="L86" s="160"/>
      <c r="M86" s="195"/>
      <c r="N86" s="177"/>
      <c r="O86" s="177"/>
      <c r="P86" s="172"/>
      <c r="Q86" s="172"/>
      <c r="R86" s="172"/>
      <c r="S86" s="172"/>
      <c r="T86" s="177"/>
      <c r="U86" s="177"/>
      <c r="V86" s="177"/>
      <c r="W86" s="177"/>
      <c r="X86" s="177"/>
      <c r="Y86" s="177"/>
      <c r="Z86" s="177"/>
      <c r="AA86" s="177"/>
      <c r="AB86" s="177"/>
      <c r="AC86" s="64"/>
      <c r="AD86" s="22"/>
      <c r="AE86" s="22"/>
      <c r="AF86" s="190"/>
      <c r="AG86" s="189"/>
    </row>
    <row r="87" s="8" customFormat="1" ht="17" customHeight="1" spans="1:33">
      <c r="A87" s="20"/>
      <c r="B87" s="136"/>
      <c r="C87" s="20"/>
      <c r="D87" s="20"/>
      <c r="E87" s="22"/>
      <c r="F87" s="22"/>
      <c r="G87" s="22"/>
      <c r="H87" s="22"/>
      <c r="I87" s="22"/>
      <c r="J87" s="22"/>
      <c r="K87" s="31"/>
      <c r="L87" s="22"/>
      <c r="M87" s="22"/>
      <c r="N87" s="22"/>
      <c r="O87" s="22"/>
      <c r="P87" s="44"/>
      <c r="Q87" s="44"/>
      <c r="R87" s="44"/>
      <c r="S87" s="44"/>
      <c r="T87" s="22"/>
      <c r="U87" s="22"/>
      <c r="V87" s="22"/>
      <c r="W87" s="22"/>
      <c r="X87" s="22"/>
      <c r="Y87" s="22"/>
      <c r="Z87" s="22"/>
      <c r="AA87" s="22"/>
      <c r="AB87" s="22"/>
      <c r="AC87" s="64"/>
      <c r="AD87" s="22"/>
      <c r="AE87" s="22"/>
      <c r="AF87" s="190"/>
      <c r="AG87" s="189"/>
    </row>
    <row r="88" s="8" customFormat="1" ht="17" customHeight="1" spans="1:33">
      <c r="A88" s="20"/>
      <c r="B88" s="136"/>
      <c r="C88" s="20"/>
      <c r="D88" s="20"/>
      <c r="E88" s="22"/>
      <c r="F88" s="22"/>
      <c r="G88" s="22"/>
      <c r="H88" s="22"/>
      <c r="I88" s="22"/>
      <c r="J88" s="22"/>
      <c r="K88" s="31"/>
      <c r="L88" s="22"/>
      <c r="M88" s="22"/>
      <c r="N88" s="22"/>
      <c r="O88" s="22"/>
      <c r="P88" s="44"/>
      <c r="Q88" s="44"/>
      <c r="R88" s="44"/>
      <c r="S88" s="44"/>
      <c r="T88" s="22"/>
      <c r="U88" s="22"/>
      <c r="V88" s="22"/>
      <c r="W88" s="22"/>
      <c r="X88" s="22"/>
      <c r="Y88" s="22"/>
      <c r="Z88" s="22"/>
      <c r="AA88" s="22"/>
      <c r="AB88" s="22"/>
      <c r="AC88" s="64"/>
      <c r="AD88" s="22"/>
      <c r="AE88" s="22"/>
      <c r="AF88" s="190"/>
      <c r="AG88" s="189"/>
    </row>
    <row r="89" s="8" customFormat="1" ht="17" customHeight="1" spans="1:33">
      <c r="A89" s="20"/>
      <c r="B89" s="136"/>
      <c r="C89" s="20"/>
      <c r="D89" s="20"/>
      <c r="E89" s="22"/>
      <c r="F89" s="22"/>
      <c r="G89" s="22"/>
      <c r="H89" s="22"/>
      <c r="I89" s="22"/>
      <c r="J89" s="22"/>
      <c r="K89" s="31"/>
      <c r="L89" s="22"/>
      <c r="M89" s="22"/>
      <c r="N89" s="22"/>
      <c r="O89" s="22"/>
      <c r="P89" s="44"/>
      <c r="Q89" s="44"/>
      <c r="R89" s="44"/>
      <c r="S89" s="44"/>
      <c r="T89" s="22"/>
      <c r="U89" s="22"/>
      <c r="V89" s="22"/>
      <c r="W89" s="22"/>
      <c r="X89" s="22"/>
      <c r="Y89" s="22"/>
      <c r="Z89" s="22"/>
      <c r="AA89" s="22"/>
      <c r="AB89" s="22"/>
      <c r="AC89" s="64"/>
      <c r="AD89" s="22"/>
      <c r="AE89" s="22"/>
      <c r="AF89" s="190"/>
      <c r="AG89" s="189"/>
    </row>
    <row r="90" s="8" customFormat="1" ht="17" customHeight="1" spans="1:33">
      <c r="A90" s="20"/>
      <c r="B90" s="136"/>
      <c r="C90" s="21"/>
      <c r="D90" s="21"/>
      <c r="E90" s="22"/>
      <c r="F90" s="21"/>
      <c r="G90" s="21"/>
      <c r="H90" s="21"/>
      <c r="I90" s="21"/>
      <c r="J90" s="21"/>
      <c r="K90" s="40"/>
      <c r="L90" s="160"/>
      <c r="M90" s="22"/>
      <c r="N90" s="21"/>
      <c r="O90" s="21"/>
      <c r="P90" s="44"/>
      <c r="Q90" s="44"/>
      <c r="R90" s="44"/>
      <c r="S90" s="44"/>
      <c r="T90" s="21"/>
      <c r="U90" s="21"/>
      <c r="V90" s="21"/>
      <c r="W90" s="21"/>
      <c r="X90" s="21"/>
      <c r="Y90" s="21"/>
      <c r="Z90" s="21"/>
      <c r="AA90" s="21"/>
      <c r="AB90" s="21"/>
      <c r="AC90" s="64"/>
      <c r="AD90" s="22"/>
      <c r="AE90" s="22"/>
      <c r="AF90" s="190"/>
      <c r="AG90" s="189"/>
    </row>
    <row r="91" s="8" customFormat="1" ht="17" customHeight="1" spans="1:33">
      <c r="A91" s="20"/>
      <c r="B91" s="136"/>
      <c r="C91" s="21"/>
      <c r="D91" s="21"/>
      <c r="E91" s="22"/>
      <c r="F91" s="21"/>
      <c r="G91" s="21"/>
      <c r="H91" s="21"/>
      <c r="I91" s="21"/>
      <c r="J91" s="21"/>
      <c r="K91" s="40"/>
      <c r="L91" s="160"/>
      <c r="M91" s="22"/>
      <c r="N91" s="21"/>
      <c r="O91" s="21"/>
      <c r="P91" s="44"/>
      <c r="Q91" s="44"/>
      <c r="R91" s="44"/>
      <c r="S91" s="44"/>
      <c r="T91" s="21"/>
      <c r="U91" s="21"/>
      <c r="V91" s="21"/>
      <c r="W91" s="21"/>
      <c r="X91" s="21"/>
      <c r="Y91" s="21"/>
      <c r="Z91" s="21"/>
      <c r="AA91" s="21"/>
      <c r="AB91" s="21"/>
      <c r="AC91" s="64"/>
      <c r="AD91" s="22"/>
      <c r="AE91" s="22"/>
      <c r="AF91" s="190"/>
      <c r="AG91" s="189"/>
    </row>
    <row r="92" s="8" customFormat="1" ht="17" customHeight="1" spans="1:33">
      <c r="A92" s="20"/>
      <c r="B92" s="136"/>
      <c r="C92" s="21"/>
      <c r="D92" s="21"/>
      <c r="E92" s="22"/>
      <c r="F92" s="21"/>
      <c r="G92" s="21"/>
      <c r="H92" s="21"/>
      <c r="I92" s="21"/>
      <c r="J92" s="21"/>
      <c r="K92" s="40"/>
      <c r="L92" s="160"/>
      <c r="M92" s="22"/>
      <c r="N92" s="21"/>
      <c r="O92" s="21"/>
      <c r="P92" s="44"/>
      <c r="Q92" s="44"/>
      <c r="R92" s="44"/>
      <c r="S92" s="44"/>
      <c r="T92" s="21"/>
      <c r="U92" s="21"/>
      <c r="V92" s="21"/>
      <c r="W92" s="21"/>
      <c r="X92" s="21"/>
      <c r="Y92" s="21"/>
      <c r="Z92" s="21"/>
      <c r="AA92" s="21"/>
      <c r="AB92" s="21"/>
      <c r="AC92" s="64"/>
      <c r="AD92" s="22"/>
      <c r="AE92" s="22"/>
      <c r="AF92" s="190"/>
      <c r="AG92" s="189"/>
    </row>
    <row r="93" s="8" customFormat="1" ht="17" customHeight="1" spans="1:33">
      <c r="A93" s="20"/>
      <c r="B93" s="136"/>
      <c r="C93" s="177"/>
      <c r="D93" s="177"/>
      <c r="E93" s="22"/>
      <c r="F93" s="177"/>
      <c r="G93" s="177"/>
      <c r="H93" s="177"/>
      <c r="I93" s="177"/>
      <c r="J93" s="177"/>
      <c r="K93" s="159"/>
      <c r="L93" s="160"/>
      <c r="M93" s="195"/>
      <c r="N93" s="177"/>
      <c r="O93" s="177"/>
      <c r="P93" s="172"/>
      <c r="Q93" s="172"/>
      <c r="R93" s="172"/>
      <c r="S93" s="172"/>
      <c r="T93" s="177"/>
      <c r="U93" s="177"/>
      <c r="V93" s="177"/>
      <c r="W93" s="177"/>
      <c r="X93" s="177"/>
      <c r="Y93" s="177"/>
      <c r="Z93" s="177"/>
      <c r="AA93" s="177"/>
      <c r="AB93" s="177"/>
      <c r="AC93" s="64"/>
      <c r="AD93" s="22"/>
      <c r="AE93" s="22"/>
      <c r="AF93" s="190"/>
      <c r="AG93" s="189"/>
    </row>
    <row r="94" s="8" customFormat="1" ht="17" customHeight="1" spans="1:33">
      <c r="A94" s="20"/>
      <c r="B94" s="136"/>
      <c r="C94" s="177"/>
      <c r="D94" s="177"/>
      <c r="E94" s="22"/>
      <c r="F94" s="177"/>
      <c r="G94" s="177"/>
      <c r="H94" s="177"/>
      <c r="I94" s="177"/>
      <c r="J94" s="177"/>
      <c r="K94" s="159"/>
      <c r="L94" s="160"/>
      <c r="M94" s="195"/>
      <c r="N94" s="177"/>
      <c r="O94" s="177"/>
      <c r="P94" s="172"/>
      <c r="Q94" s="172"/>
      <c r="R94" s="172"/>
      <c r="S94" s="172"/>
      <c r="T94" s="177"/>
      <c r="U94" s="177"/>
      <c r="V94" s="177"/>
      <c r="W94" s="177"/>
      <c r="X94" s="177"/>
      <c r="Y94" s="177"/>
      <c r="Z94" s="177"/>
      <c r="AA94" s="177"/>
      <c r="AB94" s="177"/>
      <c r="AC94" s="64"/>
      <c r="AD94" s="22"/>
      <c r="AE94" s="22"/>
      <c r="AF94" s="190"/>
      <c r="AG94" s="189"/>
    </row>
    <row r="95" s="8" customFormat="1" ht="17" customHeight="1" spans="1:33">
      <c r="A95" s="20"/>
      <c r="B95" s="136"/>
      <c r="C95" s="177"/>
      <c r="D95" s="177"/>
      <c r="E95" s="22"/>
      <c r="F95" s="177"/>
      <c r="G95" s="177"/>
      <c r="H95" s="177"/>
      <c r="I95" s="177"/>
      <c r="J95" s="177"/>
      <c r="K95" s="159"/>
      <c r="L95" s="160"/>
      <c r="M95" s="195"/>
      <c r="N95" s="177"/>
      <c r="O95" s="177"/>
      <c r="P95" s="172"/>
      <c r="Q95" s="172"/>
      <c r="R95" s="172"/>
      <c r="S95" s="172"/>
      <c r="T95" s="177"/>
      <c r="U95" s="177"/>
      <c r="V95" s="177"/>
      <c r="W95" s="177"/>
      <c r="X95" s="177"/>
      <c r="Y95" s="177"/>
      <c r="Z95" s="177"/>
      <c r="AA95" s="177"/>
      <c r="AB95" s="177"/>
      <c r="AC95" s="64"/>
      <c r="AD95" s="22"/>
      <c r="AE95" s="22"/>
      <c r="AF95" s="190"/>
      <c r="AG95" s="189"/>
    </row>
    <row r="96" s="8" customFormat="1" ht="17" customHeight="1" spans="1:33">
      <c r="A96" s="20"/>
      <c r="B96" s="136"/>
      <c r="C96" s="177"/>
      <c r="D96" s="177"/>
      <c r="E96" s="22"/>
      <c r="F96" s="177"/>
      <c r="G96" s="177"/>
      <c r="H96" s="177"/>
      <c r="I96" s="177"/>
      <c r="J96" s="177"/>
      <c r="K96" s="159"/>
      <c r="L96" s="160"/>
      <c r="M96" s="195"/>
      <c r="N96" s="177"/>
      <c r="O96" s="177"/>
      <c r="P96" s="172"/>
      <c r="Q96" s="172"/>
      <c r="R96" s="172"/>
      <c r="S96" s="172"/>
      <c r="T96" s="177"/>
      <c r="U96" s="177"/>
      <c r="V96" s="177"/>
      <c r="W96" s="177"/>
      <c r="X96" s="177"/>
      <c r="Y96" s="177"/>
      <c r="Z96" s="177"/>
      <c r="AA96" s="177"/>
      <c r="AB96" s="177"/>
      <c r="AC96" s="64"/>
      <c r="AD96" s="22"/>
      <c r="AE96" s="22"/>
      <c r="AF96" s="190"/>
      <c r="AG96" s="189"/>
    </row>
    <row r="97" s="8" customFormat="1" ht="17" customHeight="1" spans="1:33">
      <c r="A97" s="20"/>
      <c r="B97" s="136"/>
      <c r="C97" s="20"/>
      <c r="D97" s="21"/>
      <c r="E97" s="22"/>
      <c r="F97" s="22"/>
      <c r="G97" s="22"/>
      <c r="H97" s="22"/>
      <c r="I97" s="22"/>
      <c r="J97" s="22"/>
      <c r="K97" s="31"/>
      <c r="L97" s="22"/>
      <c r="M97" s="22"/>
      <c r="N97" s="22"/>
      <c r="O97" s="22"/>
      <c r="P97" s="44"/>
      <c r="Q97" s="44"/>
      <c r="R97" s="44"/>
      <c r="S97" s="44"/>
      <c r="T97" s="22"/>
      <c r="U97" s="22"/>
      <c r="V97" s="22"/>
      <c r="W97" s="22"/>
      <c r="X97" s="22"/>
      <c r="Y97" s="22"/>
      <c r="Z97" s="22"/>
      <c r="AA97" s="22"/>
      <c r="AB97" s="22"/>
      <c r="AC97" s="64"/>
      <c r="AD97" s="22"/>
      <c r="AE97" s="22"/>
      <c r="AF97" s="190"/>
      <c r="AG97" s="189"/>
    </row>
    <row r="98" s="8" customFormat="1" ht="17" customHeight="1" spans="1:33">
      <c r="A98" s="20"/>
      <c r="B98" s="136"/>
      <c r="C98" s="20"/>
      <c r="D98" s="21"/>
      <c r="E98" s="22"/>
      <c r="F98" s="22"/>
      <c r="G98" s="22"/>
      <c r="H98" s="22"/>
      <c r="I98" s="22"/>
      <c r="J98" s="22"/>
      <c r="K98" s="31"/>
      <c r="L98" s="22"/>
      <c r="M98" s="22"/>
      <c r="N98" s="22"/>
      <c r="O98" s="22"/>
      <c r="P98" s="44"/>
      <c r="Q98" s="44"/>
      <c r="R98" s="44"/>
      <c r="S98" s="44"/>
      <c r="T98" s="22"/>
      <c r="U98" s="22"/>
      <c r="V98" s="22"/>
      <c r="W98" s="22"/>
      <c r="X98" s="22"/>
      <c r="Y98" s="22"/>
      <c r="Z98" s="22"/>
      <c r="AA98" s="22"/>
      <c r="AB98" s="22"/>
      <c r="AC98" s="64"/>
      <c r="AD98" s="22"/>
      <c r="AE98" s="22"/>
      <c r="AF98" s="190"/>
      <c r="AG98" s="189"/>
    </row>
    <row r="99" s="8" customFormat="1" ht="17" customHeight="1" spans="1:33">
      <c r="A99" s="20"/>
      <c r="B99" s="136"/>
      <c r="C99" s="146"/>
      <c r="D99" s="146"/>
      <c r="E99" s="22"/>
      <c r="F99" s="198"/>
      <c r="G99" s="195"/>
      <c r="H99" s="198"/>
      <c r="I99" s="198"/>
      <c r="J99" s="198"/>
      <c r="K99" s="202"/>
      <c r="L99" s="160"/>
      <c r="M99" s="195"/>
      <c r="N99" s="195"/>
      <c r="O99" s="195"/>
      <c r="P99" s="172"/>
      <c r="Q99" s="172"/>
      <c r="R99" s="172"/>
      <c r="S99" s="172"/>
      <c r="T99" s="22"/>
      <c r="U99" s="22"/>
      <c r="V99" s="22"/>
      <c r="W99" s="207"/>
      <c r="X99" s="146"/>
      <c r="Y99" s="195"/>
      <c r="Z99" s="195"/>
      <c r="AA99" s="195"/>
      <c r="AB99" s="195"/>
      <c r="AC99" s="64"/>
      <c r="AD99" s="22"/>
      <c r="AE99" s="22"/>
      <c r="AF99" s="190"/>
      <c r="AG99" s="189"/>
    </row>
    <row r="100" s="8" customFormat="1" ht="17" customHeight="1" spans="1:33">
      <c r="A100" s="20"/>
      <c r="B100" s="136"/>
      <c r="C100" s="146"/>
      <c r="D100" s="195"/>
      <c r="E100" s="22"/>
      <c r="F100" s="177"/>
      <c r="G100" s="195"/>
      <c r="H100" s="195"/>
      <c r="I100" s="195"/>
      <c r="J100" s="195"/>
      <c r="K100" s="159"/>
      <c r="L100" s="160"/>
      <c r="M100" s="195"/>
      <c r="N100" s="195"/>
      <c r="O100" s="195"/>
      <c r="P100" s="172"/>
      <c r="Q100" s="172"/>
      <c r="R100" s="172"/>
      <c r="S100" s="172"/>
      <c r="T100" s="22"/>
      <c r="U100" s="22"/>
      <c r="V100" s="22"/>
      <c r="W100" s="195"/>
      <c r="X100" s="195"/>
      <c r="Y100" s="195"/>
      <c r="Z100" s="195"/>
      <c r="AA100" s="195"/>
      <c r="AB100" s="195"/>
      <c r="AC100" s="64"/>
      <c r="AD100" s="22"/>
      <c r="AE100" s="22"/>
      <c r="AF100" s="190"/>
      <c r="AG100" s="189"/>
    </row>
    <row r="101" s="8" customFormat="1" ht="17" customHeight="1" spans="1:33">
      <c r="A101" s="20"/>
      <c r="B101" s="136"/>
      <c r="C101" s="146"/>
      <c r="D101" s="146"/>
      <c r="E101" s="22"/>
      <c r="F101" s="22"/>
      <c r="G101" s="22"/>
      <c r="H101" s="22"/>
      <c r="I101" s="22"/>
      <c r="J101" s="22"/>
      <c r="K101" s="203"/>
      <c r="L101" s="160"/>
      <c r="M101" s="22"/>
      <c r="N101" s="22"/>
      <c r="O101" s="22"/>
      <c r="P101" s="44"/>
      <c r="Q101" s="44"/>
      <c r="R101" s="44"/>
      <c r="S101" s="44"/>
      <c r="T101" s="22"/>
      <c r="U101" s="22"/>
      <c r="V101" s="22"/>
      <c r="W101" s="43"/>
      <c r="X101" s="22"/>
      <c r="Y101" s="195"/>
      <c r="Z101" s="195"/>
      <c r="AA101" s="195"/>
      <c r="AB101" s="195"/>
      <c r="AC101" s="64"/>
      <c r="AD101" s="22"/>
      <c r="AE101" s="22"/>
      <c r="AF101" s="190"/>
      <c r="AG101" s="189"/>
    </row>
    <row r="102" s="8" customFormat="1" ht="17" customHeight="1" spans="1:33">
      <c r="A102" s="20"/>
      <c r="B102" s="136"/>
      <c r="C102" s="146"/>
      <c r="D102" s="146"/>
      <c r="E102" s="22"/>
      <c r="F102" s="195"/>
      <c r="G102" s="22"/>
      <c r="H102" s="195"/>
      <c r="I102" s="195"/>
      <c r="J102" s="195"/>
      <c r="K102" s="203"/>
      <c r="L102" s="160"/>
      <c r="M102" s="195"/>
      <c r="N102" s="195"/>
      <c r="O102" s="195"/>
      <c r="P102" s="172"/>
      <c r="Q102" s="172"/>
      <c r="R102" s="172"/>
      <c r="S102" s="172"/>
      <c r="T102" s="22"/>
      <c r="U102" s="22"/>
      <c r="V102" s="22"/>
      <c r="W102" s="207"/>
      <c r="X102" s="195"/>
      <c r="Y102" s="195"/>
      <c r="Z102" s="195"/>
      <c r="AA102" s="195"/>
      <c r="AB102" s="195"/>
      <c r="AC102" s="64"/>
      <c r="AD102" s="22"/>
      <c r="AE102" s="22"/>
      <c r="AF102" s="190"/>
      <c r="AG102" s="189"/>
    </row>
    <row r="103" s="8" customFormat="1" ht="17" customHeight="1" spans="1:33">
      <c r="A103" s="20"/>
      <c r="B103" s="136"/>
      <c r="C103" s="177"/>
      <c r="D103" s="177"/>
      <c r="E103" s="22"/>
      <c r="F103" s="23"/>
      <c r="G103" s="23"/>
      <c r="H103" s="23"/>
      <c r="I103" s="23"/>
      <c r="J103" s="177"/>
      <c r="K103" s="41"/>
      <c r="L103" s="160"/>
      <c r="M103" s="195"/>
      <c r="N103" s="177"/>
      <c r="O103" s="177"/>
      <c r="P103" s="172"/>
      <c r="Q103" s="172"/>
      <c r="R103" s="172"/>
      <c r="S103" s="172"/>
      <c r="T103" s="43"/>
      <c r="U103" s="43"/>
      <c r="V103" s="43"/>
      <c r="W103" s="43"/>
      <c r="X103" s="21"/>
      <c r="Y103" s="21"/>
      <c r="Z103" s="21"/>
      <c r="AA103" s="21"/>
      <c r="AB103" s="21"/>
      <c r="AC103" s="64"/>
      <c r="AD103" s="22"/>
      <c r="AE103" s="22"/>
      <c r="AF103" s="190"/>
      <c r="AG103" s="189"/>
    </row>
    <row r="104" s="8" customFormat="1" ht="17" customHeight="1" spans="1:33">
      <c r="A104" s="20"/>
      <c r="B104" s="136"/>
      <c r="C104" s="177"/>
      <c r="D104" s="177"/>
      <c r="E104" s="22"/>
      <c r="F104" s="23"/>
      <c r="G104" s="23"/>
      <c r="H104" s="23"/>
      <c r="I104" s="23"/>
      <c r="J104" s="177"/>
      <c r="K104" s="41"/>
      <c r="L104" s="160"/>
      <c r="M104" s="195"/>
      <c r="N104" s="177"/>
      <c r="O104" s="177"/>
      <c r="P104" s="172"/>
      <c r="Q104" s="172"/>
      <c r="R104" s="172"/>
      <c r="S104" s="172"/>
      <c r="T104" s="43"/>
      <c r="U104" s="43"/>
      <c r="V104" s="43"/>
      <c r="W104" s="43"/>
      <c r="X104" s="21"/>
      <c r="Y104" s="21"/>
      <c r="Z104" s="21"/>
      <c r="AA104" s="21"/>
      <c r="AB104" s="21"/>
      <c r="AC104" s="64"/>
      <c r="AD104" s="22"/>
      <c r="AE104" s="22"/>
      <c r="AF104" s="190"/>
      <c r="AG104" s="189"/>
    </row>
    <row r="105" s="8" customFormat="1" ht="17" customHeight="1" spans="1:33">
      <c r="A105" s="20"/>
      <c r="B105" s="136"/>
      <c r="C105" s="177"/>
      <c r="D105" s="177"/>
      <c r="E105" s="22"/>
      <c r="F105" s="23"/>
      <c r="G105" s="23"/>
      <c r="H105" s="23"/>
      <c r="I105" s="23"/>
      <c r="J105" s="177"/>
      <c r="K105" s="42"/>
      <c r="L105" s="160"/>
      <c r="M105" s="195"/>
      <c r="N105" s="177"/>
      <c r="O105" s="177"/>
      <c r="P105" s="172"/>
      <c r="Q105" s="172"/>
      <c r="R105" s="172"/>
      <c r="S105" s="172"/>
      <c r="T105" s="43"/>
      <c r="U105" s="43"/>
      <c r="V105" s="43"/>
      <c r="W105" s="43"/>
      <c r="X105" s="21"/>
      <c r="Y105" s="21"/>
      <c r="Z105" s="21"/>
      <c r="AA105" s="21"/>
      <c r="AB105" s="21"/>
      <c r="AC105" s="64"/>
      <c r="AD105" s="21"/>
      <c r="AE105" s="22"/>
      <c r="AF105" s="190"/>
      <c r="AG105" s="189"/>
    </row>
    <row r="106" s="8" customFormat="1" ht="17" customHeight="1" spans="1:33">
      <c r="A106" s="20"/>
      <c r="B106" s="136"/>
      <c r="C106" s="177"/>
      <c r="D106" s="177"/>
      <c r="E106" s="22"/>
      <c r="F106" s="177"/>
      <c r="G106" s="177"/>
      <c r="H106" s="177"/>
      <c r="I106" s="177"/>
      <c r="J106" s="177"/>
      <c r="K106" s="159"/>
      <c r="L106" s="160"/>
      <c r="M106" s="195"/>
      <c r="N106" s="177"/>
      <c r="O106" s="177"/>
      <c r="P106" s="172"/>
      <c r="Q106" s="172"/>
      <c r="R106" s="172"/>
      <c r="S106" s="172"/>
      <c r="T106" s="22"/>
      <c r="U106" s="22"/>
      <c r="V106" s="22"/>
      <c r="W106" s="43"/>
      <c r="X106" s="21"/>
      <c r="Y106" s="21"/>
      <c r="Z106" s="21"/>
      <c r="AA106" s="21"/>
      <c r="AB106" s="21"/>
      <c r="AC106" s="64"/>
      <c r="AD106" s="21"/>
      <c r="AE106" s="22"/>
      <c r="AF106" s="190"/>
      <c r="AG106" s="189"/>
    </row>
    <row r="107" s="8" customFormat="1" ht="17" customHeight="1" spans="1:33">
      <c r="A107" s="20"/>
      <c r="B107" s="136"/>
      <c r="C107" s="177"/>
      <c r="D107" s="177"/>
      <c r="E107" s="22"/>
      <c r="F107" s="177"/>
      <c r="G107" s="177"/>
      <c r="H107" s="177"/>
      <c r="I107" s="177"/>
      <c r="J107" s="177"/>
      <c r="K107" s="159"/>
      <c r="L107" s="160"/>
      <c r="M107" s="195"/>
      <c r="N107" s="177"/>
      <c r="O107" s="177"/>
      <c r="P107" s="172"/>
      <c r="Q107" s="172"/>
      <c r="R107" s="172"/>
      <c r="S107" s="172"/>
      <c r="T107" s="22"/>
      <c r="U107" s="22"/>
      <c r="V107" s="22"/>
      <c r="W107" s="43"/>
      <c r="X107" s="21"/>
      <c r="Y107" s="21"/>
      <c r="Z107" s="21"/>
      <c r="AA107" s="21"/>
      <c r="AB107" s="21"/>
      <c r="AC107" s="64"/>
      <c r="AD107" s="22"/>
      <c r="AE107" s="22"/>
      <c r="AF107" s="190"/>
      <c r="AG107" s="189"/>
    </row>
    <row r="108" s="8" customFormat="1" ht="17" customHeight="1" spans="1:33">
      <c r="A108" s="20"/>
      <c r="B108" s="136"/>
      <c r="C108" s="177"/>
      <c r="D108" s="177"/>
      <c r="E108" s="22"/>
      <c r="F108" s="23"/>
      <c r="G108" s="23"/>
      <c r="H108" s="23"/>
      <c r="I108" s="23"/>
      <c r="J108" s="23"/>
      <c r="K108" s="40"/>
      <c r="L108" s="22"/>
      <c r="M108" s="22"/>
      <c r="N108" s="22"/>
      <c r="O108" s="22"/>
      <c r="P108" s="44"/>
      <c r="Q108" s="44"/>
      <c r="R108" s="44"/>
      <c r="S108" s="44"/>
      <c r="T108" s="43"/>
      <c r="U108" s="43"/>
      <c r="V108" s="43"/>
      <c r="W108" s="43"/>
      <c r="X108" s="21"/>
      <c r="Y108" s="21"/>
      <c r="Z108" s="21"/>
      <c r="AA108" s="21"/>
      <c r="AB108" s="21"/>
      <c r="AC108" s="64"/>
      <c r="AD108" s="22"/>
      <c r="AE108" s="22"/>
      <c r="AF108" s="190"/>
      <c r="AG108" s="189"/>
    </row>
    <row r="109" s="8" customFormat="1" ht="17" customHeight="1" spans="1:33">
      <c r="A109" s="20"/>
      <c r="B109" s="136"/>
      <c r="C109" s="177"/>
      <c r="D109" s="23"/>
      <c r="E109" s="22"/>
      <c r="F109" s="23"/>
      <c r="G109" s="23"/>
      <c r="H109" s="23"/>
      <c r="I109" s="23"/>
      <c r="J109" s="23"/>
      <c r="K109" s="204"/>
      <c r="L109" s="22"/>
      <c r="M109" s="22"/>
      <c r="N109" s="22"/>
      <c r="O109" s="22"/>
      <c r="P109" s="21"/>
      <c r="Q109" s="21"/>
      <c r="R109" s="21"/>
      <c r="S109" s="21"/>
      <c r="T109" s="22"/>
      <c r="U109" s="22"/>
      <c r="V109" s="22"/>
      <c r="W109" s="22"/>
      <c r="X109" s="22"/>
      <c r="Y109" s="22"/>
      <c r="Z109" s="22"/>
      <c r="AA109" s="21"/>
      <c r="AB109" s="22"/>
      <c r="AC109" s="64"/>
      <c r="AD109" s="22"/>
      <c r="AE109" s="22"/>
      <c r="AF109" s="190"/>
      <c r="AG109" s="189"/>
    </row>
    <row r="110" s="8" customFormat="1" ht="17" customHeight="1" spans="1:33">
      <c r="A110" s="20"/>
      <c r="B110" s="136"/>
      <c r="C110" s="20"/>
      <c r="D110" s="20"/>
      <c r="E110" s="22"/>
      <c r="F110" s="20"/>
      <c r="G110" s="20"/>
      <c r="H110" s="20"/>
      <c r="I110" s="20"/>
      <c r="J110" s="20"/>
      <c r="K110" s="205"/>
      <c r="L110" s="160"/>
      <c r="M110" s="39"/>
      <c r="N110" s="20"/>
      <c r="O110" s="20"/>
      <c r="P110" s="51"/>
      <c r="Q110" s="51"/>
      <c r="R110" s="51"/>
      <c r="S110" s="51"/>
      <c r="T110" s="22"/>
      <c r="U110" s="22"/>
      <c r="V110" s="22"/>
      <c r="W110" s="22"/>
      <c r="X110" s="22"/>
      <c r="Y110" s="21"/>
      <c r="Z110" s="21"/>
      <c r="AA110" s="21"/>
      <c r="AB110" s="22"/>
      <c r="AC110" s="64"/>
      <c r="AD110" s="22"/>
      <c r="AE110" s="22"/>
      <c r="AF110" s="190"/>
      <c r="AG110" s="189"/>
    </row>
    <row r="111" s="8" customFormat="1" ht="17" customHeight="1" spans="1:33">
      <c r="A111" s="20"/>
      <c r="B111" s="136"/>
      <c r="C111" s="20"/>
      <c r="D111" s="20"/>
      <c r="E111" s="22"/>
      <c r="F111" s="20"/>
      <c r="G111" s="20"/>
      <c r="H111" s="20"/>
      <c r="I111" s="20"/>
      <c r="J111" s="20"/>
      <c r="K111" s="206"/>
      <c r="L111" s="160"/>
      <c r="M111" s="39"/>
      <c r="N111" s="20"/>
      <c r="O111" s="20"/>
      <c r="P111" s="51"/>
      <c r="Q111" s="51"/>
      <c r="R111" s="51"/>
      <c r="S111" s="51"/>
      <c r="T111" s="22"/>
      <c r="U111" s="22"/>
      <c r="V111" s="22"/>
      <c r="W111" s="22"/>
      <c r="X111" s="22"/>
      <c r="Y111" s="21"/>
      <c r="Z111" s="21"/>
      <c r="AA111" s="21"/>
      <c r="AB111" s="22"/>
      <c r="AC111" s="64"/>
      <c r="AD111" s="22"/>
      <c r="AE111" s="22"/>
      <c r="AF111" s="190"/>
      <c r="AG111" s="189"/>
    </row>
    <row r="112" s="8" customFormat="1" ht="17" customHeight="1" spans="1:33">
      <c r="A112" s="20"/>
      <c r="B112" s="136"/>
      <c r="C112" s="20"/>
      <c r="D112" s="20"/>
      <c r="E112" s="22"/>
      <c r="F112" s="20"/>
      <c r="G112" s="20"/>
      <c r="H112" s="20"/>
      <c r="I112" s="20"/>
      <c r="J112" s="20"/>
      <c r="K112" s="206"/>
      <c r="L112" s="20"/>
      <c r="M112" s="20"/>
      <c r="N112" s="20"/>
      <c r="O112" s="20"/>
      <c r="P112" s="51"/>
      <c r="Q112" s="51"/>
      <c r="R112" s="51"/>
      <c r="S112" s="51"/>
      <c r="T112" s="22"/>
      <c r="U112" s="22"/>
      <c r="V112" s="39"/>
      <c r="W112" s="22"/>
      <c r="X112" s="39"/>
      <c r="Y112" s="22"/>
      <c r="Z112" s="22"/>
      <c r="AA112" s="22"/>
      <c r="AB112" s="39"/>
      <c r="AC112" s="64"/>
      <c r="AD112" s="177"/>
      <c r="AE112" s="22"/>
      <c r="AF112" s="190"/>
      <c r="AG112" s="189"/>
    </row>
    <row r="113" s="8" customFormat="1" ht="17" customHeight="1" spans="1:33">
      <c r="A113" s="20"/>
      <c r="B113" s="136"/>
      <c r="C113" s="20"/>
      <c r="D113" s="20"/>
      <c r="E113" s="22"/>
      <c r="F113" s="20"/>
      <c r="G113" s="20"/>
      <c r="H113" s="20"/>
      <c r="I113" s="20"/>
      <c r="J113" s="20"/>
      <c r="K113" s="206"/>
      <c r="L113" s="20"/>
      <c r="M113" s="20"/>
      <c r="N113" s="20"/>
      <c r="O113" s="20"/>
      <c r="P113" s="51"/>
      <c r="Q113" s="51"/>
      <c r="R113" s="51"/>
      <c r="S113" s="51"/>
      <c r="T113" s="22"/>
      <c r="U113" s="22"/>
      <c r="V113" s="39"/>
      <c r="W113" s="22"/>
      <c r="X113" s="20"/>
      <c r="Y113" s="22"/>
      <c r="Z113" s="22"/>
      <c r="AA113" s="22"/>
      <c r="AB113" s="20"/>
      <c r="AC113" s="64"/>
      <c r="AD113" s="177"/>
      <c r="AE113" s="22"/>
      <c r="AF113" s="190"/>
      <c r="AG113" s="189"/>
    </row>
    <row r="114" s="8" customFormat="1" ht="17" customHeight="1" spans="1:33">
      <c r="A114" s="20"/>
      <c r="B114" s="136"/>
      <c r="C114" s="21"/>
      <c r="D114" s="21"/>
      <c r="E114" s="22"/>
      <c r="F114" s="23"/>
      <c r="G114" s="23"/>
      <c r="H114" s="23"/>
      <c r="I114" s="23"/>
      <c r="J114" s="23"/>
      <c r="K114" s="41"/>
      <c r="L114" s="20"/>
      <c r="M114" s="20"/>
      <c r="N114" s="20"/>
      <c r="O114" s="20"/>
      <c r="P114" s="51"/>
      <c r="Q114" s="51"/>
      <c r="R114" s="51"/>
      <c r="S114" s="51"/>
      <c r="T114" s="23"/>
      <c r="U114" s="23"/>
      <c r="V114" s="23"/>
      <c r="W114" s="23"/>
      <c r="X114" s="21"/>
      <c r="Y114" s="22"/>
      <c r="Z114" s="22"/>
      <c r="AA114" s="22"/>
      <c r="AB114" s="21"/>
      <c r="AC114" s="64"/>
      <c r="AD114" s="177"/>
      <c r="AE114" s="22"/>
      <c r="AF114" s="190"/>
      <c r="AG114" s="189"/>
    </row>
    <row r="115" s="8" customFormat="1" ht="17" customHeight="1" spans="1:33">
      <c r="A115" s="20"/>
      <c r="B115" s="136"/>
      <c r="C115" s="177"/>
      <c r="D115" s="177"/>
      <c r="E115" s="22"/>
      <c r="F115" s="177"/>
      <c r="G115" s="177"/>
      <c r="H115" s="177"/>
      <c r="I115" s="177"/>
      <c r="J115" s="177"/>
      <c r="K115" s="159"/>
      <c r="L115" s="177"/>
      <c r="M115" s="177"/>
      <c r="N115" s="177"/>
      <c r="O115" s="177"/>
      <c r="P115" s="172"/>
      <c r="Q115" s="172"/>
      <c r="R115" s="172"/>
      <c r="S115" s="172"/>
      <c r="T115" s="177"/>
      <c r="U115" s="177"/>
      <c r="V115" s="177"/>
      <c r="W115" s="177"/>
      <c r="X115" s="177"/>
      <c r="Y115" s="177"/>
      <c r="Z115" s="177"/>
      <c r="AA115" s="177"/>
      <c r="AB115" s="177"/>
      <c r="AC115" s="64"/>
      <c r="AD115" s="177"/>
      <c r="AE115" s="22"/>
      <c r="AF115" s="190"/>
      <c r="AG115" s="189"/>
    </row>
    <row r="116" s="8" customFormat="1" ht="17" customHeight="1" spans="1:33">
      <c r="A116" s="20"/>
      <c r="B116" s="136"/>
      <c r="C116" s="177"/>
      <c r="D116" s="177"/>
      <c r="E116" s="22"/>
      <c r="F116" s="177"/>
      <c r="G116" s="177"/>
      <c r="H116" s="177"/>
      <c r="I116" s="177"/>
      <c r="J116" s="177"/>
      <c r="K116" s="159"/>
      <c r="L116" s="177"/>
      <c r="M116" s="177"/>
      <c r="N116" s="177"/>
      <c r="O116" s="177"/>
      <c r="P116" s="172"/>
      <c r="Q116" s="172"/>
      <c r="R116" s="172"/>
      <c r="S116" s="172"/>
      <c r="T116" s="177"/>
      <c r="U116" s="177"/>
      <c r="V116" s="177"/>
      <c r="W116" s="177"/>
      <c r="X116" s="177"/>
      <c r="Y116" s="177"/>
      <c r="Z116" s="177"/>
      <c r="AA116" s="177"/>
      <c r="AB116" s="177"/>
      <c r="AC116" s="64"/>
      <c r="AD116" s="177"/>
      <c r="AE116" s="22"/>
      <c r="AF116" s="190"/>
      <c r="AG116" s="189"/>
    </row>
    <row r="117" s="8" customFormat="1" ht="17" customHeight="1" spans="1:33">
      <c r="A117" s="20"/>
      <c r="B117" s="136"/>
      <c r="C117" s="177"/>
      <c r="D117" s="177"/>
      <c r="E117" s="22"/>
      <c r="F117" s="177"/>
      <c r="G117" s="177"/>
      <c r="H117" s="177"/>
      <c r="I117" s="177"/>
      <c r="J117" s="177"/>
      <c r="K117" s="159"/>
      <c r="L117" s="177"/>
      <c r="M117" s="177"/>
      <c r="N117" s="177"/>
      <c r="O117" s="177"/>
      <c r="P117" s="172"/>
      <c r="Q117" s="172"/>
      <c r="R117" s="172"/>
      <c r="S117" s="172"/>
      <c r="T117" s="177"/>
      <c r="U117" s="177"/>
      <c r="V117" s="177"/>
      <c r="W117" s="177"/>
      <c r="X117" s="177"/>
      <c r="Y117" s="177"/>
      <c r="Z117" s="177"/>
      <c r="AA117" s="177"/>
      <c r="AB117" s="177"/>
      <c r="AC117" s="64"/>
      <c r="AD117" s="177"/>
      <c r="AE117" s="22"/>
      <c r="AF117" s="190"/>
      <c r="AG117" s="189"/>
    </row>
    <row r="118" s="8" customFormat="1" ht="17" customHeight="1" spans="1:33">
      <c r="A118" s="20"/>
      <c r="B118" s="136"/>
      <c r="C118" s="177"/>
      <c r="D118" s="177"/>
      <c r="E118" s="22"/>
      <c r="F118" s="177"/>
      <c r="G118" s="177"/>
      <c r="H118" s="177"/>
      <c r="I118" s="177"/>
      <c r="J118" s="177"/>
      <c r="K118" s="159"/>
      <c r="L118" s="177"/>
      <c r="M118" s="177"/>
      <c r="N118" s="177"/>
      <c r="O118" s="177"/>
      <c r="P118" s="172"/>
      <c r="Q118" s="172"/>
      <c r="R118" s="172"/>
      <c r="S118" s="172"/>
      <c r="T118" s="177"/>
      <c r="U118" s="177"/>
      <c r="V118" s="177"/>
      <c r="W118" s="177"/>
      <c r="X118" s="177"/>
      <c r="Y118" s="177"/>
      <c r="Z118" s="177"/>
      <c r="AA118" s="177"/>
      <c r="AB118" s="177"/>
      <c r="AC118" s="64"/>
      <c r="AD118" s="177"/>
      <c r="AE118" s="22"/>
      <c r="AF118" s="190"/>
      <c r="AG118" s="189"/>
    </row>
    <row r="119" s="8" customFormat="1" ht="17" customHeight="1" spans="1:33">
      <c r="A119" s="20"/>
      <c r="B119" s="136"/>
      <c r="C119" s="177"/>
      <c r="D119" s="177"/>
      <c r="E119" s="22"/>
      <c r="F119" s="177"/>
      <c r="G119" s="177"/>
      <c r="H119" s="177"/>
      <c r="I119" s="177"/>
      <c r="J119" s="177"/>
      <c r="K119" s="159"/>
      <c r="L119" s="177"/>
      <c r="M119" s="177"/>
      <c r="N119" s="177"/>
      <c r="O119" s="177"/>
      <c r="P119" s="172"/>
      <c r="Q119" s="172"/>
      <c r="R119" s="172"/>
      <c r="S119" s="172"/>
      <c r="T119" s="177"/>
      <c r="U119" s="177"/>
      <c r="V119" s="177"/>
      <c r="W119" s="177"/>
      <c r="X119" s="177"/>
      <c r="Y119" s="177"/>
      <c r="Z119" s="177"/>
      <c r="AA119" s="177"/>
      <c r="AB119" s="177"/>
      <c r="AC119" s="64"/>
      <c r="AD119" s="177"/>
      <c r="AE119" s="22"/>
      <c r="AF119" s="190"/>
      <c r="AG119" s="189"/>
    </row>
    <row r="120" s="8" customFormat="1" ht="17" customHeight="1" spans="1:33">
      <c r="A120" s="20"/>
      <c r="B120" s="136"/>
      <c r="C120" s="177"/>
      <c r="D120" s="177"/>
      <c r="E120" s="22"/>
      <c r="F120" s="177"/>
      <c r="G120" s="177"/>
      <c r="H120" s="177"/>
      <c r="I120" s="177"/>
      <c r="J120" s="177"/>
      <c r="K120" s="159"/>
      <c r="L120" s="177"/>
      <c r="M120" s="177"/>
      <c r="N120" s="177"/>
      <c r="O120" s="177"/>
      <c r="P120" s="172"/>
      <c r="Q120" s="172"/>
      <c r="R120" s="172"/>
      <c r="S120" s="172"/>
      <c r="T120" s="177"/>
      <c r="U120" s="177"/>
      <c r="V120" s="177"/>
      <c r="W120" s="177"/>
      <c r="X120" s="177"/>
      <c r="Y120" s="177"/>
      <c r="Z120" s="177"/>
      <c r="AA120" s="177"/>
      <c r="AB120" s="177"/>
      <c r="AC120" s="64"/>
      <c r="AD120" s="177"/>
      <c r="AE120" s="22"/>
      <c r="AF120" s="190"/>
      <c r="AG120" s="189"/>
    </row>
    <row r="121" s="8" customFormat="1" ht="17" customHeight="1" spans="1:33">
      <c r="A121" s="20"/>
      <c r="B121" s="136"/>
      <c r="C121" s="177"/>
      <c r="D121" s="177"/>
      <c r="E121" s="22"/>
      <c r="F121" s="177"/>
      <c r="G121" s="177"/>
      <c r="H121" s="177"/>
      <c r="I121" s="177"/>
      <c r="J121" s="177"/>
      <c r="K121" s="159"/>
      <c r="L121" s="177"/>
      <c r="M121" s="177"/>
      <c r="N121" s="177"/>
      <c r="O121" s="177"/>
      <c r="P121" s="172"/>
      <c r="Q121" s="172"/>
      <c r="R121" s="172"/>
      <c r="S121" s="172"/>
      <c r="T121" s="177"/>
      <c r="U121" s="177"/>
      <c r="V121" s="177"/>
      <c r="W121" s="177"/>
      <c r="X121" s="177"/>
      <c r="Y121" s="177"/>
      <c r="Z121" s="177"/>
      <c r="AA121" s="177"/>
      <c r="AB121" s="177"/>
      <c r="AC121" s="64"/>
      <c r="AD121" s="177"/>
      <c r="AE121" s="22"/>
      <c r="AF121" s="190"/>
      <c r="AG121" s="189"/>
    </row>
    <row r="122" s="8" customFormat="1" ht="17" customHeight="1" spans="1:33">
      <c r="A122" s="20"/>
      <c r="B122" s="136"/>
      <c r="C122" s="177"/>
      <c r="D122" s="177"/>
      <c r="E122" s="22"/>
      <c r="F122" s="177"/>
      <c r="G122" s="177"/>
      <c r="H122" s="177"/>
      <c r="I122" s="177"/>
      <c r="J122" s="177"/>
      <c r="K122" s="159"/>
      <c r="L122" s="177"/>
      <c r="M122" s="177"/>
      <c r="N122" s="177"/>
      <c r="O122" s="177"/>
      <c r="P122" s="172"/>
      <c r="Q122" s="172"/>
      <c r="R122" s="172"/>
      <c r="S122" s="172"/>
      <c r="T122" s="177"/>
      <c r="U122" s="177"/>
      <c r="V122" s="177"/>
      <c r="W122" s="177"/>
      <c r="X122" s="177"/>
      <c r="Y122" s="177"/>
      <c r="Z122" s="177"/>
      <c r="AA122" s="177"/>
      <c r="AB122" s="177"/>
      <c r="AC122" s="64"/>
      <c r="AD122" s="177"/>
      <c r="AE122" s="22"/>
      <c r="AF122" s="190"/>
      <c r="AG122" s="189"/>
    </row>
    <row r="123" s="7" customFormat="1" ht="17" customHeight="1" spans="1:33">
      <c r="A123" s="135"/>
      <c r="B123" s="135"/>
      <c r="C123" s="135"/>
      <c r="D123" s="135"/>
      <c r="E123" s="145"/>
      <c r="F123" s="145"/>
      <c r="G123" s="145"/>
      <c r="H123" s="145"/>
      <c r="I123" s="145"/>
      <c r="J123" s="145"/>
      <c r="K123" s="145"/>
      <c r="L123" s="145"/>
      <c r="M123" s="145"/>
      <c r="N123" s="145"/>
      <c r="O123" s="145"/>
      <c r="P123" s="171"/>
      <c r="Q123" s="171"/>
      <c r="R123" s="171"/>
      <c r="S123" s="171"/>
      <c r="T123" s="145"/>
      <c r="U123" s="145"/>
      <c r="V123" s="145"/>
      <c r="W123" s="145"/>
      <c r="X123" s="145"/>
      <c r="Y123" s="145"/>
      <c r="Z123" s="145"/>
      <c r="AA123" s="145"/>
      <c r="AB123" s="145"/>
      <c r="AC123" s="145"/>
      <c r="AD123" s="145"/>
      <c r="AE123" s="145"/>
      <c r="AF123" s="189"/>
      <c r="AG123" s="189"/>
    </row>
    <row r="124" s="8" customFormat="1" ht="17" customHeight="1" spans="1:33">
      <c r="A124" s="20"/>
      <c r="B124" s="20"/>
      <c r="C124" s="20"/>
      <c r="D124" s="20"/>
      <c r="E124" s="20"/>
      <c r="F124" s="199"/>
      <c r="G124" s="20"/>
      <c r="H124" s="20"/>
      <c r="I124" s="20"/>
      <c r="J124" s="20"/>
      <c r="K124" s="199"/>
      <c r="L124" s="20"/>
      <c r="M124" s="20"/>
      <c r="N124" s="20"/>
      <c r="O124" s="20"/>
      <c r="P124" s="51"/>
      <c r="Q124" s="51"/>
      <c r="R124" s="51"/>
      <c r="S124" s="51"/>
      <c r="T124" s="199"/>
      <c r="U124" s="199"/>
      <c r="V124" s="199"/>
      <c r="W124" s="20"/>
      <c r="X124" s="20"/>
      <c r="Y124" s="20"/>
      <c r="Z124" s="20"/>
      <c r="AA124" s="20"/>
      <c r="AB124" s="20"/>
      <c r="AC124" s="64"/>
      <c r="AD124" s="20"/>
      <c r="AE124" s="22"/>
      <c r="AF124" s="190"/>
      <c r="AG124" s="189"/>
    </row>
    <row r="125" s="8" customFormat="1" ht="17" customHeight="1" spans="1:33">
      <c r="A125" s="20"/>
      <c r="B125" s="20"/>
      <c r="C125" s="20"/>
      <c r="D125" s="20"/>
      <c r="E125" s="42"/>
      <c r="F125" s="22"/>
      <c r="G125" s="22"/>
      <c r="H125" s="20"/>
      <c r="I125" s="22"/>
      <c r="J125" s="22"/>
      <c r="K125" s="31"/>
      <c r="L125" s="22"/>
      <c r="M125" s="22"/>
      <c r="N125" s="22"/>
      <c r="O125" s="22"/>
      <c r="P125" s="44"/>
      <c r="Q125" s="44"/>
      <c r="R125" s="44"/>
      <c r="S125" s="44"/>
      <c r="T125" s="22"/>
      <c r="U125" s="22"/>
      <c r="V125" s="22"/>
      <c r="W125" s="22"/>
      <c r="X125" s="22"/>
      <c r="Y125" s="22"/>
      <c r="Z125" s="22"/>
      <c r="AA125" s="22"/>
      <c r="AB125" s="22"/>
      <c r="AC125" s="64"/>
      <c r="AD125" s="20"/>
      <c r="AE125" s="22"/>
      <c r="AF125" s="190"/>
      <c r="AG125" s="189"/>
    </row>
    <row r="126" s="8" customFormat="1" ht="17" customHeight="1" spans="1:33">
      <c r="A126" s="20"/>
      <c r="B126" s="20"/>
      <c r="C126" s="20"/>
      <c r="D126" s="20"/>
      <c r="E126" s="20"/>
      <c r="F126" s="199"/>
      <c r="G126" s="20"/>
      <c r="H126" s="20"/>
      <c r="I126" s="20"/>
      <c r="J126" s="20"/>
      <c r="K126" s="199"/>
      <c r="L126" s="20"/>
      <c r="M126" s="20"/>
      <c r="N126" s="20"/>
      <c r="O126" s="20"/>
      <c r="P126" s="51"/>
      <c r="Q126" s="51"/>
      <c r="R126" s="51"/>
      <c r="S126" s="51"/>
      <c r="T126" s="199"/>
      <c r="U126" s="199"/>
      <c r="V126" s="199"/>
      <c r="W126" s="20"/>
      <c r="X126" s="20"/>
      <c r="Y126" s="20"/>
      <c r="Z126" s="20"/>
      <c r="AA126" s="20"/>
      <c r="AB126" s="20"/>
      <c r="AC126" s="64"/>
      <c r="AD126" s="20"/>
      <c r="AE126" s="22"/>
      <c r="AF126" s="190"/>
      <c r="AG126" s="189"/>
    </row>
    <row r="127" s="8" customFormat="1" ht="17" customHeight="1" spans="1:33">
      <c r="A127" s="20"/>
      <c r="B127" s="20"/>
      <c r="C127" s="20"/>
      <c r="D127" s="20"/>
      <c r="E127" s="20"/>
      <c r="F127" s="199"/>
      <c r="G127" s="20"/>
      <c r="H127" s="20"/>
      <c r="I127" s="20"/>
      <c r="J127" s="20"/>
      <c r="K127" s="199"/>
      <c r="L127" s="20"/>
      <c r="M127" s="20"/>
      <c r="N127" s="20"/>
      <c r="O127" s="20"/>
      <c r="P127" s="51"/>
      <c r="Q127" s="51"/>
      <c r="R127" s="51"/>
      <c r="S127" s="51"/>
      <c r="T127" s="199"/>
      <c r="U127" s="199"/>
      <c r="V127" s="199"/>
      <c r="W127" s="20"/>
      <c r="X127" s="20"/>
      <c r="Y127" s="20"/>
      <c r="Z127" s="20"/>
      <c r="AA127" s="20"/>
      <c r="AB127" s="20"/>
      <c r="AC127" s="64"/>
      <c r="AD127" s="20"/>
      <c r="AE127" s="22"/>
      <c r="AF127" s="190"/>
      <c r="AG127" s="189"/>
    </row>
    <row r="128" s="8" customFormat="1" ht="17" customHeight="1" spans="1:33">
      <c r="A128" s="20"/>
      <c r="B128" s="20"/>
      <c r="C128" s="20"/>
      <c r="D128" s="20"/>
      <c r="E128" s="20"/>
      <c r="F128" s="20"/>
      <c r="G128" s="20"/>
      <c r="H128" s="20"/>
      <c r="I128" s="20"/>
      <c r="J128" s="20"/>
      <c r="K128" s="20"/>
      <c r="L128" s="20"/>
      <c r="M128" s="20"/>
      <c r="N128" s="20"/>
      <c r="O128" s="20"/>
      <c r="P128" s="51"/>
      <c r="Q128" s="51"/>
      <c r="R128" s="51"/>
      <c r="S128" s="51"/>
      <c r="T128" s="20"/>
      <c r="U128" s="20"/>
      <c r="V128" s="20"/>
      <c r="W128" s="20"/>
      <c r="X128" s="20"/>
      <c r="Y128" s="20"/>
      <c r="Z128" s="20"/>
      <c r="AA128" s="20"/>
      <c r="AB128" s="20"/>
      <c r="AC128" s="64"/>
      <c r="AD128" s="20"/>
      <c r="AE128" s="22"/>
      <c r="AF128" s="190"/>
      <c r="AG128" s="189"/>
    </row>
    <row r="129" s="8" customFormat="1" ht="17" customHeight="1" spans="1:33">
      <c r="A129" s="20"/>
      <c r="B129" s="20"/>
      <c r="C129" s="20"/>
      <c r="D129" s="20"/>
      <c r="E129" s="20"/>
      <c r="F129" s="20"/>
      <c r="G129" s="20"/>
      <c r="H129" s="20"/>
      <c r="I129" s="20"/>
      <c r="J129" s="20"/>
      <c r="K129" s="20"/>
      <c r="L129" s="20"/>
      <c r="M129" s="20"/>
      <c r="N129" s="20"/>
      <c r="O129" s="20"/>
      <c r="P129" s="51"/>
      <c r="Q129" s="51"/>
      <c r="R129" s="51"/>
      <c r="S129" s="51"/>
      <c r="T129" s="20"/>
      <c r="U129" s="20"/>
      <c r="V129" s="20"/>
      <c r="W129" s="20"/>
      <c r="X129" s="20"/>
      <c r="Y129" s="20"/>
      <c r="Z129" s="20"/>
      <c r="AA129" s="20"/>
      <c r="AB129" s="20"/>
      <c r="AC129" s="64"/>
      <c r="AD129" s="20"/>
      <c r="AE129" s="22"/>
      <c r="AF129" s="190"/>
      <c r="AG129" s="189"/>
    </row>
    <row r="130" s="8" customFormat="1" ht="17" customHeight="1" spans="1:33">
      <c r="A130" s="20"/>
      <c r="B130" s="20"/>
      <c r="C130" s="20"/>
      <c r="D130" s="20"/>
      <c r="E130" s="20"/>
      <c r="F130" s="20"/>
      <c r="G130" s="20"/>
      <c r="H130" s="20"/>
      <c r="I130" s="20"/>
      <c r="J130" s="20"/>
      <c r="K130" s="20"/>
      <c r="L130" s="20"/>
      <c r="M130" s="20"/>
      <c r="N130" s="20"/>
      <c r="O130" s="20"/>
      <c r="P130" s="51"/>
      <c r="Q130" s="51"/>
      <c r="R130" s="51"/>
      <c r="S130" s="51"/>
      <c r="T130" s="20"/>
      <c r="U130" s="20"/>
      <c r="V130" s="20"/>
      <c r="W130" s="20"/>
      <c r="X130" s="20"/>
      <c r="Y130" s="20"/>
      <c r="Z130" s="20"/>
      <c r="AA130" s="20"/>
      <c r="AB130" s="20"/>
      <c r="AC130" s="64"/>
      <c r="AD130" s="20"/>
      <c r="AE130" s="22"/>
      <c r="AF130" s="190"/>
      <c r="AG130" s="189"/>
    </row>
    <row r="131" s="8" customFormat="1" ht="17" customHeight="1" spans="1:33">
      <c r="A131" s="20"/>
      <c r="B131" s="20"/>
      <c r="C131" s="20"/>
      <c r="D131" s="20"/>
      <c r="E131" s="20"/>
      <c r="F131" s="20"/>
      <c r="G131" s="20"/>
      <c r="H131" s="20"/>
      <c r="I131" s="20"/>
      <c r="J131" s="20"/>
      <c r="K131" s="20"/>
      <c r="L131" s="20"/>
      <c r="M131" s="20"/>
      <c r="N131" s="20"/>
      <c r="O131" s="20"/>
      <c r="P131" s="51"/>
      <c r="Q131" s="51"/>
      <c r="R131" s="51"/>
      <c r="S131" s="51"/>
      <c r="T131" s="20"/>
      <c r="U131" s="20"/>
      <c r="V131" s="20"/>
      <c r="W131" s="20"/>
      <c r="X131" s="20"/>
      <c r="Y131" s="20"/>
      <c r="Z131" s="20"/>
      <c r="AA131" s="20"/>
      <c r="AB131" s="20"/>
      <c r="AC131" s="64"/>
      <c r="AD131" s="20"/>
      <c r="AE131" s="22"/>
      <c r="AF131" s="190"/>
      <c r="AG131" s="189"/>
    </row>
    <row r="132" s="8" customFormat="1" ht="17" customHeight="1" spans="1:33">
      <c r="A132" s="20"/>
      <c r="B132" s="20"/>
      <c r="C132" s="20"/>
      <c r="D132" s="20"/>
      <c r="E132" s="20"/>
      <c r="F132" s="20"/>
      <c r="G132" s="20"/>
      <c r="H132" s="20"/>
      <c r="I132" s="20"/>
      <c r="J132" s="20"/>
      <c r="K132" s="20"/>
      <c r="L132" s="20"/>
      <c r="M132" s="20"/>
      <c r="N132" s="20"/>
      <c r="O132" s="20"/>
      <c r="P132" s="51"/>
      <c r="Q132" s="51"/>
      <c r="R132" s="51"/>
      <c r="S132" s="51"/>
      <c r="T132" s="20"/>
      <c r="U132" s="20"/>
      <c r="V132" s="20"/>
      <c r="W132" s="20"/>
      <c r="X132" s="20"/>
      <c r="Y132" s="20"/>
      <c r="Z132" s="20"/>
      <c r="AA132" s="20"/>
      <c r="AB132" s="20"/>
      <c r="AC132" s="64"/>
      <c r="AD132" s="20"/>
      <c r="AE132" s="22"/>
      <c r="AF132" s="190"/>
      <c r="AG132" s="189"/>
    </row>
    <row r="133" s="8" customFormat="1" ht="17" customHeight="1" spans="1:33">
      <c r="A133" s="20"/>
      <c r="B133" s="20"/>
      <c r="C133" s="22"/>
      <c r="D133" s="22"/>
      <c r="E133" s="20"/>
      <c r="F133" s="22"/>
      <c r="G133" s="22"/>
      <c r="H133" s="22"/>
      <c r="I133" s="22"/>
      <c r="J133" s="22"/>
      <c r="K133" s="22"/>
      <c r="L133" s="22"/>
      <c r="M133" s="22"/>
      <c r="N133" s="22"/>
      <c r="O133" s="22"/>
      <c r="P133" s="44"/>
      <c r="Q133" s="44"/>
      <c r="R133" s="44"/>
      <c r="S133" s="44"/>
      <c r="T133" s="22"/>
      <c r="U133" s="22"/>
      <c r="V133" s="22"/>
      <c r="W133" s="22"/>
      <c r="X133" s="22"/>
      <c r="Y133" s="22"/>
      <c r="Z133" s="22"/>
      <c r="AA133" s="22"/>
      <c r="AB133" s="22"/>
      <c r="AC133" s="64"/>
      <c r="AD133" s="20"/>
      <c r="AE133" s="22"/>
      <c r="AF133" s="190"/>
      <c r="AG133" s="189"/>
    </row>
    <row r="134" s="8" customFormat="1" ht="17" customHeight="1" spans="1:33">
      <c r="A134" s="20"/>
      <c r="B134" s="20"/>
      <c r="C134" s="20"/>
      <c r="D134" s="20"/>
      <c r="E134" s="20"/>
      <c r="F134" s="22"/>
      <c r="G134" s="22"/>
      <c r="H134" s="22"/>
      <c r="I134" s="22"/>
      <c r="J134" s="22"/>
      <c r="K134" s="22"/>
      <c r="L134" s="44"/>
      <c r="M134" s="22"/>
      <c r="N134" s="22"/>
      <c r="O134" s="22"/>
      <c r="P134" s="44"/>
      <c r="Q134" s="44"/>
      <c r="R134" s="44"/>
      <c r="S134" s="44"/>
      <c r="T134" s="22"/>
      <c r="U134" s="22"/>
      <c r="V134" s="22"/>
      <c r="W134" s="22"/>
      <c r="X134" s="22"/>
      <c r="Y134" s="22"/>
      <c r="Z134" s="22"/>
      <c r="AA134" s="22"/>
      <c r="AB134" s="22"/>
      <c r="AC134" s="64"/>
      <c r="AD134" s="20"/>
      <c r="AE134" s="22"/>
      <c r="AF134" s="190"/>
      <c r="AG134" s="189"/>
    </row>
    <row r="135" s="8" customFormat="1" ht="17" customHeight="1" spans="1:33">
      <c r="A135" s="20"/>
      <c r="B135" s="20"/>
      <c r="C135" s="20"/>
      <c r="D135" s="20"/>
      <c r="E135" s="20"/>
      <c r="F135" s="20"/>
      <c r="G135" s="20"/>
      <c r="H135" s="20"/>
      <c r="I135" s="20"/>
      <c r="J135" s="22"/>
      <c r="K135" s="20"/>
      <c r="L135" s="20"/>
      <c r="M135" s="20"/>
      <c r="N135" s="20"/>
      <c r="O135" s="20"/>
      <c r="P135" s="51"/>
      <c r="Q135" s="51"/>
      <c r="R135" s="51"/>
      <c r="S135" s="51"/>
      <c r="T135" s="20"/>
      <c r="U135" s="20"/>
      <c r="V135" s="20"/>
      <c r="W135" s="20"/>
      <c r="X135" s="20"/>
      <c r="Y135" s="20"/>
      <c r="Z135" s="20"/>
      <c r="AA135" s="20"/>
      <c r="AB135" s="20"/>
      <c r="AC135" s="64"/>
      <c r="AD135" s="20"/>
      <c r="AE135" s="22"/>
      <c r="AF135" s="190"/>
      <c r="AG135" s="189"/>
    </row>
    <row r="136" s="8" customFormat="1" ht="17" customHeight="1" spans="1:33">
      <c r="A136" s="20"/>
      <c r="B136" s="20"/>
      <c r="C136" s="20"/>
      <c r="D136" s="20"/>
      <c r="E136" s="20"/>
      <c r="F136" s="20"/>
      <c r="G136" s="20"/>
      <c r="H136" s="20"/>
      <c r="I136" s="20"/>
      <c r="J136" s="20"/>
      <c r="K136" s="20"/>
      <c r="L136" s="20"/>
      <c r="M136" s="20"/>
      <c r="N136" s="20"/>
      <c r="O136" s="20"/>
      <c r="P136" s="51"/>
      <c r="Q136" s="51"/>
      <c r="R136" s="51"/>
      <c r="S136" s="51"/>
      <c r="T136" s="20"/>
      <c r="U136" s="20"/>
      <c r="V136" s="20"/>
      <c r="W136" s="20"/>
      <c r="X136" s="20"/>
      <c r="Y136" s="20"/>
      <c r="Z136" s="20"/>
      <c r="AA136" s="20"/>
      <c r="AB136" s="20"/>
      <c r="AC136" s="64"/>
      <c r="AD136" s="20"/>
      <c r="AE136" s="22"/>
      <c r="AF136" s="190"/>
      <c r="AG136" s="189"/>
    </row>
    <row r="137" s="8" customFormat="1" ht="17" customHeight="1" spans="1:33">
      <c r="A137" s="20"/>
      <c r="B137" s="20"/>
      <c r="C137" s="208"/>
      <c r="D137" s="208"/>
      <c r="E137" s="20"/>
      <c r="F137" s="208"/>
      <c r="G137" s="208"/>
      <c r="H137" s="208"/>
      <c r="I137" s="208"/>
      <c r="J137" s="208"/>
      <c r="K137" s="208"/>
      <c r="L137" s="208"/>
      <c r="M137" s="208"/>
      <c r="N137" s="208"/>
      <c r="O137" s="208"/>
      <c r="P137" s="213"/>
      <c r="Q137" s="213"/>
      <c r="R137" s="213"/>
      <c r="S137" s="213"/>
      <c r="T137" s="208"/>
      <c r="U137" s="208"/>
      <c r="V137" s="208"/>
      <c r="W137" s="208"/>
      <c r="X137" s="208"/>
      <c r="Y137" s="208"/>
      <c r="Z137" s="208"/>
      <c r="AA137" s="208"/>
      <c r="AB137" s="208"/>
      <c r="AC137" s="64"/>
      <c r="AD137" s="20"/>
      <c r="AE137" s="22"/>
      <c r="AF137" s="190"/>
      <c r="AG137" s="189"/>
    </row>
    <row r="138" s="8" customFormat="1" ht="17" customHeight="1" spans="1:33">
      <c r="A138" s="20"/>
      <c r="B138" s="20"/>
      <c r="C138" s="21"/>
      <c r="D138" s="21"/>
      <c r="E138" s="20"/>
      <c r="F138" s="21"/>
      <c r="G138" s="21"/>
      <c r="H138" s="21"/>
      <c r="I138" s="21"/>
      <c r="J138" s="21"/>
      <c r="K138" s="21"/>
      <c r="L138" s="21"/>
      <c r="M138" s="21"/>
      <c r="N138" s="21"/>
      <c r="O138" s="21"/>
      <c r="P138" s="44"/>
      <c r="Q138" s="44"/>
      <c r="R138" s="44"/>
      <c r="S138" s="44"/>
      <c r="T138" s="21"/>
      <c r="U138" s="21"/>
      <c r="V138" s="21"/>
      <c r="W138" s="21"/>
      <c r="X138" s="21"/>
      <c r="Y138" s="21"/>
      <c r="Z138" s="21"/>
      <c r="AA138" s="21"/>
      <c r="AB138" s="21"/>
      <c r="AC138" s="64"/>
      <c r="AD138" s="20"/>
      <c r="AE138" s="22"/>
      <c r="AF138" s="190"/>
      <c r="AG138" s="189"/>
    </row>
    <row r="139" s="8" customFormat="1" ht="17" customHeight="1" spans="1:33">
      <c r="A139" s="20"/>
      <c r="B139" s="20"/>
      <c r="C139" s="209"/>
      <c r="D139" s="209"/>
      <c r="E139" s="22"/>
      <c r="F139" s="209"/>
      <c r="G139" s="209"/>
      <c r="H139" s="209"/>
      <c r="I139" s="209"/>
      <c r="J139" s="209"/>
      <c r="K139" s="209"/>
      <c r="L139" s="209"/>
      <c r="M139" s="209"/>
      <c r="N139" s="209"/>
      <c r="O139" s="209"/>
      <c r="P139" s="214"/>
      <c r="Q139" s="214"/>
      <c r="R139" s="214"/>
      <c r="S139" s="214"/>
      <c r="T139" s="209"/>
      <c r="U139" s="209"/>
      <c r="V139" s="209"/>
      <c r="W139" s="209"/>
      <c r="X139" s="209"/>
      <c r="Y139" s="209"/>
      <c r="Z139" s="209"/>
      <c r="AA139" s="209"/>
      <c r="AB139" s="209"/>
      <c r="AC139" s="64"/>
      <c r="AD139" s="20"/>
      <c r="AE139" s="22"/>
      <c r="AF139" s="190"/>
      <c r="AG139" s="189"/>
    </row>
    <row r="140" s="8" customFormat="1" ht="17" customHeight="1" spans="1:33">
      <c r="A140" s="20"/>
      <c r="B140" s="20"/>
      <c r="C140" s="20"/>
      <c r="D140" s="20"/>
      <c r="E140" s="20"/>
      <c r="F140" s="20"/>
      <c r="G140" s="20"/>
      <c r="H140" s="20"/>
      <c r="I140" s="20"/>
      <c r="J140" s="20"/>
      <c r="K140" s="20"/>
      <c r="L140" s="20"/>
      <c r="M140" s="20"/>
      <c r="N140" s="20"/>
      <c r="O140" s="20"/>
      <c r="P140" s="51"/>
      <c r="Q140" s="51"/>
      <c r="R140" s="51"/>
      <c r="S140" s="51"/>
      <c r="T140" s="20"/>
      <c r="U140" s="20"/>
      <c r="V140" s="20"/>
      <c r="W140" s="20"/>
      <c r="X140" s="20"/>
      <c r="Y140" s="20"/>
      <c r="Z140" s="20"/>
      <c r="AA140" s="20"/>
      <c r="AB140" s="20"/>
      <c r="AC140" s="64"/>
      <c r="AD140" s="20"/>
      <c r="AE140" s="22"/>
      <c r="AF140" s="190"/>
      <c r="AG140" s="189"/>
    </row>
    <row r="141" s="8" customFormat="1" ht="17" customHeight="1" spans="1:33">
      <c r="A141" s="20"/>
      <c r="B141" s="20"/>
      <c r="C141" s="20"/>
      <c r="D141" s="20"/>
      <c r="E141" s="20"/>
      <c r="F141" s="20"/>
      <c r="G141" s="20"/>
      <c r="H141" s="20"/>
      <c r="I141" s="20"/>
      <c r="J141" s="20"/>
      <c r="K141" s="20"/>
      <c r="L141" s="20"/>
      <c r="M141" s="20"/>
      <c r="N141" s="20"/>
      <c r="O141" s="20"/>
      <c r="P141" s="51"/>
      <c r="Q141" s="51"/>
      <c r="R141" s="51"/>
      <c r="S141" s="51"/>
      <c r="T141" s="20"/>
      <c r="U141" s="20"/>
      <c r="V141" s="20"/>
      <c r="W141" s="20"/>
      <c r="X141" s="20"/>
      <c r="Y141" s="20"/>
      <c r="Z141" s="20"/>
      <c r="AA141" s="20"/>
      <c r="AB141" s="20"/>
      <c r="AC141" s="64"/>
      <c r="AD141" s="20"/>
      <c r="AE141" s="22"/>
      <c r="AF141" s="190"/>
      <c r="AG141" s="189"/>
    </row>
    <row r="142" s="8" customFormat="1" ht="17" customHeight="1" spans="1:33">
      <c r="A142" s="20"/>
      <c r="B142" s="20"/>
      <c r="C142" s="20"/>
      <c r="D142" s="20"/>
      <c r="E142" s="20"/>
      <c r="F142" s="20"/>
      <c r="G142" s="20"/>
      <c r="H142" s="20"/>
      <c r="I142" s="20"/>
      <c r="J142" s="20"/>
      <c r="K142" s="20"/>
      <c r="L142" s="20"/>
      <c r="M142" s="20"/>
      <c r="N142" s="20"/>
      <c r="O142" s="20"/>
      <c r="P142" s="51"/>
      <c r="Q142" s="51"/>
      <c r="R142" s="51"/>
      <c r="S142" s="51"/>
      <c r="T142" s="20"/>
      <c r="U142" s="20"/>
      <c r="V142" s="20"/>
      <c r="W142" s="177"/>
      <c r="X142" s="209"/>
      <c r="Y142" s="20"/>
      <c r="Z142" s="20"/>
      <c r="AA142" s="20"/>
      <c r="AB142" s="20"/>
      <c r="AC142" s="64"/>
      <c r="AD142" s="20"/>
      <c r="AE142" s="22"/>
      <c r="AF142" s="190"/>
      <c r="AG142" s="189"/>
    </row>
    <row r="143" s="8" customFormat="1" ht="17" customHeight="1" spans="1:33">
      <c r="A143" s="20"/>
      <c r="B143" s="20"/>
      <c r="C143" s="20"/>
      <c r="D143" s="20"/>
      <c r="E143" s="20"/>
      <c r="F143" s="20"/>
      <c r="G143" s="20"/>
      <c r="H143" s="20"/>
      <c r="I143" s="20"/>
      <c r="J143" s="20"/>
      <c r="K143" s="20"/>
      <c r="L143" s="20"/>
      <c r="M143" s="20"/>
      <c r="N143" s="20"/>
      <c r="O143" s="20"/>
      <c r="P143" s="51"/>
      <c r="Q143" s="51"/>
      <c r="R143" s="51"/>
      <c r="S143" s="51"/>
      <c r="T143" s="20"/>
      <c r="U143" s="20"/>
      <c r="V143" s="20"/>
      <c r="W143" s="20"/>
      <c r="X143" s="20"/>
      <c r="Y143" s="20"/>
      <c r="Z143" s="20"/>
      <c r="AA143" s="20"/>
      <c r="AB143" s="20"/>
      <c r="AC143" s="64"/>
      <c r="AD143" s="20"/>
      <c r="AE143" s="22"/>
      <c r="AF143" s="190"/>
      <c r="AG143" s="189"/>
    </row>
    <row r="144" s="8" customFormat="1" ht="17" customHeight="1" spans="1:33">
      <c r="A144" s="20"/>
      <c r="B144" s="20"/>
      <c r="C144" s="20"/>
      <c r="D144" s="20"/>
      <c r="E144" s="20"/>
      <c r="F144" s="20"/>
      <c r="G144" s="20"/>
      <c r="H144" s="20"/>
      <c r="I144" s="20"/>
      <c r="J144" s="20"/>
      <c r="K144" s="20"/>
      <c r="L144" s="20"/>
      <c r="M144" s="20"/>
      <c r="N144" s="20"/>
      <c r="O144" s="20"/>
      <c r="P144" s="51"/>
      <c r="Q144" s="51"/>
      <c r="R144" s="51"/>
      <c r="S144" s="51"/>
      <c r="T144" s="20"/>
      <c r="U144" s="20"/>
      <c r="V144" s="20"/>
      <c r="W144" s="20"/>
      <c r="X144" s="20"/>
      <c r="Y144" s="20"/>
      <c r="Z144" s="20"/>
      <c r="AA144" s="20"/>
      <c r="AB144" s="20"/>
      <c r="AC144" s="64"/>
      <c r="AD144" s="20"/>
      <c r="AE144" s="22"/>
      <c r="AF144" s="190"/>
      <c r="AG144" s="189"/>
    </row>
    <row r="145" s="8" customFormat="1" ht="17" customHeight="1" spans="1:33">
      <c r="A145" s="20"/>
      <c r="B145" s="20"/>
      <c r="C145" s="20"/>
      <c r="D145" s="20"/>
      <c r="E145" s="20"/>
      <c r="F145" s="20"/>
      <c r="G145" s="20"/>
      <c r="H145" s="20"/>
      <c r="I145" s="20"/>
      <c r="J145" s="20"/>
      <c r="K145" s="20"/>
      <c r="L145" s="20"/>
      <c r="M145" s="20"/>
      <c r="N145" s="20"/>
      <c r="O145" s="20"/>
      <c r="P145" s="51"/>
      <c r="Q145" s="51"/>
      <c r="R145" s="51"/>
      <c r="S145" s="51"/>
      <c r="T145" s="20"/>
      <c r="U145" s="20"/>
      <c r="V145" s="20"/>
      <c r="W145" s="20"/>
      <c r="X145" s="20"/>
      <c r="Y145" s="20"/>
      <c r="Z145" s="20"/>
      <c r="AA145" s="20"/>
      <c r="AB145" s="20"/>
      <c r="AC145" s="64"/>
      <c r="AD145" s="20"/>
      <c r="AE145" s="22"/>
      <c r="AF145" s="190"/>
      <c r="AG145" s="189"/>
    </row>
    <row r="146" s="8" customFormat="1" ht="17" customHeight="1" spans="1:33">
      <c r="A146" s="20"/>
      <c r="B146" s="20"/>
      <c r="C146" s="20"/>
      <c r="D146" s="20"/>
      <c r="E146" s="20"/>
      <c r="F146" s="22"/>
      <c r="G146" s="22"/>
      <c r="H146" s="22"/>
      <c r="I146" s="22"/>
      <c r="J146" s="22"/>
      <c r="K146" s="31"/>
      <c r="L146" s="22"/>
      <c r="M146" s="22"/>
      <c r="N146" s="22"/>
      <c r="O146" s="22"/>
      <c r="P146" s="44"/>
      <c r="Q146" s="44"/>
      <c r="R146" s="44"/>
      <c r="S146" s="44"/>
      <c r="T146" s="22"/>
      <c r="U146" s="22"/>
      <c r="V146" s="22"/>
      <c r="W146" s="22"/>
      <c r="X146" s="20"/>
      <c r="Y146" s="22"/>
      <c r="Z146" s="22"/>
      <c r="AA146" s="22"/>
      <c r="AB146" s="22"/>
      <c r="AC146" s="64"/>
      <c r="AD146" s="20"/>
      <c r="AE146" s="22"/>
      <c r="AF146" s="190"/>
      <c r="AG146" s="189"/>
    </row>
    <row r="147" s="8" customFormat="1" ht="17" customHeight="1" spans="1:33">
      <c r="A147" s="20"/>
      <c r="B147" s="20"/>
      <c r="C147" s="20"/>
      <c r="D147" s="20"/>
      <c r="E147" s="20"/>
      <c r="F147" s="20"/>
      <c r="G147" s="20"/>
      <c r="H147" s="20"/>
      <c r="I147" s="20"/>
      <c r="J147" s="20"/>
      <c r="K147" s="20"/>
      <c r="L147" s="20"/>
      <c r="M147" s="20"/>
      <c r="N147" s="20"/>
      <c r="O147" s="20"/>
      <c r="P147" s="51"/>
      <c r="Q147" s="51"/>
      <c r="R147" s="51"/>
      <c r="S147" s="51"/>
      <c r="T147" s="20"/>
      <c r="U147" s="20"/>
      <c r="V147" s="20"/>
      <c r="W147" s="20"/>
      <c r="X147" s="20"/>
      <c r="Y147" s="20"/>
      <c r="Z147" s="20"/>
      <c r="AA147" s="20"/>
      <c r="AB147" s="20"/>
      <c r="AC147" s="64"/>
      <c r="AD147" s="20"/>
      <c r="AE147" s="22"/>
      <c r="AF147" s="190"/>
      <c r="AG147" s="189"/>
    </row>
    <row r="148" s="8" customFormat="1" ht="17" customHeight="1" spans="1:33">
      <c r="A148" s="20"/>
      <c r="B148" s="20"/>
      <c r="C148" s="20"/>
      <c r="D148" s="20"/>
      <c r="E148" s="20"/>
      <c r="F148" s="20"/>
      <c r="G148" s="20"/>
      <c r="H148" s="20"/>
      <c r="I148" s="20"/>
      <c r="J148" s="20"/>
      <c r="K148" s="20"/>
      <c r="L148" s="20"/>
      <c r="M148" s="20"/>
      <c r="N148" s="20"/>
      <c r="O148" s="20"/>
      <c r="P148" s="51"/>
      <c r="Q148" s="51"/>
      <c r="R148" s="51"/>
      <c r="S148" s="51"/>
      <c r="T148" s="20"/>
      <c r="U148" s="20"/>
      <c r="V148" s="20"/>
      <c r="W148" s="20"/>
      <c r="X148" s="20"/>
      <c r="Y148" s="20"/>
      <c r="Z148" s="20"/>
      <c r="AA148" s="20"/>
      <c r="AB148" s="20"/>
      <c r="AC148" s="64"/>
      <c r="AD148" s="20"/>
      <c r="AE148" s="22"/>
      <c r="AF148" s="190"/>
      <c r="AG148" s="189"/>
    </row>
    <row r="149" s="8" customFormat="1" ht="17" customHeight="1" spans="1:33">
      <c r="A149" s="20"/>
      <c r="B149" s="20"/>
      <c r="C149" s="45"/>
      <c r="D149" s="45"/>
      <c r="E149" s="20"/>
      <c r="F149" s="45"/>
      <c r="G149" s="45"/>
      <c r="H149" s="45"/>
      <c r="I149" s="45"/>
      <c r="J149" s="45"/>
      <c r="K149" s="45"/>
      <c r="L149" s="45"/>
      <c r="M149" s="45"/>
      <c r="N149" s="45"/>
      <c r="O149" s="45"/>
      <c r="P149" s="44"/>
      <c r="Q149" s="44"/>
      <c r="R149" s="44"/>
      <c r="S149" s="44"/>
      <c r="T149" s="45"/>
      <c r="U149" s="45"/>
      <c r="V149" s="45"/>
      <c r="W149" s="45"/>
      <c r="X149" s="45"/>
      <c r="Y149" s="45"/>
      <c r="Z149" s="20"/>
      <c r="AA149" s="20"/>
      <c r="AB149" s="45"/>
      <c r="AC149" s="64"/>
      <c r="AD149" s="20"/>
      <c r="AE149" s="22"/>
      <c r="AF149" s="190"/>
      <c r="AG149" s="189"/>
    </row>
    <row r="150" s="8" customFormat="1" ht="17" customHeight="1" spans="1:33">
      <c r="A150" s="20"/>
      <c r="B150" s="20"/>
      <c r="C150" s="20"/>
      <c r="D150" s="20"/>
      <c r="E150" s="20"/>
      <c r="F150" s="45"/>
      <c r="G150" s="22"/>
      <c r="H150" s="39"/>
      <c r="I150" s="39"/>
      <c r="J150" s="39"/>
      <c r="K150" s="211"/>
      <c r="L150" s="44"/>
      <c r="M150" s="44"/>
      <c r="N150" s="44"/>
      <c r="O150" s="44"/>
      <c r="P150" s="44"/>
      <c r="Q150" s="44"/>
      <c r="R150" s="44"/>
      <c r="S150" s="44"/>
      <c r="T150" s="144"/>
      <c r="U150" s="144"/>
      <c r="V150" s="144"/>
      <c r="W150" s="22"/>
      <c r="X150" s="20"/>
      <c r="Y150" s="22"/>
      <c r="Z150" s="22"/>
      <c r="AA150" s="20"/>
      <c r="AB150" s="22"/>
      <c r="AC150" s="64"/>
      <c r="AD150" s="20"/>
      <c r="AE150" s="22"/>
      <c r="AF150" s="190"/>
      <c r="AG150" s="189"/>
    </row>
    <row r="151" s="8" customFormat="1" ht="17" customHeight="1" spans="1:33">
      <c r="A151" s="20"/>
      <c r="B151" s="20"/>
      <c r="C151" s="20"/>
      <c r="D151" s="20"/>
      <c r="E151" s="20"/>
      <c r="F151" s="22"/>
      <c r="G151" s="22"/>
      <c r="H151" s="20"/>
      <c r="I151" s="22"/>
      <c r="J151" s="22"/>
      <c r="K151" s="31"/>
      <c r="L151" s="22"/>
      <c r="M151" s="22"/>
      <c r="N151" s="22"/>
      <c r="O151" s="22"/>
      <c r="P151" s="44"/>
      <c r="Q151" s="44"/>
      <c r="R151" s="44"/>
      <c r="S151" s="44"/>
      <c r="T151" s="22"/>
      <c r="U151" s="22"/>
      <c r="V151" s="22"/>
      <c r="W151" s="22"/>
      <c r="X151" s="22"/>
      <c r="Y151" s="22"/>
      <c r="Z151" s="22"/>
      <c r="AA151" s="22"/>
      <c r="AB151" s="22"/>
      <c r="AC151" s="64"/>
      <c r="AD151" s="20"/>
      <c r="AE151" s="22"/>
      <c r="AF151" s="190"/>
      <c r="AG151" s="189"/>
    </row>
    <row r="152" s="8" customFormat="1" ht="17" customHeight="1" spans="1:33">
      <c r="A152" s="20"/>
      <c r="B152" s="20"/>
      <c r="C152" s="20"/>
      <c r="D152" s="20"/>
      <c r="E152" s="20"/>
      <c r="F152" s="20"/>
      <c r="G152" s="20"/>
      <c r="H152" s="20"/>
      <c r="I152" s="20"/>
      <c r="J152" s="20"/>
      <c r="K152" s="20"/>
      <c r="L152" s="20"/>
      <c r="M152" s="20"/>
      <c r="N152" s="20"/>
      <c r="O152" s="20"/>
      <c r="P152" s="51"/>
      <c r="Q152" s="51"/>
      <c r="R152" s="51"/>
      <c r="S152" s="51"/>
      <c r="T152" s="20"/>
      <c r="U152" s="20"/>
      <c r="V152" s="20"/>
      <c r="W152" s="20"/>
      <c r="X152" s="20"/>
      <c r="Y152" s="20"/>
      <c r="Z152" s="20"/>
      <c r="AA152" s="20"/>
      <c r="AB152" s="20"/>
      <c r="AC152" s="64"/>
      <c r="AD152" s="20"/>
      <c r="AE152" s="22"/>
      <c r="AF152" s="190"/>
      <c r="AG152" s="189"/>
    </row>
    <row r="153" s="8" customFormat="1" ht="17" customHeight="1" spans="1:33">
      <c r="A153" s="20"/>
      <c r="B153" s="20"/>
      <c r="C153" s="20"/>
      <c r="D153" s="20"/>
      <c r="E153" s="20"/>
      <c r="F153" s="20"/>
      <c r="G153" s="20"/>
      <c r="H153" s="20"/>
      <c r="I153" s="20"/>
      <c r="J153" s="20"/>
      <c r="K153" s="20"/>
      <c r="L153" s="20"/>
      <c r="M153" s="20"/>
      <c r="N153" s="20"/>
      <c r="O153" s="20"/>
      <c r="P153" s="51"/>
      <c r="Q153" s="51"/>
      <c r="R153" s="51"/>
      <c r="S153" s="51"/>
      <c r="T153" s="20"/>
      <c r="U153" s="20"/>
      <c r="V153" s="20"/>
      <c r="W153" s="20"/>
      <c r="X153" s="20"/>
      <c r="Y153" s="20"/>
      <c r="Z153" s="20"/>
      <c r="AA153" s="20"/>
      <c r="AB153" s="20"/>
      <c r="AC153" s="64"/>
      <c r="AD153" s="20"/>
      <c r="AE153" s="22"/>
      <c r="AF153" s="190"/>
      <c r="AG153" s="189"/>
    </row>
    <row r="154" s="8" customFormat="1" ht="17" customHeight="1" spans="1:33">
      <c r="A154" s="20"/>
      <c r="B154" s="20"/>
      <c r="C154" s="20"/>
      <c r="D154" s="20"/>
      <c r="E154" s="42"/>
      <c r="F154" s="20"/>
      <c r="G154" s="20"/>
      <c r="H154" s="20"/>
      <c r="I154" s="20"/>
      <c r="J154" s="20"/>
      <c r="K154" s="20"/>
      <c r="L154" s="20"/>
      <c r="M154" s="20"/>
      <c r="N154" s="20"/>
      <c r="O154" s="20"/>
      <c r="P154" s="51"/>
      <c r="Q154" s="51"/>
      <c r="R154" s="51"/>
      <c r="S154" s="51"/>
      <c r="T154" s="20"/>
      <c r="U154" s="20"/>
      <c r="V154" s="20"/>
      <c r="W154" s="20"/>
      <c r="X154" s="20"/>
      <c r="Y154" s="20"/>
      <c r="Z154" s="20"/>
      <c r="AA154" s="20"/>
      <c r="AB154" s="20"/>
      <c r="AC154" s="64"/>
      <c r="AD154" s="20"/>
      <c r="AE154" s="22"/>
      <c r="AF154" s="190"/>
      <c r="AG154" s="189"/>
    </row>
    <row r="155" s="8" customFormat="1" ht="17" customHeight="1" spans="1:33">
      <c r="A155" s="20"/>
      <c r="B155" s="20"/>
      <c r="C155" s="20"/>
      <c r="D155" s="20"/>
      <c r="E155" s="42"/>
      <c r="F155" s="20"/>
      <c r="G155" s="20"/>
      <c r="H155" s="20"/>
      <c r="I155" s="20"/>
      <c r="J155" s="20"/>
      <c r="K155" s="20"/>
      <c r="L155" s="20"/>
      <c r="M155" s="20"/>
      <c r="N155" s="20"/>
      <c r="O155" s="20"/>
      <c r="P155" s="44"/>
      <c r="Q155" s="44"/>
      <c r="R155" s="44"/>
      <c r="S155" s="44"/>
      <c r="T155" s="20"/>
      <c r="U155" s="20"/>
      <c r="V155" s="20"/>
      <c r="W155" s="20"/>
      <c r="X155" s="20"/>
      <c r="Y155" s="20"/>
      <c r="Z155" s="20"/>
      <c r="AA155" s="20"/>
      <c r="AB155" s="20"/>
      <c r="AC155" s="64"/>
      <c r="AD155" s="20"/>
      <c r="AE155" s="22"/>
      <c r="AF155" s="190"/>
      <c r="AG155" s="189"/>
    </row>
    <row r="156" s="8" customFormat="1" ht="17" customHeight="1" spans="1:33">
      <c r="A156" s="20"/>
      <c r="B156" s="20"/>
      <c r="C156" s="20"/>
      <c r="D156" s="20"/>
      <c r="E156" s="42"/>
      <c r="F156" s="20"/>
      <c r="G156" s="20"/>
      <c r="H156" s="20"/>
      <c r="I156" s="20"/>
      <c r="J156" s="20"/>
      <c r="K156" s="20"/>
      <c r="L156" s="20"/>
      <c r="M156" s="20"/>
      <c r="N156" s="20"/>
      <c r="O156" s="20"/>
      <c r="P156" s="44"/>
      <c r="Q156" s="44"/>
      <c r="R156" s="44"/>
      <c r="S156" s="44"/>
      <c r="T156" s="20"/>
      <c r="U156" s="20"/>
      <c r="V156" s="20"/>
      <c r="W156" s="20"/>
      <c r="X156" s="20"/>
      <c r="Y156" s="20"/>
      <c r="Z156" s="20"/>
      <c r="AA156" s="20"/>
      <c r="AB156" s="20"/>
      <c r="AC156" s="64"/>
      <c r="AD156" s="20"/>
      <c r="AE156" s="22"/>
      <c r="AF156" s="190"/>
      <c r="AG156" s="189"/>
    </row>
    <row r="157" s="8" customFormat="1" ht="17" customHeight="1" spans="1:33">
      <c r="A157" s="20"/>
      <c r="B157" s="20"/>
      <c r="C157" s="20"/>
      <c r="D157" s="20"/>
      <c r="E157" s="20"/>
      <c r="F157" s="20"/>
      <c r="G157" s="20"/>
      <c r="H157" s="20"/>
      <c r="I157" s="20"/>
      <c r="J157" s="20"/>
      <c r="K157" s="20"/>
      <c r="L157" s="20"/>
      <c r="M157" s="20"/>
      <c r="N157" s="20"/>
      <c r="O157" s="20"/>
      <c r="P157" s="51"/>
      <c r="Q157" s="51"/>
      <c r="R157" s="51"/>
      <c r="S157" s="51"/>
      <c r="T157" s="20"/>
      <c r="U157" s="20"/>
      <c r="V157" s="20"/>
      <c r="W157" s="20"/>
      <c r="X157" s="20"/>
      <c r="Y157" s="20"/>
      <c r="Z157" s="20"/>
      <c r="AA157" s="20"/>
      <c r="AB157" s="20"/>
      <c r="AC157" s="64"/>
      <c r="AD157" s="20"/>
      <c r="AE157" s="22"/>
      <c r="AF157" s="190"/>
      <c r="AG157" s="189"/>
    </row>
    <row r="158" s="8" customFormat="1" ht="17" customHeight="1" spans="1:33">
      <c r="A158" s="20"/>
      <c r="B158" s="20"/>
      <c r="C158" s="20"/>
      <c r="D158" s="20"/>
      <c r="E158" s="42"/>
      <c r="F158" s="22"/>
      <c r="G158" s="22"/>
      <c r="H158" s="22"/>
      <c r="I158" s="22"/>
      <c r="J158" s="22"/>
      <c r="K158" s="31"/>
      <c r="L158" s="22"/>
      <c r="M158" s="22"/>
      <c r="N158" s="22"/>
      <c r="O158" s="22"/>
      <c r="P158" s="44"/>
      <c r="Q158" s="44"/>
      <c r="R158" s="44"/>
      <c r="S158" s="44"/>
      <c r="T158" s="22"/>
      <c r="U158" s="22"/>
      <c r="V158" s="22"/>
      <c r="W158" s="22"/>
      <c r="X158" s="22"/>
      <c r="Y158" s="22"/>
      <c r="Z158" s="22"/>
      <c r="AA158" s="22"/>
      <c r="AB158" s="22"/>
      <c r="AC158" s="64"/>
      <c r="AD158" s="20"/>
      <c r="AE158" s="22"/>
      <c r="AF158" s="190"/>
      <c r="AG158" s="189"/>
    </row>
    <row r="159" s="8" customFormat="1" ht="17" customHeight="1" spans="1:33">
      <c r="A159" s="20"/>
      <c r="B159" s="20"/>
      <c r="C159" s="20"/>
      <c r="D159" s="20"/>
      <c r="E159" s="20"/>
      <c r="F159" s="20"/>
      <c r="G159" s="20"/>
      <c r="H159" s="20"/>
      <c r="I159" s="20"/>
      <c r="J159" s="20"/>
      <c r="K159" s="20"/>
      <c r="L159" s="20"/>
      <c r="M159" s="20"/>
      <c r="N159" s="20"/>
      <c r="O159" s="20"/>
      <c r="P159" s="51"/>
      <c r="Q159" s="51"/>
      <c r="R159" s="51"/>
      <c r="S159" s="51"/>
      <c r="T159" s="20"/>
      <c r="U159" s="20"/>
      <c r="V159" s="20"/>
      <c r="W159" s="20"/>
      <c r="X159" s="20"/>
      <c r="Y159" s="20"/>
      <c r="Z159" s="20"/>
      <c r="AA159" s="20"/>
      <c r="AB159" s="20"/>
      <c r="AC159" s="64"/>
      <c r="AD159" s="20"/>
      <c r="AE159" s="22"/>
      <c r="AF159" s="190"/>
      <c r="AG159" s="189"/>
    </row>
    <row r="160" s="8" customFormat="1" ht="17" customHeight="1" spans="1:33">
      <c r="A160" s="20"/>
      <c r="B160" s="20"/>
      <c r="C160" s="20"/>
      <c r="D160" s="20"/>
      <c r="E160" s="20"/>
      <c r="F160" s="20"/>
      <c r="G160" s="20"/>
      <c r="H160" s="20"/>
      <c r="I160" s="20"/>
      <c r="J160" s="20"/>
      <c r="K160" s="20"/>
      <c r="L160" s="20"/>
      <c r="M160" s="20"/>
      <c r="N160" s="20"/>
      <c r="O160" s="20"/>
      <c r="P160" s="51"/>
      <c r="Q160" s="51"/>
      <c r="R160" s="51"/>
      <c r="S160" s="51"/>
      <c r="T160" s="20"/>
      <c r="U160" s="20"/>
      <c r="V160" s="20"/>
      <c r="W160" s="177"/>
      <c r="X160" s="20"/>
      <c r="Y160" s="20"/>
      <c r="Z160" s="20"/>
      <c r="AA160" s="20"/>
      <c r="AB160" s="20"/>
      <c r="AC160" s="64"/>
      <c r="AD160" s="20"/>
      <c r="AE160" s="22"/>
      <c r="AF160" s="190"/>
      <c r="AG160" s="189"/>
    </row>
    <row r="161" s="8" customFormat="1" ht="17" customHeight="1" spans="1:33">
      <c r="A161" s="20"/>
      <c r="B161" s="20"/>
      <c r="C161" s="20"/>
      <c r="D161" s="20"/>
      <c r="E161" s="20"/>
      <c r="F161" s="22"/>
      <c r="G161" s="22"/>
      <c r="H161" s="22"/>
      <c r="I161" s="22"/>
      <c r="J161" s="22"/>
      <c r="K161" s="31"/>
      <c r="L161" s="22"/>
      <c r="M161" s="22"/>
      <c r="N161" s="22"/>
      <c r="O161" s="22"/>
      <c r="P161" s="44"/>
      <c r="Q161" s="44"/>
      <c r="R161" s="44"/>
      <c r="S161" s="44"/>
      <c r="T161" s="22"/>
      <c r="U161" s="22"/>
      <c r="V161" s="22"/>
      <c r="W161" s="22"/>
      <c r="X161" s="20"/>
      <c r="Y161" s="22"/>
      <c r="Z161" s="22"/>
      <c r="AA161" s="22"/>
      <c r="AB161" s="22"/>
      <c r="AC161" s="64"/>
      <c r="AD161" s="20"/>
      <c r="AE161" s="22"/>
      <c r="AF161" s="190"/>
      <c r="AG161" s="189"/>
    </row>
    <row r="162" s="8" customFormat="1" ht="17" customHeight="1" spans="1:33">
      <c r="A162" s="20"/>
      <c r="B162" s="20"/>
      <c r="C162" s="22"/>
      <c r="D162" s="22"/>
      <c r="E162" s="20"/>
      <c r="F162" s="22"/>
      <c r="G162" s="22"/>
      <c r="H162" s="22"/>
      <c r="I162" s="22"/>
      <c r="J162" s="22"/>
      <c r="K162" s="22"/>
      <c r="L162" s="22"/>
      <c r="M162" s="22"/>
      <c r="N162" s="22"/>
      <c r="O162" s="22"/>
      <c r="P162" s="44"/>
      <c r="Q162" s="44"/>
      <c r="R162" s="44"/>
      <c r="S162" s="44"/>
      <c r="T162" s="22"/>
      <c r="U162" s="22"/>
      <c r="V162" s="22"/>
      <c r="W162" s="22"/>
      <c r="X162" s="20"/>
      <c r="Y162" s="22"/>
      <c r="Z162" s="22"/>
      <c r="AA162" s="22"/>
      <c r="AB162" s="22"/>
      <c r="AC162" s="64"/>
      <c r="AD162" s="20"/>
      <c r="AE162" s="22"/>
      <c r="AF162" s="190"/>
      <c r="AG162" s="189"/>
    </row>
    <row r="163" s="8" customFormat="1" ht="17" customHeight="1" spans="1:33">
      <c r="A163" s="20"/>
      <c r="B163" s="20"/>
      <c r="C163" s="20"/>
      <c r="D163" s="20"/>
      <c r="E163" s="20"/>
      <c r="F163" s="20"/>
      <c r="G163" s="20"/>
      <c r="H163" s="20"/>
      <c r="I163" s="20"/>
      <c r="J163" s="20"/>
      <c r="K163" s="20"/>
      <c r="L163" s="20"/>
      <c r="M163" s="20"/>
      <c r="N163" s="20"/>
      <c r="O163" s="20"/>
      <c r="P163" s="51"/>
      <c r="Q163" s="51"/>
      <c r="R163" s="51"/>
      <c r="S163" s="51"/>
      <c r="T163" s="20"/>
      <c r="U163" s="20"/>
      <c r="V163" s="20"/>
      <c r="W163" s="20"/>
      <c r="X163" s="20"/>
      <c r="Y163" s="20"/>
      <c r="Z163" s="20"/>
      <c r="AA163" s="20"/>
      <c r="AB163" s="20"/>
      <c r="AC163" s="64"/>
      <c r="AD163" s="20"/>
      <c r="AE163" s="22"/>
      <c r="AF163" s="190"/>
      <c r="AG163" s="189"/>
    </row>
    <row r="164" s="8" customFormat="1" ht="17" customHeight="1" spans="1:33">
      <c r="A164" s="20"/>
      <c r="B164" s="20"/>
      <c r="C164" s="20"/>
      <c r="D164" s="20"/>
      <c r="E164" s="20"/>
      <c r="F164" s="20"/>
      <c r="G164" s="20"/>
      <c r="H164" s="20"/>
      <c r="I164" s="20"/>
      <c r="J164" s="20"/>
      <c r="K164" s="20"/>
      <c r="L164" s="20"/>
      <c r="M164" s="20"/>
      <c r="N164" s="20"/>
      <c r="O164" s="20"/>
      <c r="P164" s="51"/>
      <c r="Q164" s="51"/>
      <c r="R164" s="51"/>
      <c r="S164" s="51"/>
      <c r="T164" s="20"/>
      <c r="U164" s="20"/>
      <c r="V164" s="20"/>
      <c r="W164" s="20"/>
      <c r="X164" s="20"/>
      <c r="Y164" s="20"/>
      <c r="Z164" s="20"/>
      <c r="AA164" s="20"/>
      <c r="AB164" s="20"/>
      <c r="AC164" s="64"/>
      <c r="AD164" s="20"/>
      <c r="AE164" s="22"/>
      <c r="AF164" s="190"/>
      <c r="AG164" s="189"/>
    </row>
    <row r="165" s="8" customFormat="1" ht="17" customHeight="1" spans="1:33">
      <c r="A165" s="20"/>
      <c r="B165" s="20"/>
      <c r="C165" s="20"/>
      <c r="D165" s="20"/>
      <c r="E165" s="20"/>
      <c r="F165" s="22"/>
      <c r="G165" s="22"/>
      <c r="H165" s="22"/>
      <c r="I165" s="22"/>
      <c r="J165" s="22"/>
      <c r="K165" s="31"/>
      <c r="L165" s="22"/>
      <c r="M165" s="22"/>
      <c r="N165" s="22"/>
      <c r="O165" s="22"/>
      <c r="P165" s="44"/>
      <c r="Q165" s="44"/>
      <c r="R165" s="44"/>
      <c r="S165" s="44"/>
      <c r="T165" s="22"/>
      <c r="U165" s="22"/>
      <c r="V165" s="22"/>
      <c r="W165" s="22"/>
      <c r="X165" s="22"/>
      <c r="Y165" s="22"/>
      <c r="Z165" s="22"/>
      <c r="AA165" s="22"/>
      <c r="AB165" s="22"/>
      <c r="AC165" s="64"/>
      <c r="AD165" s="20"/>
      <c r="AE165" s="22"/>
      <c r="AF165" s="190"/>
      <c r="AG165" s="189"/>
    </row>
    <row r="166" s="8" customFormat="1" ht="17" customHeight="1" spans="1:33">
      <c r="A166" s="20"/>
      <c r="B166" s="20"/>
      <c r="C166" s="20"/>
      <c r="D166" s="20"/>
      <c r="E166" s="20"/>
      <c r="F166" s="22"/>
      <c r="G166" s="22"/>
      <c r="H166" s="22"/>
      <c r="I166" s="22"/>
      <c r="J166" s="22"/>
      <c r="K166" s="31"/>
      <c r="L166" s="22"/>
      <c r="M166" s="22"/>
      <c r="N166" s="22"/>
      <c r="O166" s="22"/>
      <c r="P166" s="44"/>
      <c r="Q166" s="44"/>
      <c r="R166" s="44"/>
      <c r="S166" s="44"/>
      <c r="T166" s="22"/>
      <c r="U166" s="22"/>
      <c r="V166" s="22"/>
      <c r="W166" s="22"/>
      <c r="X166" s="22"/>
      <c r="Y166" s="22"/>
      <c r="Z166" s="22"/>
      <c r="AA166" s="22"/>
      <c r="AB166" s="22"/>
      <c r="AC166" s="64"/>
      <c r="AD166" s="20"/>
      <c r="AE166" s="22"/>
      <c r="AF166" s="190"/>
      <c r="AG166" s="189"/>
    </row>
    <row r="167" s="8" customFormat="1" ht="17" customHeight="1" spans="1:33">
      <c r="A167" s="20"/>
      <c r="B167" s="20"/>
      <c r="C167" s="20"/>
      <c r="D167" s="20"/>
      <c r="E167" s="20"/>
      <c r="F167" s="20"/>
      <c r="G167" s="20"/>
      <c r="H167" s="20"/>
      <c r="I167" s="20"/>
      <c r="J167" s="20"/>
      <c r="K167" s="20"/>
      <c r="L167" s="20"/>
      <c r="M167" s="20"/>
      <c r="N167" s="20"/>
      <c r="O167" s="20"/>
      <c r="P167" s="51"/>
      <c r="Q167" s="51"/>
      <c r="R167" s="51"/>
      <c r="S167" s="51"/>
      <c r="T167" s="20"/>
      <c r="U167" s="20"/>
      <c r="V167" s="20"/>
      <c r="W167" s="20"/>
      <c r="X167" s="20"/>
      <c r="Y167" s="20"/>
      <c r="Z167" s="20"/>
      <c r="AA167" s="20"/>
      <c r="AB167" s="20"/>
      <c r="AC167" s="64"/>
      <c r="AD167" s="20"/>
      <c r="AE167" s="22"/>
      <c r="AF167" s="190"/>
      <c r="AG167" s="189"/>
    </row>
    <row r="168" s="8" customFormat="1" ht="17" customHeight="1" spans="1:33">
      <c r="A168" s="20"/>
      <c r="B168" s="20"/>
      <c r="C168" s="20"/>
      <c r="D168" s="20"/>
      <c r="E168" s="20"/>
      <c r="F168" s="20"/>
      <c r="G168" s="20"/>
      <c r="H168" s="20"/>
      <c r="I168" s="20"/>
      <c r="J168" s="20"/>
      <c r="K168" s="20"/>
      <c r="L168" s="20"/>
      <c r="M168" s="20"/>
      <c r="N168" s="20"/>
      <c r="O168" s="20"/>
      <c r="P168" s="51"/>
      <c r="Q168" s="51"/>
      <c r="R168" s="51"/>
      <c r="S168" s="51"/>
      <c r="T168" s="20"/>
      <c r="U168" s="20"/>
      <c r="V168" s="20"/>
      <c r="W168" s="20"/>
      <c r="X168" s="20"/>
      <c r="Y168" s="20"/>
      <c r="Z168" s="20"/>
      <c r="AA168" s="20"/>
      <c r="AB168" s="20"/>
      <c r="AC168" s="64"/>
      <c r="AD168" s="20"/>
      <c r="AE168" s="22"/>
      <c r="AF168" s="190"/>
      <c r="AG168" s="189"/>
    </row>
    <row r="169" s="8" customFormat="1" ht="17" customHeight="1" spans="1:33">
      <c r="A169" s="20"/>
      <c r="B169" s="20"/>
      <c r="C169" s="20"/>
      <c r="D169" s="20"/>
      <c r="E169" s="20"/>
      <c r="F169" s="20"/>
      <c r="G169" s="20"/>
      <c r="H169" s="20"/>
      <c r="I169" s="20"/>
      <c r="J169" s="20"/>
      <c r="K169" s="20"/>
      <c r="L169" s="20"/>
      <c r="M169" s="20"/>
      <c r="N169" s="20"/>
      <c r="O169" s="20"/>
      <c r="P169" s="51"/>
      <c r="Q169" s="51"/>
      <c r="R169" s="51"/>
      <c r="S169" s="51"/>
      <c r="T169" s="20"/>
      <c r="U169" s="20"/>
      <c r="V169" s="20"/>
      <c r="W169" s="20"/>
      <c r="X169" s="20"/>
      <c r="Y169" s="20"/>
      <c r="Z169" s="20"/>
      <c r="AA169" s="20"/>
      <c r="AB169" s="20"/>
      <c r="AC169" s="64"/>
      <c r="AD169" s="20"/>
      <c r="AE169" s="22"/>
      <c r="AF169" s="190"/>
      <c r="AG169" s="189"/>
    </row>
    <row r="170" s="8" customFormat="1" ht="17" customHeight="1" spans="1:33">
      <c r="A170" s="20"/>
      <c r="B170" s="20"/>
      <c r="C170" s="20"/>
      <c r="D170" s="20"/>
      <c r="E170" s="20"/>
      <c r="F170" s="20"/>
      <c r="G170" s="20"/>
      <c r="H170" s="20"/>
      <c r="I170" s="20"/>
      <c r="J170" s="20"/>
      <c r="K170" s="20"/>
      <c r="L170" s="20"/>
      <c r="M170" s="20"/>
      <c r="N170" s="20"/>
      <c r="O170" s="20"/>
      <c r="P170" s="51"/>
      <c r="Q170" s="51"/>
      <c r="R170" s="51"/>
      <c r="S170" s="51"/>
      <c r="T170" s="20"/>
      <c r="U170" s="20"/>
      <c r="V170" s="20"/>
      <c r="W170" s="20"/>
      <c r="X170" s="20"/>
      <c r="Y170" s="20"/>
      <c r="Z170" s="20"/>
      <c r="AA170" s="20"/>
      <c r="AB170" s="20"/>
      <c r="AC170" s="64"/>
      <c r="AD170" s="20"/>
      <c r="AE170" s="22"/>
      <c r="AF170" s="190"/>
      <c r="AG170" s="189"/>
    </row>
    <row r="171" s="8" customFormat="1" ht="17" customHeight="1" spans="1:33">
      <c r="A171" s="20"/>
      <c r="B171" s="20"/>
      <c r="C171" s="20"/>
      <c r="D171" s="20"/>
      <c r="E171" s="20"/>
      <c r="F171" s="20"/>
      <c r="G171" s="20"/>
      <c r="H171" s="20"/>
      <c r="I171" s="20"/>
      <c r="J171" s="20"/>
      <c r="K171" s="20"/>
      <c r="L171" s="20"/>
      <c r="M171" s="20"/>
      <c r="N171" s="20"/>
      <c r="O171" s="20"/>
      <c r="P171" s="51"/>
      <c r="Q171" s="51"/>
      <c r="R171" s="51"/>
      <c r="S171" s="51"/>
      <c r="T171" s="20"/>
      <c r="U171" s="20"/>
      <c r="V171" s="20"/>
      <c r="W171" s="20"/>
      <c r="X171" s="20"/>
      <c r="Y171" s="20"/>
      <c r="Z171" s="20"/>
      <c r="AA171" s="20"/>
      <c r="AB171" s="20"/>
      <c r="AC171" s="64"/>
      <c r="AD171" s="20"/>
      <c r="AE171" s="22"/>
      <c r="AF171" s="190"/>
      <c r="AG171" s="189"/>
    </row>
    <row r="172" s="8" customFormat="1" ht="17" customHeight="1" spans="1:33">
      <c r="A172" s="20"/>
      <c r="B172" s="20"/>
      <c r="C172" s="20"/>
      <c r="D172" s="20"/>
      <c r="E172" s="20"/>
      <c r="F172" s="20"/>
      <c r="G172" s="20"/>
      <c r="H172" s="20"/>
      <c r="I172" s="20"/>
      <c r="J172" s="20"/>
      <c r="K172" s="20"/>
      <c r="L172" s="20"/>
      <c r="M172" s="20"/>
      <c r="N172" s="20"/>
      <c r="O172" s="20"/>
      <c r="P172" s="51"/>
      <c r="Q172" s="51"/>
      <c r="R172" s="51"/>
      <c r="S172" s="51"/>
      <c r="T172" s="20"/>
      <c r="U172" s="20"/>
      <c r="V172" s="20"/>
      <c r="W172" s="20"/>
      <c r="X172" s="20"/>
      <c r="Y172" s="20"/>
      <c r="Z172" s="20"/>
      <c r="AA172" s="20"/>
      <c r="AB172" s="20"/>
      <c r="AC172" s="64"/>
      <c r="AD172" s="20"/>
      <c r="AE172" s="22"/>
      <c r="AF172" s="190"/>
      <c r="AG172" s="189"/>
    </row>
    <row r="173" s="8" customFormat="1" ht="17" customHeight="1" spans="1:33">
      <c r="A173" s="20"/>
      <c r="B173" s="20"/>
      <c r="C173" s="20"/>
      <c r="D173" s="20"/>
      <c r="E173" s="20"/>
      <c r="F173" s="20"/>
      <c r="G173" s="20"/>
      <c r="H173" s="20"/>
      <c r="I173" s="20"/>
      <c r="J173" s="20"/>
      <c r="K173" s="20"/>
      <c r="L173" s="20"/>
      <c r="M173" s="20"/>
      <c r="N173" s="20"/>
      <c r="O173" s="20"/>
      <c r="P173" s="51"/>
      <c r="Q173" s="51"/>
      <c r="R173" s="51"/>
      <c r="S173" s="51"/>
      <c r="T173" s="20"/>
      <c r="U173" s="20"/>
      <c r="V173" s="20"/>
      <c r="W173" s="20"/>
      <c r="X173" s="20"/>
      <c r="Y173" s="20"/>
      <c r="Z173" s="20"/>
      <c r="AA173" s="20"/>
      <c r="AB173" s="20"/>
      <c r="AC173" s="64"/>
      <c r="AD173" s="20"/>
      <c r="AE173" s="22"/>
      <c r="AF173" s="190"/>
      <c r="AG173" s="189"/>
    </row>
    <row r="174" s="8" customFormat="1" ht="17" customHeight="1" spans="1:33">
      <c r="A174" s="20"/>
      <c r="B174" s="20"/>
      <c r="C174" s="21"/>
      <c r="D174" s="21"/>
      <c r="E174" s="20"/>
      <c r="F174" s="21"/>
      <c r="G174" s="21"/>
      <c r="H174" s="21"/>
      <c r="I174" s="21"/>
      <c r="J174" s="21"/>
      <c r="K174" s="21"/>
      <c r="L174" s="21"/>
      <c r="M174" s="21"/>
      <c r="N174" s="21"/>
      <c r="O174" s="21"/>
      <c r="P174" s="44"/>
      <c r="Q174" s="44"/>
      <c r="R174" s="44"/>
      <c r="S174" s="44"/>
      <c r="T174" s="21"/>
      <c r="U174" s="21"/>
      <c r="V174" s="21"/>
      <c r="W174" s="21"/>
      <c r="X174" s="21"/>
      <c r="Y174" s="21"/>
      <c r="Z174" s="21"/>
      <c r="AA174" s="21"/>
      <c r="AB174" s="21"/>
      <c r="AC174" s="64"/>
      <c r="AD174" s="20"/>
      <c r="AE174" s="22"/>
      <c r="AF174" s="190"/>
      <c r="AG174" s="189"/>
    </row>
    <row r="175" s="8" customFormat="1" ht="17" customHeight="1" spans="1:33">
      <c r="A175" s="20"/>
      <c r="B175" s="20"/>
      <c r="C175" s="20"/>
      <c r="D175" s="20"/>
      <c r="E175" s="20"/>
      <c r="F175" s="20"/>
      <c r="G175" s="20"/>
      <c r="H175" s="20"/>
      <c r="I175" s="20"/>
      <c r="J175" s="20"/>
      <c r="K175" s="20"/>
      <c r="L175" s="20"/>
      <c r="M175" s="20"/>
      <c r="N175" s="20"/>
      <c r="O175" s="20"/>
      <c r="P175" s="51"/>
      <c r="Q175" s="51"/>
      <c r="R175" s="51"/>
      <c r="S175" s="51"/>
      <c r="T175" s="20"/>
      <c r="U175" s="20"/>
      <c r="V175" s="20"/>
      <c r="W175" s="20"/>
      <c r="X175" s="20"/>
      <c r="Y175" s="20"/>
      <c r="Z175" s="20"/>
      <c r="AA175" s="20"/>
      <c r="AB175" s="20"/>
      <c r="AC175" s="64"/>
      <c r="AD175" s="20"/>
      <c r="AE175" s="22"/>
      <c r="AF175" s="190"/>
      <c r="AG175" s="189"/>
    </row>
    <row r="176" s="8" customFormat="1" ht="17" customHeight="1" spans="1:33">
      <c r="A176" s="20"/>
      <c r="B176" s="20"/>
      <c r="C176" s="20"/>
      <c r="D176" s="20"/>
      <c r="E176" s="20"/>
      <c r="F176" s="20"/>
      <c r="G176" s="20"/>
      <c r="H176" s="20"/>
      <c r="I176" s="20"/>
      <c r="J176" s="20"/>
      <c r="K176" s="20"/>
      <c r="L176" s="20"/>
      <c r="M176" s="20"/>
      <c r="N176" s="20"/>
      <c r="O176" s="20"/>
      <c r="P176" s="51"/>
      <c r="Q176" s="51"/>
      <c r="R176" s="51"/>
      <c r="S176" s="51"/>
      <c r="T176" s="20"/>
      <c r="U176" s="20"/>
      <c r="V176" s="20"/>
      <c r="W176" s="20"/>
      <c r="X176" s="20"/>
      <c r="Y176" s="20"/>
      <c r="Z176" s="20"/>
      <c r="AA176" s="20"/>
      <c r="AB176" s="20"/>
      <c r="AC176" s="64"/>
      <c r="AD176" s="20"/>
      <c r="AE176" s="22"/>
      <c r="AF176" s="190"/>
      <c r="AG176" s="189"/>
    </row>
    <row r="177" s="8" customFormat="1" ht="17" customHeight="1" spans="1:33">
      <c r="A177" s="20"/>
      <c r="B177" s="20"/>
      <c r="C177" s="20"/>
      <c r="D177" s="20"/>
      <c r="E177" s="20"/>
      <c r="F177" s="20"/>
      <c r="G177" s="20"/>
      <c r="H177" s="20"/>
      <c r="I177" s="20"/>
      <c r="J177" s="20"/>
      <c r="K177" s="20"/>
      <c r="L177" s="20"/>
      <c r="M177" s="20"/>
      <c r="N177" s="20"/>
      <c r="O177" s="20"/>
      <c r="P177" s="51"/>
      <c r="Q177" s="51"/>
      <c r="R177" s="51"/>
      <c r="S177" s="51"/>
      <c r="T177" s="20"/>
      <c r="U177" s="20"/>
      <c r="V177" s="20"/>
      <c r="W177" s="20"/>
      <c r="X177" s="216"/>
      <c r="Y177" s="20"/>
      <c r="Z177" s="20"/>
      <c r="AA177" s="20"/>
      <c r="AB177" s="20"/>
      <c r="AC177" s="64"/>
      <c r="AD177" s="20"/>
      <c r="AE177" s="22"/>
      <c r="AF177" s="190"/>
      <c r="AG177" s="189"/>
    </row>
    <row r="178" s="8" customFormat="1" ht="17" customHeight="1" spans="1:33">
      <c r="A178" s="20"/>
      <c r="B178" s="20"/>
      <c r="C178" s="20"/>
      <c r="D178" s="20"/>
      <c r="E178" s="20"/>
      <c r="F178" s="20"/>
      <c r="G178" s="20"/>
      <c r="H178" s="20"/>
      <c r="I178" s="20"/>
      <c r="J178" s="20"/>
      <c r="K178" s="20"/>
      <c r="L178" s="20"/>
      <c r="M178" s="20"/>
      <c r="N178" s="20"/>
      <c r="O178" s="20"/>
      <c r="P178" s="51"/>
      <c r="Q178" s="51"/>
      <c r="R178" s="51"/>
      <c r="S178" s="51"/>
      <c r="T178" s="20"/>
      <c r="U178" s="20"/>
      <c r="V178" s="20"/>
      <c r="W178" s="20"/>
      <c r="X178" s="217"/>
      <c r="Y178" s="20"/>
      <c r="Z178" s="20"/>
      <c r="AA178" s="20"/>
      <c r="AB178" s="20"/>
      <c r="AC178" s="64"/>
      <c r="AD178" s="20"/>
      <c r="AE178" s="22"/>
      <c r="AF178" s="190"/>
      <c r="AG178" s="189"/>
    </row>
    <row r="179" s="8" customFormat="1" ht="17" customHeight="1" spans="1:33">
      <c r="A179" s="20"/>
      <c r="B179" s="20"/>
      <c r="C179" s="20"/>
      <c r="D179" s="20"/>
      <c r="E179" s="20"/>
      <c r="F179" s="20"/>
      <c r="G179" s="20"/>
      <c r="H179" s="20"/>
      <c r="I179" s="20"/>
      <c r="J179" s="20"/>
      <c r="K179" s="20"/>
      <c r="L179" s="20"/>
      <c r="M179" s="20"/>
      <c r="N179" s="20"/>
      <c r="O179" s="20"/>
      <c r="P179" s="51"/>
      <c r="Q179" s="51"/>
      <c r="R179" s="51"/>
      <c r="S179" s="51"/>
      <c r="T179" s="20"/>
      <c r="U179" s="20"/>
      <c r="V179" s="20"/>
      <c r="W179" s="20"/>
      <c r="X179" s="216"/>
      <c r="Y179" s="20"/>
      <c r="Z179" s="20"/>
      <c r="AA179" s="20"/>
      <c r="AB179" s="20"/>
      <c r="AC179" s="64"/>
      <c r="AD179" s="20"/>
      <c r="AE179" s="22"/>
      <c r="AF179" s="190"/>
      <c r="AG179" s="189"/>
    </row>
    <row r="180" s="8" customFormat="1" ht="17" customHeight="1" spans="1:33">
      <c r="A180" s="20"/>
      <c r="B180" s="20"/>
      <c r="C180" s="20"/>
      <c r="D180" s="20"/>
      <c r="E180" s="20"/>
      <c r="F180" s="22"/>
      <c r="G180" s="22"/>
      <c r="H180" s="210"/>
      <c r="I180" s="22"/>
      <c r="J180" s="22"/>
      <c r="K180" s="22"/>
      <c r="L180" s="44"/>
      <c r="M180" s="44"/>
      <c r="N180" s="44"/>
      <c r="O180" s="44"/>
      <c r="P180" s="44"/>
      <c r="Q180" s="44"/>
      <c r="R180" s="44"/>
      <c r="S180" s="44"/>
      <c r="T180" s="20"/>
      <c r="U180" s="20"/>
      <c r="V180" s="20"/>
      <c r="W180" s="20"/>
      <c r="X180" s="22"/>
      <c r="Y180" s="22"/>
      <c r="Z180" s="22"/>
      <c r="AA180" s="22"/>
      <c r="AB180" s="22"/>
      <c r="AC180" s="64"/>
      <c r="AD180" s="20"/>
      <c r="AE180" s="22"/>
      <c r="AF180" s="190"/>
      <c r="AG180" s="189"/>
    </row>
    <row r="181" s="8" customFormat="1" ht="17" customHeight="1" spans="1:33">
      <c r="A181" s="20"/>
      <c r="B181" s="20"/>
      <c r="C181" s="20"/>
      <c r="D181" s="20"/>
      <c r="E181" s="20"/>
      <c r="F181" s="22"/>
      <c r="G181" s="22"/>
      <c r="H181" s="22"/>
      <c r="I181" s="22"/>
      <c r="J181" s="22"/>
      <c r="K181" s="22"/>
      <c r="L181" s="44"/>
      <c r="M181" s="44"/>
      <c r="N181" s="44"/>
      <c r="O181" s="44"/>
      <c r="P181" s="44"/>
      <c r="Q181" s="44"/>
      <c r="R181" s="44"/>
      <c r="S181" s="44"/>
      <c r="T181" s="20"/>
      <c r="U181" s="20"/>
      <c r="V181" s="20"/>
      <c r="W181" s="22"/>
      <c r="X181" s="22"/>
      <c r="Y181" s="22"/>
      <c r="Z181" s="22"/>
      <c r="AA181" s="22"/>
      <c r="AB181" s="22"/>
      <c r="AC181" s="64"/>
      <c r="AD181" s="20"/>
      <c r="AE181" s="22"/>
      <c r="AF181" s="190"/>
      <c r="AG181" s="189"/>
    </row>
    <row r="182" s="8" customFormat="1" ht="17" customHeight="1" spans="1:33">
      <c r="A182" s="20"/>
      <c r="B182" s="20"/>
      <c r="C182" s="22"/>
      <c r="D182" s="22"/>
      <c r="E182" s="20"/>
      <c r="F182" s="22"/>
      <c r="G182" s="22"/>
      <c r="H182" s="22"/>
      <c r="I182" s="22"/>
      <c r="J182" s="22"/>
      <c r="K182" s="22"/>
      <c r="L182" s="22"/>
      <c r="M182" s="22"/>
      <c r="N182" s="22"/>
      <c r="O182" s="22"/>
      <c r="P182" s="44"/>
      <c r="Q182" s="44"/>
      <c r="R182" s="44"/>
      <c r="S182" s="44"/>
      <c r="T182" s="20"/>
      <c r="U182" s="20"/>
      <c r="V182" s="20"/>
      <c r="W182" s="22"/>
      <c r="X182" s="22"/>
      <c r="Y182" s="22"/>
      <c r="Z182" s="22"/>
      <c r="AA182" s="22"/>
      <c r="AB182" s="22"/>
      <c r="AC182" s="64"/>
      <c r="AD182" s="20"/>
      <c r="AE182" s="22"/>
      <c r="AF182" s="190"/>
      <c r="AG182" s="189"/>
    </row>
    <row r="183" s="8" customFormat="1" ht="17" customHeight="1" spans="1:33">
      <c r="A183" s="20"/>
      <c r="B183" s="20"/>
      <c r="C183" s="20"/>
      <c r="D183" s="20"/>
      <c r="E183" s="20"/>
      <c r="F183" s="20"/>
      <c r="G183" s="20"/>
      <c r="H183" s="20"/>
      <c r="I183" s="20"/>
      <c r="J183" s="20"/>
      <c r="K183" s="20"/>
      <c r="L183" s="20"/>
      <c r="M183" s="20"/>
      <c r="N183" s="20"/>
      <c r="O183" s="20"/>
      <c r="P183" s="51"/>
      <c r="Q183" s="51"/>
      <c r="R183" s="51"/>
      <c r="S183" s="51"/>
      <c r="T183" s="20"/>
      <c r="U183" s="20"/>
      <c r="V183" s="20"/>
      <c r="W183" s="20"/>
      <c r="X183" s="216"/>
      <c r="Y183" s="20"/>
      <c r="Z183" s="20"/>
      <c r="AA183" s="20"/>
      <c r="AB183" s="20"/>
      <c r="AC183" s="64"/>
      <c r="AD183" s="20"/>
      <c r="AE183" s="22"/>
      <c r="AF183" s="190"/>
      <c r="AG183" s="189"/>
    </row>
    <row r="184" s="8" customFormat="1" ht="17" customHeight="1" spans="1:33">
      <c r="A184" s="20"/>
      <c r="B184" s="20"/>
      <c r="C184" s="20"/>
      <c r="D184" s="20"/>
      <c r="E184" s="20"/>
      <c r="F184" s="20"/>
      <c r="G184" s="20"/>
      <c r="H184" s="20"/>
      <c r="I184" s="22"/>
      <c r="J184" s="20"/>
      <c r="K184" s="20"/>
      <c r="L184" s="20"/>
      <c r="M184" s="20"/>
      <c r="N184" s="20"/>
      <c r="O184" s="20"/>
      <c r="P184" s="51"/>
      <c r="Q184" s="51"/>
      <c r="R184" s="51"/>
      <c r="S184" s="51"/>
      <c r="T184" s="20"/>
      <c r="U184" s="20"/>
      <c r="V184" s="20"/>
      <c r="W184" s="20"/>
      <c r="X184" s="22"/>
      <c r="Y184" s="22"/>
      <c r="Z184" s="20"/>
      <c r="AA184" s="20"/>
      <c r="AB184" s="20"/>
      <c r="AC184" s="64"/>
      <c r="AD184" s="20"/>
      <c r="AE184" s="22"/>
      <c r="AF184" s="190"/>
      <c r="AG184" s="189"/>
    </row>
    <row r="185" s="8" customFormat="1" ht="17" customHeight="1" spans="1:33">
      <c r="A185" s="20"/>
      <c r="B185" s="20"/>
      <c r="C185" s="21"/>
      <c r="D185" s="21"/>
      <c r="E185" s="20"/>
      <c r="F185" s="41"/>
      <c r="G185" s="41"/>
      <c r="H185" s="23"/>
      <c r="I185" s="22"/>
      <c r="J185" s="22"/>
      <c r="K185" s="41"/>
      <c r="L185" s="44"/>
      <c r="M185" s="44"/>
      <c r="N185" s="44"/>
      <c r="O185" s="44"/>
      <c r="P185" s="44"/>
      <c r="Q185" s="44"/>
      <c r="R185" s="44"/>
      <c r="S185" s="44"/>
      <c r="T185" s="23"/>
      <c r="U185" s="23"/>
      <c r="V185" s="218"/>
      <c r="W185" s="177"/>
      <c r="X185" s="216"/>
      <c r="Y185" s="21"/>
      <c r="Z185" s="21"/>
      <c r="AA185" s="21"/>
      <c r="AB185" s="210"/>
      <c r="AC185" s="64"/>
      <c r="AD185" s="20"/>
      <c r="AE185" s="22"/>
      <c r="AF185" s="190"/>
      <c r="AG185" s="189"/>
    </row>
    <row r="186" s="8" customFormat="1" ht="17" customHeight="1" spans="1:33">
      <c r="A186" s="20"/>
      <c r="B186" s="20"/>
      <c r="C186" s="21"/>
      <c r="D186" s="21"/>
      <c r="E186" s="20"/>
      <c r="F186" s="41"/>
      <c r="G186" s="41"/>
      <c r="H186" s="23"/>
      <c r="I186" s="22"/>
      <c r="J186" s="22"/>
      <c r="K186" s="41"/>
      <c r="L186" s="44"/>
      <c r="M186" s="44"/>
      <c r="N186" s="44"/>
      <c r="O186" s="44"/>
      <c r="P186" s="44"/>
      <c r="Q186" s="44"/>
      <c r="R186" s="44"/>
      <c r="S186" s="44"/>
      <c r="T186" s="23"/>
      <c r="U186" s="23"/>
      <c r="V186" s="218"/>
      <c r="W186" s="177"/>
      <c r="X186" s="216"/>
      <c r="Y186" s="21"/>
      <c r="Z186" s="21"/>
      <c r="AA186" s="21"/>
      <c r="AB186" s="210"/>
      <c r="AC186" s="64"/>
      <c r="AD186" s="20"/>
      <c r="AE186" s="22"/>
      <c r="AF186" s="190"/>
      <c r="AG186" s="189"/>
    </row>
    <row r="187" s="8" customFormat="1" ht="17" customHeight="1" spans="1:33">
      <c r="A187" s="20"/>
      <c r="B187" s="20"/>
      <c r="C187" s="21"/>
      <c r="D187" s="21"/>
      <c r="E187" s="20"/>
      <c r="F187" s="41"/>
      <c r="G187" s="41"/>
      <c r="H187" s="23"/>
      <c r="I187" s="22"/>
      <c r="J187" s="22"/>
      <c r="K187" s="41"/>
      <c r="L187" s="44"/>
      <c r="M187" s="44"/>
      <c r="N187" s="44"/>
      <c r="O187" s="44"/>
      <c r="P187" s="44"/>
      <c r="Q187" s="44"/>
      <c r="R187" s="44"/>
      <c r="S187" s="44"/>
      <c r="T187" s="23"/>
      <c r="U187" s="23"/>
      <c r="V187" s="218"/>
      <c r="W187" s="23"/>
      <c r="X187" s="22"/>
      <c r="Y187" s="21"/>
      <c r="Z187" s="21"/>
      <c r="AA187" s="21"/>
      <c r="AB187" s="210"/>
      <c r="AC187" s="64"/>
      <c r="AD187" s="20"/>
      <c r="AE187" s="22"/>
      <c r="AF187" s="190"/>
      <c r="AG187" s="189"/>
    </row>
    <row r="188" s="8" customFormat="1" ht="17" customHeight="1" spans="1:33">
      <c r="A188" s="20"/>
      <c r="B188" s="20"/>
      <c r="C188" s="20"/>
      <c r="D188" s="20"/>
      <c r="E188" s="20"/>
      <c r="F188" s="160"/>
      <c r="G188" s="39"/>
      <c r="H188" s="39"/>
      <c r="I188" s="39"/>
      <c r="J188" s="39"/>
      <c r="K188" s="212"/>
      <c r="L188" s="51"/>
      <c r="M188" s="51"/>
      <c r="N188" s="51"/>
      <c r="O188" s="51"/>
      <c r="P188" s="51"/>
      <c r="Q188" s="51"/>
      <c r="R188" s="51"/>
      <c r="S188" s="51"/>
      <c r="T188" s="215"/>
      <c r="U188" s="215"/>
      <c r="V188" s="215"/>
      <c r="W188" s="215"/>
      <c r="X188" s="216"/>
      <c r="Y188" s="215"/>
      <c r="Z188" s="215"/>
      <c r="AA188" s="215"/>
      <c r="AB188" s="215"/>
      <c r="AC188" s="64"/>
      <c r="AD188" s="20"/>
      <c r="AE188" s="22"/>
      <c r="AF188" s="190"/>
      <c r="AG188" s="189"/>
    </row>
    <row r="189" s="8" customFormat="1" ht="17" customHeight="1" spans="1:33">
      <c r="A189" s="20"/>
      <c r="B189" s="20"/>
      <c r="C189" s="20"/>
      <c r="D189" s="20"/>
      <c r="E189" s="20"/>
      <c r="F189" s="22"/>
      <c r="G189" s="22"/>
      <c r="H189" s="22"/>
      <c r="I189" s="22"/>
      <c r="J189" s="22"/>
      <c r="K189" s="22"/>
      <c r="L189" s="22"/>
      <c r="M189" s="44"/>
      <c r="N189" s="44"/>
      <c r="O189" s="44"/>
      <c r="P189" s="44"/>
      <c r="Q189" s="44"/>
      <c r="R189" s="44"/>
      <c r="S189" s="44"/>
      <c r="T189" s="22"/>
      <c r="U189" s="22"/>
      <c r="V189" s="22"/>
      <c r="W189" s="22"/>
      <c r="X189" s="22"/>
      <c r="Y189" s="22"/>
      <c r="Z189" s="22"/>
      <c r="AA189" s="22"/>
      <c r="AB189" s="22"/>
      <c r="AC189" s="64"/>
      <c r="AD189" s="20"/>
      <c r="AE189" s="22"/>
      <c r="AF189" s="190"/>
      <c r="AG189" s="189"/>
    </row>
    <row r="190" s="8" customFormat="1" ht="17" customHeight="1" spans="1:33">
      <c r="A190" s="20"/>
      <c r="B190" s="20"/>
      <c r="C190" s="20"/>
      <c r="D190" s="20"/>
      <c r="E190" s="42"/>
      <c r="F190" s="39"/>
      <c r="G190" s="39"/>
      <c r="H190" s="39"/>
      <c r="I190" s="39"/>
      <c r="J190" s="39"/>
      <c r="K190" s="22"/>
      <c r="L190" s="22"/>
      <c r="M190" s="22"/>
      <c r="N190" s="22"/>
      <c r="O190" s="22"/>
      <c r="P190" s="44"/>
      <c r="Q190" s="44"/>
      <c r="R190" s="44"/>
      <c r="S190" s="44"/>
      <c r="T190" s="20"/>
      <c r="U190" s="20"/>
      <c r="V190" s="20"/>
      <c r="W190" s="20"/>
      <c r="X190" s="20"/>
      <c r="Y190" s="20"/>
      <c r="Z190" s="20"/>
      <c r="AA190" s="20"/>
      <c r="AB190" s="20"/>
      <c r="AC190" s="64"/>
      <c r="AD190" s="20"/>
      <c r="AE190" s="22"/>
      <c r="AF190" s="190"/>
      <c r="AG190" s="189"/>
    </row>
    <row r="191" s="8" customFormat="1" ht="17" customHeight="1" spans="1:33">
      <c r="A191" s="20"/>
      <c r="B191" s="20"/>
      <c r="C191" s="20"/>
      <c r="D191" s="20"/>
      <c r="E191" s="20"/>
      <c r="F191" s="20"/>
      <c r="G191" s="20"/>
      <c r="H191" s="20"/>
      <c r="I191" s="20"/>
      <c r="J191" s="20"/>
      <c r="K191" s="22"/>
      <c r="L191" s="20"/>
      <c r="M191" s="20"/>
      <c r="N191" s="20"/>
      <c r="O191" s="20"/>
      <c r="P191" s="51"/>
      <c r="Q191" s="51"/>
      <c r="R191" s="51"/>
      <c r="S191" s="51"/>
      <c r="T191" s="20"/>
      <c r="U191" s="20"/>
      <c r="V191" s="20"/>
      <c r="W191" s="20"/>
      <c r="X191" s="216"/>
      <c r="Y191" s="20"/>
      <c r="Z191" s="20"/>
      <c r="AA191" s="20"/>
      <c r="AB191" s="20"/>
      <c r="AC191" s="64"/>
      <c r="AD191" s="20"/>
      <c r="AE191" s="22"/>
      <c r="AF191" s="190"/>
      <c r="AG191" s="189"/>
    </row>
    <row r="192" s="8" customFormat="1" ht="17" customHeight="1" spans="1:33">
      <c r="A192" s="20"/>
      <c r="B192" s="20"/>
      <c r="C192" s="20"/>
      <c r="D192" s="20"/>
      <c r="E192" s="20"/>
      <c r="F192" s="20"/>
      <c r="G192" s="20"/>
      <c r="H192" s="20"/>
      <c r="I192" s="20"/>
      <c r="J192" s="20"/>
      <c r="K192" s="20"/>
      <c r="L192" s="20"/>
      <c r="M192" s="20"/>
      <c r="N192" s="20"/>
      <c r="O192" s="20"/>
      <c r="P192" s="51"/>
      <c r="Q192" s="51"/>
      <c r="R192" s="51"/>
      <c r="S192" s="51"/>
      <c r="T192" s="20"/>
      <c r="U192" s="20"/>
      <c r="V192" s="20"/>
      <c r="W192" s="20"/>
      <c r="X192" s="216"/>
      <c r="Y192" s="20"/>
      <c r="Z192" s="20"/>
      <c r="AA192" s="20"/>
      <c r="AB192" s="20"/>
      <c r="AC192" s="64"/>
      <c r="AD192" s="20"/>
      <c r="AE192" s="22"/>
      <c r="AF192" s="190"/>
      <c r="AG192" s="189"/>
    </row>
    <row r="193" s="8" customFormat="1" ht="17" customHeight="1" spans="1:33">
      <c r="A193" s="20"/>
      <c r="B193" s="20"/>
      <c r="C193" s="20"/>
      <c r="D193" s="20"/>
      <c r="E193" s="20"/>
      <c r="F193" s="20"/>
      <c r="G193" s="20"/>
      <c r="H193" s="20"/>
      <c r="I193" s="20"/>
      <c r="J193" s="20"/>
      <c r="K193" s="20"/>
      <c r="L193" s="20"/>
      <c r="M193" s="20"/>
      <c r="N193" s="20"/>
      <c r="O193" s="20"/>
      <c r="P193" s="51"/>
      <c r="Q193" s="51"/>
      <c r="R193" s="51"/>
      <c r="S193" s="51"/>
      <c r="T193" s="20"/>
      <c r="U193" s="20"/>
      <c r="V193" s="20"/>
      <c r="W193" s="20"/>
      <c r="X193" s="216"/>
      <c r="Y193" s="20"/>
      <c r="Z193" s="20"/>
      <c r="AA193" s="20"/>
      <c r="AB193" s="20"/>
      <c r="AC193" s="64"/>
      <c r="AD193" s="20"/>
      <c r="AE193" s="22"/>
      <c r="AF193" s="190"/>
      <c r="AG193" s="189"/>
    </row>
    <row r="194" s="8" customFormat="1" ht="17" customHeight="1" spans="1:33">
      <c r="A194" s="20"/>
      <c r="B194" s="20"/>
      <c r="C194" s="20"/>
      <c r="D194" s="20"/>
      <c r="E194" s="20"/>
      <c r="F194" s="20"/>
      <c r="G194" s="20"/>
      <c r="H194" s="20"/>
      <c r="I194" s="20"/>
      <c r="J194" s="20"/>
      <c r="K194" s="20"/>
      <c r="L194" s="20"/>
      <c r="M194" s="20"/>
      <c r="N194" s="20"/>
      <c r="O194" s="20"/>
      <c r="P194" s="51"/>
      <c r="Q194" s="51"/>
      <c r="R194" s="51"/>
      <c r="S194" s="51"/>
      <c r="T194" s="20"/>
      <c r="U194" s="20"/>
      <c r="V194" s="20"/>
      <c r="W194" s="20"/>
      <c r="X194" s="216"/>
      <c r="Y194" s="20"/>
      <c r="Z194" s="20"/>
      <c r="AA194" s="20"/>
      <c r="AB194" s="20"/>
      <c r="AC194" s="64"/>
      <c r="AD194" s="20"/>
      <c r="AE194" s="22"/>
      <c r="AF194" s="190"/>
      <c r="AG194" s="189"/>
    </row>
    <row r="195" s="7" customFormat="1" ht="17" customHeight="1" spans="1:33">
      <c r="A195" s="135"/>
      <c r="B195" s="135"/>
      <c r="C195" s="135"/>
      <c r="D195" s="135"/>
      <c r="E195" s="145"/>
      <c r="F195" s="145"/>
      <c r="G195" s="145"/>
      <c r="H195" s="145"/>
      <c r="I195" s="145"/>
      <c r="J195" s="145"/>
      <c r="K195" s="145"/>
      <c r="L195" s="145"/>
      <c r="M195" s="145"/>
      <c r="N195" s="145"/>
      <c r="O195" s="145"/>
      <c r="P195" s="171"/>
      <c r="Q195" s="171"/>
      <c r="R195" s="171"/>
      <c r="S195" s="171"/>
      <c r="T195" s="145"/>
      <c r="U195" s="145"/>
      <c r="V195" s="145"/>
      <c r="W195" s="145"/>
      <c r="X195" s="145"/>
      <c r="Y195" s="145"/>
      <c r="Z195" s="145"/>
      <c r="AA195" s="145"/>
      <c r="AB195" s="145"/>
      <c r="AC195" s="145"/>
      <c r="AD195" s="145"/>
      <c r="AE195" s="145"/>
      <c r="AF195" s="189"/>
      <c r="AG195" s="189"/>
    </row>
    <row r="196" s="8" customFormat="1" ht="17" customHeight="1" spans="1:33">
      <c r="A196" s="20"/>
      <c r="B196" s="21"/>
      <c r="C196" s="21"/>
      <c r="D196" s="21"/>
      <c r="E196" s="22"/>
      <c r="F196" s="22"/>
      <c r="G196" s="22"/>
      <c r="H196" s="22"/>
      <c r="I196" s="22"/>
      <c r="J196" s="22"/>
      <c r="K196" s="22"/>
      <c r="L196" s="22"/>
      <c r="M196" s="22"/>
      <c r="N196" s="22"/>
      <c r="O196" s="22"/>
      <c r="P196" s="44"/>
      <c r="Q196" s="44"/>
      <c r="R196" s="44"/>
      <c r="S196" s="44"/>
      <c r="T196" s="22"/>
      <c r="U196" s="22"/>
      <c r="V196" s="22"/>
      <c r="W196" s="22"/>
      <c r="X196" s="22"/>
      <c r="Y196" s="22"/>
      <c r="Z196" s="22"/>
      <c r="AA196" s="22"/>
      <c r="AB196" s="22"/>
      <c r="AC196" s="64"/>
      <c r="AD196" s="22"/>
      <c r="AE196" s="22"/>
      <c r="AF196" s="190"/>
      <c r="AG196" s="189"/>
    </row>
    <row r="197" s="8" customFormat="1" ht="17" customHeight="1" spans="1:33">
      <c r="A197" s="20"/>
      <c r="B197" s="21"/>
      <c r="C197" s="21"/>
      <c r="D197" s="21"/>
      <c r="E197" s="22"/>
      <c r="F197" s="22"/>
      <c r="G197" s="22"/>
      <c r="H197" s="22"/>
      <c r="I197" s="22"/>
      <c r="J197" s="22"/>
      <c r="K197" s="22"/>
      <c r="L197" s="22"/>
      <c r="M197" s="22"/>
      <c r="N197" s="22"/>
      <c r="O197" s="22"/>
      <c r="P197" s="44"/>
      <c r="Q197" s="44"/>
      <c r="R197" s="44"/>
      <c r="S197" s="44"/>
      <c r="T197" s="22"/>
      <c r="U197" s="22"/>
      <c r="V197" s="22"/>
      <c r="W197" s="22"/>
      <c r="X197" s="22"/>
      <c r="Y197" s="22"/>
      <c r="Z197" s="22"/>
      <c r="AA197" s="22"/>
      <c r="AB197" s="22"/>
      <c r="AC197" s="64"/>
      <c r="AD197" s="22"/>
      <c r="AE197" s="22"/>
      <c r="AF197" s="190"/>
      <c r="AG197" s="189"/>
    </row>
    <row r="198" s="8" customFormat="1" ht="17" customHeight="1" spans="1:33">
      <c r="A198" s="20"/>
      <c r="B198" s="21"/>
      <c r="C198" s="21"/>
      <c r="D198" s="21"/>
      <c r="E198" s="22"/>
      <c r="F198" s="22"/>
      <c r="G198" s="22"/>
      <c r="H198" s="22"/>
      <c r="I198" s="22"/>
      <c r="J198" s="22"/>
      <c r="K198" s="22"/>
      <c r="L198" s="22"/>
      <c r="M198" s="22"/>
      <c r="N198" s="22"/>
      <c r="O198" s="22"/>
      <c r="P198" s="44"/>
      <c r="Q198" s="44"/>
      <c r="R198" s="44"/>
      <c r="S198" s="44"/>
      <c r="T198" s="22"/>
      <c r="U198" s="22"/>
      <c r="V198" s="22"/>
      <c r="W198" s="22"/>
      <c r="X198" s="22"/>
      <c r="Y198" s="22"/>
      <c r="Z198" s="22"/>
      <c r="AA198" s="22"/>
      <c r="AB198" s="22"/>
      <c r="AC198" s="64"/>
      <c r="AD198" s="22"/>
      <c r="AE198" s="22"/>
      <c r="AF198" s="190"/>
      <c r="AG198" s="189"/>
    </row>
    <row r="199" s="8" customFormat="1" ht="17" customHeight="1" spans="1:33">
      <c r="A199" s="20"/>
      <c r="B199" s="21"/>
      <c r="C199" s="21"/>
      <c r="D199" s="21"/>
      <c r="E199" s="22"/>
      <c r="F199" s="22"/>
      <c r="G199" s="22"/>
      <c r="H199" s="22"/>
      <c r="I199" s="22"/>
      <c r="J199" s="22"/>
      <c r="K199" s="22"/>
      <c r="L199" s="22"/>
      <c r="M199" s="22"/>
      <c r="N199" s="22"/>
      <c r="O199" s="22"/>
      <c r="P199" s="44"/>
      <c r="Q199" s="44"/>
      <c r="R199" s="44"/>
      <c r="S199" s="44"/>
      <c r="T199" s="22"/>
      <c r="U199" s="22"/>
      <c r="V199" s="22"/>
      <c r="W199" s="22"/>
      <c r="X199" s="22"/>
      <c r="Y199" s="22"/>
      <c r="Z199" s="22"/>
      <c r="AA199" s="22"/>
      <c r="AB199" s="22"/>
      <c r="AC199" s="64"/>
      <c r="AD199" s="22"/>
      <c r="AE199" s="22"/>
      <c r="AF199" s="190"/>
      <c r="AG199" s="189"/>
    </row>
    <row r="200" s="8" customFormat="1" ht="17" customHeight="1" spans="1:33">
      <c r="A200" s="20"/>
      <c r="B200" s="21"/>
      <c r="C200" s="21"/>
      <c r="D200" s="21"/>
      <c r="E200" s="22"/>
      <c r="F200" s="22"/>
      <c r="G200" s="22"/>
      <c r="H200" s="22"/>
      <c r="I200" s="22"/>
      <c r="J200" s="22"/>
      <c r="K200" s="22"/>
      <c r="L200" s="22"/>
      <c r="M200" s="22"/>
      <c r="N200" s="22"/>
      <c r="O200" s="22"/>
      <c r="P200" s="44"/>
      <c r="Q200" s="44"/>
      <c r="R200" s="44"/>
      <c r="S200" s="44"/>
      <c r="T200" s="22"/>
      <c r="U200" s="22"/>
      <c r="V200" s="22"/>
      <c r="W200" s="22"/>
      <c r="X200" s="22"/>
      <c r="Y200" s="22"/>
      <c r="Z200" s="22"/>
      <c r="AA200" s="22"/>
      <c r="AB200" s="22"/>
      <c r="AC200" s="64"/>
      <c r="AD200" s="22"/>
      <c r="AE200" s="22"/>
      <c r="AF200" s="190"/>
      <c r="AG200" s="189"/>
    </row>
    <row r="201" s="8" customFormat="1" ht="17" customHeight="1" spans="1:33">
      <c r="A201" s="20"/>
      <c r="B201" s="21"/>
      <c r="C201" s="21"/>
      <c r="D201" s="21"/>
      <c r="E201" s="22"/>
      <c r="F201" s="22"/>
      <c r="G201" s="22"/>
      <c r="H201" s="22"/>
      <c r="I201" s="22"/>
      <c r="J201" s="22"/>
      <c r="K201" s="22"/>
      <c r="L201" s="22"/>
      <c r="M201" s="22"/>
      <c r="N201" s="22"/>
      <c r="O201" s="22"/>
      <c r="P201" s="44"/>
      <c r="Q201" s="44"/>
      <c r="R201" s="44"/>
      <c r="S201" s="44"/>
      <c r="T201" s="22"/>
      <c r="U201" s="22"/>
      <c r="V201" s="22"/>
      <c r="W201" s="22"/>
      <c r="X201" s="22"/>
      <c r="Y201" s="22"/>
      <c r="Z201" s="22"/>
      <c r="AA201" s="22"/>
      <c r="AB201" s="22"/>
      <c r="AC201" s="64"/>
      <c r="AD201" s="22"/>
      <c r="AE201" s="22"/>
      <c r="AF201" s="190"/>
      <c r="AG201" s="189"/>
    </row>
    <row r="202" s="8" customFormat="1" ht="17" customHeight="1" spans="1:33">
      <c r="A202" s="20"/>
      <c r="B202" s="21"/>
      <c r="C202" s="21"/>
      <c r="D202" s="21"/>
      <c r="E202" s="22"/>
      <c r="F202" s="22"/>
      <c r="G202" s="22"/>
      <c r="H202" s="22"/>
      <c r="I202" s="22"/>
      <c r="J202" s="22"/>
      <c r="K202" s="22"/>
      <c r="L202" s="22"/>
      <c r="M202" s="22"/>
      <c r="N202" s="22"/>
      <c r="O202" s="22"/>
      <c r="P202" s="44"/>
      <c r="Q202" s="44"/>
      <c r="R202" s="44"/>
      <c r="S202" s="44"/>
      <c r="T202" s="22"/>
      <c r="U202" s="22"/>
      <c r="V202" s="22"/>
      <c r="W202" s="22"/>
      <c r="X202" s="22"/>
      <c r="Y202" s="22"/>
      <c r="Z202" s="22"/>
      <c r="AA202" s="22"/>
      <c r="AB202" s="22"/>
      <c r="AC202" s="64"/>
      <c r="AD202" s="22"/>
      <c r="AE202" s="22"/>
      <c r="AF202" s="190"/>
      <c r="AG202" s="189"/>
    </row>
    <row r="203" s="8" customFormat="1" ht="17" customHeight="1" spans="1:33">
      <c r="A203" s="20"/>
      <c r="B203" s="21"/>
      <c r="C203" s="21"/>
      <c r="D203" s="21"/>
      <c r="E203" s="22"/>
      <c r="F203" s="22"/>
      <c r="G203" s="22"/>
      <c r="H203" s="22"/>
      <c r="I203" s="22"/>
      <c r="J203" s="22"/>
      <c r="K203" s="22"/>
      <c r="L203" s="22"/>
      <c r="M203" s="22"/>
      <c r="N203" s="22"/>
      <c r="O203" s="22"/>
      <c r="P203" s="44"/>
      <c r="Q203" s="44"/>
      <c r="R203" s="44"/>
      <c r="S203" s="44"/>
      <c r="T203" s="22"/>
      <c r="U203" s="22"/>
      <c r="V203" s="22"/>
      <c r="W203" s="22"/>
      <c r="X203" s="22"/>
      <c r="Y203" s="22"/>
      <c r="Z203" s="22"/>
      <c r="AA203" s="22"/>
      <c r="AB203" s="22"/>
      <c r="AC203" s="64"/>
      <c r="AD203" s="22"/>
      <c r="AE203" s="22"/>
      <c r="AF203" s="190"/>
      <c r="AG203" s="189"/>
    </row>
    <row r="204" s="8" customFormat="1" ht="17" customHeight="1" spans="1:33">
      <c r="A204" s="20"/>
      <c r="B204" s="21"/>
      <c r="C204" s="21"/>
      <c r="D204" s="21"/>
      <c r="E204" s="22"/>
      <c r="F204" s="22"/>
      <c r="G204" s="22"/>
      <c r="H204" s="22"/>
      <c r="I204" s="22"/>
      <c r="J204" s="22"/>
      <c r="K204" s="22"/>
      <c r="L204" s="22"/>
      <c r="M204" s="22"/>
      <c r="N204" s="22"/>
      <c r="O204" s="22"/>
      <c r="P204" s="44"/>
      <c r="Q204" s="44"/>
      <c r="R204" s="44"/>
      <c r="S204" s="44"/>
      <c r="T204" s="22"/>
      <c r="U204" s="22"/>
      <c r="V204" s="22"/>
      <c r="W204" s="22"/>
      <c r="X204" s="22"/>
      <c r="Y204" s="22"/>
      <c r="Z204" s="22"/>
      <c r="AA204" s="22"/>
      <c r="AB204" s="22"/>
      <c r="AC204" s="64"/>
      <c r="AD204" s="22"/>
      <c r="AE204" s="22"/>
      <c r="AF204" s="190"/>
      <c r="AG204" s="189"/>
    </row>
    <row r="205" s="8" customFormat="1" ht="17" customHeight="1" spans="1:33">
      <c r="A205" s="20"/>
      <c r="B205" s="21"/>
      <c r="C205" s="21"/>
      <c r="D205" s="21"/>
      <c r="E205" s="22"/>
      <c r="F205" s="22"/>
      <c r="G205" s="22"/>
      <c r="H205" s="22"/>
      <c r="I205" s="22"/>
      <c r="J205" s="22"/>
      <c r="K205" s="22"/>
      <c r="L205" s="22"/>
      <c r="M205" s="22"/>
      <c r="N205" s="22"/>
      <c r="O205" s="22"/>
      <c r="P205" s="44"/>
      <c r="Q205" s="44"/>
      <c r="R205" s="44"/>
      <c r="S205" s="44"/>
      <c r="T205" s="22"/>
      <c r="U205" s="22"/>
      <c r="V205" s="22"/>
      <c r="W205" s="22"/>
      <c r="X205" s="22"/>
      <c r="Y205" s="22"/>
      <c r="Z205" s="22"/>
      <c r="AA205" s="22"/>
      <c r="AB205" s="22"/>
      <c r="AC205" s="64"/>
      <c r="AD205" s="22"/>
      <c r="AE205" s="22"/>
      <c r="AF205" s="190"/>
      <c r="AG205" s="189"/>
    </row>
    <row r="206" s="8" customFormat="1" ht="17" customHeight="1" spans="1:33">
      <c r="A206" s="20"/>
      <c r="B206" s="21"/>
      <c r="C206" s="21"/>
      <c r="D206" s="21"/>
      <c r="E206" s="22"/>
      <c r="F206" s="22"/>
      <c r="G206" s="22"/>
      <c r="H206" s="22"/>
      <c r="I206" s="22"/>
      <c r="J206" s="22"/>
      <c r="K206" s="22"/>
      <c r="L206" s="22"/>
      <c r="M206" s="22"/>
      <c r="N206" s="22"/>
      <c r="O206" s="22"/>
      <c r="P206" s="44"/>
      <c r="Q206" s="44"/>
      <c r="R206" s="44"/>
      <c r="S206" s="44"/>
      <c r="T206" s="22"/>
      <c r="U206" s="22"/>
      <c r="V206" s="22"/>
      <c r="W206" s="22"/>
      <c r="X206" s="22"/>
      <c r="Y206" s="22"/>
      <c r="Z206" s="22"/>
      <c r="AA206" s="22"/>
      <c r="AB206" s="22"/>
      <c r="AC206" s="64"/>
      <c r="AD206" s="22"/>
      <c r="AE206" s="22"/>
      <c r="AF206" s="190"/>
      <c r="AG206" s="189"/>
    </row>
    <row r="207" s="8" customFormat="1" ht="17" customHeight="1" spans="1:33">
      <c r="A207" s="20"/>
      <c r="B207" s="21"/>
      <c r="C207" s="21"/>
      <c r="D207" s="21"/>
      <c r="E207" s="22"/>
      <c r="F207" s="22"/>
      <c r="G207" s="22"/>
      <c r="H207" s="22"/>
      <c r="I207" s="22"/>
      <c r="J207" s="22"/>
      <c r="K207" s="22"/>
      <c r="L207" s="22"/>
      <c r="M207" s="22"/>
      <c r="N207" s="22"/>
      <c r="O207" s="22"/>
      <c r="P207" s="44"/>
      <c r="Q207" s="44"/>
      <c r="R207" s="44"/>
      <c r="S207" s="44"/>
      <c r="T207" s="22"/>
      <c r="U207" s="22"/>
      <c r="V207" s="22"/>
      <c r="W207" s="22"/>
      <c r="X207" s="22"/>
      <c r="Y207" s="22"/>
      <c r="Z207" s="22"/>
      <c r="AA207" s="22"/>
      <c r="AB207" s="22"/>
      <c r="AC207" s="64"/>
      <c r="AD207" s="22"/>
      <c r="AE207" s="22"/>
      <c r="AF207" s="190"/>
      <c r="AG207" s="189"/>
    </row>
    <row r="208" s="8" customFormat="1" ht="17" customHeight="1" spans="1:33">
      <c r="A208" s="20"/>
      <c r="B208" s="21"/>
      <c r="C208" s="21"/>
      <c r="D208" s="21"/>
      <c r="E208" s="22"/>
      <c r="F208" s="22"/>
      <c r="G208" s="22"/>
      <c r="H208" s="22"/>
      <c r="I208" s="22"/>
      <c r="J208" s="22"/>
      <c r="K208" s="22"/>
      <c r="L208" s="22"/>
      <c r="M208" s="22"/>
      <c r="N208" s="22"/>
      <c r="O208" s="22"/>
      <c r="P208" s="44"/>
      <c r="Q208" s="44"/>
      <c r="R208" s="44"/>
      <c r="S208" s="44"/>
      <c r="T208" s="22"/>
      <c r="U208" s="22"/>
      <c r="V208" s="22"/>
      <c r="W208" s="22"/>
      <c r="X208" s="22"/>
      <c r="Y208" s="22"/>
      <c r="Z208" s="22"/>
      <c r="AA208" s="22"/>
      <c r="AB208" s="22"/>
      <c r="AC208" s="64"/>
      <c r="AD208" s="22"/>
      <c r="AE208" s="22"/>
      <c r="AF208" s="190"/>
      <c r="AG208" s="189"/>
    </row>
    <row r="209" s="8" customFormat="1" ht="17" customHeight="1" spans="1:33">
      <c r="A209" s="20"/>
      <c r="B209" s="21"/>
      <c r="C209" s="21"/>
      <c r="D209" s="21"/>
      <c r="E209" s="22"/>
      <c r="F209" s="22"/>
      <c r="G209" s="22"/>
      <c r="H209" s="22"/>
      <c r="I209" s="22"/>
      <c r="J209" s="22"/>
      <c r="K209" s="22"/>
      <c r="L209" s="22"/>
      <c r="M209" s="22"/>
      <c r="N209" s="22"/>
      <c r="O209" s="22"/>
      <c r="P209" s="44"/>
      <c r="Q209" s="44"/>
      <c r="R209" s="44"/>
      <c r="S209" s="44"/>
      <c r="T209" s="22"/>
      <c r="U209" s="22"/>
      <c r="V209" s="22"/>
      <c r="W209" s="22"/>
      <c r="X209" s="22"/>
      <c r="Y209" s="22"/>
      <c r="Z209" s="22"/>
      <c r="AA209" s="22"/>
      <c r="AB209" s="22"/>
      <c r="AC209" s="64"/>
      <c r="AD209" s="22"/>
      <c r="AE209" s="22"/>
      <c r="AF209" s="190"/>
      <c r="AG209" s="189"/>
    </row>
    <row r="210" s="8" customFormat="1" ht="17" customHeight="1" spans="1:33">
      <c r="A210" s="20"/>
      <c r="B210" s="21"/>
      <c r="C210" s="21"/>
      <c r="D210" s="21"/>
      <c r="E210" s="22"/>
      <c r="F210" s="22"/>
      <c r="G210" s="22"/>
      <c r="H210" s="22"/>
      <c r="I210" s="22"/>
      <c r="J210" s="22"/>
      <c r="K210" s="22"/>
      <c r="L210" s="22"/>
      <c r="M210" s="22"/>
      <c r="N210" s="22"/>
      <c r="O210" s="22"/>
      <c r="P210" s="44"/>
      <c r="Q210" s="44"/>
      <c r="R210" s="44"/>
      <c r="S210" s="44"/>
      <c r="T210" s="22"/>
      <c r="U210" s="22"/>
      <c r="V210" s="22"/>
      <c r="W210" s="22"/>
      <c r="X210" s="22"/>
      <c r="Y210" s="22"/>
      <c r="Z210" s="22"/>
      <c r="AA210" s="22"/>
      <c r="AB210" s="22"/>
      <c r="AC210" s="64"/>
      <c r="AD210" s="22"/>
      <c r="AE210" s="22"/>
      <c r="AF210" s="190"/>
      <c r="AG210" s="189"/>
    </row>
    <row r="211" s="8" customFormat="1" ht="17" customHeight="1" spans="1:33">
      <c r="A211" s="20"/>
      <c r="B211" s="21"/>
      <c r="C211" s="21"/>
      <c r="D211" s="21"/>
      <c r="E211" s="22"/>
      <c r="F211" s="22"/>
      <c r="G211" s="22"/>
      <c r="H211" s="22"/>
      <c r="I211" s="22"/>
      <c r="J211" s="22"/>
      <c r="K211" s="22"/>
      <c r="L211" s="22"/>
      <c r="M211" s="22"/>
      <c r="N211" s="22"/>
      <c r="O211" s="22"/>
      <c r="P211" s="44"/>
      <c r="Q211" s="44"/>
      <c r="R211" s="44"/>
      <c r="S211" s="44"/>
      <c r="T211" s="22"/>
      <c r="U211" s="22"/>
      <c r="V211" s="22"/>
      <c r="W211" s="22"/>
      <c r="X211" s="22"/>
      <c r="Y211" s="22"/>
      <c r="Z211" s="22"/>
      <c r="AA211" s="22"/>
      <c r="AB211" s="22"/>
      <c r="AC211" s="64"/>
      <c r="AD211" s="22"/>
      <c r="AE211" s="22"/>
      <c r="AF211" s="190"/>
      <c r="AG211" s="189"/>
    </row>
    <row r="212" s="8" customFormat="1" ht="17" customHeight="1" spans="1:33">
      <c r="A212" s="20"/>
      <c r="B212" s="21"/>
      <c r="C212" s="21"/>
      <c r="D212" s="21"/>
      <c r="E212" s="22"/>
      <c r="F212" s="22"/>
      <c r="G212" s="22"/>
      <c r="H212" s="22"/>
      <c r="I212" s="22"/>
      <c r="J212" s="22"/>
      <c r="K212" s="22"/>
      <c r="L212" s="22"/>
      <c r="M212" s="22"/>
      <c r="N212" s="22"/>
      <c r="O212" s="22"/>
      <c r="P212" s="44"/>
      <c r="Q212" s="44"/>
      <c r="R212" s="44"/>
      <c r="S212" s="44"/>
      <c r="T212" s="22"/>
      <c r="U212" s="22"/>
      <c r="V212" s="22"/>
      <c r="W212" s="22"/>
      <c r="X212" s="22"/>
      <c r="Y212" s="22"/>
      <c r="Z212" s="22"/>
      <c r="AA212" s="22"/>
      <c r="AB212" s="22"/>
      <c r="AC212" s="64"/>
      <c r="AD212" s="22"/>
      <c r="AE212" s="22"/>
      <c r="AF212" s="190"/>
      <c r="AG212" s="189"/>
    </row>
    <row r="213" s="8" customFormat="1" ht="17" customHeight="1" spans="1:33">
      <c r="A213" s="20"/>
      <c r="B213" s="21"/>
      <c r="C213" s="21"/>
      <c r="D213" s="21"/>
      <c r="E213" s="22"/>
      <c r="F213" s="22"/>
      <c r="G213" s="22"/>
      <c r="H213" s="22"/>
      <c r="I213" s="22"/>
      <c r="J213" s="22"/>
      <c r="K213" s="22"/>
      <c r="L213" s="22"/>
      <c r="M213" s="22"/>
      <c r="N213" s="22"/>
      <c r="O213" s="22"/>
      <c r="P213" s="44"/>
      <c r="Q213" s="44"/>
      <c r="R213" s="44"/>
      <c r="S213" s="44"/>
      <c r="T213" s="22"/>
      <c r="U213" s="22"/>
      <c r="V213" s="22"/>
      <c r="W213" s="22"/>
      <c r="X213" s="22"/>
      <c r="Y213" s="22"/>
      <c r="Z213" s="22"/>
      <c r="AA213" s="22"/>
      <c r="AB213" s="22"/>
      <c r="AC213" s="64"/>
      <c r="AD213" s="22"/>
      <c r="AE213" s="22"/>
      <c r="AF213" s="190"/>
      <c r="AG213" s="189"/>
    </row>
    <row r="214" s="8" customFormat="1" ht="17" customHeight="1" spans="1:33">
      <c r="A214" s="20"/>
      <c r="B214" s="21"/>
      <c r="C214" s="21"/>
      <c r="D214" s="21"/>
      <c r="E214" s="22"/>
      <c r="F214" s="22"/>
      <c r="G214" s="22"/>
      <c r="H214" s="22"/>
      <c r="I214" s="22"/>
      <c r="J214" s="22"/>
      <c r="K214" s="22"/>
      <c r="L214" s="22"/>
      <c r="M214" s="22"/>
      <c r="N214" s="22"/>
      <c r="O214" s="22"/>
      <c r="P214" s="44"/>
      <c r="Q214" s="44"/>
      <c r="R214" s="44"/>
      <c r="S214" s="44"/>
      <c r="T214" s="22"/>
      <c r="U214" s="22"/>
      <c r="V214" s="22"/>
      <c r="W214" s="22"/>
      <c r="X214" s="22"/>
      <c r="Y214" s="22"/>
      <c r="Z214" s="22"/>
      <c r="AA214" s="22"/>
      <c r="AB214" s="22"/>
      <c r="AC214" s="64"/>
      <c r="AD214" s="22"/>
      <c r="AE214" s="22"/>
      <c r="AF214" s="190"/>
      <c r="AG214" s="189"/>
    </row>
    <row r="215" s="8" customFormat="1" ht="17" customHeight="1" spans="1:33">
      <c r="A215" s="20"/>
      <c r="B215" s="21"/>
      <c r="C215" s="21"/>
      <c r="D215" s="21"/>
      <c r="E215" s="22"/>
      <c r="F215" s="22"/>
      <c r="G215" s="22"/>
      <c r="H215" s="22"/>
      <c r="I215" s="22"/>
      <c r="J215" s="22"/>
      <c r="K215" s="22"/>
      <c r="L215" s="22"/>
      <c r="M215" s="22"/>
      <c r="N215" s="22"/>
      <c r="O215" s="22"/>
      <c r="P215" s="44"/>
      <c r="Q215" s="44"/>
      <c r="R215" s="44"/>
      <c r="S215" s="44"/>
      <c r="T215" s="22"/>
      <c r="U215" s="22"/>
      <c r="V215" s="22"/>
      <c r="W215" s="22"/>
      <c r="X215" s="22"/>
      <c r="Y215" s="22"/>
      <c r="Z215" s="22"/>
      <c r="AA215" s="22"/>
      <c r="AB215" s="22"/>
      <c r="AC215" s="64"/>
      <c r="AD215" s="22"/>
      <c r="AE215" s="22"/>
      <c r="AF215" s="190"/>
      <c r="AG215" s="189"/>
    </row>
    <row r="216" s="8" customFormat="1" ht="17" customHeight="1" spans="1:33">
      <c r="A216" s="20"/>
      <c r="B216" s="21"/>
      <c r="C216" s="21"/>
      <c r="D216" s="21"/>
      <c r="E216" s="22"/>
      <c r="F216" s="22"/>
      <c r="G216" s="22"/>
      <c r="H216" s="22"/>
      <c r="I216" s="22"/>
      <c r="J216" s="22"/>
      <c r="K216" s="22"/>
      <c r="L216" s="22"/>
      <c r="M216" s="22"/>
      <c r="N216" s="22"/>
      <c r="O216" s="22"/>
      <c r="P216" s="44"/>
      <c r="Q216" s="44"/>
      <c r="R216" s="44"/>
      <c r="S216" s="44"/>
      <c r="T216" s="22"/>
      <c r="U216" s="22"/>
      <c r="V216" s="22"/>
      <c r="W216" s="22"/>
      <c r="X216" s="22"/>
      <c r="Y216" s="22"/>
      <c r="Z216" s="22"/>
      <c r="AA216" s="22"/>
      <c r="AB216" s="22"/>
      <c r="AC216" s="64"/>
      <c r="AD216" s="22"/>
      <c r="AE216" s="22"/>
      <c r="AF216" s="190"/>
      <c r="AG216" s="189"/>
    </row>
    <row r="217" s="8" customFormat="1" ht="17" customHeight="1" spans="1:33">
      <c r="A217" s="20"/>
      <c r="B217" s="21"/>
      <c r="C217" s="21"/>
      <c r="D217" s="21"/>
      <c r="E217" s="22"/>
      <c r="F217" s="22"/>
      <c r="G217" s="22"/>
      <c r="H217" s="22"/>
      <c r="I217" s="22"/>
      <c r="J217" s="22"/>
      <c r="K217" s="22"/>
      <c r="L217" s="22"/>
      <c r="M217" s="22"/>
      <c r="N217" s="22"/>
      <c r="O217" s="22"/>
      <c r="P217" s="44"/>
      <c r="Q217" s="44"/>
      <c r="R217" s="44"/>
      <c r="S217" s="44"/>
      <c r="T217" s="22"/>
      <c r="U217" s="22"/>
      <c r="V217" s="22"/>
      <c r="W217" s="22"/>
      <c r="X217" s="22"/>
      <c r="Y217" s="22"/>
      <c r="Z217" s="22"/>
      <c r="AA217" s="22"/>
      <c r="AB217" s="22"/>
      <c r="AC217" s="64"/>
      <c r="AD217" s="22"/>
      <c r="AE217" s="22"/>
      <c r="AF217" s="190"/>
      <c r="AG217" s="189"/>
    </row>
    <row r="218" s="8" customFormat="1" ht="17" customHeight="1" spans="1:33">
      <c r="A218" s="20"/>
      <c r="B218" s="21"/>
      <c r="C218" s="21"/>
      <c r="D218" s="21"/>
      <c r="E218" s="22"/>
      <c r="F218" s="22"/>
      <c r="G218" s="22"/>
      <c r="H218" s="22"/>
      <c r="I218" s="22"/>
      <c r="J218" s="22"/>
      <c r="K218" s="22"/>
      <c r="L218" s="22"/>
      <c r="M218" s="22"/>
      <c r="N218" s="22"/>
      <c r="O218" s="22"/>
      <c r="P218" s="44"/>
      <c r="Q218" s="44"/>
      <c r="R218" s="44"/>
      <c r="S218" s="44"/>
      <c r="T218" s="22"/>
      <c r="U218" s="22"/>
      <c r="V218" s="22"/>
      <c r="W218" s="22"/>
      <c r="X218" s="22"/>
      <c r="Y218" s="22"/>
      <c r="Z218" s="22"/>
      <c r="AA218" s="22"/>
      <c r="AB218" s="22"/>
      <c r="AC218" s="64"/>
      <c r="AD218" s="22"/>
      <c r="AE218" s="22"/>
      <c r="AF218" s="190"/>
      <c r="AG218" s="189"/>
    </row>
    <row r="219" s="8" customFormat="1" ht="17" customHeight="1" spans="1:33">
      <c r="A219" s="20"/>
      <c r="B219" s="21"/>
      <c r="C219" s="21"/>
      <c r="D219" s="21"/>
      <c r="E219" s="22"/>
      <c r="F219" s="22"/>
      <c r="G219" s="22"/>
      <c r="H219" s="22"/>
      <c r="I219" s="22"/>
      <c r="J219" s="22"/>
      <c r="K219" s="22"/>
      <c r="L219" s="22"/>
      <c r="M219" s="22"/>
      <c r="N219" s="22"/>
      <c r="O219" s="22"/>
      <c r="P219" s="44"/>
      <c r="Q219" s="44"/>
      <c r="R219" s="44"/>
      <c r="S219" s="44"/>
      <c r="T219" s="22"/>
      <c r="U219" s="22"/>
      <c r="V219" s="22"/>
      <c r="W219" s="22"/>
      <c r="X219" s="22"/>
      <c r="Y219" s="22"/>
      <c r="Z219" s="22"/>
      <c r="AA219" s="22"/>
      <c r="AB219" s="22"/>
      <c r="AC219" s="64"/>
      <c r="AD219" s="22"/>
      <c r="AE219" s="22"/>
      <c r="AF219" s="190"/>
      <c r="AG219" s="189"/>
    </row>
    <row r="220" s="8" customFormat="1" ht="17" customHeight="1" spans="1:33">
      <c r="A220" s="20"/>
      <c r="B220" s="21"/>
      <c r="C220" s="21"/>
      <c r="D220" s="21"/>
      <c r="E220" s="22"/>
      <c r="F220" s="22"/>
      <c r="G220" s="22"/>
      <c r="H220" s="22"/>
      <c r="I220" s="22"/>
      <c r="J220" s="22"/>
      <c r="K220" s="22"/>
      <c r="L220" s="22"/>
      <c r="M220" s="22"/>
      <c r="N220" s="22"/>
      <c r="O220" s="22"/>
      <c r="P220" s="44"/>
      <c r="Q220" s="44"/>
      <c r="R220" s="44"/>
      <c r="S220" s="44"/>
      <c r="T220" s="22"/>
      <c r="U220" s="22"/>
      <c r="V220" s="22"/>
      <c r="W220" s="22"/>
      <c r="X220" s="22"/>
      <c r="Y220" s="22"/>
      <c r="Z220" s="22"/>
      <c r="AA220" s="22"/>
      <c r="AB220" s="22"/>
      <c r="AC220" s="64"/>
      <c r="AD220" s="22"/>
      <c r="AE220" s="22"/>
      <c r="AF220" s="190"/>
      <c r="AG220" s="189"/>
    </row>
    <row r="221" s="8" customFormat="1" ht="17" customHeight="1" spans="1:33">
      <c r="A221" s="20"/>
      <c r="B221" s="21"/>
      <c r="C221" s="21"/>
      <c r="D221" s="21"/>
      <c r="E221" s="22"/>
      <c r="F221" s="22"/>
      <c r="G221" s="22"/>
      <c r="H221" s="22"/>
      <c r="I221" s="22"/>
      <c r="J221" s="22"/>
      <c r="K221" s="22"/>
      <c r="L221" s="22"/>
      <c r="M221" s="22"/>
      <c r="N221" s="22"/>
      <c r="O221" s="22"/>
      <c r="P221" s="44"/>
      <c r="Q221" s="44"/>
      <c r="R221" s="44"/>
      <c r="S221" s="44"/>
      <c r="T221" s="22"/>
      <c r="U221" s="22"/>
      <c r="V221" s="22"/>
      <c r="W221" s="22"/>
      <c r="X221" s="22"/>
      <c r="Y221" s="22"/>
      <c r="Z221" s="22"/>
      <c r="AA221" s="22"/>
      <c r="AB221" s="22"/>
      <c r="AC221" s="64"/>
      <c r="AD221" s="22"/>
      <c r="AE221" s="22"/>
      <c r="AF221" s="190"/>
      <c r="AG221" s="189"/>
    </row>
    <row r="222" s="8" customFormat="1" ht="17" customHeight="1" spans="1:33">
      <c r="A222" s="20"/>
      <c r="B222" s="21"/>
      <c r="C222" s="21"/>
      <c r="D222" s="21"/>
      <c r="E222" s="22"/>
      <c r="F222" s="22"/>
      <c r="G222" s="22"/>
      <c r="H222" s="22"/>
      <c r="I222" s="22"/>
      <c r="J222" s="22"/>
      <c r="K222" s="22"/>
      <c r="L222" s="22"/>
      <c r="M222" s="22"/>
      <c r="N222" s="22"/>
      <c r="O222" s="22"/>
      <c r="P222" s="44"/>
      <c r="Q222" s="44"/>
      <c r="R222" s="44"/>
      <c r="S222" s="44"/>
      <c r="T222" s="22"/>
      <c r="U222" s="22"/>
      <c r="V222" s="22"/>
      <c r="W222" s="22"/>
      <c r="X222" s="22"/>
      <c r="Y222" s="22"/>
      <c r="Z222" s="22"/>
      <c r="AA222" s="22"/>
      <c r="AB222" s="22"/>
      <c r="AC222" s="64"/>
      <c r="AD222" s="22"/>
      <c r="AE222" s="22"/>
      <c r="AF222" s="190"/>
      <c r="AG222" s="189"/>
    </row>
    <row r="223" s="8" customFormat="1" ht="17" customHeight="1" spans="1:33">
      <c r="A223" s="20"/>
      <c r="B223" s="21"/>
      <c r="C223" s="21"/>
      <c r="D223" s="21"/>
      <c r="E223" s="22"/>
      <c r="F223" s="22"/>
      <c r="G223" s="22"/>
      <c r="H223" s="22"/>
      <c r="I223" s="22"/>
      <c r="J223" s="22"/>
      <c r="K223" s="22"/>
      <c r="L223" s="22"/>
      <c r="M223" s="22"/>
      <c r="N223" s="22"/>
      <c r="O223" s="22"/>
      <c r="P223" s="44"/>
      <c r="Q223" s="44"/>
      <c r="R223" s="44"/>
      <c r="S223" s="44"/>
      <c r="T223" s="22"/>
      <c r="U223" s="22"/>
      <c r="V223" s="22"/>
      <c r="W223" s="177"/>
      <c r="X223" s="22"/>
      <c r="Y223" s="22"/>
      <c r="Z223" s="22"/>
      <c r="AA223" s="22"/>
      <c r="AB223" s="22"/>
      <c r="AC223" s="64"/>
      <c r="AD223" s="22"/>
      <c r="AE223" s="22"/>
      <c r="AF223" s="190"/>
      <c r="AG223" s="189"/>
    </row>
    <row r="224" s="8" customFormat="1" ht="17" customHeight="1" spans="1:33">
      <c r="A224" s="20"/>
      <c r="B224" s="21"/>
      <c r="C224" s="21"/>
      <c r="D224" s="21"/>
      <c r="E224" s="22"/>
      <c r="F224" s="22"/>
      <c r="G224" s="22"/>
      <c r="H224" s="22"/>
      <c r="I224" s="22"/>
      <c r="J224" s="22"/>
      <c r="K224" s="22"/>
      <c r="L224" s="22"/>
      <c r="M224" s="22"/>
      <c r="N224" s="22"/>
      <c r="O224" s="22"/>
      <c r="P224" s="44"/>
      <c r="Q224" s="44"/>
      <c r="R224" s="44"/>
      <c r="S224" s="44"/>
      <c r="T224" s="22"/>
      <c r="U224" s="22"/>
      <c r="V224" s="22"/>
      <c r="W224" s="177"/>
      <c r="X224" s="22"/>
      <c r="Y224" s="22"/>
      <c r="Z224" s="22"/>
      <c r="AA224" s="22"/>
      <c r="AB224" s="22"/>
      <c r="AC224" s="64"/>
      <c r="AD224" s="22"/>
      <c r="AE224" s="22"/>
      <c r="AF224" s="190"/>
      <c r="AG224" s="189"/>
    </row>
    <row r="225" s="8" customFormat="1" ht="17" customHeight="1" spans="1:33">
      <c r="A225" s="20"/>
      <c r="B225" s="21"/>
      <c r="C225" s="21"/>
      <c r="D225" s="21"/>
      <c r="E225" s="22"/>
      <c r="F225" s="22"/>
      <c r="G225" s="22"/>
      <c r="H225" s="22"/>
      <c r="I225" s="22"/>
      <c r="J225" s="22"/>
      <c r="K225" s="22"/>
      <c r="L225" s="22"/>
      <c r="M225" s="22"/>
      <c r="N225" s="22"/>
      <c r="O225" s="22"/>
      <c r="P225" s="44"/>
      <c r="Q225" s="44"/>
      <c r="R225" s="44"/>
      <c r="S225" s="44"/>
      <c r="T225" s="22"/>
      <c r="U225" s="22"/>
      <c r="V225" s="22"/>
      <c r="W225" s="22"/>
      <c r="X225" s="22"/>
      <c r="Y225" s="22"/>
      <c r="Z225" s="22"/>
      <c r="AA225" s="22"/>
      <c r="AB225" s="22"/>
      <c r="AC225" s="64"/>
      <c r="AD225" s="22"/>
      <c r="AE225" s="22"/>
      <c r="AF225" s="190"/>
      <c r="AG225" s="189"/>
    </row>
    <row r="226" s="8" customFormat="1" ht="17" customHeight="1" spans="1:33">
      <c r="A226" s="20"/>
      <c r="B226" s="21"/>
      <c r="C226" s="21"/>
      <c r="D226" s="21"/>
      <c r="E226" s="22"/>
      <c r="F226" s="22"/>
      <c r="G226" s="22"/>
      <c r="H226" s="22"/>
      <c r="I226" s="22"/>
      <c r="J226" s="22"/>
      <c r="K226" s="22"/>
      <c r="L226" s="22"/>
      <c r="M226" s="22"/>
      <c r="N226" s="22"/>
      <c r="O226" s="22"/>
      <c r="P226" s="44"/>
      <c r="Q226" s="44"/>
      <c r="R226" s="44"/>
      <c r="S226" s="44"/>
      <c r="T226" s="22"/>
      <c r="U226" s="22"/>
      <c r="V226" s="22"/>
      <c r="W226" s="22"/>
      <c r="X226" s="22"/>
      <c r="Y226" s="22"/>
      <c r="Z226" s="22"/>
      <c r="AA226" s="22"/>
      <c r="AB226" s="22"/>
      <c r="AC226" s="64"/>
      <c r="AD226" s="22"/>
      <c r="AE226" s="22"/>
      <c r="AF226" s="190"/>
      <c r="AG226" s="189"/>
    </row>
    <row r="227" s="8" customFormat="1" ht="17" customHeight="1" spans="1:33">
      <c r="A227" s="20"/>
      <c r="B227" s="21"/>
      <c r="C227" s="21"/>
      <c r="D227" s="21"/>
      <c r="E227" s="22"/>
      <c r="F227" s="22"/>
      <c r="G227" s="22"/>
      <c r="H227" s="22"/>
      <c r="I227" s="22"/>
      <c r="J227" s="22"/>
      <c r="K227" s="22"/>
      <c r="L227" s="22"/>
      <c r="M227" s="22"/>
      <c r="N227" s="22"/>
      <c r="O227" s="22"/>
      <c r="P227" s="44"/>
      <c r="Q227" s="44"/>
      <c r="R227" s="44"/>
      <c r="S227" s="44"/>
      <c r="T227" s="22"/>
      <c r="U227" s="22"/>
      <c r="V227" s="22"/>
      <c r="W227" s="22"/>
      <c r="X227" s="22"/>
      <c r="Y227" s="22"/>
      <c r="Z227" s="22"/>
      <c r="AA227" s="22"/>
      <c r="AB227" s="22"/>
      <c r="AC227" s="64"/>
      <c r="AD227" s="22"/>
      <c r="AE227" s="22"/>
      <c r="AF227" s="190"/>
      <c r="AG227" s="189"/>
    </row>
    <row r="228" s="8" customFormat="1" ht="17" customHeight="1" spans="1:33">
      <c r="A228" s="20"/>
      <c r="B228" s="21"/>
      <c r="C228" s="21"/>
      <c r="D228" s="21"/>
      <c r="E228" s="22"/>
      <c r="F228" s="22"/>
      <c r="G228" s="22"/>
      <c r="H228" s="22"/>
      <c r="I228" s="22"/>
      <c r="J228" s="22"/>
      <c r="K228" s="22"/>
      <c r="L228" s="22"/>
      <c r="M228" s="22"/>
      <c r="N228" s="22"/>
      <c r="O228" s="22"/>
      <c r="P228" s="44"/>
      <c r="Q228" s="44"/>
      <c r="R228" s="44"/>
      <c r="S228" s="44"/>
      <c r="T228" s="22"/>
      <c r="U228" s="22"/>
      <c r="V228" s="22"/>
      <c r="W228" s="22"/>
      <c r="X228" s="22"/>
      <c r="Y228" s="22"/>
      <c r="Z228" s="22"/>
      <c r="AA228" s="22"/>
      <c r="AB228" s="22"/>
      <c r="AC228" s="64"/>
      <c r="AD228" s="22"/>
      <c r="AE228" s="22"/>
      <c r="AF228" s="190"/>
      <c r="AG228" s="189"/>
    </row>
    <row r="229" s="8" customFormat="1" ht="17" customHeight="1" spans="1:33">
      <c r="A229" s="20"/>
      <c r="B229" s="21"/>
      <c r="C229" s="21"/>
      <c r="D229" s="21"/>
      <c r="E229" s="22"/>
      <c r="F229" s="22"/>
      <c r="G229" s="22"/>
      <c r="H229" s="22"/>
      <c r="I229" s="22"/>
      <c r="J229" s="22"/>
      <c r="K229" s="22"/>
      <c r="L229" s="22"/>
      <c r="M229" s="22"/>
      <c r="N229" s="22"/>
      <c r="O229" s="22"/>
      <c r="P229" s="44"/>
      <c r="Q229" s="44"/>
      <c r="R229" s="44"/>
      <c r="S229" s="44"/>
      <c r="T229" s="22"/>
      <c r="U229" s="22"/>
      <c r="V229" s="22"/>
      <c r="W229" s="22"/>
      <c r="X229" s="22"/>
      <c r="Y229" s="22"/>
      <c r="Z229" s="22"/>
      <c r="AA229" s="22"/>
      <c r="AB229" s="22"/>
      <c r="AC229" s="64"/>
      <c r="AD229" s="22"/>
      <c r="AE229" s="22"/>
      <c r="AF229" s="190"/>
      <c r="AG229" s="189"/>
    </row>
    <row r="230" s="8" customFormat="1" ht="17" customHeight="1" spans="1:33">
      <c r="A230" s="20"/>
      <c r="B230" s="21"/>
      <c r="C230" s="21"/>
      <c r="D230" s="21"/>
      <c r="E230" s="22"/>
      <c r="F230" s="22"/>
      <c r="G230" s="22"/>
      <c r="H230" s="22"/>
      <c r="I230" s="22"/>
      <c r="J230" s="22"/>
      <c r="K230" s="22"/>
      <c r="L230" s="22"/>
      <c r="M230" s="22"/>
      <c r="N230" s="22"/>
      <c r="O230" s="22"/>
      <c r="P230" s="44"/>
      <c r="Q230" s="44"/>
      <c r="R230" s="44"/>
      <c r="S230" s="44"/>
      <c r="T230" s="22"/>
      <c r="U230" s="22"/>
      <c r="V230" s="22"/>
      <c r="W230" s="22"/>
      <c r="X230" s="22"/>
      <c r="Y230" s="22"/>
      <c r="Z230" s="22"/>
      <c r="AA230" s="22"/>
      <c r="AB230" s="22"/>
      <c r="AC230" s="64"/>
      <c r="AD230" s="22"/>
      <c r="AE230" s="22"/>
      <c r="AF230" s="190"/>
      <c r="AG230" s="189"/>
    </row>
    <row r="231" s="8" customFormat="1" ht="17" customHeight="1" spans="1:33">
      <c r="A231" s="20"/>
      <c r="B231" s="21"/>
      <c r="C231" s="21"/>
      <c r="D231" s="21"/>
      <c r="E231" s="22"/>
      <c r="F231" s="22"/>
      <c r="G231" s="22"/>
      <c r="H231" s="22"/>
      <c r="I231" s="22"/>
      <c r="J231" s="22"/>
      <c r="K231" s="22"/>
      <c r="L231" s="22"/>
      <c r="M231" s="22"/>
      <c r="N231" s="22"/>
      <c r="O231" s="22"/>
      <c r="P231" s="44"/>
      <c r="Q231" s="44"/>
      <c r="R231" s="44"/>
      <c r="S231" s="44"/>
      <c r="T231" s="22"/>
      <c r="U231" s="22"/>
      <c r="V231" s="22"/>
      <c r="W231" s="22"/>
      <c r="X231" s="22"/>
      <c r="Y231" s="22"/>
      <c r="Z231" s="22"/>
      <c r="AA231" s="22"/>
      <c r="AB231" s="22"/>
      <c r="AC231" s="64"/>
      <c r="AD231" s="22"/>
      <c r="AE231" s="22"/>
      <c r="AF231" s="190"/>
      <c r="AG231" s="189"/>
    </row>
    <row r="232" s="8" customFormat="1" ht="17" customHeight="1" spans="1:33">
      <c r="A232" s="20"/>
      <c r="B232" s="21"/>
      <c r="C232" s="21"/>
      <c r="D232" s="21"/>
      <c r="E232" s="22"/>
      <c r="F232" s="22"/>
      <c r="G232" s="22"/>
      <c r="H232" s="22"/>
      <c r="I232" s="22"/>
      <c r="J232" s="22"/>
      <c r="K232" s="22"/>
      <c r="L232" s="22"/>
      <c r="M232" s="22"/>
      <c r="N232" s="22"/>
      <c r="O232" s="22"/>
      <c r="P232" s="44"/>
      <c r="Q232" s="44"/>
      <c r="R232" s="44"/>
      <c r="S232" s="44"/>
      <c r="T232" s="22"/>
      <c r="U232" s="22"/>
      <c r="V232" s="22"/>
      <c r="W232" s="22"/>
      <c r="X232" s="22"/>
      <c r="Y232" s="22"/>
      <c r="Z232" s="22"/>
      <c r="AA232" s="22"/>
      <c r="AB232" s="22"/>
      <c r="AC232" s="64"/>
      <c r="AD232" s="22"/>
      <c r="AE232" s="22"/>
      <c r="AF232" s="190"/>
      <c r="AG232" s="189"/>
    </row>
    <row r="233" s="8" customFormat="1" ht="17" customHeight="1" spans="1:33">
      <c r="A233" s="20"/>
      <c r="B233" s="21"/>
      <c r="C233" s="21"/>
      <c r="D233" s="21"/>
      <c r="E233" s="22"/>
      <c r="F233" s="22"/>
      <c r="G233" s="22"/>
      <c r="H233" s="22"/>
      <c r="I233" s="22"/>
      <c r="J233" s="22"/>
      <c r="K233" s="22"/>
      <c r="L233" s="22"/>
      <c r="M233" s="22"/>
      <c r="N233" s="22"/>
      <c r="O233" s="22"/>
      <c r="P233" s="44"/>
      <c r="Q233" s="44"/>
      <c r="R233" s="44"/>
      <c r="S233" s="44"/>
      <c r="T233" s="22"/>
      <c r="U233" s="22"/>
      <c r="V233" s="22"/>
      <c r="W233" s="22"/>
      <c r="X233" s="22"/>
      <c r="Y233" s="22"/>
      <c r="Z233" s="22"/>
      <c r="AA233" s="22"/>
      <c r="AB233" s="22"/>
      <c r="AC233" s="64"/>
      <c r="AD233" s="22"/>
      <c r="AE233" s="22"/>
      <c r="AF233" s="190"/>
      <c r="AG233" s="189"/>
    </row>
    <row r="234" s="8" customFormat="1" ht="17" customHeight="1" spans="1:33">
      <c r="A234" s="20"/>
      <c r="B234" s="21"/>
      <c r="C234" s="21"/>
      <c r="D234" s="21"/>
      <c r="E234" s="22"/>
      <c r="F234" s="22"/>
      <c r="G234" s="22"/>
      <c r="H234" s="22"/>
      <c r="I234" s="22"/>
      <c r="J234" s="22"/>
      <c r="K234" s="22"/>
      <c r="L234" s="22"/>
      <c r="M234" s="22"/>
      <c r="N234" s="22"/>
      <c r="O234" s="22"/>
      <c r="P234" s="44"/>
      <c r="Q234" s="44"/>
      <c r="R234" s="44"/>
      <c r="S234" s="44"/>
      <c r="T234" s="22"/>
      <c r="U234" s="22"/>
      <c r="V234" s="22"/>
      <c r="W234" s="22"/>
      <c r="X234" s="22"/>
      <c r="Y234" s="22"/>
      <c r="Z234" s="22"/>
      <c r="AA234" s="22"/>
      <c r="AB234" s="22"/>
      <c r="AC234" s="64"/>
      <c r="AD234" s="22"/>
      <c r="AE234" s="22"/>
      <c r="AF234" s="190"/>
      <c r="AG234" s="189"/>
    </row>
    <row r="235" s="8" customFormat="1" ht="17" customHeight="1" spans="1:33">
      <c r="A235" s="20"/>
      <c r="B235" s="21"/>
      <c r="C235" s="21"/>
      <c r="D235" s="21"/>
      <c r="E235" s="22"/>
      <c r="F235" s="22"/>
      <c r="G235" s="22"/>
      <c r="H235" s="22"/>
      <c r="I235" s="22"/>
      <c r="J235" s="22"/>
      <c r="K235" s="22"/>
      <c r="L235" s="22"/>
      <c r="M235" s="22"/>
      <c r="N235" s="22"/>
      <c r="O235" s="22"/>
      <c r="P235" s="44"/>
      <c r="Q235" s="44"/>
      <c r="R235" s="44"/>
      <c r="S235" s="44"/>
      <c r="T235" s="22"/>
      <c r="U235" s="22"/>
      <c r="V235" s="22"/>
      <c r="W235" s="22"/>
      <c r="X235" s="22"/>
      <c r="Y235" s="22"/>
      <c r="Z235" s="22"/>
      <c r="AA235" s="22"/>
      <c r="AB235" s="22"/>
      <c r="AC235" s="64"/>
      <c r="AD235" s="22"/>
      <c r="AE235" s="22"/>
      <c r="AF235" s="190"/>
      <c r="AG235" s="189"/>
    </row>
    <row r="236" s="8" customFormat="1" ht="17" customHeight="1" spans="1:33">
      <c r="A236" s="20"/>
      <c r="B236" s="21"/>
      <c r="C236" s="21"/>
      <c r="D236" s="21"/>
      <c r="E236" s="22"/>
      <c r="F236" s="22"/>
      <c r="G236" s="22"/>
      <c r="H236" s="22"/>
      <c r="I236" s="22"/>
      <c r="J236" s="22"/>
      <c r="K236" s="22"/>
      <c r="L236" s="22"/>
      <c r="M236" s="22"/>
      <c r="N236" s="22"/>
      <c r="O236" s="22"/>
      <c r="P236" s="44"/>
      <c r="Q236" s="44"/>
      <c r="R236" s="44"/>
      <c r="S236" s="44"/>
      <c r="T236" s="22"/>
      <c r="U236" s="22"/>
      <c r="V236" s="22"/>
      <c r="W236" s="22"/>
      <c r="X236" s="22"/>
      <c r="Y236" s="22"/>
      <c r="Z236" s="22"/>
      <c r="AA236" s="22"/>
      <c r="AB236" s="22"/>
      <c r="AC236" s="64"/>
      <c r="AD236" s="22"/>
      <c r="AE236" s="22"/>
      <c r="AF236" s="190"/>
      <c r="AG236" s="189"/>
    </row>
    <row r="237" s="8" customFormat="1" ht="17" customHeight="1" spans="1:33">
      <c r="A237" s="20"/>
      <c r="B237" s="21"/>
      <c r="C237" s="21"/>
      <c r="D237" s="21"/>
      <c r="E237" s="22"/>
      <c r="F237" s="22"/>
      <c r="G237" s="22"/>
      <c r="H237" s="22"/>
      <c r="I237" s="22"/>
      <c r="J237" s="22"/>
      <c r="K237" s="22"/>
      <c r="L237" s="22"/>
      <c r="M237" s="22"/>
      <c r="N237" s="22"/>
      <c r="O237" s="22"/>
      <c r="P237" s="44"/>
      <c r="Q237" s="44"/>
      <c r="R237" s="44"/>
      <c r="S237" s="44"/>
      <c r="T237" s="22"/>
      <c r="U237" s="22"/>
      <c r="V237" s="22"/>
      <c r="W237" s="22"/>
      <c r="X237" s="22"/>
      <c r="Y237" s="22"/>
      <c r="Z237" s="22"/>
      <c r="AA237" s="22"/>
      <c r="AB237" s="22"/>
      <c r="AC237" s="64"/>
      <c r="AD237" s="22"/>
      <c r="AE237" s="22"/>
      <c r="AF237" s="190"/>
      <c r="AG237" s="189"/>
    </row>
    <row r="238" s="8" customFormat="1" ht="17" customHeight="1" spans="1:33">
      <c r="A238" s="20"/>
      <c r="B238" s="21"/>
      <c r="C238" s="21"/>
      <c r="D238" s="21"/>
      <c r="E238" s="22"/>
      <c r="F238" s="22"/>
      <c r="G238" s="22"/>
      <c r="H238" s="22"/>
      <c r="I238" s="22"/>
      <c r="J238" s="22"/>
      <c r="K238" s="22"/>
      <c r="L238" s="22"/>
      <c r="M238" s="22"/>
      <c r="N238" s="22"/>
      <c r="O238" s="22"/>
      <c r="P238" s="44"/>
      <c r="Q238" s="44"/>
      <c r="R238" s="44"/>
      <c r="S238" s="44"/>
      <c r="T238" s="22"/>
      <c r="U238" s="22"/>
      <c r="V238" s="22"/>
      <c r="W238" s="22"/>
      <c r="X238" s="22"/>
      <c r="Y238" s="22"/>
      <c r="Z238" s="22"/>
      <c r="AA238" s="22"/>
      <c r="AB238" s="22"/>
      <c r="AC238" s="64"/>
      <c r="AD238" s="22"/>
      <c r="AE238" s="22"/>
      <c r="AF238" s="190"/>
      <c r="AG238" s="189"/>
    </row>
    <row r="239" s="8" customFormat="1" ht="17" customHeight="1" spans="1:33">
      <c r="A239" s="20"/>
      <c r="B239" s="21"/>
      <c r="C239" s="21"/>
      <c r="D239" s="21"/>
      <c r="E239" s="22"/>
      <c r="F239" s="22"/>
      <c r="G239" s="22"/>
      <c r="H239" s="22"/>
      <c r="I239" s="22"/>
      <c r="J239" s="22"/>
      <c r="K239" s="22"/>
      <c r="L239" s="22"/>
      <c r="M239" s="22"/>
      <c r="N239" s="22"/>
      <c r="O239" s="22"/>
      <c r="P239" s="44"/>
      <c r="Q239" s="44"/>
      <c r="R239" s="44"/>
      <c r="S239" s="44"/>
      <c r="T239" s="22"/>
      <c r="U239" s="22"/>
      <c r="V239" s="22"/>
      <c r="W239" s="22"/>
      <c r="X239" s="22"/>
      <c r="Y239" s="22"/>
      <c r="Z239" s="22"/>
      <c r="AA239" s="22"/>
      <c r="AB239" s="22"/>
      <c r="AC239" s="64"/>
      <c r="AD239" s="22"/>
      <c r="AE239" s="22"/>
      <c r="AF239" s="190"/>
      <c r="AG239" s="189"/>
    </row>
    <row r="240" s="8" customFormat="1" ht="17" customHeight="1" spans="1:33">
      <c r="A240" s="20"/>
      <c r="B240" s="21"/>
      <c r="C240" s="21"/>
      <c r="D240" s="21"/>
      <c r="E240" s="22"/>
      <c r="F240" s="22"/>
      <c r="G240" s="22"/>
      <c r="H240" s="22"/>
      <c r="I240" s="22"/>
      <c r="J240" s="22"/>
      <c r="K240" s="22"/>
      <c r="L240" s="22"/>
      <c r="M240" s="22"/>
      <c r="N240" s="22"/>
      <c r="O240" s="22"/>
      <c r="P240" s="44"/>
      <c r="Q240" s="44"/>
      <c r="R240" s="44"/>
      <c r="S240" s="44"/>
      <c r="T240" s="22"/>
      <c r="U240" s="22"/>
      <c r="V240" s="22"/>
      <c r="W240" s="22"/>
      <c r="X240" s="22"/>
      <c r="Y240" s="22"/>
      <c r="Z240" s="22"/>
      <c r="AA240" s="22"/>
      <c r="AB240" s="22"/>
      <c r="AC240" s="64"/>
      <c r="AD240" s="22"/>
      <c r="AE240" s="22"/>
      <c r="AF240" s="190"/>
      <c r="AG240" s="189"/>
    </row>
    <row r="241" s="8" customFormat="1" ht="17" customHeight="1" spans="1:33">
      <c r="A241" s="20"/>
      <c r="B241" s="21"/>
      <c r="C241" s="21"/>
      <c r="D241" s="21"/>
      <c r="E241" s="22"/>
      <c r="F241" s="22"/>
      <c r="G241" s="22"/>
      <c r="H241" s="22"/>
      <c r="I241" s="22"/>
      <c r="J241" s="22"/>
      <c r="K241" s="22"/>
      <c r="L241" s="22"/>
      <c r="M241" s="22"/>
      <c r="N241" s="22"/>
      <c r="O241" s="22"/>
      <c r="P241" s="44"/>
      <c r="Q241" s="44"/>
      <c r="R241" s="44"/>
      <c r="S241" s="44"/>
      <c r="T241" s="22"/>
      <c r="U241" s="22"/>
      <c r="V241" s="22"/>
      <c r="W241" s="22"/>
      <c r="X241" s="22"/>
      <c r="Y241" s="22"/>
      <c r="Z241" s="22"/>
      <c r="AA241" s="22"/>
      <c r="AB241" s="22"/>
      <c r="AC241" s="64"/>
      <c r="AD241" s="22"/>
      <c r="AE241" s="22"/>
      <c r="AF241" s="190"/>
      <c r="AG241" s="189"/>
    </row>
    <row r="242" s="8" customFormat="1" ht="17" customHeight="1" spans="1:33">
      <c r="A242" s="20"/>
      <c r="B242" s="21"/>
      <c r="C242" s="21"/>
      <c r="D242" s="21"/>
      <c r="E242" s="22"/>
      <c r="F242" s="22"/>
      <c r="G242" s="22"/>
      <c r="H242" s="22"/>
      <c r="I242" s="22"/>
      <c r="J242" s="22"/>
      <c r="K242" s="22"/>
      <c r="L242" s="22"/>
      <c r="M242" s="22"/>
      <c r="N242" s="22"/>
      <c r="O242" s="22"/>
      <c r="P242" s="44"/>
      <c r="Q242" s="44"/>
      <c r="R242" s="44"/>
      <c r="S242" s="44"/>
      <c r="T242" s="22"/>
      <c r="U242" s="22"/>
      <c r="V242" s="22"/>
      <c r="W242" s="22"/>
      <c r="X242" s="22"/>
      <c r="Y242" s="22"/>
      <c r="Z242" s="22"/>
      <c r="AA242" s="22"/>
      <c r="AB242" s="22"/>
      <c r="AC242" s="64"/>
      <c r="AD242" s="22"/>
      <c r="AE242" s="22"/>
      <c r="AF242" s="190"/>
      <c r="AG242" s="189"/>
    </row>
    <row r="243" s="8" customFormat="1" ht="17" customHeight="1" spans="1:33">
      <c r="A243" s="20"/>
      <c r="B243" s="21"/>
      <c r="C243" s="21"/>
      <c r="D243" s="21"/>
      <c r="E243" s="22"/>
      <c r="F243" s="22"/>
      <c r="G243" s="22"/>
      <c r="H243" s="22"/>
      <c r="I243" s="22"/>
      <c r="J243" s="22"/>
      <c r="K243" s="22"/>
      <c r="L243" s="22"/>
      <c r="M243" s="22"/>
      <c r="N243" s="22"/>
      <c r="O243" s="22"/>
      <c r="P243" s="44"/>
      <c r="Q243" s="44"/>
      <c r="R243" s="44"/>
      <c r="S243" s="44"/>
      <c r="T243" s="22"/>
      <c r="U243" s="22"/>
      <c r="V243" s="22"/>
      <c r="W243" s="22"/>
      <c r="X243" s="22"/>
      <c r="Y243" s="22"/>
      <c r="Z243" s="22"/>
      <c r="AA243" s="22"/>
      <c r="AB243" s="22"/>
      <c r="AC243" s="64"/>
      <c r="AD243" s="22"/>
      <c r="AE243" s="22"/>
      <c r="AF243" s="190"/>
      <c r="AG243" s="189"/>
    </row>
    <row r="244" s="8" customFormat="1" ht="17" customHeight="1" spans="1:33">
      <c r="A244" s="20"/>
      <c r="B244" s="21"/>
      <c r="C244" s="21"/>
      <c r="D244" s="21"/>
      <c r="E244" s="22"/>
      <c r="F244" s="22"/>
      <c r="G244" s="22"/>
      <c r="H244" s="22"/>
      <c r="I244" s="22"/>
      <c r="J244" s="22"/>
      <c r="K244" s="22"/>
      <c r="L244" s="22"/>
      <c r="M244" s="22"/>
      <c r="N244" s="22"/>
      <c r="O244" s="22"/>
      <c r="P244" s="44"/>
      <c r="Q244" s="44"/>
      <c r="R244" s="44"/>
      <c r="S244" s="44"/>
      <c r="T244" s="22"/>
      <c r="U244" s="22"/>
      <c r="V244" s="22"/>
      <c r="W244" s="22"/>
      <c r="X244" s="22"/>
      <c r="Y244" s="22"/>
      <c r="Z244" s="22"/>
      <c r="AA244" s="22"/>
      <c r="AB244" s="22"/>
      <c r="AC244" s="64"/>
      <c r="AD244" s="22"/>
      <c r="AE244" s="22"/>
      <c r="AF244" s="190"/>
      <c r="AG244" s="189"/>
    </row>
    <row r="245" s="8" customFormat="1" ht="17" customHeight="1" spans="1:33">
      <c r="A245" s="20"/>
      <c r="B245" s="21"/>
      <c r="C245" s="21"/>
      <c r="D245" s="21"/>
      <c r="E245" s="22"/>
      <c r="F245" s="22"/>
      <c r="G245" s="22"/>
      <c r="H245" s="22"/>
      <c r="I245" s="22"/>
      <c r="J245" s="22"/>
      <c r="K245" s="22"/>
      <c r="L245" s="22"/>
      <c r="M245" s="22"/>
      <c r="N245" s="22"/>
      <c r="O245" s="22"/>
      <c r="P245" s="44"/>
      <c r="Q245" s="44"/>
      <c r="R245" s="44"/>
      <c r="S245" s="44"/>
      <c r="T245" s="22"/>
      <c r="U245" s="22"/>
      <c r="V245" s="22"/>
      <c r="W245" s="22"/>
      <c r="X245" s="22"/>
      <c r="Y245" s="22"/>
      <c r="Z245" s="22"/>
      <c r="AA245" s="22"/>
      <c r="AB245" s="22"/>
      <c r="AC245" s="64"/>
      <c r="AD245" s="22"/>
      <c r="AE245" s="22"/>
      <c r="AF245" s="190"/>
      <c r="AG245" s="189"/>
    </row>
    <row r="246" s="8" customFormat="1" ht="17" customHeight="1" spans="1:33">
      <c r="A246" s="20"/>
      <c r="B246" s="21"/>
      <c r="C246" s="21"/>
      <c r="D246" s="21"/>
      <c r="E246" s="22"/>
      <c r="F246" s="22"/>
      <c r="G246" s="22"/>
      <c r="H246" s="22"/>
      <c r="I246" s="22"/>
      <c r="J246" s="22"/>
      <c r="K246" s="22"/>
      <c r="L246" s="22"/>
      <c r="M246" s="22"/>
      <c r="N246" s="22"/>
      <c r="O246" s="22"/>
      <c r="P246" s="44"/>
      <c r="Q246" s="44"/>
      <c r="R246" s="44"/>
      <c r="S246" s="44"/>
      <c r="T246" s="22"/>
      <c r="U246" s="22"/>
      <c r="V246" s="22"/>
      <c r="W246" s="22"/>
      <c r="X246" s="22"/>
      <c r="Y246" s="22"/>
      <c r="Z246" s="22"/>
      <c r="AA246" s="22"/>
      <c r="AB246" s="22"/>
      <c r="AC246" s="64"/>
      <c r="AD246" s="22"/>
      <c r="AE246" s="22"/>
      <c r="AF246" s="190"/>
      <c r="AG246" s="189"/>
    </row>
    <row r="247" s="8" customFormat="1" ht="17" customHeight="1" spans="1:33">
      <c r="A247" s="20"/>
      <c r="B247" s="21"/>
      <c r="C247" s="21"/>
      <c r="D247" s="21"/>
      <c r="E247" s="22"/>
      <c r="F247" s="22"/>
      <c r="G247" s="22"/>
      <c r="H247" s="22"/>
      <c r="I247" s="22"/>
      <c r="J247" s="22"/>
      <c r="K247" s="22"/>
      <c r="L247" s="22"/>
      <c r="M247" s="22"/>
      <c r="N247" s="22"/>
      <c r="O247" s="22"/>
      <c r="P247" s="44"/>
      <c r="Q247" s="44"/>
      <c r="R247" s="44"/>
      <c r="S247" s="44"/>
      <c r="T247" s="22"/>
      <c r="U247" s="22"/>
      <c r="V247" s="22"/>
      <c r="W247" s="22"/>
      <c r="X247" s="22"/>
      <c r="Y247" s="22"/>
      <c r="Z247" s="22"/>
      <c r="AA247" s="22"/>
      <c r="AB247" s="22"/>
      <c r="AC247" s="64"/>
      <c r="AD247" s="22"/>
      <c r="AE247" s="22"/>
      <c r="AF247" s="190"/>
      <c r="AG247" s="189"/>
    </row>
    <row r="248" s="8" customFormat="1" ht="17" customHeight="1" spans="1:33">
      <c r="A248" s="20"/>
      <c r="B248" s="21"/>
      <c r="C248" s="21"/>
      <c r="D248" s="21"/>
      <c r="E248" s="22"/>
      <c r="F248" s="22"/>
      <c r="G248" s="22"/>
      <c r="H248" s="22"/>
      <c r="I248" s="22"/>
      <c r="J248" s="22"/>
      <c r="K248" s="22"/>
      <c r="L248" s="22"/>
      <c r="M248" s="22"/>
      <c r="N248" s="22"/>
      <c r="O248" s="22"/>
      <c r="P248" s="44"/>
      <c r="Q248" s="44"/>
      <c r="R248" s="44"/>
      <c r="S248" s="44"/>
      <c r="T248" s="22"/>
      <c r="U248" s="22"/>
      <c r="V248" s="22"/>
      <c r="W248" s="22"/>
      <c r="X248" s="22"/>
      <c r="Y248" s="22"/>
      <c r="Z248" s="22"/>
      <c r="AA248" s="22"/>
      <c r="AB248" s="22"/>
      <c r="AC248" s="64"/>
      <c r="AD248" s="22"/>
      <c r="AE248" s="22"/>
      <c r="AF248" s="190"/>
      <c r="AG248" s="189"/>
    </row>
    <row r="249" s="8" customFormat="1" ht="17" customHeight="1" spans="1:33">
      <c r="A249" s="20"/>
      <c r="B249" s="21"/>
      <c r="C249" s="21"/>
      <c r="D249" s="21"/>
      <c r="E249" s="22"/>
      <c r="F249" s="22"/>
      <c r="G249" s="22"/>
      <c r="H249" s="22"/>
      <c r="I249" s="22"/>
      <c r="J249" s="22"/>
      <c r="K249" s="22"/>
      <c r="L249" s="22"/>
      <c r="M249" s="22"/>
      <c r="N249" s="22"/>
      <c r="O249" s="22"/>
      <c r="P249" s="44"/>
      <c r="Q249" s="44"/>
      <c r="R249" s="44"/>
      <c r="S249" s="44"/>
      <c r="T249" s="22"/>
      <c r="U249" s="22"/>
      <c r="V249" s="22"/>
      <c r="W249" s="22"/>
      <c r="X249" s="22"/>
      <c r="Y249" s="22"/>
      <c r="Z249" s="22"/>
      <c r="AA249" s="22"/>
      <c r="AB249" s="22"/>
      <c r="AC249" s="64"/>
      <c r="AD249" s="22"/>
      <c r="AE249" s="22"/>
      <c r="AF249" s="190"/>
      <c r="AG249" s="189"/>
    </row>
    <row r="250" s="8" customFormat="1" ht="17" customHeight="1" spans="1:33">
      <c r="A250" s="20"/>
      <c r="B250" s="21"/>
      <c r="C250" s="21"/>
      <c r="D250" s="21"/>
      <c r="E250" s="22"/>
      <c r="F250" s="22"/>
      <c r="G250" s="22"/>
      <c r="H250" s="22"/>
      <c r="I250" s="22"/>
      <c r="J250" s="22"/>
      <c r="K250" s="22"/>
      <c r="L250" s="22"/>
      <c r="M250" s="22"/>
      <c r="N250" s="22"/>
      <c r="O250" s="22"/>
      <c r="P250" s="44"/>
      <c r="Q250" s="44"/>
      <c r="R250" s="44"/>
      <c r="S250" s="44"/>
      <c r="T250" s="22"/>
      <c r="U250" s="22"/>
      <c r="V250" s="22"/>
      <c r="W250" s="22"/>
      <c r="X250" s="22"/>
      <c r="Y250" s="22"/>
      <c r="Z250" s="22"/>
      <c r="AA250" s="22"/>
      <c r="AB250" s="22"/>
      <c r="AC250" s="64"/>
      <c r="AD250" s="22"/>
      <c r="AE250" s="22"/>
      <c r="AF250" s="190"/>
      <c r="AG250" s="189"/>
    </row>
    <row r="251" s="8" customFormat="1" ht="17" customHeight="1" spans="1:33">
      <c r="A251" s="20"/>
      <c r="B251" s="21"/>
      <c r="C251" s="21"/>
      <c r="D251" s="21"/>
      <c r="E251" s="22"/>
      <c r="F251" s="22"/>
      <c r="G251" s="22"/>
      <c r="H251" s="22"/>
      <c r="I251" s="22"/>
      <c r="J251" s="22"/>
      <c r="K251" s="22"/>
      <c r="L251" s="22"/>
      <c r="M251" s="22"/>
      <c r="N251" s="22"/>
      <c r="O251" s="22"/>
      <c r="P251" s="44"/>
      <c r="Q251" s="44"/>
      <c r="R251" s="44"/>
      <c r="S251" s="44"/>
      <c r="T251" s="22"/>
      <c r="U251" s="22"/>
      <c r="V251" s="22"/>
      <c r="W251" s="22"/>
      <c r="X251" s="22"/>
      <c r="Y251" s="22"/>
      <c r="Z251" s="22"/>
      <c r="AA251" s="22"/>
      <c r="AB251" s="22"/>
      <c r="AC251" s="64"/>
      <c r="AD251" s="22"/>
      <c r="AE251" s="22"/>
      <c r="AF251" s="190"/>
      <c r="AG251" s="189"/>
    </row>
    <row r="252" s="8" customFormat="1" ht="17" customHeight="1" spans="1:33">
      <c r="A252" s="20"/>
      <c r="B252" s="21"/>
      <c r="C252" s="21"/>
      <c r="D252" s="21"/>
      <c r="E252" s="22"/>
      <c r="F252" s="22"/>
      <c r="G252" s="22"/>
      <c r="H252" s="22"/>
      <c r="I252" s="22"/>
      <c r="J252" s="22"/>
      <c r="K252" s="22"/>
      <c r="L252" s="22"/>
      <c r="M252" s="22"/>
      <c r="N252" s="22"/>
      <c r="O252" s="22"/>
      <c r="P252" s="44"/>
      <c r="Q252" s="44"/>
      <c r="R252" s="44"/>
      <c r="S252" s="44"/>
      <c r="T252" s="22"/>
      <c r="U252" s="22"/>
      <c r="V252" s="22"/>
      <c r="W252" s="22"/>
      <c r="X252" s="22"/>
      <c r="Y252" s="22"/>
      <c r="Z252" s="22"/>
      <c r="AA252" s="22"/>
      <c r="AB252" s="22"/>
      <c r="AC252" s="64"/>
      <c r="AD252" s="22"/>
      <c r="AE252" s="22"/>
      <c r="AF252" s="190"/>
      <c r="AG252" s="189"/>
    </row>
    <row r="253" s="8" customFormat="1" ht="17" customHeight="1" spans="1:33">
      <c r="A253" s="20"/>
      <c r="B253" s="21"/>
      <c r="C253" s="21"/>
      <c r="D253" s="21"/>
      <c r="E253" s="22"/>
      <c r="F253" s="22"/>
      <c r="G253" s="22"/>
      <c r="H253" s="22"/>
      <c r="I253" s="22"/>
      <c r="J253" s="22"/>
      <c r="K253" s="22"/>
      <c r="L253" s="22"/>
      <c r="M253" s="22"/>
      <c r="N253" s="22"/>
      <c r="O253" s="22"/>
      <c r="P253" s="44"/>
      <c r="Q253" s="44"/>
      <c r="R253" s="44"/>
      <c r="S253" s="44"/>
      <c r="T253" s="22"/>
      <c r="U253" s="22"/>
      <c r="V253" s="22"/>
      <c r="W253" s="22"/>
      <c r="X253" s="22"/>
      <c r="Y253" s="22"/>
      <c r="Z253" s="22"/>
      <c r="AA253" s="22"/>
      <c r="AB253" s="22"/>
      <c r="AC253" s="64"/>
      <c r="AD253" s="22"/>
      <c r="AE253" s="22"/>
      <c r="AF253" s="190"/>
      <c r="AG253" s="189"/>
    </row>
    <row r="254" s="8" customFormat="1" ht="17" customHeight="1" spans="1:33">
      <c r="A254" s="20"/>
      <c r="B254" s="21"/>
      <c r="C254" s="21"/>
      <c r="D254" s="21"/>
      <c r="E254" s="22"/>
      <c r="F254" s="22"/>
      <c r="G254" s="22"/>
      <c r="H254" s="22"/>
      <c r="I254" s="22"/>
      <c r="J254" s="22"/>
      <c r="K254" s="22"/>
      <c r="L254" s="22"/>
      <c r="M254" s="22"/>
      <c r="N254" s="22"/>
      <c r="O254" s="22"/>
      <c r="P254" s="44"/>
      <c r="Q254" s="44"/>
      <c r="R254" s="44"/>
      <c r="S254" s="44"/>
      <c r="T254" s="22"/>
      <c r="U254" s="22"/>
      <c r="V254" s="22"/>
      <c r="W254" s="22"/>
      <c r="X254" s="22"/>
      <c r="Y254" s="22"/>
      <c r="Z254" s="22"/>
      <c r="AA254" s="22"/>
      <c r="AB254" s="22"/>
      <c r="AC254" s="64"/>
      <c r="AD254" s="22"/>
      <c r="AE254" s="22"/>
      <c r="AF254" s="190"/>
      <c r="AG254" s="189"/>
    </row>
    <row r="255" s="8" customFormat="1" ht="17" customHeight="1" spans="1:33">
      <c r="A255" s="20"/>
      <c r="B255" s="21"/>
      <c r="C255" s="21"/>
      <c r="D255" s="21"/>
      <c r="E255" s="22"/>
      <c r="F255" s="22"/>
      <c r="G255" s="22"/>
      <c r="H255" s="22"/>
      <c r="I255" s="22"/>
      <c r="J255" s="22"/>
      <c r="K255" s="22"/>
      <c r="L255" s="22"/>
      <c r="M255" s="22"/>
      <c r="N255" s="22"/>
      <c r="O255" s="22"/>
      <c r="P255" s="44"/>
      <c r="Q255" s="44"/>
      <c r="R255" s="44"/>
      <c r="S255" s="44"/>
      <c r="T255" s="22"/>
      <c r="U255" s="22"/>
      <c r="V255" s="22"/>
      <c r="W255" s="22"/>
      <c r="X255" s="22"/>
      <c r="Y255" s="22"/>
      <c r="Z255" s="22"/>
      <c r="AA255" s="22"/>
      <c r="AB255" s="22"/>
      <c r="AC255" s="64"/>
      <c r="AD255" s="22"/>
      <c r="AE255" s="22"/>
      <c r="AF255" s="190"/>
      <c r="AG255" s="189"/>
    </row>
    <row r="256" s="8" customFormat="1" ht="17" customHeight="1" spans="1:33">
      <c r="A256" s="20"/>
      <c r="B256" s="21"/>
      <c r="C256" s="21"/>
      <c r="D256" s="21"/>
      <c r="E256" s="22"/>
      <c r="F256" s="22"/>
      <c r="G256" s="22"/>
      <c r="H256" s="22"/>
      <c r="I256" s="22"/>
      <c r="J256" s="22"/>
      <c r="K256" s="195"/>
      <c r="L256" s="22"/>
      <c r="M256" s="22"/>
      <c r="N256" s="22"/>
      <c r="O256" s="22"/>
      <c r="P256" s="44"/>
      <c r="Q256" s="44"/>
      <c r="R256" s="44"/>
      <c r="S256" s="44"/>
      <c r="T256" s="22"/>
      <c r="U256" s="22"/>
      <c r="V256" s="22"/>
      <c r="W256" s="22"/>
      <c r="X256" s="22"/>
      <c r="Y256" s="22"/>
      <c r="Z256" s="22"/>
      <c r="AA256" s="22"/>
      <c r="AB256" s="22"/>
      <c r="AC256" s="64"/>
      <c r="AD256" s="22"/>
      <c r="AE256" s="22"/>
      <c r="AF256" s="190"/>
      <c r="AG256" s="189"/>
    </row>
    <row r="257" s="8" customFormat="1" ht="17" customHeight="1" spans="1:33">
      <c r="A257" s="20"/>
      <c r="B257" s="21"/>
      <c r="C257" s="21"/>
      <c r="D257" s="21"/>
      <c r="E257" s="22"/>
      <c r="F257" s="22"/>
      <c r="G257" s="22"/>
      <c r="H257" s="22"/>
      <c r="I257" s="22"/>
      <c r="J257" s="22"/>
      <c r="K257" s="22"/>
      <c r="L257" s="22"/>
      <c r="M257" s="22"/>
      <c r="N257" s="22"/>
      <c r="O257" s="22"/>
      <c r="P257" s="44"/>
      <c r="Q257" s="44"/>
      <c r="R257" s="44"/>
      <c r="S257" s="44"/>
      <c r="T257" s="22"/>
      <c r="U257" s="22"/>
      <c r="V257" s="22"/>
      <c r="W257" s="22"/>
      <c r="X257" s="22"/>
      <c r="Y257" s="22"/>
      <c r="Z257" s="22"/>
      <c r="AA257" s="22"/>
      <c r="AB257" s="22"/>
      <c r="AC257" s="64"/>
      <c r="AD257" s="22"/>
      <c r="AE257" s="22"/>
      <c r="AF257" s="190"/>
      <c r="AG257" s="189"/>
    </row>
    <row r="258" s="8" customFormat="1" ht="17" customHeight="1" spans="1:33">
      <c r="A258" s="20"/>
      <c r="B258" s="21"/>
      <c r="C258" s="21"/>
      <c r="D258" s="21"/>
      <c r="E258" s="22"/>
      <c r="F258" s="22"/>
      <c r="G258" s="22"/>
      <c r="H258" s="22"/>
      <c r="I258" s="22"/>
      <c r="J258" s="22"/>
      <c r="K258" s="22"/>
      <c r="L258" s="22"/>
      <c r="M258" s="22"/>
      <c r="N258" s="22"/>
      <c r="O258" s="22"/>
      <c r="P258" s="44"/>
      <c r="Q258" s="44"/>
      <c r="R258" s="44"/>
      <c r="S258" s="44"/>
      <c r="T258" s="22"/>
      <c r="U258" s="22"/>
      <c r="V258" s="22"/>
      <c r="W258" s="22"/>
      <c r="X258" s="22"/>
      <c r="Y258" s="22"/>
      <c r="Z258" s="22"/>
      <c r="AA258" s="22"/>
      <c r="AB258" s="22"/>
      <c r="AC258" s="64"/>
      <c r="AD258" s="22"/>
      <c r="AE258" s="22"/>
      <c r="AF258" s="190"/>
      <c r="AG258" s="189"/>
    </row>
    <row r="259" s="8" customFormat="1" ht="17" customHeight="1" spans="1:33">
      <c r="A259" s="20"/>
      <c r="B259" s="21"/>
      <c r="C259" s="21"/>
      <c r="D259" s="21"/>
      <c r="E259" s="22"/>
      <c r="F259" s="22"/>
      <c r="G259" s="22"/>
      <c r="H259" s="22"/>
      <c r="I259" s="22"/>
      <c r="J259" s="22"/>
      <c r="K259" s="22"/>
      <c r="L259" s="22"/>
      <c r="M259" s="22"/>
      <c r="N259" s="22"/>
      <c r="O259" s="22"/>
      <c r="P259" s="44"/>
      <c r="Q259" s="44"/>
      <c r="R259" s="44"/>
      <c r="S259" s="44"/>
      <c r="T259" s="22"/>
      <c r="U259" s="22"/>
      <c r="V259" s="22"/>
      <c r="W259" s="22"/>
      <c r="X259" s="22"/>
      <c r="Y259" s="22"/>
      <c r="Z259" s="22"/>
      <c r="AA259" s="22"/>
      <c r="AB259" s="22"/>
      <c r="AC259" s="64"/>
      <c r="AD259" s="22"/>
      <c r="AE259" s="22"/>
      <c r="AF259" s="190"/>
      <c r="AG259" s="189"/>
    </row>
    <row r="260" s="8" customFormat="1" ht="17" customHeight="1" spans="1:33">
      <c r="A260" s="20"/>
      <c r="B260" s="21"/>
      <c r="C260" s="21"/>
      <c r="D260" s="21"/>
      <c r="E260" s="22"/>
      <c r="F260" s="22"/>
      <c r="G260" s="22"/>
      <c r="H260" s="22"/>
      <c r="I260" s="22"/>
      <c r="J260" s="22"/>
      <c r="K260" s="22"/>
      <c r="L260" s="22"/>
      <c r="M260" s="22"/>
      <c r="N260" s="22"/>
      <c r="O260" s="22"/>
      <c r="P260" s="44"/>
      <c r="Q260" s="44"/>
      <c r="R260" s="44"/>
      <c r="S260" s="44"/>
      <c r="T260" s="22"/>
      <c r="U260" s="22"/>
      <c r="V260" s="22"/>
      <c r="W260" s="22"/>
      <c r="X260" s="22"/>
      <c r="Y260" s="22"/>
      <c r="Z260" s="22"/>
      <c r="AA260" s="22"/>
      <c r="AB260" s="22"/>
      <c r="AC260" s="64"/>
      <c r="AD260" s="22"/>
      <c r="AE260" s="22"/>
      <c r="AF260" s="190"/>
      <c r="AG260" s="189"/>
    </row>
    <row r="261" s="8" customFormat="1" ht="17" customHeight="1" spans="1:33">
      <c r="A261" s="20"/>
      <c r="B261" s="21"/>
      <c r="C261" s="21"/>
      <c r="D261" s="21"/>
      <c r="E261" s="22"/>
      <c r="F261" s="22"/>
      <c r="G261" s="22"/>
      <c r="H261" s="22"/>
      <c r="I261" s="22"/>
      <c r="J261" s="22"/>
      <c r="K261" s="22"/>
      <c r="L261" s="22"/>
      <c r="M261" s="22"/>
      <c r="N261" s="22"/>
      <c r="O261" s="22"/>
      <c r="P261" s="44"/>
      <c r="Q261" s="44"/>
      <c r="R261" s="44"/>
      <c r="S261" s="44"/>
      <c r="T261" s="22"/>
      <c r="U261" s="22"/>
      <c r="V261" s="22"/>
      <c r="W261" s="22"/>
      <c r="X261" s="22"/>
      <c r="Y261" s="22"/>
      <c r="Z261" s="22"/>
      <c r="AA261" s="22"/>
      <c r="AB261" s="22"/>
      <c r="AC261" s="64"/>
      <c r="AD261" s="22"/>
      <c r="AE261" s="22"/>
      <c r="AF261" s="190"/>
      <c r="AG261" s="189"/>
    </row>
    <row r="262" s="8" customFormat="1" ht="17" customHeight="1" spans="1:33">
      <c r="A262" s="20"/>
      <c r="B262" s="21"/>
      <c r="C262" s="21"/>
      <c r="D262" s="21"/>
      <c r="E262" s="22"/>
      <c r="F262" s="22"/>
      <c r="G262" s="22"/>
      <c r="H262" s="22"/>
      <c r="I262" s="22"/>
      <c r="J262" s="22"/>
      <c r="K262" s="22"/>
      <c r="L262" s="22"/>
      <c r="M262" s="22"/>
      <c r="N262" s="22"/>
      <c r="O262" s="22"/>
      <c r="P262" s="44"/>
      <c r="Q262" s="44"/>
      <c r="R262" s="44"/>
      <c r="S262" s="44"/>
      <c r="T262" s="22"/>
      <c r="U262" s="22"/>
      <c r="V262" s="22"/>
      <c r="W262" s="22"/>
      <c r="X262" s="22"/>
      <c r="Y262" s="22"/>
      <c r="Z262" s="22"/>
      <c r="AA262" s="22"/>
      <c r="AB262" s="22"/>
      <c r="AC262" s="64"/>
      <c r="AD262" s="22"/>
      <c r="AE262" s="22"/>
      <c r="AF262" s="190"/>
      <c r="AG262" s="189"/>
    </row>
    <row r="263" s="8" customFormat="1" ht="17" customHeight="1" spans="1:33">
      <c r="A263" s="20"/>
      <c r="B263" s="21"/>
      <c r="C263" s="21"/>
      <c r="D263" s="21"/>
      <c r="E263" s="22"/>
      <c r="F263" s="22"/>
      <c r="G263" s="22"/>
      <c r="H263" s="22"/>
      <c r="I263" s="22"/>
      <c r="J263" s="22"/>
      <c r="K263" s="22"/>
      <c r="L263" s="22"/>
      <c r="M263" s="22"/>
      <c r="N263" s="22"/>
      <c r="O263" s="22"/>
      <c r="P263" s="44"/>
      <c r="Q263" s="44"/>
      <c r="R263" s="44"/>
      <c r="S263" s="44"/>
      <c r="T263" s="22"/>
      <c r="U263" s="22"/>
      <c r="V263" s="22"/>
      <c r="W263" s="22"/>
      <c r="X263" s="22"/>
      <c r="Y263" s="22"/>
      <c r="Z263" s="22"/>
      <c r="AA263" s="22"/>
      <c r="AB263" s="22"/>
      <c r="AC263" s="64"/>
      <c r="AD263" s="22"/>
      <c r="AE263" s="22"/>
      <c r="AF263" s="190"/>
      <c r="AG263" s="189"/>
    </row>
    <row r="264" s="8" customFormat="1" ht="17" customHeight="1" spans="1:33">
      <c r="A264" s="21"/>
      <c r="B264" s="21"/>
      <c r="C264" s="21"/>
      <c r="D264" s="21"/>
      <c r="E264" s="21"/>
      <c r="F264" s="21"/>
      <c r="G264" s="21"/>
      <c r="H264" s="21"/>
      <c r="I264" s="21"/>
      <c r="J264" s="21"/>
      <c r="K264" s="21"/>
      <c r="L264" s="22"/>
      <c r="M264" s="22"/>
      <c r="N264" s="22"/>
      <c r="O264" s="22"/>
      <c r="P264" s="44"/>
      <c r="Q264" s="44"/>
      <c r="R264" s="44"/>
      <c r="S264" s="44"/>
      <c r="T264" s="22"/>
      <c r="U264" s="22"/>
      <c r="V264" s="22"/>
      <c r="W264" s="22"/>
      <c r="X264" s="22"/>
      <c r="Y264" s="22"/>
      <c r="Z264" s="22"/>
      <c r="AA264" s="22"/>
      <c r="AB264" s="22"/>
      <c r="AC264" s="64"/>
      <c r="AD264" s="22"/>
      <c r="AE264" s="22"/>
      <c r="AF264" s="190"/>
      <c r="AG264" s="189"/>
    </row>
    <row r="265" s="8" customFormat="1" ht="17" customHeight="1" spans="1:33">
      <c r="A265" s="21"/>
      <c r="B265" s="21"/>
      <c r="C265" s="21"/>
      <c r="D265" s="21"/>
      <c r="E265" s="21"/>
      <c r="F265" s="21"/>
      <c r="G265" s="21"/>
      <c r="H265" s="21"/>
      <c r="I265" s="21"/>
      <c r="J265" s="21"/>
      <c r="K265" s="21"/>
      <c r="L265" s="22"/>
      <c r="M265" s="22"/>
      <c r="N265" s="22"/>
      <c r="O265" s="22"/>
      <c r="P265" s="44"/>
      <c r="Q265" s="44"/>
      <c r="R265" s="44"/>
      <c r="S265" s="44"/>
      <c r="T265" s="22"/>
      <c r="U265" s="22"/>
      <c r="V265" s="22"/>
      <c r="W265" s="22"/>
      <c r="X265" s="22"/>
      <c r="Y265" s="22"/>
      <c r="Z265" s="22"/>
      <c r="AA265" s="22"/>
      <c r="AB265" s="22"/>
      <c r="AC265" s="64"/>
      <c r="AD265" s="22"/>
      <c r="AE265" s="22"/>
      <c r="AF265" s="190"/>
      <c r="AG265" s="189"/>
    </row>
    <row r="266" s="8" customFormat="1" ht="17" customHeight="1" spans="1:33">
      <c r="A266" s="21"/>
      <c r="B266" s="21"/>
      <c r="C266" s="21"/>
      <c r="D266" s="21"/>
      <c r="E266" s="21"/>
      <c r="F266" s="21"/>
      <c r="G266" s="21"/>
      <c r="H266" s="21"/>
      <c r="I266" s="21"/>
      <c r="J266" s="21"/>
      <c r="K266" s="21"/>
      <c r="L266" s="22"/>
      <c r="M266" s="22"/>
      <c r="N266" s="22"/>
      <c r="O266" s="22"/>
      <c r="P266" s="44"/>
      <c r="Q266" s="44"/>
      <c r="R266" s="44"/>
      <c r="S266" s="44"/>
      <c r="T266" s="22"/>
      <c r="U266" s="22"/>
      <c r="V266" s="22"/>
      <c r="W266" s="22"/>
      <c r="X266" s="22"/>
      <c r="Y266" s="22"/>
      <c r="Z266" s="22"/>
      <c r="AA266" s="22"/>
      <c r="AB266" s="22"/>
      <c r="AC266" s="64"/>
      <c r="AD266" s="22"/>
      <c r="AE266" s="22"/>
      <c r="AF266" s="190"/>
      <c r="AG266" s="189"/>
    </row>
    <row r="267" s="8" customFormat="1" ht="17" customHeight="1" spans="1:33">
      <c r="A267" s="21"/>
      <c r="B267" s="21"/>
      <c r="C267" s="21"/>
      <c r="D267" s="21"/>
      <c r="E267" s="21"/>
      <c r="F267" s="21"/>
      <c r="G267" s="21"/>
      <c r="H267" s="21"/>
      <c r="I267" s="21"/>
      <c r="J267" s="21"/>
      <c r="K267" s="21"/>
      <c r="L267" s="22"/>
      <c r="M267" s="22"/>
      <c r="N267" s="22"/>
      <c r="O267" s="22"/>
      <c r="P267" s="44"/>
      <c r="Q267" s="44"/>
      <c r="R267" s="44"/>
      <c r="S267" s="44"/>
      <c r="T267" s="22"/>
      <c r="U267" s="22"/>
      <c r="V267" s="22"/>
      <c r="W267" s="22"/>
      <c r="X267" s="22"/>
      <c r="Y267" s="22"/>
      <c r="Z267" s="22"/>
      <c r="AA267" s="22"/>
      <c r="AB267" s="22"/>
      <c r="AC267" s="64"/>
      <c r="AD267" s="22"/>
      <c r="AE267" s="22"/>
      <c r="AF267" s="190"/>
      <c r="AG267" s="189"/>
    </row>
    <row r="268" s="8" customFormat="1" ht="17" customHeight="1" spans="1:33">
      <c r="A268" s="21"/>
      <c r="B268" s="21"/>
      <c r="C268" s="21"/>
      <c r="D268" s="21"/>
      <c r="E268" s="21"/>
      <c r="F268" s="21"/>
      <c r="G268" s="21"/>
      <c r="H268" s="21"/>
      <c r="I268" s="21"/>
      <c r="J268" s="21"/>
      <c r="K268" s="21"/>
      <c r="L268" s="22"/>
      <c r="M268" s="22"/>
      <c r="N268" s="22"/>
      <c r="O268" s="22"/>
      <c r="P268" s="44"/>
      <c r="Q268" s="44"/>
      <c r="R268" s="44"/>
      <c r="S268" s="44"/>
      <c r="T268" s="22"/>
      <c r="U268" s="22"/>
      <c r="V268" s="22"/>
      <c r="W268" s="22"/>
      <c r="X268" s="22"/>
      <c r="Y268" s="22"/>
      <c r="Z268" s="22"/>
      <c r="AA268" s="22"/>
      <c r="AB268" s="22"/>
      <c r="AC268" s="22"/>
      <c r="AD268" s="22"/>
      <c r="AE268" s="22"/>
      <c r="AF268" s="190"/>
      <c r="AG268" s="189"/>
    </row>
    <row r="269" s="8" customFormat="1" ht="17" customHeight="1" spans="1:33">
      <c r="A269" s="20"/>
      <c r="B269" s="21"/>
      <c r="C269" s="21"/>
      <c r="D269" s="21"/>
      <c r="E269" s="22"/>
      <c r="F269" s="22"/>
      <c r="G269" s="22"/>
      <c r="H269" s="22"/>
      <c r="I269" s="22"/>
      <c r="J269" s="22"/>
      <c r="K269" s="22"/>
      <c r="L269" s="22"/>
      <c r="M269" s="22"/>
      <c r="N269" s="22"/>
      <c r="O269" s="22"/>
      <c r="P269" s="44"/>
      <c r="Q269" s="44"/>
      <c r="R269" s="44"/>
      <c r="S269" s="44"/>
      <c r="T269" s="22"/>
      <c r="U269" s="22"/>
      <c r="V269" s="22"/>
      <c r="W269" s="22"/>
      <c r="X269" s="22"/>
      <c r="Y269" s="22"/>
      <c r="Z269" s="22"/>
      <c r="AA269" s="22"/>
      <c r="AB269" s="22"/>
      <c r="AC269" s="65"/>
      <c r="AD269" s="22"/>
      <c r="AE269" s="22"/>
      <c r="AF269" s="190"/>
      <c r="AG269" s="189"/>
    </row>
    <row r="270" s="8" customFormat="1" ht="17" customHeight="1" spans="1:33">
      <c r="A270" s="20"/>
      <c r="B270" s="21"/>
      <c r="C270" s="21"/>
      <c r="D270" s="21"/>
      <c r="E270" s="22"/>
      <c r="F270" s="22"/>
      <c r="G270" s="22"/>
      <c r="H270" s="22"/>
      <c r="I270" s="22"/>
      <c r="J270" s="22"/>
      <c r="K270" s="22"/>
      <c r="L270" s="22"/>
      <c r="M270" s="22"/>
      <c r="N270" s="22"/>
      <c r="O270" s="22"/>
      <c r="P270" s="44"/>
      <c r="Q270" s="44"/>
      <c r="R270" s="44"/>
      <c r="S270" s="44"/>
      <c r="T270" s="22"/>
      <c r="U270" s="22"/>
      <c r="V270" s="22"/>
      <c r="W270" s="22"/>
      <c r="X270" s="22"/>
      <c r="Y270" s="22"/>
      <c r="Z270" s="22"/>
      <c r="AA270" s="22"/>
      <c r="AB270" s="22"/>
      <c r="AC270" s="64"/>
      <c r="AD270" s="22"/>
      <c r="AE270" s="22"/>
      <c r="AF270" s="190"/>
      <c r="AG270" s="189"/>
    </row>
    <row r="271" s="8" customFormat="1" ht="17" customHeight="1" spans="1:33">
      <c r="A271" s="20"/>
      <c r="B271" s="21"/>
      <c r="C271" s="21"/>
      <c r="D271" s="21"/>
      <c r="E271" s="22"/>
      <c r="F271" s="22"/>
      <c r="G271" s="22"/>
      <c r="H271" s="22"/>
      <c r="I271" s="22"/>
      <c r="J271" s="22"/>
      <c r="K271" s="22"/>
      <c r="L271" s="22"/>
      <c r="M271" s="22"/>
      <c r="N271" s="22"/>
      <c r="O271" s="22"/>
      <c r="P271" s="44"/>
      <c r="Q271" s="44"/>
      <c r="R271" s="44"/>
      <c r="S271" s="44"/>
      <c r="T271" s="22"/>
      <c r="U271" s="22"/>
      <c r="V271" s="22"/>
      <c r="W271" s="22"/>
      <c r="X271" s="22"/>
      <c r="Y271" s="22"/>
      <c r="Z271" s="22"/>
      <c r="AA271" s="22"/>
      <c r="AB271" s="22"/>
      <c r="AC271" s="64"/>
      <c r="AD271" s="22"/>
      <c r="AE271" s="22"/>
      <c r="AF271" s="190"/>
      <c r="AG271" s="189"/>
    </row>
    <row r="272" s="8" customFormat="1" ht="17" customHeight="1" spans="1:33">
      <c r="A272" s="20"/>
      <c r="B272" s="21"/>
      <c r="C272" s="21"/>
      <c r="D272" s="21"/>
      <c r="E272" s="22"/>
      <c r="F272" s="22"/>
      <c r="G272" s="22"/>
      <c r="H272" s="22"/>
      <c r="I272" s="22"/>
      <c r="J272" s="22"/>
      <c r="K272" s="22"/>
      <c r="L272" s="22"/>
      <c r="M272" s="22"/>
      <c r="N272" s="22"/>
      <c r="O272" s="22"/>
      <c r="P272" s="44"/>
      <c r="Q272" s="44"/>
      <c r="R272" s="44"/>
      <c r="S272" s="44"/>
      <c r="T272" s="22"/>
      <c r="U272" s="22"/>
      <c r="V272" s="22"/>
      <c r="W272" s="22"/>
      <c r="X272" s="22"/>
      <c r="Y272" s="22"/>
      <c r="Z272" s="22"/>
      <c r="AA272" s="22"/>
      <c r="AB272" s="22"/>
      <c r="AC272" s="64"/>
      <c r="AD272" s="22"/>
      <c r="AE272" s="22"/>
      <c r="AF272" s="190"/>
      <c r="AG272" s="189"/>
    </row>
    <row r="273" s="8" customFormat="1" ht="17" customHeight="1" spans="1:33">
      <c r="A273" s="20"/>
      <c r="B273" s="21"/>
      <c r="C273" s="21"/>
      <c r="D273" s="21"/>
      <c r="E273" s="22"/>
      <c r="F273" s="224"/>
      <c r="G273" s="22"/>
      <c r="H273" s="22"/>
      <c r="I273" s="22"/>
      <c r="J273" s="22"/>
      <c r="K273" s="22"/>
      <c r="L273" s="22"/>
      <c r="M273" s="22"/>
      <c r="N273" s="22"/>
      <c r="O273" s="22"/>
      <c r="P273" s="44"/>
      <c r="Q273" s="44"/>
      <c r="R273" s="44"/>
      <c r="S273" s="44"/>
      <c r="T273" s="22"/>
      <c r="U273" s="22"/>
      <c r="V273" s="22"/>
      <c r="W273" s="22"/>
      <c r="X273" s="22"/>
      <c r="Y273" s="22"/>
      <c r="Z273" s="22"/>
      <c r="AA273" s="22"/>
      <c r="AB273" s="22"/>
      <c r="AC273" s="64"/>
      <c r="AD273" s="22"/>
      <c r="AE273" s="22"/>
      <c r="AF273" s="190"/>
      <c r="AG273" s="189"/>
    </row>
    <row r="274" s="8" customFormat="1" ht="17" customHeight="1" spans="1:33">
      <c r="A274" s="20"/>
      <c r="B274" s="21"/>
      <c r="C274" s="21"/>
      <c r="D274" s="21"/>
      <c r="E274" s="22"/>
      <c r="F274" s="224"/>
      <c r="G274" s="22"/>
      <c r="H274" s="22"/>
      <c r="I274" s="22"/>
      <c r="J274" s="22"/>
      <c r="K274" s="22"/>
      <c r="L274" s="22"/>
      <c r="M274" s="22"/>
      <c r="N274" s="22"/>
      <c r="O274" s="22"/>
      <c r="P274" s="44"/>
      <c r="Q274" s="44"/>
      <c r="R274" s="44"/>
      <c r="S274" s="44"/>
      <c r="T274" s="22"/>
      <c r="U274" s="22"/>
      <c r="V274" s="22"/>
      <c r="W274" s="22"/>
      <c r="X274" s="22"/>
      <c r="Y274" s="22"/>
      <c r="Z274" s="22"/>
      <c r="AA274" s="22"/>
      <c r="AB274" s="22"/>
      <c r="AC274" s="64"/>
      <c r="AD274" s="22"/>
      <c r="AE274" s="22"/>
      <c r="AF274" s="190"/>
      <c r="AG274" s="189"/>
    </row>
    <row r="275" s="8" customFormat="1" ht="17" customHeight="1" spans="1:33">
      <c r="A275" s="20"/>
      <c r="B275" s="21"/>
      <c r="C275" s="21"/>
      <c r="D275" s="21"/>
      <c r="E275" s="22"/>
      <c r="F275" s="224"/>
      <c r="G275" s="22"/>
      <c r="H275" s="22"/>
      <c r="I275" s="22"/>
      <c r="J275" s="22"/>
      <c r="K275" s="22"/>
      <c r="L275" s="22"/>
      <c r="M275" s="22"/>
      <c r="N275" s="22"/>
      <c r="O275" s="22"/>
      <c r="P275" s="44"/>
      <c r="Q275" s="44"/>
      <c r="R275" s="44"/>
      <c r="S275" s="44"/>
      <c r="T275" s="22"/>
      <c r="U275" s="22"/>
      <c r="V275" s="22"/>
      <c r="W275" s="22"/>
      <c r="X275" s="22"/>
      <c r="Y275" s="22"/>
      <c r="Z275" s="22"/>
      <c r="AA275" s="22"/>
      <c r="AB275" s="22"/>
      <c r="AC275" s="64"/>
      <c r="AD275" s="22"/>
      <c r="AE275" s="22"/>
      <c r="AF275" s="190"/>
      <c r="AG275" s="189"/>
    </row>
    <row r="276" s="8" customFormat="1" ht="17" customHeight="1" spans="1:33">
      <c r="A276" s="20"/>
      <c r="B276" s="21"/>
      <c r="C276" s="21"/>
      <c r="D276" s="21"/>
      <c r="E276" s="22"/>
      <c r="F276" s="224"/>
      <c r="G276" s="22"/>
      <c r="H276" s="22"/>
      <c r="I276" s="22"/>
      <c r="J276" s="22"/>
      <c r="K276" s="22"/>
      <c r="L276" s="22"/>
      <c r="M276" s="22"/>
      <c r="N276" s="22"/>
      <c r="O276" s="22"/>
      <c r="P276" s="44"/>
      <c r="Q276" s="44"/>
      <c r="R276" s="44"/>
      <c r="S276" s="44"/>
      <c r="T276" s="22"/>
      <c r="U276" s="22"/>
      <c r="V276" s="22"/>
      <c r="W276" s="22"/>
      <c r="X276" s="22"/>
      <c r="Y276" s="22"/>
      <c r="Z276" s="22"/>
      <c r="AA276" s="22"/>
      <c r="AB276" s="22"/>
      <c r="AC276" s="64"/>
      <c r="AD276" s="22"/>
      <c r="AE276" s="22"/>
      <c r="AF276" s="190"/>
      <c r="AG276" s="189"/>
    </row>
    <row r="277" s="8" customFormat="1" ht="17" customHeight="1" spans="1:33">
      <c r="A277" s="20"/>
      <c r="B277" s="21"/>
      <c r="C277" s="21"/>
      <c r="D277" s="21"/>
      <c r="E277" s="22"/>
      <c r="F277" s="224"/>
      <c r="G277" s="22"/>
      <c r="H277" s="22"/>
      <c r="I277" s="22"/>
      <c r="J277" s="22"/>
      <c r="K277" s="22"/>
      <c r="L277" s="22"/>
      <c r="M277" s="22"/>
      <c r="N277" s="22"/>
      <c r="O277" s="22"/>
      <c r="P277" s="44"/>
      <c r="Q277" s="44"/>
      <c r="R277" s="44"/>
      <c r="S277" s="44"/>
      <c r="T277" s="22"/>
      <c r="U277" s="22"/>
      <c r="V277" s="22"/>
      <c r="W277" s="22"/>
      <c r="X277" s="22"/>
      <c r="Y277" s="22"/>
      <c r="Z277" s="22"/>
      <c r="AA277" s="22"/>
      <c r="AB277" s="22"/>
      <c r="AC277" s="64"/>
      <c r="AD277" s="22"/>
      <c r="AE277" s="22"/>
      <c r="AF277" s="190"/>
      <c r="AG277" s="189"/>
    </row>
    <row r="278" s="7" customFormat="1" ht="17" customHeight="1" spans="1:33">
      <c r="A278" s="135"/>
      <c r="B278" s="135"/>
      <c r="C278" s="135"/>
      <c r="D278" s="135"/>
      <c r="E278" s="225"/>
      <c r="F278" s="145"/>
      <c r="G278" s="145"/>
      <c r="H278" s="145"/>
      <c r="I278" s="145"/>
      <c r="J278" s="145"/>
      <c r="K278" s="145"/>
      <c r="L278" s="145"/>
      <c r="M278" s="145"/>
      <c r="N278" s="145"/>
      <c r="O278" s="145"/>
      <c r="P278" s="171"/>
      <c r="Q278" s="171"/>
      <c r="R278" s="171"/>
      <c r="S278" s="171"/>
      <c r="T278" s="145"/>
      <c r="U278" s="145"/>
      <c r="V278" s="145"/>
      <c r="W278" s="145"/>
      <c r="X278" s="145"/>
      <c r="Y278" s="145"/>
      <c r="Z278" s="145"/>
      <c r="AA278" s="145"/>
      <c r="AB278" s="145"/>
      <c r="AC278" s="243"/>
      <c r="AD278" s="145"/>
      <c r="AE278" s="145"/>
      <c r="AF278" s="189"/>
      <c r="AG278" s="189"/>
    </row>
    <row r="279" s="8" customFormat="1" ht="17" customHeight="1" spans="1:33">
      <c r="A279" s="219"/>
      <c r="B279" s="219"/>
      <c r="C279" s="219"/>
      <c r="D279" s="219"/>
      <c r="E279" s="226"/>
      <c r="F279" s="226"/>
      <c r="G279" s="226"/>
      <c r="H279" s="226"/>
      <c r="I279" s="226"/>
      <c r="J279" s="226"/>
      <c r="K279" s="232"/>
      <c r="L279" s="226"/>
      <c r="M279" s="226"/>
      <c r="N279" s="226"/>
      <c r="O279" s="226"/>
      <c r="P279" s="236"/>
      <c r="Q279" s="236"/>
      <c r="R279" s="236"/>
      <c r="S279" s="236"/>
      <c r="T279" s="232"/>
      <c r="U279" s="232"/>
      <c r="V279" s="226"/>
      <c r="W279" s="236"/>
      <c r="X279" s="226"/>
      <c r="Y279" s="226"/>
      <c r="Z279" s="226"/>
      <c r="AA279" s="226"/>
      <c r="AB279" s="226"/>
      <c r="AC279" s="244"/>
      <c r="AD279" s="226"/>
      <c r="AE279" s="22"/>
      <c r="AF279" s="190"/>
      <c r="AG279" s="189"/>
    </row>
    <row r="280" s="8" customFormat="1" ht="17" customHeight="1" spans="1:33">
      <c r="A280" s="219"/>
      <c r="B280" s="219"/>
      <c r="C280" s="219"/>
      <c r="D280" s="219"/>
      <c r="E280" s="226"/>
      <c r="F280" s="226"/>
      <c r="G280" s="226"/>
      <c r="H280" s="226"/>
      <c r="I280" s="226"/>
      <c r="J280" s="226"/>
      <c r="K280" s="232"/>
      <c r="L280" s="226"/>
      <c r="M280" s="226"/>
      <c r="N280" s="226"/>
      <c r="O280" s="226"/>
      <c r="P280" s="236"/>
      <c r="Q280" s="236"/>
      <c r="R280" s="236"/>
      <c r="S280" s="236"/>
      <c r="T280" s="232"/>
      <c r="U280" s="232"/>
      <c r="V280" s="226"/>
      <c r="W280" s="236"/>
      <c r="X280" s="226"/>
      <c r="Y280" s="226"/>
      <c r="Z280" s="226"/>
      <c r="AA280" s="226"/>
      <c r="AB280" s="226"/>
      <c r="AC280" s="244"/>
      <c r="AD280" s="226"/>
      <c r="AE280" s="22"/>
      <c r="AF280" s="190"/>
      <c r="AG280" s="189"/>
    </row>
    <row r="281" s="8" customFormat="1" ht="17" customHeight="1" spans="1:33">
      <c r="A281" s="219"/>
      <c r="B281" s="219"/>
      <c r="C281" s="219"/>
      <c r="D281" s="219"/>
      <c r="E281" s="226"/>
      <c r="F281" s="226"/>
      <c r="G281" s="226"/>
      <c r="H281" s="226"/>
      <c r="I281" s="226"/>
      <c r="J281" s="226"/>
      <c r="K281" s="232"/>
      <c r="L281" s="226"/>
      <c r="M281" s="226"/>
      <c r="N281" s="226"/>
      <c r="O281" s="226"/>
      <c r="P281" s="236"/>
      <c r="Q281" s="236"/>
      <c r="R281" s="236"/>
      <c r="S281" s="236"/>
      <c r="T281" s="232"/>
      <c r="U281" s="232"/>
      <c r="V281" s="226"/>
      <c r="W281" s="236"/>
      <c r="X281" s="226"/>
      <c r="Y281" s="226"/>
      <c r="Z281" s="226"/>
      <c r="AA281" s="226"/>
      <c r="AB281" s="226"/>
      <c r="AC281" s="244"/>
      <c r="AD281" s="226"/>
      <c r="AE281" s="22"/>
      <c r="AF281" s="190"/>
      <c r="AG281" s="189"/>
    </row>
    <row r="282" s="8" customFormat="1" ht="17" customHeight="1" spans="1:33">
      <c r="A282" s="219"/>
      <c r="B282" s="219"/>
      <c r="C282" s="220"/>
      <c r="D282" s="220"/>
      <c r="E282" s="220"/>
      <c r="F282" s="220"/>
      <c r="G282" s="227"/>
      <c r="H282" s="221"/>
      <c r="I282" s="226"/>
      <c r="J282" s="226"/>
      <c r="K282" s="227"/>
      <c r="L282" s="226"/>
      <c r="M282" s="226"/>
      <c r="N282" s="226"/>
      <c r="O282" s="226"/>
      <c r="P282" s="236"/>
      <c r="Q282" s="236"/>
      <c r="R282" s="236"/>
      <c r="S282" s="236"/>
      <c r="T282" s="232"/>
      <c r="U282" s="232"/>
      <c r="V282" s="226"/>
      <c r="W282" s="236"/>
      <c r="X282" s="226"/>
      <c r="Y282" s="226"/>
      <c r="Z282" s="226"/>
      <c r="AA282" s="226"/>
      <c r="AB282" s="226"/>
      <c r="AC282" s="244"/>
      <c r="AD282" s="226"/>
      <c r="AE282" s="22"/>
      <c r="AF282" s="190"/>
      <c r="AG282" s="189"/>
    </row>
    <row r="283" s="8" customFormat="1" ht="17" customHeight="1" spans="1:33">
      <c r="A283" s="219"/>
      <c r="B283" s="219"/>
      <c r="C283" s="220"/>
      <c r="D283" s="221"/>
      <c r="E283" s="221"/>
      <c r="F283" s="227"/>
      <c r="G283" s="227"/>
      <c r="H283" s="221"/>
      <c r="I283" s="226"/>
      <c r="J283" s="226"/>
      <c r="K283" s="227"/>
      <c r="L283" s="226"/>
      <c r="M283" s="226"/>
      <c r="N283" s="226"/>
      <c r="O283" s="226"/>
      <c r="P283" s="236"/>
      <c r="Q283" s="236"/>
      <c r="R283" s="236"/>
      <c r="S283" s="236"/>
      <c r="T283" s="232"/>
      <c r="U283" s="232"/>
      <c r="V283" s="226"/>
      <c r="W283" s="236"/>
      <c r="X283" s="226"/>
      <c r="Y283" s="226"/>
      <c r="Z283" s="226"/>
      <c r="AA283" s="226"/>
      <c r="AB283" s="226"/>
      <c r="AC283" s="244"/>
      <c r="AD283" s="226"/>
      <c r="AE283" s="22"/>
      <c r="AF283" s="190"/>
      <c r="AG283" s="189"/>
    </row>
    <row r="284" s="8" customFormat="1" ht="17" customHeight="1" spans="1:33">
      <c r="A284" s="219"/>
      <c r="B284" s="219"/>
      <c r="C284" s="219"/>
      <c r="D284" s="219"/>
      <c r="E284" s="226"/>
      <c r="F284" s="226"/>
      <c r="G284" s="226"/>
      <c r="H284" s="226"/>
      <c r="I284" s="226"/>
      <c r="J284" s="226"/>
      <c r="K284" s="232"/>
      <c r="L284" s="226"/>
      <c r="M284" s="226"/>
      <c r="N284" s="226"/>
      <c r="O284" s="226"/>
      <c r="P284" s="236"/>
      <c r="Q284" s="236"/>
      <c r="R284" s="236"/>
      <c r="S284" s="236"/>
      <c r="T284" s="232"/>
      <c r="U284" s="232"/>
      <c r="V284" s="226"/>
      <c r="W284" s="236"/>
      <c r="X284" s="226"/>
      <c r="Y284" s="226"/>
      <c r="Z284" s="226"/>
      <c r="AA284" s="226"/>
      <c r="AB284" s="226"/>
      <c r="AC284" s="244"/>
      <c r="AD284" s="226"/>
      <c r="AE284" s="22"/>
      <c r="AF284" s="190"/>
      <c r="AG284" s="189"/>
    </row>
    <row r="285" s="8" customFormat="1" ht="17" customHeight="1" spans="1:33">
      <c r="A285" s="219"/>
      <c r="B285" s="220"/>
      <c r="C285" s="220"/>
      <c r="D285" s="220"/>
      <c r="E285" s="226"/>
      <c r="F285" s="226"/>
      <c r="G285" s="226"/>
      <c r="H285" s="226"/>
      <c r="I285" s="226"/>
      <c r="J285" s="226"/>
      <c r="K285" s="227"/>
      <c r="L285" s="226"/>
      <c r="M285" s="226"/>
      <c r="N285" s="226"/>
      <c r="O285" s="226"/>
      <c r="P285" s="236"/>
      <c r="Q285" s="236"/>
      <c r="R285" s="236"/>
      <c r="S285" s="236"/>
      <c r="T285" s="232"/>
      <c r="U285" s="232"/>
      <c r="V285" s="221"/>
      <c r="W285" s="236"/>
      <c r="X285" s="226"/>
      <c r="Y285" s="226"/>
      <c r="Z285" s="226"/>
      <c r="AA285" s="226"/>
      <c r="AB285" s="226"/>
      <c r="AC285" s="244"/>
      <c r="AD285" s="226"/>
      <c r="AE285" s="22"/>
      <c r="AF285" s="190"/>
      <c r="AG285" s="189"/>
    </row>
    <row r="286" s="8" customFormat="1" ht="17" customHeight="1" spans="1:33">
      <c r="A286" s="219"/>
      <c r="B286" s="219"/>
      <c r="C286" s="220"/>
      <c r="D286" s="220"/>
      <c r="E286" s="226"/>
      <c r="F286" s="226"/>
      <c r="G286" s="226"/>
      <c r="H286" s="226"/>
      <c r="I286" s="226"/>
      <c r="J286" s="226"/>
      <c r="K286" s="232"/>
      <c r="L286" s="226"/>
      <c r="M286" s="226"/>
      <c r="N286" s="226"/>
      <c r="O286" s="226"/>
      <c r="P286" s="236"/>
      <c r="Q286" s="236"/>
      <c r="R286" s="236"/>
      <c r="S286" s="236"/>
      <c r="T286" s="232"/>
      <c r="U286" s="232"/>
      <c r="V286" s="226"/>
      <c r="W286" s="236"/>
      <c r="X286" s="226"/>
      <c r="Y286" s="226"/>
      <c r="Z286" s="226"/>
      <c r="AA286" s="226"/>
      <c r="AB286" s="226"/>
      <c r="AC286" s="244"/>
      <c r="AD286" s="226"/>
      <c r="AE286" s="22"/>
      <c r="AF286" s="190"/>
      <c r="AG286" s="189"/>
    </row>
    <row r="287" s="8" customFormat="1" ht="17" customHeight="1" spans="1:33">
      <c r="A287" s="219"/>
      <c r="B287" s="219"/>
      <c r="C287" s="219"/>
      <c r="D287" s="219"/>
      <c r="E287" s="228"/>
      <c r="F287" s="228"/>
      <c r="G287" s="228"/>
      <c r="H287" s="228"/>
      <c r="I287" s="228"/>
      <c r="J287" s="228"/>
      <c r="K287" s="233"/>
      <c r="L287" s="226"/>
      <c r="M287" s="226"/>
      <c r="N287" s="226"/>
      <c r="O287" s="226"/>
      <c r="P287" s="236"/>
      <c r="Q287" s="236"/>
      <c r="R287" s="236"/>
      <c r="S287" s="236"/>
      <c r="T287" s="226"/>
      <c r="U287" s="226"/>
      <c r="V287" s="226"/>
      <c r="W287" s="226"/>
      <c r="X287" s="226"/>
      <c r="Y287" s="220"/>
      <c r="Z287" s="220"/>
      <c r="AA287" s="220"/>
      <c r="AB287" s="220"/>
      <c r="AC287" s="244"/>
      <c r="AD287" s="226"/>
      <c r="AE287" s="22"/>
      <c r="AF287" s="190"/>
      <c r="AG287" s="189"/>
    </row>
    <row r="288" s="8" customFormat="1" ht="17" customHeight="1" spans="1:33">
      <c r="A288" s="219"/>
      <c r="B288" s="219"/>
      <c r="C288" s="219"/>
      <c r="D288" s="219"/>
      <c r="E288" s="226"/>
      <c r="F288" s="226"/>
      <c r="G288" s="226"/>
      <c r="H288" s="226"/>
      <c r="I288" s="226"/>
      <c r="J288" s="226"/>
      <c r="K288" s="232"/>
      <c r="L288" s="226"/>
      <c r="M288" s="226"/>
      <c r="N288" s="226"/>
      <c r="O288" s="226"/>
      <c r="P288" s="236"/>
      <c r="Q288" s="236"/>
      <c r="R288" s="236"/>
      <c r="S288" s="236"/>
      <c r="T288" s="226"/>
      <c r="U288" s="226"/>
      <c r="V288" s="226"/>
      <c r="W288" s="226"/>
      <c r="X288" s="226"/>
      <c r="Y288" s="220"/>
      <c r="Z288" s="220"/>
      <c r="AA288" s="220"/>
      <c r="AB288" s="220"/>
      <c r="AC288" s="244"/>
      <c r="AD288" s="226"/>
      <c r="AE288" s="22"/>
      <c r="AF288" s="190"/>
      <c r="AG288" s="189"/>
    </row>
    <row r="289" s="8" customFormat="1" ht="17" customHeight="1" spans="1:33">
      <c r="A289" s="219"/>
      <c r="B289" s="219"/>
      <c r="C289" s="219"/>
      <c r="D289" s="219"/>
      <c r="E289" s="229"/>
      <c r="F289" s="226"/>
      <c r="G289" s="226"/>
      <c r="H289" s="226"/>
      <c r="I289" s="226"/>
      <c r="J289" s="226"/>
      <c r="K289" s="232"/>
      <c r="L289" s="226"/>
      <c r="M289" s="226"/>
      <c r="N289" s="226"/>
      <c r="O289" s="226"/>
      <c r="P289" s="236"/>
      <c r="Q289" s="236"/>
      <c r="R289" s="236"/>
      <c r="S289" s="236"/>
      <c r="T289" s="226"/>
      <c r="U289" s="226"/>
      <c r="V289" s="226"/>
      <c r="W289" s="226"/>
      <c r="X289" s="226"/>
      <c r="Y289" s="220"/>
      <c r="Z289" s="220"/>
      <c r="AA289" s="220"/>
      <c r="AB289" s="220"/>
      <c r="AC289" s="244"/>
      <c r="AD289" s="226"/>
      <c r="AE289" s="22"/>
      <c r="AF289" s="190"/>
      <c r="AG289" s="189"/>
    </row>
    <row r="290" s="8" customFormat="1" ht="17" customHeight="1" spans="1:33">
      <c r="A290" s="219"/>
      <c r="B290" s="219"/>
      <c r="C290" s="219"/>
      <c r="D290" s="219"/>
      <c r="E290" s="226"/>
      <c r="F290" s="226"/>
      <c r="G290" s="226"/>
      <c r="H290" s="226"/>
      <c r="I290" s="226"/>
      <c r="J290" s="226"/>
      <c r="K290" s="232"/>
      <c r="L290" s="226"/>
      <c r="M290" s="226"/>
      <c r="N290" s="226"/>
      <c r="O290" s="226"/>
      <c r="P290" s="236"/>
      <c r="Q290" s="236"/>
      <c r="R290" s="236"/>
      <c r="S290" s="236"/>
      <c r="T290" s="226"/>
      <c r="U290" s="226"/>
      <c r="V290" s="226"/>
      <c r="W290" s="226"/>
      <c r="X290" s="226"/>
      <c r="Y290" s="220"/>
      <c r="Z290" s="220"/>
      <c r="AA290" s="220"/>
      <c r="AB290" s="220"/>
      <c r="AC290" s="244"/>
      <c r="AD290" s="226"/>
      <c r="AE290" s="22"/>
      <c r="AF290" s="190"/>
      <c r="AG290" s="189"/>
    </row>
    <row r="291" s="8" customFormat="1" ht="17" customHeight="1" spans="1:33">
      <c r="A291" s="219"/>
      <c r="B291" s="219"/>
      <c r="C291" s="219"/>
      <c r="D291" s="219"/>
      <c r="E291" s="226"/>
      <c r="F291" s="226"/>
      <c r="G291" s="226"/>
      <c r="H291" s="226"/>
      <c r="I291" s="226"/>
      <c r="J291" s="226"/>
      <c r="K291" s="232"/>
      <c r="L291" s="226"/>
      <c r="M291" s="226"/>
      <c r="N291" s="226"/>
      <c r="O291" s="226"/>
      <c r="P291" s="236"/>
      <c r="Q291" s="236"/>
      <c r="R291" s="236"/>
      <c r="S291" s="236"/>
      <c r="T291" s="226"/>
      <c r="U291" s="226"/>
      <c r="V291" s="226"/>
      <c r="W291" s="226"/>
      <c r="X291" s="226"/>
      <c r="Y291" s="220"/>
      <c r="Z291" s="220"/>
      <c r="AA291" s="220"/>
      <c r="AB291" s="220"/>
      <c r="AC291" s="244"/>
      <c r="AD291" s="226"/>
      <c r="AE291" s="22"/>
      <c r="AF291" s="190"/>
      <c r="AG291" s="189"/>
    </row>
    <row r="292" s="8" customFormat="1" ht="17" customHeight="1" spans="1:33">
      <c r="A292" s="219"/>
      <c r="B292" s="219"/>
      <c r="C292" s="219"/>
      <c r="D292" s="219"/>
      <c r="E292" s="226"/>
      <c r="F292" s="226"/>
      <c r="G292" s="226"/>
      <c r="H292" s="226"/>
      <c r="I292" s="226"/>
      <c r="J292" s="226"/>
      <c r="K292" s="232"/>
      <c r="L292" s="226"/>
      <c r="M292" s="226"/>
      <c r="N292" s="226"/>
      <c r="O292" s="226"/>
      <c r="P292" s="236"/>
      <c r="Q292" s="236"/>
      <c r="R292" s="236"/>
      <c r="S292" s="236"/>
      <c r="T292" s="226"/>
      <c r="U292" s="226"/>
      <c r="V292" s="226"/>
      <c r="W292" s="226"/>
      <c r="X292" s="226"/>
      <c r="Y292" s="220"/>
      <c r="Z292" s="220"/>
      <c r="AA292" s="220"/>
      <c r="AB292" s="220"/>
      <c r="AC292" s="244"/>
      <c r="AD292" s="226"/>
      <c r="AE292" s="22"/>
      <c r="AF292" s="190"/>
      <c r="AG292" s="189"/>
    </row>
    <row r="293" s="8" customFormat="1" ht="17" customHeight="1" spans="1:33">
      <c r="A293" s="219"/>
      <c r="B293" s="219"/>
      <c r="C293" s="219"/>
      <c r="D293" s="219"/>
      <c r="E293" s="226"/>
      <c r="F293" s="226"/>
      <c r="G293" s="226"/>
      <c r="H293" s="226"/>
      <c r="I293" s="226"/>
      <c r="J293" s="226"/>
      <c r="K293" s="232"/>
      <c r="L293" s="226"/>
      <c r="M293" s="226"/>
      <c r="N293" s="226"/>
      <c r="O293" s="226"/>
      <c r="P293" s="236"/>
      <c r="Q293" s="236"/>
      <c r="R293" s="236"/>
      <c r="S293" s="236"/>
      <c r="T293" s="226"/>
      <c r="U293" s="226"/>
      <c r="V293" s="226"/>
      <c r="W293" s="226"/>
      <c r="X293" s="226"/>
      <c r="Y293" s="220"/>
      <c r="Z293" s="220"/>
      <c r="AA293" s="220"/>
      <c r="AB293" s="220"/>
      <c r="AC293" s="244"/>
      <c r="AD293" s="226"/>
      <c r="AE293" s="22"/>
      <c r="AF293" s="190"/>
      <c r="AG293" s="189"/>
    </row>
    <row r="294" s="8" customFormat="1" ht="17" customHeight="1" spans="1:33">
      <c r="A294" s="219"/>
      <c r="B294" s="219"/>
      <c r="C294" s="219"/>
      <c r="D294" s="219"/>
      <c r="E294" s="226"/>
      <c r="F294" s="226"/>
      <c r="G294" s="226"/>
      <c r="H294" s="226"/>
      <c r="I294" s="226"/>
      <c r="J294" s="226"/>
      <c r="K294" s="234"/>
      <c r="L294" s="226"/>
      <c r="M294" s="226"/>
      <c r="N294" s="226"/>
      <c r="O294" s="226"/>
      <c r="P294" s="236"/>
      <c r="Q294" s="236"/>
      <c r="R294" s="236"/>
      <c r="S294" s="236"/>
      <c r="T294" s="226"/>
      <c r="U294" s="226"/>
      <c r="V294" s="226"/>
      <c r="W294" s="226"/>
      <c r="X294" s="226"/>
      <c r="Y294" s="220"/>
      <c r="Z294" s="220"/>
      <c r="AA294" s="220"/>
      <c r="AB294" s="220"/>
      <c r="AC294" s="244"/>
      <c r="AD294" s="226"/>
      <c r="AE294" s="22"/>
      <c r="AF294" s="190"/>
      <c r="AG294" s="189"/>
    </row>
    <row r="295" s="8" customFormat="1" ht="17" customHeight="1" spans="1:33">
      <c r="A295" s="219"/>
      <c r="B295" s="219"/>
      <c r="C295" s="219"/>
      <c r="D295" s="219"/>
      <c r="E295" s="226"/>
      <c r="F295" s="230"/>
      <c r="G295" s="226"/>
      <c r="H295" s="226"/>
      <c r="I295" s="226"/>
      <c r="J295" s="226"/>
      <c r="K295" s="235"/>
      <c r="L295" s="226"/>
      <c r="M295" s="226"/>
      <c r="N295" s="226"/>
      <c r="O295" s="226"/>
      <c r="P295" s="236"/>
      <c r="Q295" s="236"/>
      <c r="R295" s="236"/>
      <c r="S295" s="236"/>
      <c r="T295" s="226"/>
      <c r="U295" s="226"/>
      <c r="V295" s="226"/>
      <c r="W295" s="226"/>
      <c r="X295" s="226"/>
      <c r="Y295" s="226"/>
      <c r="Z295" s="226"/>
      <c r="AA295" s="226"/>
      <c r="AB295" s="226"/>
      <c r="AC295" s="244"/>
      <c r="AD295" s="226"/>
      <c r="AE295" s="22"/>
      <c r="AF295" s="190"/>
      <c r="AG295" s="189"/>
    </row>
    <row r="296" s="8" customFormat="1" ht="17" customHeight="1" spans="1:33">
      <c r="A296" s="219"/>
      <c r="B296" s="219"/>
      <c r="C296" s="219"/>
      <c r="D296" s="219"/>
      <c r="E296" s="226"/>
      <c r="F296" s="230"/>
      <c r="G296" s="226"/>
      <c r="H296" s="226"/>
      <c r="I296" s="226"/>
      <c r="J296" s="226"/>
      <c r="K296" s="232"/>
      <c r="L296" s="226"/>
      <c r="M296" s="226"/>
      <c r="N296" s="226"/>
      <c r="O296" s="226"/>
      <c r="P296" s="236"/>
      <c r="Q296" s="236"/>
      <c r="R296" s="236"/>
      <c r="S296" s="236"/>
      <c r="T296" s="226"/>
      <c r="U296" s="226"/>
      <c r="V296" s="226"/>
      <c r="W296" s="226"/>
      <c r="X296" s="226"/>
      <c r="Y296" s="226"/>
      <c r="Z296" s="226"/>
      <c r="AA296" s="226"/>
      <c r="AB296" s="226"/>
      <c r="AC296" s="244"/>
      <c r="AD296" s="226"/>
      <c r="AE296" s="22"/>
      <c r="AF296" s="190"/>
      <c r="AG296" s="189"/>
    </row>
    <row r="297" s="8" customFormat="1" ht="17" customHeight="1" spans="1:33">
      <c r="A297" s="219"/>
      <c r="B297" s="219"/>
      <c r="C297" s="219"/>
      <c r="D297" s="219"/>
      <c r="E297" s="226"/>
      <c r="F297" s="230"/>
      <c r="G297" s="226"/>
      <c r="H297" s="226"/>
      <c r="I297" s="226"/>
      <c r="J297" s="226"/>
      <c r="K297" s="235"/>
      <c r="L297" s="226"/>
      <c r="M297" s="226"/>
      <c r="N297" s="226"/>
      <c r="O297" s="226"/>
      <c r="P297" s="236"/>
      <c r="Q297" s="236"/>
      <c r="R297" s="236"/>
      <c r="S297" s="236"/>
      <c r="T297" s="226"/>
      <c r="U297" s="226"/>
      <c r="V297" s="226"/>
      <c r="W297" s="226"/>
      <c r="X297" s="226"/>
      <c r="Y297" s="226"/>
      <c r="Z297" s="226"/>
      <c r="AA297" s="226"/>
      <c r="AB297" s="226"/>
      <c r="AC297" s="244"/>
      <c r="AD297" s="226"/>
      <c r="AE297" s="22"/>
      <c r="AF297" s="190"/>
      <c r="AG297" s="189"/>
    </row>
    <row r="298" s="8" customFormat="1" ht="17" customHeight="1" spans="1:33">
      <c r="A298" s="219"/>
      <c r="B298" s="219"/>
      <c r="C298" s="219"/>
      <c r="D298" s="219"/>
      <c r="E298" s="226"/>
      <c r="F298" s="230"/>
      <c r="G298" s="226"/>
      <c r="H298" s="226"/>
      <c r="I298" s="226"/>
      <c r="J298" s="226"/>
      <c r="K298" s="232"/>
      <c r="L298" s="226"/>
      <c r="M298" s="226"/>
      <c r="N298" s="226"/>
      <c r="O298" s="226"/>
      <c r="P298" s="236"/>
      <c r="Q298" s="236"/>
      <c r="R298" s="236"/>
      <c r="S298" s="236"/>
      <c r="T298" s="226"/>
      <c r="U298" s="226"/>
      <c r="V298" s="226"/>
      <c r="W298" s="226"/>
      <c r="X298" s="226"/>
      <c r="Y298" s="226"/>
      <c r="Z298" s="226"/>
      <c r="AA298" s="226"/>
      <c r="AB298" s="226"/>
      <c r="AC298" s="244"/>
      <c r="AD298" s="226"/>
      <c r="AE298" s="22"/>
      <c r="AF298" s="190"/>
      <c r="AG298" s="189"/>
    </row>
    <row r="299" s="8" customFormat="1" ht="17" customHeight="1" spans="1:33">
      <c r="A299" s="219"/>
      <c r="B299" s="220"/>
      <c r="C299" s="220"/>
      <c r="D299" s="222"/>
      <c r="E299" s="226"/>
      <c r="F299" s="226"/>
      <c r="G299" s="226"/>
      <c r="H299" s="226"/>
      <c r="I299" s="226"/>
      <c r="J299" s="226"/>
      <c r="K299" s="232"/>
      <c r="L299" s="226"/>
      <c r="M299" s="226"/>
      <c r="N299" s="226"/>
      <c r="O299" s="226"/>
      <c r="P299" s="236"/>
      <c r="Q299" s="236"/>
      <c r="R299" s="236"/>
      <c r="S299" s="236"/>
      <c r="T299" s="226"/>
      <c r="U299" s="226"/>
      <c r="V299" s="226"/>
      <c r="W299" s="226"/>
      <c r="X299" s="226"/>
      <c r="Y299" s="226"/>
      <c r="Z299" s="226"/>
      <c r="AA299" s="226"/>
      <c r="AB299" s="226"/>
      <c r="AC299" s="244"/>
      <c r="AD299" s="226"/>
      <c r="AE299" s="22"/>
      <c r="AF299" s="190"/>
      <c r="AG299" s="189"/>
    </row>
    <row r="300" s="8" customFormat="1" ht="17" customHeight="1" spans="1:33">
      <c r="A300" s="219"/>
      <c r="B300" s="219"/>
      <c r="C300" s="219"/>
      <c r="D300" s="219"/>
      <c r="E300" s="226"/>
      <c r="F300" s="226"/>
      <c r="G300" s="226"/>
      <c r="H300" s="226"/>
      <c r="I300" s="226"/>
      <c r="J300" s="226"/>
      <c r="K300" s="232"/>
      <c r="L300" s="226"/>
      <c r="M300" s="226"/>
      <c r="N300" s="226"/>
      <c r="O300" s="226"/>
      <c r="P300" s="236"/>
      <c r="Q300" s="236"/>
      <c r="R300" s="236"/>
      <c r="S300" s="236"/>
      <c r="T300" s="226"/>
      <c r="U300" s="226"/>
      <c r="V300" s="226"/>
      <c r="W300" s="226"/>
      <c r="X300" s="226"/>
      <c r="Y300" s="226"/>
      <c r="Z300" s="226"/>
      <c r="AA300" s="226"/>
      <c r="AB300" s="226"/>
      <c r="AC300" s="244"/>
      <c r="AD300" s="226"/>
      <c r="AE300" s="22"/>
      <c r="AF300" s="190"/>
      <c r="AG300" s="189"/>
    </row>
    <row r="301" s="8" customFormat="1" ht="17" customHeight="1" spans="1:33">
      <c r="A301" s="219"/>
      <c r="B301" s="219"/>
      <c r="C301" s="219"/>
      <c r="D301" s="219"/>
      <c r="E301" s="226"/>
      <c r="F301" s="226"/>
      <c r="G301" s="226"/>
      <c r="H301" s="226"/>
      <c r="I301" s="226"/>
      <c r="J301" s="226"/>
      <c r="K301" s="232"/>
      <c r="L301" s="226"/>
      <c r="M301" s="226"/>
      <c r="N301" s="226"/>
      <c r="O301" s="226"/>
      <c r="P301" s="236"/>
      <c r="Q301" s="236"/>
      <c r="R301" s="236"/>
      <c r="S301" s="236"/>
      <c r="T301" s="226"/>
      <c r="U301" s="226"/>
      <c r="V301" s="226"/>
      <c r="W301" s="226"/>
      <c r="X301" s="226"/>
      <c r="Y301" s="226"/>
      <c r="Z301" s="226"/>
      <c r="AA301" s="226"/>
      <c r="AB301" s="226"/>
      <c r="AC301" s="244"/>
      <c r="AD301" s="226"/>
      <c r="AE301" s="22"/>
      <c r="AF301" s="190"/>
      <c r="AG301" s="189"/>
    </row>
    <row r="302" s="8" customFormat="1" ht="17" customHeight="1" spans="1:33">
      <c r="A302" s="219"/>
      <c r="B302" s="220"/>
      <c r="C302" s="220"/>
      <c r="D302" s="220"/>
      <c r="E302" s="226"/>
      <c r="F302" s="227"/>
      <c r="G302" s="227"/>
      <c r="H302" s="221"/>
      <c r="I302" s="221"/>
      <c r="J302" s="221"/>
      <c r="K302" s="227"/>
      <c r="L302" s="226"/>
      <c r="M302" s="226"/>
      <c r="N302" s="226"/>
      <c r="O302" s="226"/>
      <c r="P302" s="236"/>
      <c r="Q302" s="236"/>
      <c r="R302" s="236"/>
      <c r="S302" s="236"/>
      <c r="T302" s="226"/>
      <c r="U302" s="226"/>
      <c r="V302" s="238"/>
      <c r="W302" s="221"/>
      <c r="X302" s="226"/>
      <c r="Y302" s="226"/>
      <c r="Z302" s="226"/>
      <c r="AA302" s="226"/>
      <c r="AB302" s="226"/>
      <c r="AC302" s="244"/>
      <c r="AD302" s="226"/>
      <c r="AE302" s="22"/>
      <c r="AF302" s="190"/>
      <c r="AG302" s="189"/>
    </row>
    <row r="303" s="8" customFormat="1" ht="17" customHeight="1" spans="1:33">
      <c r="A303" s="219"/>
      <c r="B303" s="219"/>
      <c r="C303" s="219"/>
      <c r="D303" s="219"/>
      <c r="E303" s="226"/>
      <c r="F303" s="226"/>
      <c r="G303" s="226"/>
      <c r="H303" s="226"/>
      <c r="I303" s="226"/>
      <c r="J303" s="226"/>
      <c r="K303" s="232"/>
      <c r="L303" s="226"/>
      <c r="M303" s="226"/>
      <c r="N303" s="226"/>
      <c r="O303" s="226"/>
      <c r="P303" s="236"/>
      <c r="Q303" s="236"/>
      <c r="R303" s="236"/>
      <c r="S303" s="236"/>
      <c r="T303" s="227"/>
      <c r="U303" s="239"/>
      <c r="V303" s="240"/>
      <c r="W303" s="226"/>
      <c r="X303" s="226"/>
      <c r="Y303" s="226"/>
      <c r="Z303" s="226"/>
      <c r="AA303" s="226"/>
      <c r="AB303" s="226"/>
      <c r="AC303" s="244"/>
      <c r="AD303" s="226"/>
      <c r="AE303" s="22"/>
      <c r="AF303" s="190"/>
      <c r="AG303" s="189"/>
    </row>
    <row r="304" s="8" customFormat="1" ht="17" customHeight="1" spans="1:33">
      <c r="A304" s="219"/>
      <c r="B304" s="219"/>
      <c r="C304" s="219"/>
      <c r="D304" s="219"/>
      <c r="E304" s="226"/>
      <c r="F304" s="226"/>
      <c r="G304" s="226"/>
      <c r="H304" s="226"/>
      <c r="I304" s="226"/>
      <c r="J304" s="226"/>
      <c r="K304" s="232"/>
      <c r="L304" s="226"/>
      <c r="M304" s="226"/>
      <c r="N304" s="226"/>
      <c r="O304" s="226"/>
      <c r="P304" s="236"/>
      <c r="Q304" s="236"/>
      <c r="R304" s="236"/>
      <c r="S304" s="236"/>
      <c r="T304" s="227"/>
      <c r="U304" s="239"/>
      <c r="V304" s="240"/>
      <c r="W304" s="226"/>
      <c r="X304" s="226"/>
      <c r="Y304" s="226"/>
      <c r="Z304" s="226"/>
      <c r="AA304" s="226"/>
      <c r="AB304" s="226"/>
      <c r="AC304" s="244"/>
      <c r="AD304" s="226"/>
      <c r="AE304" s="22"/>
      <c r="AF304" s="190"/>
      <c r="AG304" s="189"/>
    </row>
    <row r="305" s="8" customFormat="1" ht="17" customHeight="1" spans="1:33">
      <c r="A305" s="219"/>
      <c r="B305" s="219"/>
      <c r="C305" s="219"/>
      <c r="D305" s="219"/>
      <c r="E305" s="226"/>
      <c r="F305" s="226"/>
      <c r="G305" s="226"/>
      <c r="H305" s="226"/>
      <c r="I305" s="226"/>
      <c r="J305" s="226"/>
      <c r="K305" s="232"/>
      <c r="L305" s="226"/>
      <c r="M305" s="226"/>
      <c r="N305" s="226"/>
      <c r="O305" s="226"/>
      <c r="P305" s="236"/>
      <c r="Q305" s="236"/>
      <c r="R305" s="236"/>
      <c r="S305" s="236"/>
      <c r="T305" s="227"/>
      <c r="U305" s="239"/>
      <c r="V305" s="240"/>
      <c r="W305" s="226"/>
      <c r="X305" s="226"/>
      <c r="Y305" s="226"/>
      <c r="Z305" s="226"/>
      <c r="AA305" s="226"/>
      <c r="AB305" s="226"/>
      <c r="AC305" s="244"/>
      <c r="AD305" s="226"/>
      <c r="AE305" s="22"/>
      <c r="AF305" s="190"/>
      <c r="AG305" s="189"/>
    </row>
    <row r="306" s="8" customFormat="1" ht="17" customHeight="1" spans="1:33">
      <c r="A306" s="219"/>
      <c r="B306" s="219"/>
      <c r="C306" s="219"/>
      <c r="D306" s="219"/>
      <c r="E306" s="226"/>
      <c r="F306" s="226"/>
      <c r="G306" s="226"/>
      <c r="H306" s="226"/>
      <c r="I306" s="226"/>
      <c r="J306" s="226"/>
      <c r="K306" s="232"/>
      <c r="L306" s="226"/>
      <c r="M306" s="226"/>
      <c r="N306" s="226"/>
      <c r="O306" s="226"/>
      <c r="P306" s="236"/>
      <c r="Q306" s="236"/>
      <c r="R306" s="236"/>
      <c r="S306" s="236"/>
      <c r="T306" s="227"/>
      <c r="U306" s="239"/>
      <c r="V306" s="240"/>
      <c r="W306" s="226"/>
      <c r="X306" s="226"/>
      <c r="Y306" s="226"/>
      <c r="Z306" s="226"/>
      <c r="AA306" s="226"/>
      <c r="AB306" s="226"/>
      <c r="AC306" s="244"/>
      <c r="AD306" s="226"/>
      <c r="AE306" s="22"/>
      <c r="AF306" s="190"/>
      <c r="AG306" s="189"/>
    </row>
    <row r="307" s="8" customFormat="1" ht="17" customHeight="1" spans="1:33">
      <c r="A307" s="219"/>
      <c r="B307" s="219"/>
      <c r="C307" s="219"/>
      <c r="D307" s="219"/>
      <c r="E307" s="226"/>
      <c r="F307" s="226"/>
      <c r="G307" s="226"/>
      <c r="H307" s="226"/>
      <c r="I307" s="226"/>
      <c r="J307" s="226"/>
      <c r="K307" s="232"/>
      <c r="L307" s="226"/>
      <c r="M307" s="226"/>
      <c r="N307" s="226"/>
      <c r="O307" s="226"/>
      <c r="P307" s="236"/>
      <c r="Q307" s="236"/>
      <c r="R307" s="236"/>
      <c r="S307" s="236"/>
      <c r="T307" s="227"/>
      <c r="U307" s="239"/>
      <c r="V307" s="240"/>
      <c r="W307" s="226"/>
      <c r="X307" s="226"/>
      <c r="Y307" s="226"/>
      <c r="Z307" s="226"/>
      <c r="AA307" s="226"/>
      <c r="AB307" s="226"/>
      <c r="AC307" s="244"/>
      <c r="AD307" s="230"/>
      <c r="AE307" s="22"/>
      <c r="AF307" s="190"/>
      <c r="AG307" s="189"/>
    </row>
    <row r="308" s="8" customFormat="1" ht="17" customHeight="1" spans="1:33">
      <c r="A308" s="219"/>
      <c r="B308" s="219"/>
      <c r="C308" s="219"/>
      <c r="D308" s="219"/>
      <c r="E308" s="226"/>
      <c r="F308" s="226"/>
      <c r="G308" s="226"/>
      <c r="H308" s="226"/>
      <c r="I308" s="226"/>
      <c r="J308" s="226"/>
      <c r="K308" s="232"/>
      <c r="L308" s="226"/>
      <c r="M308" s="226"/>
      <c r="N308" s="226"/>
      <c r="O308" s="226"/>
      <c r="P308" s="236"/>
      <c r="Q308" s="236"/>
      <c r="R308" s="236"/>
      <c r="S308" s="236"/>
      <c r="T308" s="227"/>
      <c r="U308" s="239"/>
      <c r="V308" s="240"/>
      <c r="W308" s="226"/>
      <c r="X308" s="226"/>
      <c r="Y308" s="226"/>
      <c r="Z308" s="226"/>
      <c r="AA308" s="226"/>
      <c r="AB308" s="226"/>
      <c r="AC308" s="244"/>
      <c r="AD308" s="226"/>
      <c r="AE308" s="22"/>
      <c r="AF308" s="190"/>
      <c r="AG308" s="189"/>
    </row>
    <row r="309" s="8" customFormat="1" ht="17" customHeight="1" spans="1:33">
      <c r="A309" s="219"/>
      <c r="B309" s="219"/>
      <c r="C309" s="219"/>
      <c r="D309" s="219"/>
      <c r="E309" s="226"/>
      <c r="F309" s="226"/>
      <c r="G309" s="226"/>
      <c r="H309" s="226"/>
      <c r="I309" s="226"/>
      <c r="J309" s="226"/>
      <c r="K309" s="232"/>
      <c r="L309" s="226"/>
      <c r="M309" s="226"/>
      <c r="N309" s="226"/>
      <c r="O309" s="226"/>
      <c r="P309" s="236"/>
      <c r="Q309" s="236"/>
      <c r="R309" s="236"/>
      <c r="S309" s="236"/>
      <c r="T309" s="227"/>
      <c r="U309" s="239"/>
      <c r="V309" s="240"/>
      <c r="W309" s="226"/>
      <c r="X309" s="226"/>
      <c r="Y309" s="226"/>
      <c r="Z309" s="226"/>
      <c r="AA309" s="226"/>
      <c r="AB309" s="226"/>
      <c r="AC309" s="244"/>
      <c r="AD309" s="226"/>
      <c r="AE309" s="22"/>
      <c r="AF309" s="190"/>
      <c r="AG309" s="189"/>
    </row>
    <row r="310" s="8" customFormat="1" ht="17" customHeight="1" spans="1:33">
      <c r="A310" s="219"/>
      <c r="B310" s="219"/>
      <c r="C310" s="219"/>
      <c r="D310" s="219"/>
      <c r="E310" s="226"/>
      <c r="F310" s="226"/>
      <c r="G310" s="226"/>
      <c r="H310" s="226"/>
      <c r="I310" s="226"/>
      <c r="J310" s="226"/>
      <c r="K310" s="232"/>
      <c r="L310" s="226"/>
      <c r="M310" s="226"/>
      <c r="N310" s="226"/>
      <c r="O310" s="226"/>
      <c r="P310" s="236"/>
      <c r="Q310" s="236"/>
      <c r="R310" s="236"/>
      <c r="S310" s="236"/>
      <c r="T310" s="227"/>
      <c r="U310" s="239"/>
      <c r="V310" s="240"/>
      <c r="W310" s="226"/>
      <c r="X310" s="226"/>
      <c r="Y310" s="226"/>
      <c r="Z310" s="226"/>
      <c r="AA310" s="226"/>
      <c r="AB310" s="226"/>
      <c r="AC310" s="244"/>
      <c r="AD310" s="226"/>
      <c r="AE310" s="22"/>
      <c r="AF310" s="190"/>
      <c r="AG310" s="189"/>
    </row>
    <row r="311" s="8" customFormat="1" ht="17" customHeight="1" spans="1:33">
      <c r="A311" s="219"/>
      <c r="B311" s="219"/>
      <c r="C311" s="219"/>
      <c r="D311" s="219"/>
      <c r="E311" s="229"/>
      <c r="F311" s="226"/>
      <c r="G311" s="226"/>
      <c r="H311" s="226"/>
      <c r="I311" s="226"/>
      <c r="J311" s="226"/>
      <c r="K311" s="232"/>
      <c r="L311" s="226"/>
      <c r="M311" s="226"/>
      <c r="N311" s="226"/>
      <c r="O311" s="226"/>
      <c r="P311" s="236"/>
      <c r="Q311" s="236"/>
      <c r="R311" s="236"/>
      <c r="S311" s="236"/>
      <c r="T311" s="227"/>
      <c r="U311" s="227"/>
      <c r="V311" s="240"/>
      <c r="W311" s="226"/>
      <c r="X311" s="226"/>
      <c r="Y311" s="226"/>
      <c r="Z311" s="226"/>
      <c r="AA311" s="226"/>
      <c r="AB311" s="226"/>
      <c r="AC311" s="244"/>
      <c r="AD311" s="226"/>
      <c r="AE311" s="22"/>
      <c r="AF311" s="190"/>
      <c r="AG311" s="189"/>
    </row>
    <row r="312" s="8" customFormat="1" ht="17" customHeight="1" spans="1:33">
      <c r="A312" s="219"/>
      <c r="B312" s="219"/>
      <c r="C312" s="223"/>
      <c r="D312" s="223"/>
      <c r="E312" s="229"/>
      <c r="F312" s="231"/>
      <c r="G312" s="226"/>
      <c r="H312" s="231"/>
      <c r="I312" s="226"/>
      <c r="J312" s="226"/>
      <c r="K312" s="234"/>
      <c r="L312" s="226"/>
      <c r="M312" s="226"/>
      <c r="N312" s="226"/>
      <c r="O312" s="226"/>
      <c r="P312" s="236"/>
      <c r="Q312" s="236"/>
      <c r="R312" s="236"/>
      <c r="S312" s="236"/>
      <c r="T312" s="237"/>
      <c r="U312" s="237"/>
      <c r="V312" s="241"/>
      <c r="W312" s="226"/>
      <c r="X312" s="226"/>
      <c r="Y312" s="226"/>
      <c r="Z312" s="226"/>
      <c r="AA312" s="226"/>
      <c r="AB312" s="226"/>
      <c r="AC312" s="244"/>
      <c r="AD312" s="226"/>
      <c r="AE312" s="22"/>
      <c r="AF312" s="190"/>
      <c r="AG312" s="189"/>
    </row>
    <row r="313" s="8" customFormat="1" ht="17" customHeight="1" spans="1:33">
      <c r="A313" s="219"/>
      <c r="B313" s="219"/>
      <c r="C313" s="219"/>
      <c r="D313" s="219"/>
      <c r="E313" s="226"/>
      <c r="F313" s="226"/>
      <c r="G313" s="226"/>
      <c r="H313" s="226"/>
      <c r="I313" s="226"/>
      <c r="J313" s="226"/>
      <c r="K313" s="232"/>
      <c r="L313" s="226"/>
      <c r="M313" s="226"/>
      <c r="N313" s="226"/>
      <c r="O313" s="226"/>
      <c r="P313" s="236"/>
      <c r="Q313" s="236"/>
      <c r="R313" s="236"/>
      <c r="S313" s="236"/>
      <c r="T313" s="226"/>
      <c r="U313" s="226"/>
      <c r="V313" s="240"/>
      <c r="W313" s="226"/>
      <c r="X313" s="226"/>
      <c r="Y313" s="226"/>
      <c r="Z313" s="226"/>
      <c r="AA313" s="226"/>
      <c r="AB313" s="226"/>
      <c r="AC313" s="244"/>
      <c r="AD313" s="226"/>
      <c r="AE313" s="22"/>
      <c r="AF313" s="190"/>
      <c r="AG313" s="189"/>
    </row>
    <row r="314" s="8" customFormat="1" ht="17" customHeight="1" spans="1:33">
      <c r="A314" s="219"/>
      <c r="B314" s="219"/>
      <c r="C314" s="219"/>
      <c r="D314" s="219"/>
      <c r="E314" s="226"/>
      <c r="F314" s="226"/>
      <c r="G314" s="226"/>
      <c r="H314" s="226"/>
      <c r="I314" s="226"/>
      <c r="J314" s="226"/>
      <c r="K314" s="232"/>
      <c r="L314" s="226"/>
      <c r="M314" s="226"/>
      <c r="N314" s="226"/>
      <c r="O314" s="226"/>
      <c r="P314" s="236"/>
      <c r="Q314" s="236"/>
      <c r="R314" s="236"/>
      <c r="S314" s="236"/>
      <c r="T314" s="226"/>
      <c r="U314" s="226"/>
      <c r="V314" s="226"/>
      <c r="W314" s="226"/>
      <c r="X314" s="226"/>
      <c r="Y314" s="226"/>
      <c r="Z314" s="226"/>
      <c r="AA314" s="226"/>
      <c r="AB314" s="226"/>
      <c r="AC314" s="244"/>
      <c r="AD314" s="226"/>
      <c r="AE314" s="22"/>
      <c r="AF314" s="190"/>
      <c r="AG314" s="189"/>
    </row>
    <row r="315" s="8" customFormat="1" ht="17" customHeight="1" spans="1:33">
      <c r="A315" s="219"/>
      <c r="B315" s="219"/>
      <c r="C315" s="219"/>
      <c r="D315" s="219"/>
      <c r="E315" s="226"/>
      <c r="F315" s="226"/>
      <c r="G315" s="226"/>
      <c r="H315" s="226"/>
      <c r="I315" s="226"/>
      <c r="J315" s="226"/>
      <c r="K315" s="232"/>
      <c r="L315" s="226"/>
      <c r="M315" s="226"/>
      <c r="N315" s="226"/>
      <c r="O315" s="226"/>
      <c r="P315" s="236"/>
      <c r="Q315" s="236"/>
      <c r="R315" s="236"/>
      <c r="S315" s="236"/>
      <c r="T315" s="226"/>
      <c r="U315" s="226"/>
      <c r="V315" s="226"/>
      <c r="W315" s="226"/>
      <c r="X315" s="226"/>
      <c r="Y315" s="226"/>
      <c r="Z315" s="226"/>
      <c r="AA315" s="226"/>
      <c r="AB315" s="226"/>
      <c r="AC315" s="244"/>
      <c r="AD315" s="226"/>
      <c r="AE315" s="22"/>
      <c r="AF315" s="190"/>
      <c r="AG315" s="189"/>
    </row>
    <row r="316" s="8" customFormat="1" ht="17" customHeight="1" spans="1:33">
      <c r="A316" s="219"/>
      <c r="B316" s="219"/>
      <c r="C316" s="219"/>
      <c r="D316" s="219"/>
      <c r="E316" s="226"/>
      <c r="F316" s="226"/>
      <c r="G316" s="226"/>
      <c r="H316" s="226"/>
      <c r="I316" s="226"/>
      <c r="J316" s="226"/>
      <c r="K316" s="232"/>
      <c r="L316" s="226"/>
      <c r="M316" s="226"/>
      <c r="N316" s="226"/>
      <c r="O316" s="226"/>
      <c r="P316" s="236"/>
      <c r="Q316" s="236"/>
      <c r="R316" s="236"/>
      <c r="S316" s="236"/>
      <c r="T316" s="226"/>
      <c r="U316" s="226"/>
      <c r="V316" s="226"/>
      <c r="W316" s="242"/>
      <c r="X316" s="226"/>
      <c r="Y316" s="226"/>
      <c r="Z316" s="226"/>
      <c r="AA316" s="226"/>
      <c r="AB316" s="226"/>
      <c r="AC316" s="244"/>
      <c r="AD316" s="226"/>
      <c r="AE316" s="22"/>
      <c r="AF316" s="190"/>
      <c r="AG316" s="189"/>
    </row>
    <row r="317" s="8" customFormat="1" ht="17" customHeight="1" spans="1:33">
      <c r="A317" s="219"/>
      <c r="B317" s="219"/>
      <c r="C317" s="219"/>
      <c r="D317" s="219"/>
      <c r="E317" s="226"/>
      <c r="F317" s="226"/>
      <c r="G317" s="226"/>
      <c r="H317" s="226"/>
      <c r="I317" s="226"/>
      <c r="J317" s="226"/>
      <c r="K317" s="232"/>
      <c r="L317" s="226"/>
      <c r="M317" s="226"/>
      <c r="N317" s="226"/>
      <c r="O317" s="226"/>
      <c r="P317" s="236"/>
      <c r="Q317" s="236"/>
      <c r="R317" s="236"/>
      <c r="S317" s="236"/>
      <c r="T317" s="226"/>
      <c r="U317" s="226"/>
      <c r="V317" s="226"/>
      <c r="W317" s="226"/>
      <c r="X317" s="226"/>
      <c r="Y317" s="226"/>
      <c r="Z317" s="226"/>
      <c r="AA317" s="226"/>
      <c r="AB317" s="226"/>
      <c r="AC317" s="244"/>
      <c r="AD317" s="226"/>
      <c r="AE317" s="22"/>
      <c r="AF317" s="190"/>
      <c r="AG317" s="189"/>
    </row>
    <row r="318" s="8" customFormat="1" ht="17" customHeight="1" spans="1:33">
      <c r="A318" s="219"/>
      <c r="B318" s="219"/>
      <c r="C318" s="219"/>
      <c r="D318" s="219"/>
      <c r="E318" s="226"/>
      <c r="F318" s="226"/>
      <c r="G318" s="226"/>
      <c r="H318" s="226"/>
      <c r="I318" s="226"/>
      <c r="J318" s="226"/>
      <c r="K318" s="232"/>
      <c r="L318" s="226"/>
      <c r="M318" s="226"/>
      <c r="N318" s="226"/>
      <c r="O318" s="226"/>
      <c r="P318" s="236"/>
      <c r="Q318" s="236"/>
      <c r="R318" s="236"/>
      <c r="S318" s="236"/>
      <c r="T318" s="226"/>
      <c r="U318" s="226"/>
      <c r="V318" s="226"/>
      <c r="W318" s="242"/>
      <c r="X318" s="226"/>
      <c r="Y318" s="226"/>
      <c r="Z318" s="226"/>
      <c r="AA318" s="226"/>
      <c r="AB318" s="226"/>
      <c r="AC318" s="244"/>
      <c r="AD318" s="226"/>
      <c r="AE318" s="22"/>
      <c r="AF318" s="190"/>
      <c r="AG318" s="189"/>
    </row>
    <row r="319" s="8" customFormat="1" ht="17" customHeight="1" spans="1:33">
      <c r="A319" s="219"/>
      <c r="B319" s="219"/>
      <c r="C319" s="219"/>
      <c r="D319" s="219"/>
      <c r="E319" s="226"/>
      <c r="F319" s="226"/>
      <c r="G319" s="226"/>
      <c r="H319" s="226"/>
      <c r="I319" s="226"/>
      <c r="J319" s="226"/>
      <c r="K319" s="232"/>
      <c r="L319" s="226"/>
      <c r="M319" s="226"/>
      <c r="N319" s="226"/>
      <c r="O319" s="226"/>
      <c r="P319" s="236"/>
      <c r="Q319" s="236"/>
      <c r="R319" s="236"/>
      <c r="S319" s="236"/>
      <c r="T319" s="226"/>
      <c r="U319" s="226"/>
      <c r="V319" s="226"/>
      <c r="W319" s="226"/>
      <c r="X319" s="226"/>
      <c r="Y319" s="226"/>
      <c r="Z319" s="226"/>
      <c r="AA319" s="226"/>
      <c r="AB319" s="226"/>
      <c r="AC319" s="244"/>
      <c r="AD319" s="226"/>
      <c r="AE319" s="22"/>
      <c r="AF319" s="190"/>
      <c r="AG319" s="189"/>
    </row>
    <row r="320" s="8" customFormat="1" ht="17" customHeight="1" spans="1:33">
      <c r="A320" s="219"/>
      <c r="B320" s="219"/>
      <c r="C320" s="219"/>
      <c r="D320" s="219"/>
      <c r="E320" s="226"/>
      <c r="F320" s="226"/>
      <c r="G320" s="226"/>
      <c r="H320" s="226"/>
      <c r="I320" s="226"/>
      <c r="J320" s="226"/>
      <c r="K320" s="234"/>
      <c r="L320" s="226"/>
      <c r="M320" s="226"/>
      <c r="N320" s="226"/>
      <c r="O320" s="226"/>
      <c r="P320" s="236"/>
      <c r="Q320" s="236"/>
      <c r="R320" s="236"/>
      <c r="S320" s="236"/>
      <c r="T320" s="226"/>
      <c r="U320" s="226"/>
      <c r="V320" s="226"/>
      <c r="W320" s="226"/>
      <c r="X320" s="226"/>
      <c r="Y320" s="226"/>
      <c r="Z320" s="226"/>
      <c r="AA320" s="226"/>
      <c r="AB320" s="226"/>
      <c r="AC320" s="244"/>
      <c r="AD320" s="226"/>
      <c r="AE320" s="22"/>
      <c r="AF320" s="190"/>
      <c r="AG320" s="189"/>
    </row>
    <row r="321" s="8" customFormat="1" ht="17" customHeight="1" spans="1:33">
      <c r="A321" s="219"/>
      <c r="B321" s="219"/>
      <c r="C321" s="219"/>
      <c r="D321" s="219"/>
      <c r="E321" s="226"/>
      <c r="F321" s="226"/>
      <c r="G321" s="226"/>
      <c r="H321" s="226"/>
      <c r="I321" s="226"/>
      <c r="J321" s="226"/>
      <c r="K321" s="232"/>
      <c r="L321" s="226"/>
      <c r="M321" s="226"/>
      <c r="N321" s="226"/>
      <c r="O321" s="226"/>
      <c r="P321" s="236"/>
      <c r="Q321" s="236"/>
      <c r="R321" s="236"/>
      <c r="S321" s="236"/>
      <c r="T321" s="226"/>
      <c r="U321" s="226"/>
      <c r="V321" s="226"/>
      <c r="W321" s="226"/>
      <c r="X321" s="226"/>
      <c r="Y321" s="226"/>
      <c r="Z321" s="226"/>
      <c r="AA321" s="226"/>
      <c r="AB321" s="226"/>
      <c r="AC321" s="244"/>
      <c r="AD321" s="226"/>
      <c r="AE321" s="22"/>
      <c r="AF321" s="190"/>
      <c r="AG321" s="189"/>
    </row>
    <row r="322" s="8" customFormat="1" ht="17" customHeight="1" spans="1:33">
      <c r="A322" s="219"/>
      <c r="B322" s="219"/>
      <c r="C322" s="219"/>
      <c r="D322" s="219"/>
      <c r="E322" s="226"/>
      <c r="F322" s="226"/>
      <c r="G322" s="226"/>
      <c r="H322" s="226"/>
      <c r="I322" s="226"/>
      <c r="J322" s="226"/>
      <c r="K322" s="232"/>
      <c r="L322" s="226"/>
      <c r="M322" s="226"/>
      <c r="N322" s="226"/>
      <c r="O322" s="226"/>
      <c r="P322" s="236"/>
      <c r="Q322" s="236"/>
      <c r="R322" s="236"/>
      <c r="S322" s="236"/>
      <c r="T322" s="226"/>
      <c r="U322" s="226"/>
      <c r="V322" s="226"/>
      <c r="W322" s="226"/>
      <c r="X322" s="226"/>
      <c r="Y322" s="226"/>
      <c r="Z322" s="226"/>
      <c r="AA322" s="226"/>
      <c r="AB322" s="226"/>
      <c r="AC322" s="244"/>
      <c r="AD322" s="226"/>
      <c r="AE322" s="22"/>
      <c r="AF322" s="190"/>
      <c r="AG322" s="189"/>
    </row>
    <row r="323" s="8" customFormat="1" ht="17" customHeight="1" spans="1:33">
      <c r="A323" s="219"/>
      <c r="B323" s="219"/>
      <c r="C323" s="219"/>
      <c r="D323" s="219"/>
      <c r="E323" s="226"/>
      <c r="F323" s="226"/>
      <c r="G323" s="226"/>
      <c r="H323" s="226"/>
      <c r="I323" s="226"/>
      <c r="J323" s="226"/>
      <c r="K323" s="232"/>
      <c r="L323" s="226"/>
      <c r="M323" s="226"/>
      <c r="N323" s="226"/>
      <c r="O323" s="226"/>
      <c r="P323" s="236"/>
      <c r="Q323" s="236"/>
      <c r="R323" s="236"/>
      <c r="S323" s="236"/>
      <c r="T323" s="226"/>
      <c r="U323" s="226"/>
      <c r="V323" s="226"/>
      <c r="W323" s="226"/>
      <c r="X323" s="226"/>
      <c r="Y323" s="226"/>
      <c r="Z323" s="226"/>
      <c r="AA323" s="226"/>
      <c r="AB323" s="226"/>
      <c r="AC323" s="244"/>
      <c r="AD323" s="226"/>
      <c r="AE323" s="22"/>
      <c r="AF323" s="190"/>
      <c r="AG323" s="189"/>
    </row>
    <row r="324" s="8" customFormat="1" ht="17" customHeight="1" spans="1:33">
      <c r="A324" s="219"/>
      <c r="B324" s="219"/>
      <c r="C324" s="219"/>
      <c r="D324" s="219"/>
      <c r="E324" s="226"/>
      <c r="F324" s="226"/>
      <c r="G324" s="226"/>
      <c r="H324" s="226"/>
      <c r="I324" s="226"/>
      <c r="J324" s="226"/>
      <c r="K324" s="232"/>
      <c r="L324" s="226"/>
      <c r="M324" s="226"/>
      <c r="N324" s="226"/>
      <c r="O324" s="226"/>
      <c r="P324" s="236"/>
      <c r="Q324" s="236"/>
      <c r="R324" s="236"/>
      <c r="S324" s="236"/>
      <c r="T324" s="226"/>
      <c r="U324" s="226"/>
      <c r="V324" s="226"/>
      <c r="W324" s="242"/>
      <c r="X324" s="226"/>
      <c r="Y324" s="226"/>
      <c r="Z324" s="226"/>
      <c r="AA324" s="226"/>
      <c r="AB324" s="226"/>
      <c r="AC324" s="244"/>
      <c r="AD324" s="226"/>
      <c r="AE324" s="22"/>
      <c r="AF324" s="190"/>
      <c r="AG324" s="189"/>
    </row>
    <row r="325" s="8" customFormat="1" ht="17" customHeight="1" spans="1:33">
      <c r="A325" s="219"/>
      <c r="B325" s="219"/>
      <c r="C325" s="219"/>
      <c r="D325" s="219"/>
      <c r="E325" s="226"/>
      <c r="F325" s="226"/>
      <c r="G325" s="226"/>
      <c r="H325" s="226"/>
      <c r="I325" s="226"/>
      <c r="J325" s="226"/>
      <c r="K325" s="232"/>
      <c r="L325" s="226"/>
      <c r="M325" s="226"/>
      <c r="N325" s="226"/>
      <c r="O325" s="226"/>
      <c r="P325" s="236"/>
      <c r="Q325" s="236"/>
      <c r="R325" s="236"/>
      <c r="S325" s="236"/>
      <c r="T325" s="226"/>
      <c r="U325" s="226"/>
      <c r="V325" s="226"/>
      <c r="W325" s="242"/>
      <c r="X325" s="226"/>
      <c r="Y325" s="226"/>
      <c r="Z325" s="226"/>
      <c r="AA325" s="226"/>
      <c r="AB325" s="226"/>
      <c r="AC325" s="244"/>
      <c r="AD325" s="226"/>
      <c r="AE325" s="22"/>
      <c r="AF325" s="190"/>
      <c r="AG325" s="189"/>
    </row>
    <row r="326" s="8" customFormat="1" ht="17" customHeight="1" spans="1:33">
      <c r="A326" s="219"/>
      <c r="B326" s="219"/>
      <c r="C326" s="219"/>
      <c r="D326" s="219"/>
      <c r="E326" s="226"/>
      <c r="F326" s="226"/>
      <c r="G326" s="226"/>
      <c r="H326" s="226"/>
      <c r="I326" s="226"/>
      <c r="J326" s="226"/>
      <c r="K326" s="232"/>
      <c r="L326" s="226"/>
      <c r="M326" s="226"/>
      <c r="N326" s="226"/>
      <c r="O326" s="226"/>
      <c r="P326" s="236"/>
      <c r="Q326" s="236"/>
      <c r="R326" s="236"/>
      <c r="S326" s="236"/>
      <c r="T326" s="226"/>
      <c r="U326" s="226"/>
      <c r="V326" s="226"/>
      <c r="W326" s="226"/>
      <c r="X326" s="226"/>
      <c r="Y326" s="226"/>
      <c r="Z326" s="226"/>
      <c r="AA326" s="226"/>
      <c r="AB326" s="226"/>
      <c r="AC326" s="244"/>
      <c r="AD326" s="226"/>
      <c r="AE326" s="22"/>
      <c r="AF326" s="190"/>
      <c r="AG326" s="189"/>
    </row>
    <row r="327" s="8" customFormat="1" ht="17" customHeight="1" spans="1:33">
      <c r="A327" s="219"/>
      <c r="B327" s="219"/>
      <c r="C327" s="219"/>
      <c r="D327" s="219"/>
      <c r="E327" s="226"/>
      <c r="F327" s="226"/>
      <c r="G327" s="226"/>
      <c r="H327" s="226"/>
      <c r="I327" s="226"/>
      <c r="J327" s="226"/>
      <c r="K327" s="232"/>
      <c r="L327" s="226"/>
      <c r="M327" s="226"/>
      <c r="N327" s="226"/>
      <c r="O327" s="226"/>
      <c r="P327" s="236"/>
      <c r="Q327" s="236"/>
      <c r="R327" s="236"/>
      <c r="S327" s="236"/>
      <c r="T327" s="232"/>
      <c r="U327" s="226"/>
      <c r="V327" s="226"/>
      <c r="W327" s="226"/>
      <c r="X327" s="226"/>
      <c r="Y327" s="226"/>
      <c r="Z327" s="226"/>
      <c r="AA327" s="226"/>
      <c r="AB327" s="226"/>
      <c r="AC327" s="244"/>
      <c r="AD327" s="226"/>
      <c r="AE327" s="22"/>
      <c r="AF327" s="190"/>
      <c r="AG327" s="189"/>
    </row>
    <row r="328" s="8" customFormat="1" ht="17" customHeight="1" spans="1:33">
      <c r="A328" s="219"/>
      <c r="B328" s="219"/>
      <c r="C328" s="219"/>
      <c r="D328" s="219"/>
      <c r="E328" s="226"/>
      <c r="F328" s="226"/>
      <c r="G328" s="226"/>
      <c r="H328" s="226"/>
      <c r="I328" s="226"/>
      <c r="J328" s="226"/>
      <c r="K328" s="232"/>
      <c r="L328" s="226"/>
      <c r="M328" s="226"/>
      <c r="N328" s="226"/>
      <c r="O328" s="226"/>
      <c r="P328" s="236"/>
      <c r="Q328" s="236"/>
      <c r="R328" s="236"/>
      <c r="S328" s="236"/>
      <c r="T328" s="226"/>
      <c r="U328" s="226"/>
      <c r="V328" s="226"/>
      <c r="W328" s="242"/>
      <c r="X328" s="226"/>
      <c r="Y328" s="226"/>
      <c r="Z328" s="226"/>
      <c r="AA328" s="226"/>
      <c r="AB328" s="226"/>
      <c r="AC328" s="244"/>
      <c r="AD328" s="226"/>
      <c r="AE328" s="22"/>
      <c r="AF328" s="190"/>
      <c r="AG328" s="189"/>
    </row>
    <row r="329" s="8" customFormat="1" ht="17" customHeight="1" spans="1:33">
      <c r="A329" s="219"/>
      <c r="B329" s="219"/>
      <c r="C329" s="219"/>
      <c r="D329" s="219"/>
      <c r="E329" s="226"/>
      <c r="F329" s="246"/>
      <c r="G329" s="247"/>
      <c r="H329" s="226"/>
      <c r="I329" s="226"/>
      <c r="J329" s="226"/>
      <c r="K329" s="232"/>
      <c r="L329" s="226"/>
      <c r="M329" s="226"/>
      <c r="N329" s="226"/>
      <c r="O329" s="226"/>
      <c r="P329" s="250"/>
      <c r="Q329" s="250"/>
      <c r="R329" s="250"/>
      <c r="S329" s="250"/>
      <c r="T329" s="226"/>
      <c r="U329" s="226"/>
      <c r="V329" s="226"/>
      <c r="W329" s="242"/>
      <c r="X329" s="226"/>
      <c r="Y329" s="226"/>
      <c r="Z329" s="226"/>
      <c r="AA329" s="226"/>
      <c r="AB329" s="226"/>
      <c r="AC329" s="244"/>
      <c r="AD329" s="226"/>
      <c r="AE329" s="22"/>
      <c r="AF329" s="190"/>
      <c r="AG329" s="189"/>
    </row>
    <row r="330" s="8" customFormat="1" ht="17" customHeight="1" spans="1:33">
      <c r="A330" s="219"/>
      <c r="B330" s="219"/>
      <c r="C330" s="219"/>
      <c r="D330" s="226"/>
      <c r="E330" s="226"/>
      <c r="F330" s="226"/>
      <c r="G330" s="226"/>
      <c r="H330" s="226"/>
      <c r="I330" s="226"/>
      <c r="J330" s="222"/>
      <c r="K330" s="232"/>
      <c r="L330" s="226"/>
      <c r="M330" s="226"/>
      <c r="N330" s="226"/>
      <c r="O330" s="222"/>
      <c r="P330" s="236"/>
      <c r="Q330" s="236"/>
      <c r="R330" s="236"/>
      <c r="S330" s="236"/>
      <c r="T330" s="226"/>
      <c r="U330" s="226"/>
      <c r="V330" s="226"/>
      <c r="W330" s="226"/>
      <c r="X330" s="226"/>
      <c r="Y330" s="226"/>
      <c r="Z330" s="226"/>
      <c r="AA330" s="226"/>
      <c r="AB330" s="226"/>
      <c r="AC330" s="244"/>
      <c r="AD330" s="226"/>
      <c r="AE330" s="22"/>
      <c r="AF330" s="190"/>
      <c r="AG330" s="189"/>
    </row>
    <row r="331" s="8" customFormat="1" ht="17" customHeight="1" spans="1:33">
      <c r="A331" s="219"/>
      <c r="B331" s="219"/>
      <c r="C331" s="219"/>
      <c r="D331" s="219"/>
      <c r="E331" s="226"/>
      <c r="F331" s="226"/>
      <c r="G331" s="226"/>
      <c r="H331" s="226"/>
      <c r="I331" s="226"/>
      <c r="J331" s="226"/>
      <c r="K331" s="232"/>
      <c r="L331" s="226"/>
      <c r="M331" s="226"/>
      <c r="N331" s="226"/>
      <c r="O331" s="226"/>
      <c r="P331" s="236"/>
      <c r="Q331" s="236"/>
      <c r="R331" s="236"/>
      <c r="S331" s="236"/>
      <c r="T331" s="226"/>
      <c r="U331" s="226"/>
      <c r="V331" s="226"/>
      <c r="W331" s="226"/>
      <c r="X331" s="226"/>
      <c r="Y331" s="226"/>
      <c r="Z331" s="226"/>
      <c r="AA331" s="226"/>
      <c r="AB331" s="226"/>
      <c r="AC331" s="244"/>
      <c r="AD331" s="226"/>
      <c r="AE331" s="22"/>
      <c r="AF331" s="190"/>
      <c r="AG331" s="189"/>
    </row>
    <row r="332" s="8" customFormat="1" ht="17" customHeight="1" spans="1:33">
      <c r="A332" s="219"/>
      <c r="B332" s="219"/>
      <c r="C332" s="219"/>
      <c r="D332" s="219"/>
      <c r="E332" s="226"/>
      <c r="F332" s="226"/>
      <c r="G332" s="226"/>
      <c r="H332" s="226"/>
      <c r="I332" s="226"/>
      <c r="J332" s="226"/>
      <c r="K332" s="248"/>
      <c r="L332" s="226"/>
      <c r="M332" s="226"/>
      <c r="N332" s="226"/>
      <c r="O332" s="226"/>
      <c r="P332" s="236"/>
      <c r="Q332" s="236"/>
      <c r="R332" s="236"/>
      <c r="S332" s="236"/>
      <c r="T332" s="226"/>
      <c r="U332" s="252"/>
      <c r="V332" s="226"/>
      <c r="W332" s="226"/>
      <c r="X332" s="226"/>
      <c r="Y332" s="226"/>
      <c r="Z332" s="226"/>
      <c r="AA332" s="226"/>
      <c r="AB332" s="226"/>
      <c r="AC332" s="244"/>
      <c r="AD332" s="226"/>
      <c r="AE332" s="22"/>
      <c r="AF332" s="190"/>
      <c r="AG332" s="189"/>
    </row>
    <row r="333" s="8" customFormat="1" ht="17" customHeight="1" spans="1:33">
      <c r="A333" s="219"/>
      <c r="B333" s="219"/>
      <c r="C333" s="219"/>
      <c r="D333" s="219"/>
      <c r="E333" s="226"/>
      <c r="F333" s="226"/>
      <c r="G333" s="226"/>
      <c r="H333" s="226"/>
      <c r="I333" s="226"/>
      <c r="J333" s="226"/>
      <c r="K333" s="232"/>
      <c r="L333" s="226"/>
      <c r="M333" s="226"/>
      <c r="N333" s="226"/>
      <c r="O333" s="226"/>
      <c r="P333" s="236"/>
      <c r="Q333" s="236"/>
      <c r="R333" s="236"/>
      <c r="S333" s="236"/>
      <c r="T333" s="232"/>
      <c r="U333" s="232"/>
      <c r="V333" s="232"/>
      <c r="W333" s="226"/>
      <c r="X333" s="226"/>
      <c r="Y333" s="226"/>
      <c r="Z333" s="226"/>
      <c r="AA333" s="226"/>
      <c r="AB333" s="226"/>
      <c r="AC333" s="244"/>
      <c r="AD333" s="226"/>
      <c r="AE333" s="22"/>
      <c r="AF333" s="190"/>
      <c r="AG333" s="189"/>
    </row>
    <row r="334" s="8" customFormat="1" ht="17" customHeight="1" spans="1:33">
      <c r="A334" s="219"/>
      <c r="B334" s="219"/>
      <c r="C334" s="219"/>
      <c r="D334" s="219"/>
      <c r="E334" s="226"/>
      <c r="F334" s="226"/>
      <c r="G334" s="226"/>
      <c r="H334" s="226"/>
      <c r="I334" s="226"/>
      <c r="J334" s="226"/>
      <c r="K334" s="232"/>
      <c r="L334" s="226"/>
      <c r="M334" s="226"/>
      <c r="N334" s="226"/>
      <c r="O334" s="226"/>
      <c r="P334" s="236"/>
      <c r="Q334" s="236"/>
      <c r="R334" s="236"/>
      <c r="S334" s="236"/>
      <c r="T334" s="232"/>
      <c r="U334" s="232"/>
      <c r="V334" s="232"/>
      <c r="W334" s="226"/>
      <c r="X334" s="226"/>
      <c r="Y334" s="226"/>
      <c r="Z334" s="226"/>
      <c r="AA334" s="226"/>
      <c r="AB334" s="226"/>
      <c r="AC334" s="244"/>
      <c r="AD334" s="226"/>
      <c r="AE334" s="22"/>
      <c r="AF334" s="190"/>
      <c r="AG334" s="189"/>
    </row>
    <row r="335" s="8" customFormat="1" ht="17" customHeight="1" spans="1:33">
      <c r="A335" s="219"/>
      <c r="B335" s="219"/>
      <c r="C335" s="219"/>
      <c r="D335" s="219"/>
      <c r="E335" s="226"/>
      <c r="F335" s="226"/>
      <c r="G335" s="226"/>
      <c r="H335" s="226"/>
      <c r="I335" s="226"/>
      <c r="J335" s="226"/>
      <c r="K335" s="232"/>
      <c r="L335" s="226"/>
      <c r="M335" s="226"/>
      <c r="N335" s="226"/>
      <c r="O335" s="226"/>
      <c r="P335" s="236"/>
      <c r="Q335" s="236"/>
      <c r="R335" s="236"/>
      <c r="S335" s="236"/>
      <c r="T335" s="232"/>
      <c r="U335" s="232"/>
      <c r="V335" s="232"/>
      <c r="W335" s="226"/>
      <c r="X335" s="226"/>
      <c r="Y335" s="226"/>
      <c r="Z335" s="226"/>
      <c r="AA335" s="226"/>
      <c r="AB335" s="226"/>
      <c r="AC335" s="244"/>
      <c r="AD335" s="226"/>
      <c r="AE335" s="22"/>
      <c r="AF335" s="190"/>
      <c r="AG335" s="189"/>
    </row>
    <row r="336" s="8" customFormat="1" ht="17" customHeight="1" spans="1:33">
      <c r="A336" s="219"/>
      <c r="B336" s="219"/>
      <c r="C336" s="219"/>
      <c r="D336" s="219"/>
      <c r="E336" s="226"/>
      <c r="F336" s="226"/>
      <c r="G336" s="226"/>
      <c r="H336" s="226"/>
      <c r="I336" s="226"/>
      <c r="J336" s="226"/>
      <c r="K336" s="232"/>
      <c r="L336" s="226"/>
      <c r="M336" s="226"/>
      <c r="N336" s="226"/>
      <c r="O336" s="226"/>
      <c r="P336" s="236"/>
      <c r="Q336" s="236"/>
      <c r="R336" s="236"/>
      <c r="S336" s="236"/>
      <c r="T336" s="232"/>
      <c r="U336" s="232"/>
      <c r="V336" s="232"/>
      <c r="W336" s="226"/>
      <c r="X336" s="226"/>
      <c r="Y336" s="226"/>
      <c r="Z336" s="226"/>
      <c r="AA336" s="226"/>
      <c r="AB336" s="226"/>
      <c r="AC336" s="244"/>
      <c r="AD336" s="226"/>
      <c r="AE336" s="22"/>
      <c r="AF336" s="190"/>
      <c r="AG336" s="189"/>
    </row>
    <row r="337" s="8" customFormat="1" ht="17" customHeight="1" spans="1:33">
      <c r="A337" s="219"/>
      <c r="B337" s="219"/>
      <c r="C337" s="219"/>
      <c r="D337" s="219"/>
      <c r="E337" s="226"/>
      <c r="F337" s="226"/>
      <c r="G337" s="226"/>
      <c r="H337" s="226"/>
      <c r="I337" s="226"/>
      <c r="J337" s="226"/>
      <c r="K337" s="232"/>
      <c r="L337" s="226"/>
      <c r="M337" s="226"/>
      <c r="N337" s="226"/>
      <c r="O337" s="226"/>
      <c r="P337" s="236"/>
      <c r="Q337" s="236"/>
      <c r="R337" s="236"/>
      <c r="S337" s="236"/>
      <c r="T337" s="232"/>
      <c r="U337" s="232"/>
      <c r="V337" s="232"/>
      <c r="W337" s="226"/>
      <c r="X337" s="226"/>
      <c r="Y337" s="226"/>
      <c r="Z337" s="226"/>
      <c r="AA337" s="226"/>
      <c r="AB337" s="226"/>
      <c r="AC337" s="244"/>
      <c r="AD337" s="226"/>
      <c r="AE337" s="22"/>
      <c r="AF337" s="190"/>
      <c r="AG337" s="189"/>
    </row>
    <row r="338" s="8" customFormat="1" ht="17" customHeight="1" spans="1:33">
      <c r="A338" s="219"/>
      <c r="B338" s="219"/>
      <c r="C338" s="219"/>
      <c r="D338" s="219"/>
      <c r="E338" s="226"/>
      <c r="F338" s="226"/>
      <c r="G338" s="226"/>
      <c r="H338" s="226"/>
      <c r="I338" s="226"/>
      <c r="J338" s="226"/>
      <c r="K338" s="232"/>
      <c r="L338" s="226"/>
      <c r="M338" s="226"/>
      <c r="N338" s="226"/>
      <c r="O338" s="226"/>
      <c r="P338" s="236"/>
      <c r="Q338" s="236"/>
      <c r="R338" s="236"/>
      <c r="S338" s="236"/>
      <c r="T338" s="232"/>
      <c r="U338" s="232"/>
      <c r="V338" s="232"/>
      <c r="W338" s="226"/>
      <c r="X338" s="226"/>
      <c r="Y338" s="226"/>
      <c r="Z338" s="226"/>
      <c r="AA338" s="226"/>
      <c r="AB338" s="226"/>
      <c r="AC338" s="244"/>
      <c r="AD338" s="226"/>
      <c r="AE338" s="22"/>
      <c r="AF338" s="190"/>
      <c r="AG338" s="189"/>
    </row>
    <row r="339" s="8" customFormat="1" ht="17" customHeight="1" spans="1:33">
      <c r="A339" s="219"/>
      <c r="B339" s="219"/>
      <c r="C339" s="219"/>
      <c r="D339" s="219"/>
      <c r="E339" s="226"/>
      <c r="F339" s="226"/>
      <c r="G339" s="226"/>
      <c r="H339" s="226"/>
      <c r="I339" s="226"/>
      <c r="J339" s="226"/>
      <c r="K339" s="232"/>
      <c r="L339" s="226"/>
      <c r="M339" s="226"/>
      <c r="N339" s="226"/>
      <c r="O339" s="226"/>
      <c r="P339" s="236"/>
      <c r="Q339" s="236"/>
      <c r="R339" s="236"/>
      <c r="S339" s="236"/>
      <c r="T339" s="232"/>
      <c r="U339" s="232"/>
      <c r="V339" s="232"/>
      <c r="W339" s="226"/>
      <c r="X339" s="226"/>
      <c r="Y339" s="226"/>
      <c r="Z339" s="226"/>
      <c r="AA339" s="226"/>
      <c r="AB339" s="226"/>
      <c r="AC339" s="244"/>
      <c r="AD339" s="226"/>
      <c r="AE339" s="22"/>
      <c r="AF339" s="190"/>
      <c r="AG339" s="189"/>
    </row>
    <row r="340" s="8" customFormat="1" ht="17" customHeight="1" spans="1:33">
      <c r="A340" s="219"/>
      <c r="B340" s="219"/>
      <c r="C340" s="219"/>
      <c r="D340" s="219"/>
      <c r="E340" s="226"/>
      <c r="F340" s="226"/>
      <c r="G340" s="226"/>
      <c r="H340" s="226"/>
      <c r="I340" s="226"/>
      <c r="J340" s="226"/>
      <c r="K340" s="232"/>
      <c r="L340" s="226"/>
      <c r="M340" s="226"/>
      <c r="N340" s="226"/>
      <c r="O340" s="226"/>
      <c r="P340" s="236"/>
      <c r="Q340" s="236"/>
      <c r="R340" s="236"/>
      <c r="S340" s="236"/>
      <c r="T340" s="232"/>
      <c r="U340" s="232"/>
      <c r="V340" s="232"/>
      <c r="W340" s="226"/>
      <c r="X340" s="226"/>
      <c r="Y340" s="226"/>
      <c r="Z340" s="226"/>
      <c r="AA340" s="226"/>
      <c r="AB340" s="226"/>
      <c r="AC340" s="244"/>
      <c r="AD340" s="226"/>
      <c r="AE340" s="22"/>
      <c r="AF340" s="190"/>
      <c r="AG340" s="189"/>
    </row>
    <row r="341" s="8" customFormat="1" ht="17" customHeight="1" spans="1:33">
      <c r="A341" s="219"/>
      <c r="B341" s="219"/>
      <c r="C341" s="219"/>
      <c r="D341" s="219"/>
      <c r="E341" s="226"/>
      <c r="F341" s="226"/>
      <c r="G341" s="226"/>
      <c r="H341" s="226"/>
      <c r="I341" s="226"/>
      <c r="J341" s="226"/>
      <c r="K341" s="232"/>
      <c r="L341" s="226"/>
      <c r="M341" s="226"/>
      <c r="N341" s="226"/>
      <c r="O341" s="226"/>
      <c r="P341" s="236"/>
      <c r="Q341" s="236"/>
      <c r="R341" s="236"/>
      <c r="S341" s="236"/>
      <c r="T341" s="232"/>
      <c r="U341" s="232"/>
      <c r="V341" s="232"/>
      <c r="W341" s="226"/>
      <c r="X341" s="226"/>
      <c r="Y341" s="226"/>
      <c r="Z341" s="226"/>
      <c r="AA341" s="226"/>
      <c r="AB341" s="226"/>
      <c r="AC341" s="244"/>
      <c r="AD341" s="226"/>
      <c r="AE341" s="22"/>
      <c r="AF341" s="190"/>
      <c r="AG341" s="189"/>
    </row>
    <row r="342" s="8" customFormat="1" ht="17" customHeight="1" spans="1:33">
      <c r="A342" s="219"/>
      <c r="B342" s="219"/>
      <c r="C342" s="219"/>
      <c r="D342" s="219"/>
      <c r="E342" s="226"/>
      <c r="F342" s="226"/>
      <c r="G342" s="226"/>
      <c r="H342" s="226"/>
      <c r="I342" s="226"/>
      <c r="J342" s="226"/>
      <c r="K342" s="232"/>
      <c r="L342" s="226"/>
      <c r="M342" s="226"/>
      <c r="N342" s="226"/>
      <c r="O342" s="226"/>
      <c r="P342" s="236"/>
      <c r="Q342" s="236"/>
      <c r="R342" s="236"/>
      <c r="S342" s="236"/>
      <c r="T342" s="232"/>
      <c r="U342" s="232"/>
      <c r="V342" s="232"/>
      <c r="W342" s="226"/>
      <c r="X342" s="226"/>
      <c r="Y342" s="226"/>
      <c r="Z342" s="226"/>
      <c r="AA342" s="226"/>
      <c r="AB342" s="226"/>
      <c r="AC342" s="244"/>
      <c r="AD342" s="226"/>
      <c r="AE342" s="22"/>
      <c r="AF342" s="190"/>
      <c r="AG342" s="189"/>
    </row>
    <row r="343" s="8" customFormat="1" ht="17" customHeight="1" spans="1:33">
      <c r="A343" s="219"/>
      <c r="B343" s="219"/>
      <c r="C343" s="219"/>
      <c r="D343" s="219"/>
      <c r="E343" s="226"/>
      <c r="F343" s="230"/>
      <c r="G343" s="226"/>
      <c r="H343" s="226"/>
      <c r="I343" s="226"/>
      <c r="J343" s="226"/>
      <c r="K343" s="235"/>
      <c r="L343" s="226"/>
      <c r="M343" s="226"/>
      <c r="N343" s="226"/>
      <c r="O343" s="226"/>
      <c r="P343" s="236"/>
      <c r="Q343" s="236"/>
      <c r="R343" s="236"/>
      <c r="S343" s="236"/>
      <c r="T343" s="232"/>
      <c r="U343" s="232"/>
      <c r="V343" s="232"/>
      <c r="W343" s="226"/>
      <c r="X343" s="226"/>
      <c r="Y343" s="226"/>
      <c r="Z343" s="226"/>
      <c r="AA343" s="226"/>
      <c r="AB343" s="226"/>
      <c r="AC343" s="244"/>
      <c r="AD343" s="226"/>
      <c r="AE343" s="22"/>
      <c r="AF343" s="190"/>
      <c r="AG343" s="189"/>
    </row>
    <row r="344" s="8" customFormat="1" ht="17" customHeight="1" spans="1:33">
      <c r="A344" s="219"/>
      <c r="B344" s="219"/>
      <c r="C344" s="219"/>
      <c r="D344" s="219"/>
      <c r="E344" s="226"/>
      <c r="F344" s="226"/>
      <c r="G344" s="226"/>
      <c r="H344" s="226"/>
      <c r="I344" s="226"/>
      <c r="J344" s="226"/>
      <c r="K344" s="232"/>
      <c r="L344" s="226"/>
      <c r="M344" s="226"/>
      <c r="N344" s="226"/>
      <c r="O344" s="226"/>
      <c r="P344" s="236"/>
      <c r="Q344" s="236"/>
      <c r="R344" s="236"/>
      <c r="S344" s="236"/>
      <c r="T344" s="232"/>
      <c r="U344" s="232"/>
      <c r="V344" s="232"/>
      <c r="W344" s="226"/>
      <c r="X344" s="226"/>
      <c r="Y344" s="226"/>
      <c r="Z344" s="226"/>
      <c r="AA344" s="226"/>
      <c r="AB344" s="226"/>
      <c r="AC344" s="244"/>
      <c r="AD344" s="226"/>
      <c r="AE344" s="22"/>
      <c r="AF344" s="190"/>
      <c r="AG344" s="189"/>
    </row>
    <row r="345" s="8" customFormat="1" ht="17" customHeight="1" spans="1:33">
      <c r="A345" s="219"/>
      <c r="B345" s="219"/>
      <c r="C345" s="219"/>
      <c r="D345" s="219"/>
      <c r="E345" s="226"/>
      <c r="F345" s="226"/>
      <c r="G345" s="226"/>
      <c r="H345" s="226"/>
      <c r="I345" s="226"/>
      <c r="J345" s="226"/>
      <c r="K345" s="232"/>
      <c r="L345" s="226"/>
      <c r="M345" s="226"/>
      <c r="N345" s="226"/>
      <c r="O345" s="226"/>
      <c r="P345" s="236"/>
      <c r="Q345" s="236"/>
      <c r="R345" s="236"/>
      <c r="S345" s="236"/>
      <c r="T345" s="232"/>
      <c r="U345" s="232"/>
      <c r="V345" s="232"/>
      <c r="W345" s="226"/>
      <c r="X345" s="226"/>
      <c r="Y345" s="226"/>
      <c r="Z345" s="226"/>
      <c r="AA345" s="226"/>
      <c r="AB345" s="226"/>
      <c r="AC345" s="244"/>
      <c r="AD345" s="226"/>
      <c r="AE345" s="22"/>
      <c r="AF345" s="190"/>
      <c r="AG345" s="189"/>
    </row>
    <row r="346" s="8" customFormat="1" ht="17" customHeight="1" spans="1:33">
      <c r="A346" s="219"/>
      <c r="B346" s="219"/>
      <c r="C346" s="219"/>
      <c r="D346" s="219"/>
      <c r="E346" s="226"/>
      <c r="F346" s="226"/>
      <c r="G346" s="226"/>
      <c r="H346" s="226"/>
      <c r="I346" s="226"/>
      <c r="J346" s="226"/>
      <c r="K346" s="232"/>
      <c r="L346" s="226"/>
      <c r="M346" s="226"/>
      <c r="N346" s="226"/>
      <c r="O346" s="226"/>
      <c r="P346" s="236"/>
      <c r="Q346" s="236"/>
      <c r="R346" s="236"/>
      <c r="S346" s="236"/>
      <c r="T346" s="232"/>
      <c r="U346" s="232"/>
      <c r="V346" s="232"/>
      <c r="W346" s="226"/>
      <c r="X346" s="226"/>
      <c r="Y346" s="226"/>
      <c r="Z346" s="226"/>
      <c r="AA346" s="226"/>
      <c r="AB346" s="226"/>
      <c r="AC346" s="244"/>
      <c r="AD346" s="226"/>
      <c r="AE346" s="22"/>
      <c r="AF346" s="190"/>
      <c r="AG346" s="189"/>
    </row>
    <row r="347" s="8" customFormat="1" ht="17" customHeight="1" spans="1:33">
      <c r="A347" s="219"/>
      <c r="B347" s="220"/>
      <c r="C347" s="220"/>
      <c r="D347" s="220"/>
      <c r="E347" s="221"/>
      <c r="F347" s="226"/>
      <c r="G347" s="226"/>
      <c r="H347" s="219"/>
      <c r="I347" s="226"/>
      <c r="J347" s="226"/>
      <c r="K347" s="227"/>
      <c r="L347" s="226"/>
      <c r="M347" s="226"/>
      <c r="N347" s="226"/>
      <c r="O347" s="226"/>
      <c r="P347" s="236"/>
      <c r="Q347" s="236"/>
      <c r="R347" s="236"/>
      <c r="S347" s="236"/>
      <c r="T347" s="221"/>
      <c r="U347" s="221"/>
      <c r="V347" s="221"/>
      <c r="W347" s="226"/>
      <c r="X347" s="220"/>
      <c r="Y347" s="220"/>
      <c r="Z347" s="220"/>
      <c r="AA347" s="220"/>
      <c r="AB347" s="220"/>
      <c r="AC347" s="244"/>
      <c r="AD347" s="226"/>
      <c r="AE347" s="22"/>
      <c r="AF347" s="190"/>
      <c r="AG347" s="189"/>
    </row>
    <row r="348" s="8" customFormat="1" ht="17" customHeight="1" spans="1:33">
      <c r="A348" s="219"/>
      <c r="B348" s="220"/>
      <c r="C348" s="219"/>
      <c r="D348" s="245"/>
      <c r="E348" s="221"/>
      <c r="F348" s="221"/>
      <c r="G348" s="226"/>
      <c r="H348" s="219"/>
      <c r="I348" s="226"/>
      <c r="J348" s="226"/>
      <c r="K348" s="227"/>
      <c r="L348" s="226"/>
      <c r="M348" s="226"/>
      <c r="N348" s="226"/>
      <c r="O348" s="226"/>
      <c r="P348" s="236"/>
      <c r="Q348" s="236"/>
      <c r="R348" s="236"/>
      <c r="S348" s="236"/>
      <c r="T348" s="221"/>
      <c r="U348" s="221"/>
      <c r="V348" s="221"/>
      <c r="W348" s="226"/>
      <c r="X348" s="220"/>
      <c r="Y348" s="220"/>
      <c r="Z348" s="220"/>
      <c r="AA348" s="220"/>
      <c r="AB348" s="220"/>
      <c r="AC348" s="244"/>
      <c r="AD348" s="226"/>
      <c r="AE348" s="22"/>
      <c r="AF348" s="190"/>
      <c r="AG348" s="189"/>
    </row>
    <row r="349" s="8" customFormat="1" ht="17" customHeight="1" spans="1:33">
      <c r="A349" s="219"/>
      <c r="B349" s="219"/>
      <c r="C349" s="219"/>
      <c r="D349" s="219"/>
      <c r="E349" s="226"/>
      <c r="F349" s="226"/>
      <c r="G349" s="226"/>
      <c r="H349" s="226"/>
      <c r="I349" s="226"/>
      <c r="J349" s="226"/>
      <c r="K349" s="232"/>
      <c r="L349" s="226"/>
      <c r="M349" s="226"/>
      <c r="N349" s="226"/>
      <c r="O349" s="226"/>
      <c r="P349" s="236"/>
      <c r="Q349" s="236"/>
      <c r="R349" s="236"/>
      <c r="S349" s="236"/>
      <c r="T349" s="226"/>
      <c r="U349" s="226"/>
      <c r="V349" s="226"/>
      <c r="W349" s="226"/>
      <c r="X349" s="226"/>
      <c r="Y349" s="226"/>
      <c r="Z349" s="226"/>
      <c r="AA349" s="226"/>
      <c r="AB349" s="226"/>
      <c r="AC349" s="244"/>
      <c r="AD349" s="226"/>
      <c r="AE349" s="22"/>
      <c r="AF349" s="190"/>
      <c r="AG349" s="189"/>
    </row>
    <row r="350" s="8" customFormat="1" ht="17" customHeight="1" spans="1:33">
      <c r="A350" s="219"/>
      <c r="B350" s="219"/>
      <c r="C350" s="219"/>
      <c r="D350" s="219"/>
      <c r="E350" s="226"/>
      <c r="F350" s="226"/>
      <c r="G350" s="226"/>
      <c r="H350" s="226"/>
      <c r="I350" s="226"/>
      <c r="J350" s="226"/>
      <c r="K350" s="232"/>
      <c r="L350" s="226"/>
      <c r="M350" s="226"/>
      <c r="N350" s="226"/>
      <c r="O350" s="226"/>
      <c r="P350" s="236"/>
      <c r="Q350" s="236"/>
      <c r="R350" s="236"/>
      <c r="S350" s="236"/>
      <c r="T350" s="226"/>
      <c r="U350" s="226"/>
      <c r="V350" s="226"/>
      <c r="W350" s="226"/>
      <c r="X350" s="226"/>
      <c r="Y350" s="226"/>
      <c r="Z350" s="226"/>
      <c r="AA350" s="226"/>
      <c r="AB350" s="226"/>
      <c r="AC350" s="244"/>
      <c r="AD350" s="226"/>
      <c r="AE350" s="22"/>
      <c r="AF350" s="190"/>
      <c r="AG350" s="189"/>
    </row>
    <row r="351" s="8" customFormat="1" ht="17" customHeight="1" spans="1:33">
      <c r="A351" s="219"/>
      <c r="B351" s="219"/>
      <c r="C351" s="219"/>
      <c r="D351" s="219"/>
      <c r="E351" s="226"/>
      <c r="F351" s="226"/>
      <c r="G351" s="226"/>
      <c r="H351" s="226"/>
      <c r="I351" s="226"/>
      <c r="J351" s="226"/>
      <c r="K351" s="232"/>
      <c r="L351" s="226"/>
      <c r="M351" s="226"/>
      <c r="N351" s="226"/>
      <c r="O351" s="226"/>
      <c r="P351" s="236"/>
      <c r="Q351" s="236"/>
      <c r="R351" s="236"/>
      <c r="S351" s="236"/>
      <c r="T351" s="226"/>
      <c r="U351" s="226"/>
      <c r="V351" s="226"/>
      <c r="W351" s="226"/>
      <c r="X351" s="226"/>
      <c r="Y351" s="226"/>
      <c r="Z351" s="226"/>
      <c r="AA351" s="226"/>
      <c r="AB351" s="226"/>
      <c r="AC351" s="244"/>
      <c r="AD351" s="230"/>
      <c r="AE351" s="22"/>
      <c r="AF351" s="190"/>
      <c r="AG351" s="189"/>
    </row>
    <row r="352" s="8" customFormat="1" ht="17" customHeight="1" spans="1:33">
      <c r="A352" s="219"/>
      <c r="B352" s="219"/>
      <c r="C352" s="219"/>
      <c r="D352" s="219"/>
      <c r="E352" s="226"/>
      <c r="F352" s="226"/>
      <c r="G352" s="226"/>
      <c r="H352" s="226"/>
      <c r="I352" s="226"/>
      <c r="J352" s="226"/>
      <c r="K352" s="232"/>
      <c r="L352" s="226"/>
      <c r="M352" s="226"/>
      <c r="N352" s="226"/>
      <c r="O352" s="226"/>
      <c r="P352" s="236"/>
      <c r="Q352" s="236"/>
      <c r="R352" s="236"/>
      <c r="S352" s="236"/>
      <c r="T352" s="226"/>
      <c r="U352" s="226"/>
      <c r="V352" s="226"/>
      <c r="W352" s="226"/>
      <c r="X352" s="226"/>
      <c r="Y352" s="226"/>
      <c r="Z352" s="226"/>
      <c r="AA352" s="226"/>
      <c r="AB352" s="226"/>
      <c r="AC352" s="244"/>
      <c r="AD352" s="230"/>
      <c r="AE352" s="22"/>
      <c r="AF352" s="190"/>
      <c r="AG352" s="189"/>
    </row>
    <row r="353" s="8" customFormat="1" ht="17" customHeight="1" spans="1:33">
      <c r="A353" s="219"/>
      <c r="B353" s="220"/>
      <c r="C353" s="220"/>
      <c r="D353" s="220"/>
      <c r="E353" s="226"/>
      <c r="F353" s="226"/>
      <c r="G353" s="226"/>
      <c r="H353" s="226"/>
      <c r="I353" s="226"/>
      <c r="J353" s="226"/>
      <c r="K353" s="232"/>
      <c r="L353" s="226"/>
      <c r="M353" s="226"/>
      <c r="N353" s="226"/>
      <c r="O353" s="226"/>
      <c r="P353" s="236"/>
      <c r="Q353" s="236"/>
      <c r="R353" s="236"/>
      <c r="S353" s="236"/>
      <c r="T353" s="226"/>
      <c r="U353" s="226"/>
      <c r="V353" s="226"/>
      <c r="W353" s="226"/>
      <c r="X353" s="226"/>
      <c r="Y353" s="226"/>
      <c r="Z353" s="226"/>
      <c r="AA353" s="226"/>
      <c r="AB353" s="226"/>
      <c r="AC353" s="244"/>
      <c r="AD353" s="230"/>
      <c r="AE353" s="22"/>
      <c r="AF353" s="190"/>
      <c r="AG353" s="189"/>
    </row>
    <row r="354" s="8" customFormat="1" ht="17" customHeight="1" spans="1:33">
      <c r="A354" s="219"/>
      <c r="B354" s="220"/>
      <c r="C354" s="220"/>
      <c r="D354" s="220"/>
      <c r="E354" s="226"/>
      <c r="F354" s="226"/>
      <c r="G354" s="226"/>
      <c r="H354" s="226"/>
      <c r="I354" s="226"/>
      <c r="J354" s="226"/>
      <c r="K354" s="235"/>
      <c r="L354" s="226"/>
      <c r="M354" s="226"/>
      <c r="N354" s="226"/>
      <c r="O354" s="226"/>
      <c r="P354" s="236"/>
      <c r="Q354" s="236"/>
      <c r="R354" s="236"/>
      <c r="S354" s="236"/>
      <c r="T354" s="226"/>
      <c r="U354" s="226"/>
      <c r="V354" s="226"/>
      <c r="W354" s="226"/>
      <c r="X354" s="226"/>
      <c r="Y354" s="226"/>
      <c r="Z354" s="226"/>
      <c r="AA354" s="226"/>
      <c r="AB354" s="226"/>
      <c r="AC354" s="244"/>
      <c r="AD354" s="226"/>
      <c r="AE354" s="22"/>
      <c r="AF354" s="190"/>
      <c r="AG354" s="189"/>
    </row>
    <row r="355" s="7" customFormat="1" ht="17" customHeight="1" spans="1:33">
      <c r="A355" s="135"/>
      <c r="B355" s="135"/>
      <c r="C355" s="135"/>
      <c r="D355" s="135"/>
      <c r="E355" s="145"/>
      <c r="F355" s="145"/>
      <c r="G355" s="145"/>
      <c r="H355" s="145"/>
      <c r="I355" s="145"/>
      <c r="J355" s="145"/>
      <c r="K355" s="145"/>
      <c r="L355" s="145"/>
      <c r="M355" s="145"/>
      <c r="N355" s="145"/>
      <c r="O355" s="145"/>
      <c r="P355" s="171"/>
      <c r="Q355" s="171"/>
      <c r="R355" s="171"/>
      <c r="S355" s="171"/>
      <c r="T355" s="145"/>
      <c r="U355" s="145"/>
      <c r="V355" s="145"/>
      <c r="W355" s="145"/>
      <c r="X355" s="145"/>
      <c r="Y355" s="145"/>
      <c r="Z355" s="145"/>
      <c r="AA355" s="145"/>
      <c r="AB355" s="145"/>
      <c r="AC355" s="145"/>
      <c r="AD355" s="145"/>
      <c r="AE355" s="145"/>
      <c r="AF355" s="189"/>
      <c r="AG355" s="189"/>
    </row>
    <row r="356" s="8" customFormat="1" ht="17" customHeight="1" spans="1:33">
      <c r="A356" s="24"/>
      <c r="B356" s="24"/>
      <c r="C356" s="24"/>
      <c r="D356" s="24"/>
      <c r="E356" s="22"/>
      <c r="F356" s="23"/>
      <c r="G356" s="22"/>
      <c r="H356" s="23"/>
      <c r="I356" s="23"/>
      <c r="J356" s="22"/>
      <c r="K356" s="41"/>
      <c r="L356" s="22"/>
      <c r="M356" s="22"/>
      <c r="N356" s="22"/>
      <c r="O356" s="22"/>
      <c r="P356" s="44"/>
      <c r="Q356" s="44"/>
      <c r="R356" s="44"/>
      <c r="S356" s="44"/>
      <c r="T356" s="195"/>
      <c r="U356" s="22"/>
      <c r="V356" s="195"/>
      <c r="W356" s="22"/>
      <c r="X356" s="22"/>
      <c r="Y356" s="22"/>
      <c r="Z356" s="22"/>
      <c r="AA356" s="22"/>
      <c r="AB356" s="22"/>
      <c r="AC356" s="64"/>
      <c r="AD356" s="22"/>
      <c r="AE356" s="22"/>
      <c r="AF356" s="190"/>
      <c r="AG356" s="189"/>
    </row>
    <row r="357" s="8" customFormat="1" ht="17" customHeight="1" spans="1:33">
      <c r="A357" s="24"/>
      <c r="B357" s="24"/>
      <c r="C357" s="24"/>
      <c r="D357" s="24"/>
      <c r="E357" s="22"/>
      <c r="F357" s="23"/>
      <c r="G357" s="22"/>
      <c r="H357" s="22"/>
      <c r="I357" s="22"/>
      <c r="J357" s="22"/>
      <c r="K357" s="31"/>
      <c r="L357" s="22"/>
      <c r="M357" s="22"/>
      <c r="N357" s="22"/>
      <c r="O357" s="22"/>
      <c r="P357" s="44"/>
      <c r="Q357" s="44"/>
      <c r="R357" s="44"/>
      <c r="S357" s="44"/>
      <c r="T357" s="195"/>
      <c r="U357" s="195"/>
      <c r="V357" s="195"/>
      <c r="W357" s="22"/>
      <c r="X357" s="22"/>
      <c r="Y357" s="22"/>
      <c r="Z357" s="22"/>
      <c r="AA357" s="22"/>
      <c r="AB357" s="22"/>
      <c r="AC357" s="64"/>
      <c r="AD357" s="22"/>
      <c r="AE357" s="22"/>
      <c r="AF357" s="190"/>
      <c r="AG357" s="189"/>
    </row>
    <row r="358" s="8" customFormat="1" ht="17" customHeight="1" spans="1:33">
      <c r="A358" s="24"/>
      <c r="B358" s="24"/>
      <c r="C358" s="24"/>
      <c r="D358" s="24"/>
      <c r="E358" s="22"/>
      <c r="F358" s="23"/>
      <c r="G358" s="22"/>
      <c r="H358" s="22"/>
      <c r="I358" s="22"/>
      <c r="J358" s="22"/>
      <c r="K358" s="31"/>
      <c r="L358" s="22"/>
      <c r="M358" s="22"/>
      <c r="N358" s="22"/>
      <c r="O358" s="22"/>
      <c r="P358" s="44"/>
      <c r="Q358" s="44"/>
      <c r="R358" s="44"/>
      <c r="S358" s="44"/>
      <c r="T358" s="22"/>
      <c r="U358" s="22"/>
      <c r="V358" s="22"/>
      <c r="W358" s="22"/>
      <c r="X358" s="22"/>
      <c r="Y358" s="22"/>
      <c r="Z358" s="22"/>
      <c r="AA358" s="22"/>
      <c r="AB358" s="22"/>
      <c r="AC358" s="64"/>
      <c r="AD358" s="22"/>
      <c r="AE358" s="22"/>
      <c r="AF358" s="190"/>
      <c r="AG358" s="189"/>
    </row>
    <row r="359" s="8" customFormat="1" ht="17" customHeight="1" spans="1:33">
      <c r="A359" s="24"/>
      <c r="B359" s="24"/>
      <c r="C359" s="24"/>
      <c r="D359" s="24"/>
      <c r="E359" s="22"/>
      <c r="F359" s="23"/>
      <c r="G359" s="22"/>
      <c r="H359" s="22"/>
      <c r="I359" s="22"/>
      <c r="J359" s="22"/>
      <c r="K359" s="31"/>
      <c r="L359" s="22"/>
      <c r="M359" s="22"/>
      <c r="N359" s="22"/>
      <c r="O359" s="22"/>
      <c r="P359" s="44"/>
      <c r="Q359" s="44"/>
      <c r="R359" s="44"/>
      <c r="S359" s="44"/>
      <c r="T359" s="195"/>
      <c r="U359" s="22"/>
      <c r="V359" s="195"/>
      <c r="W359" s="22"/>
      <c r="X359" s="22"/>
      <c r="Y359" s="22"/>
      <c r="Z359" s="22"/>
      <c r="AA359" s="22"/>
      <c r="AB359" s="22"/>
      <c r="AC359" s="64"/>
      <c r="AD359" s="22"/>
      <c r="AE359" s="22"/>
      <c r="AF359" s="190"/>
      <c r="AG359" s="189"/>
    </row>
    <row r="360" s="8" customFormat="1" ht="17" customHeight="1" spans="1:33">
      <c r="A360" s="24"/>
      <c r="B360" s="24"/>
      <c r="C360" s="24"/>
      <c r="D360" s="24"/>
      <c r="E360" s="22"/>
      <c r="F360" s="23"/>
      <c r="G360" s="22"/>
      <c r="H360" s="24"/>
      <c r="I360" s="24"/>
      <c r="J360" s="22"/>
      <c r="K360" s="31"/>
      <c r="L360" s="24"/>
      <c r="M360" s="24"/>
      <c r="N360" s="24"/>
      <c r="O360" s="24"/>
      <c r="P360" s="44"/>
      <c r="Q360" s="44"/>
      <c r="R360" s="44"/>
      <c r="S360" s="44"/>
      <c r="T360" s="22"/>
      <c r="U360" s="22"/>
      <c r="V360" s="22"/>
      <c r="W360" s="22"/>
      <c r="X360" s="22"/>
      <c r="Y360" s="22"/>
      <c r="Z360" s="22"/>
      <c r="AA360" s="22"/>
      <c r="AB360" s="22"/>
      <c r="AC360" s="64"/>
      <c r="AD360" s="22"/>
      <c r="AE360" s="22"/>
      <c r="AF360" s="190"/>
      <c r="AG360" s="189"/>
    </row>
    <row r="361" s="8" customFormat="1" ht="17" customHeight="1" spans="1:33">
      <c r="A361" s="24"/>
      <c r="B361" s="24"/>
      <c r="C361" s="24"/>
      <c r="D361" s="24"/>
      <c r="E361" s="22"/>
      <c r="F361" s="23"/>
      <c r="G361" s="22"/>
      <c r="H361" s="22"/>
      <c r="I361" s="22"/>
      <c r="J361" s="22"/>
      <c r="K361" s="31"/>
      <c r="L361" s="22"/>
      <c r="M361" s="22"/>
      <c r="N361" s="39"/>
      <c r="O361" s="39"/>
      <c r="P361" s="44"/>
      <c r="Q361" s="44"/>
      <c r="R361" s="44"/>
      <c r="S361" s="44"/>
      <c r="T361" s="144"/>
      <c r="U361" s="144"/>
      <c r="V361" s="185"/>
      <c r="W361" s="177"/>
      <c r="X361" s="22"/>
      <c r="Y361" s="22"/>
      <c r="Z361" s="22"/>
      <c r="AA361" s="22"/>
      <c r="AB361" s="22"/>
      <c r="AC361" s="64"/>
      <c r="AD361" s="22"/>
      <c r="AE361" s="22"/>
      <c r="AF361" s="190"/>
      <c r="AG361" s="189"/>
    </row>
    <row r="362" s="8" customFormat="1" ht="17" customHeight="1" spans="1:33">
      <c r="A362" s="24"/>
      <c r="B362" s="24"/>
      <c r="C362" s="24"/>
      <c r="D362" s="24"/>
      <c r="E362" s="22"/>
      <c r="F362" s="23"/>
      <c r="G362" s="22"/>
      <c r="H362" s="22"/>
      <c r="I362" s="22"/>
      <c r="J362" s="22"/>
      <c r="K362" s="31"/>
      <c r="L362" s="22"/>
      <c r="M362" s="22"/>
      <c r="N362" s="22"/>
      <c r="O362" s="22"/>
      <c r="P362" s="44"/>
      <c r="Q362" s="44"/>
      <c r="R362" s="44"/>
      <c r="S362" s="44"/>
      <c r="T362" s="22"/>
      <c r="U362" s="22"/>
      <c r="V362" s="22"/>
      <c r="W362" s="22"/>
      <c r="X362" s="22"/>
      <c r="Y362" s="22"/>
      <c r="Z362" s="22"/>
      <c r="AA362" s="22"/>
      <c r="AB362" s="22"/>
      <c r="AC362" s="64"/>
      <c r="AD362" s="22"/>
      <c r="AE362" s="22"/>
      <c r="AF362" s="190"/>
      <c r="AG362" s="189"/>
    </row>
    <row r="363" s="8" customFormat="1" ht="17" customHeight="1" spans="1:33">
      <c r="A363" s="24"/>
      <c r="B363" s="24"/>
      <c r="C363" s="24"/>
      <c r="D363" s="24"/>
      <c r="E363" s="22"/>
      <c r="F363" s="23"/>
      <c r="G363" s="22"/>
      <c r="H363" s="22"/>
      <c r="I363" s="22"/>
      <c r="J363" s="22"/>
      <c r="K363" s="31"/>
      <c r="L363" s="22"/>
      <c r="M363" s="22"/>
      <c r="N363" s="22"/>
      <c r="O363" s="22"/>
      <c r="P363" s="44"/>
      <c r="Q363" s="44"/>
      <c r="R363" s="44"/>
      <c r="S363" s="44"/>
      <c r="T363" s="22"/>
      <c r="U363" s="22"/>
      <c r="V363" s="22"/>
      <c r="W363" s="22"/>
      <c r="X363" s="22"/>
      <c r="Y363" s="22"/>
      <c r="Z363" s="22"/>
      <c r="AA363" s="22"/>
      <c r="AB363" s="22"/>
      <c r="AC363" s="64"/>
      <c r="AD363" s="22"/>
      <c r="AE363" s="22"/>
      <c r="AF363" s="190"/>
      <c r="AG363" s="189"/>
    </row>
    <row r="364" s="8" customFormat="1" ht="17" customHeight="1" spans="1:33">
      <c r="A364" s="24"/>
      <c r="B364" s="24"/>
      <c r="C364" s="24"/>
      <c r="D364" s="24"/>
      <c r="E364" s="22"/>
      <c r="F364" s="23"/>
      <c r="G364" s="22"/>
      <c r="H364" s="22"/>
      <c r="I364" s="22"/>
      <c r="J364" s="22"/>
      <c r="K364" s="31"/>
      <c r="L364" s="22"/>
      <c r="M364" s="22"/>
      <c r="N364" s="22"/>
      <c r="O364" s="22"/>
      <c r="P364" s="44"/>
      <c r="Q364" s="44"/>
      <c r="R364" s="44"/>
      <c r="S364" s="44"/>
      <c r="T364" s="22"/>
      <c r="U364" s="22"/>
      <c r="V364" s="22"/>
      <c r="W364" s="22"/>
      <c r="X364" s="22"/>
      <c r="Y364" s="22"/>
      <c r="Z364" s="22"/>
      <c r="AA364" s="22"/>
      <c r="AB364" s="22"/>
      <c r="AC364" s="64"/>
      <c r="AD364" s="22"/>
      <c r="AE364" s="22"/>
      <c r="AF364" s="190"/>
      <c r="AG364" s="189"/>
    </row>
    <row r="365" s="8" customFormat="1" ht="17" customHeight="1" spans="1:33">
      <c r="A365" s="24"/>
      <c r="B365" s="24"/>
      <c r="C365" s="24"/>
      <c r="D365" s="24"/>
      <c r="E365" s="22"/>
      <c r="F365" s="23"/>
      <c r="G365" s="22"/>
      <c r="H365" s="24"/>
      <c r="I365" s="22"/>
      <c r="J365" s="22"/>
      <c r="K365" s="42"/>
      <c r="L365" s="24"/>
      <c r="M365" s="24"/>
      <c r="N365" s="24"/>
      <c r="O365" s="24"/>
      <c r="P365" s="44"/>
      <c r="Q365" s="44"/>
      <c r="R365" s="44"/>
      <c r="S365" s="44"/>
      <c r="T365" s="22"/>
      <c r="U365" s="22"/>
      <c r="V365" s="22"/>
      <c r="W365" s="22"/>
      <c r="X365" s="22"/>
      <c r="Y365" s="22"/>
      <c r="Z365" s="22"/>
      <c r="AA365" s="22"/>
      <c r="AB365" s="22"/>
      <c r="AC365" s="64"/>
      <c r="AD365" s="22"/>
      <c r="AE365" s="22"/>
      <c r="AF365" s="190"/>
      <c r="AG365" s="189"/>
    </row>
    <row r="366" s="8" customFormat="1" ht="17" customHeight="1" spans="1:33">
      <c r="A366" s="24"/>
      <c r="B366" s="24"/>
      <c r="C366" s="24"/>
      <c r="D366" s="24"/>
      <c r="E366" s="22"/>
      <c r="F366" s="23"/>
      <c r="G366" s="22"/>
      <c r="H366" s="24"/>
      <c r="I366" s="22"/>
      <c r="J366" s="22"/>
      <c r="K366" s="42"/>
      <c r="L366" s="24"/>
      <c r="M366" s="24"/>
      <c r="N366" s="24"/>
      <c r="O366" s="24"/>
      <c r="P366" s="44"/>
      <c r="Q366" s="44"/>
      <c r="R366" s="44"/>
      <c r="S366" s="44"/>
      <c r="T366" s="22"/>
      <c r="U366" s="22"/>
      <c r="V366" s="22"/>
      <c r="W366" s="22"/>
      <c r="X366" s="22"/>
      <c r="Y366" s="22"/>
      <c r="Z366" s="22"/>
      <c r="AA366" s="22"/>
      <c r="AB366" s="22"/>
      <c r="AC366" s="64"/>
      <c r="AD366" s="22"/>
      <c r="AE366" s="22"/>
      <c r="AF366" s="190"/>
      <c r="AG366" s="189"/>
    </row>
    <row r="367" s="8" customFormat="1" ht="17" customHeight="1" spans="1:33">
      <c r="A367" s="24"/>
      <c r="B367" s="24"/>
      <c r="C367" s="24"/>
      <c r="D367" s="58"/>
      <c r="E367" s="22"/>
      <c r="F367" s="23"/>
      <c r="G367" s="22"/>
      <c r="H367" s="39"/>
      <c r="I367" s="22"/>
      <c r="J367" s="22"/>
      <c r="K367" s="42"/>
      <c r="L367" s="39"/>
      <c r="M367" s="39"/>
      <c r="N367" s="39"/>
      <c r="O367" s="39"/>
      <c r="P367" s="44"/>
      <c r="Q367" s="44"/>
      <c r="R367" s="44"/>
      <c r="S367" s="44"/>
      <c r="T367" s="22"/>
      <c r="U367" s="22"/>
      <c r="V367" s="22"/>
      <c r="W367" s="22"/>
      <c r="X367" s="22"/>
      <c r="Y367" s="22"/>
      <c r="Z367" s="22"/>
      <c r="AA367" s="22"/>
      <c r="AB367" s="22"/>
      <c r="AC367" s="64"/>
      <c r="AD367" s="22"/>
      <c r="AE367" s="22"/>
      <c r="AF367" s="190"/>
      <c r="AG367" s="189"/>
    </row>
    <row r="368" s="8" customFormat="1" ht="17" customHeight="1" spans="1:33">
      <c r="A368" s="24"/>
      <c r="B368" s="24"/>
      <c r="C368" s="24"/>
      <c r="D368" s="58"/>
      <c r="E368" s="22"/>
      <c r="F368" s="23"/>
      <c r="G368" s="22"/>
      <c r="H368" s="39"/>
      <c r="I368" s="22"/>
      <c r="J368" s="22"/>
      <c r="K368" s="42"/>
      <c r="L368" s="39"/>
      <c r="M368" s="39"/>
      <c r="N368" s="39"/>
      <c r="O368" s="39"/>
      <c r="P368" s="44"/>
      <c r="Q368" s="44"/>
      <c r="R368" s="44"/>
      <c r="S368" s="44"/>
      <c r="T368" s="251"/>
      <c r="U368" s="251"/>
      <c r="V368" s="251"/>
      <c r="W368" s="22"/>
      <c r="X368" s="22"/>
      <c r="Y368" s="22"/>
      <c r="Z368" s="22"/>
      <c r="AA368" s="22"/>
      <c r="AB368" s="22"/>
      <c r="AC368" s="64"/>
      <c r="AD368" s="22"/>
      <c r="AE368" s="22"/>
      <c r="AF368" s="190"/>
      <c r="AG368" s="189"/>
    </row>
    <row r="369" s="8" customFormat="1" ht="17" customHeight="1" spans="1:33">
      <c r="A369" s="24"/>
      <c r="B369" s="24"/>
      <c r="C369" s="24"/>
      <c r="D369" s="58"/>
      <c r="E369" s="22"/>
      <c r="F369" s="23"/>
      <c r="G369" s="22"/>
      <c r="H369" s="39"/>
      <c r="I369" s="22"/>
      <c r="J369" s="22"/>
      <c r="K369" s="42"/>
      <c r="L369" s="39"/>
      <c r="M369" s="39"/>
      <c r="N369" s="39"/>
      <c r="O369" s="39"/>
      <c r="P369" s="44"/>
      <c r="Q369" s="44"/>
      <c r="R369" s="44"/>
      <c r="S369" s="44"/>
      <c r="T369" s="251"/>
      <c r="U369" s="251"/>
      <c r="V369" s="22"/>
      <c r="W369" s="22"/>
      <c r="X369" s="22"/>
      <c r="Y369" s="22"/>
      <c r="Z369" s="22"/>
      <c r="AA369" s="22"/>
      <c r="AB369" s="22"/>
      <c r="AC369" s="64"/>
      <c r="AD369" s="22"/>
      <c r="AE369" s="22"/>
      <c r="AF369" s="190"/>
      <c r="AG369" s="189"/>
    </row>
    <row r="370" s="8" customFormat="1" ht="17" customHeight="1" spans="1:33">
      <c r="A370" s="24"/>
      <c r="B370" s="24"/>
      <c r="C370" s="24"/>
      <c r="D370" s="24"/>
      <c r="E370" s="22"/>
      <c r="F370" s="23"/>
      <c r="G370" s="22"/>
      <c r="H370" s="23"/>
      <c r="I370" s="22"/>
      <c r="J370" s="22"/>
      <c r="K370" s="218"/>
      <c r="L370" s="22"/>
      <c r="M370" s="22"/>
      <c r="N370" s="22"/>
      <c r="O370" s="22"/>
      <c r="P370" s="44"/>
      <c r="Q370" s="44"/>
      <c r="R370" s="44"/>
      <c r="S370" s="44"/>
      <c r="T370" s="22"/>
      <c r="U370" s="22"/>
      <c r="V370" s="22"/>
      <c r="W370" s="22"/>
      <c r="X370" s="22"/>
      <c r="Y370" s="22"/>
      <c r="Z370" s="22"/>
      <c r="AA370" s="22"/>
      <c r="AB370" s="22"/>
      <c r="AC370" s="64"/>
      <c r="AD370" s="22"/>
      <c r="AE370" s="22"/>
      <c r="AF370" s="190"/>
      <c r="AG370" s="189"/>
    </row>
    <row r="371" s="8" customFormat="1" ht="17" customHeight="1" spans="1:33">
      <c r="A371" s="24"/>
      <c r="B371" s="24"/>
      <c r="C371" s="24"/>
      <c r="D371" s="24"/>
      <c r="E371" s="22"/>
      <c r="F371" s="23"/>
      <c r="G371" s="22"/>
      <c r="H371" s="23"/>
      <c r="I371" s="22"/>
      <c r="J371" s="22"/>
      <c r="K371" s="31"/>
      <c r="L371" s="22"/>
      <c r="M371" s="22"/>
      <c r="N371" s="22"/>
      <c r="O371" s="22"/>
      <c r="P371" s="44"/>
      <c r="Q371" s="44"/>
      <c r="R371" s="44"/>
      <c r="S371" s="44"/>
      <c r="T371" s="22"/>
      <c r="U371" s="22"/>
      <c r="V371" s="22"/>
      <c r="W371" s="22"/>
      <c r="X371" s="253"/>
      <c r="Y371" s="22"/>
      <c r="Z371" s="22"/>
      <c r="AA371" s="22"/>
      <c r="AB371" s="22"/>
      <c r="AC371" s="64"/>
      <c r="AD371" s="22"/>
      <c r="AE371" s="22"/>
      <c r="AF371" s="190"/>
      <c r="AG371" s="189"/>
    </row>
    <row r="372" s="8" customFormat="1" ht="17" customHeight="1" spans="1:33">
      <c r="A372" s="24"/>
      <c r="B372" s="24"/>
      <c r="C372" s="24"/>
      <c r="D372" s="24"/>
      <c r="E372" s="22"/>
      <c r="F372" s="23"/>
      <c r="G372" s="22"/>
      <c r="H372" s="24"/>
      <c r="I372" s="22"/>
      <c r="J372" s="22"/>
      <c r="K372" s="218"/>
      <c r="L372" s="22"/>
      <c r="M372" s="22"/>
      <c r="N372" s="22"/>
      <c r="O372" s="22"/>
      <c r="P372" s="44"/>
      <c r="Q372" s="44"/>
      <c r="R372" s="44"/>
      <c r="S372" s="44"/>
      <c r="T372" s="22"/>
      <c r="U372" s="22"/>
      <c r="V372" s="22"/>
      <c r="W372" s="22"/>
      <c r="X372" s="253"/>
      <c r="Y372" s="22"/>
      <c r="Z372" s="22"/>
      <c r="AA372" s="22"/>
      <c r="AB372" s="22"/>
      <c r="AC372" s="64"/>
      <c r="AD372" s="22"/>
      <c r="AE372" s="22"/>
      <c r="AF372" s="190"/>
      <c r="AG372" s="189"/>
    </row>
    <row r="373" s="8" customFormat="1" ht="17" customHeight="1" spans="1:33">
      <c r="A373" s="24"/>
      <c r="B373" s="24"/>
      <c r="C373" s="24"/>
      <c r="D373" s="24"/>
      <c r="E373" s="22"/>
      <c r="F373" s="23"/>
      <c r="G373" s="22"/>
      <c r="H373" s="23"/>
      <c r="I373" s="23"/>
      <c r="J373" s="22"/>
      <c r="K373" s="41"/>
      <c r="L373" s="22"/>
      <c r="M373" s="22"/>
      <c r="N373" s="22"/>
      <c r="O373" s="22"/>
      <c r="P373" s="44"/>
      <c r="Q373" s="44"/>
      <c r="R373" s="44"/>
      <c r="S373" s="44"/>
      <c r="T373" s="43"/>
      <c r="U373" s="43"/>
      <c r="V373" s="43"/>
      <c r="W373" s="22"/>
      <c r="X373" s="22"/>
      <c r="Y373" s="22"/>
      <c r="Z373" s="22"/>
      <c r="AA373" s="22"/>
      <c r="AB373" s="22"/>
      <c r="AC373" s="64"/>
      <c r="AD373" s="22"/>
      <c r="AE373" s="22"/>
      <c r="AF373" s="190"/>
      <c r="AG373" s="189"/>
    </row>
    <row r="374" s="8" customFormat="1" ht="17" customHeight="1" spans="1:33">
      <c r="A374" s="24"/>
      <c r="B374" s="24"/>
      <c r="C374" s="24"/>
      <c r="D374" s="22"/>
      <c r="E374" s="22"/>
      <c r="F374" s="23"/>
      <c r="G374" s="22"/>
      <c r="H374" s="22"/>
      <c r="I374" s="22"/>
      <c r="J374" s="22"/>
      <c r="K374" s="31"/>
      <c r="L374" s="22"/>
      <c r="M374" s="22"/>
      <c r="N374" s="22"/>
      <c r="O374" s="22"/>
      <c r="P374" s="44"/>
      <c r="Q374" s="44"/>
      <c r="R374" s="44"/>
      <c r="S374" s="44"/>
      <c r="T374" s="22"/>
      <c r="U374" s="22"/>
      <c r="V374" s="22"/>
      <c r="W374" s="22"/>
      <c r="X374" s="22"/>
      <c r="Y374" s="22"/>
      <c r="Z374" s="22"/>
      <c r="AA374" s="22"/>
      <c r="AB374" s="22"/>
      <c r="AC374" s="64"/>
      <c r="AD374" s="22"/>
      <c r="AE374" s="22"/>
      <c r="AF374" s="190"/>
      <c r="AG374" s="189"/>
    </row>
    <row r="375" s="8" customFormat="1" ht="17" customHeight="1" spans="1:33">
      <c r="A375" s="24"/>
      <c r="B375" s="24"/>
      <c r="C375" s="24"/>
      <c r="D375" s="22"/>
      <c r="E375" s="22"/>
      <c r="F375" s="23"/>
      <c r="G375" s="22"/>
      <c r="H375" s="22"/>
      <c r="I375" s="23"/>
      <c r="J375" s="22"/>
      <c r="K375" s="41"/>
      <c r="L375" s="22"/>
      <c r="M375" s="22"/>
      <c r="N375" s="22"/>
      <c r="O375" s="22"/>
      <c r="P375" s="44"/>
      <c r="Q375" s="44"/>
      <c r="R375" s="44"/>
      <c r="S375" s="44"/>
      <c r="T375" s="22"/>
      <c r="U375" s="43"/>
      <c r="V375" s="43"/>
      <c r="W375" s="22"/>
      <c r="X375" s="22"/>
      <c r="Y375" s="22"/>
      <c r="Z375" s="22"/>
      <c r="AA375" s="22"/>
      <c r="AB375" s="22"/>
      <c r="AC375" s="64"/>
      <c r="AD375" s="22"/>
      <c r="AE375" s="22"/>
      <c r="AF375" s="190"/>
      <c r="AG375" s="189"/>
    </row>
    <row r="376" s="8" customFormat="1" ht="17" customHeight="1" spans="1:33">
      <c r="A376" s="24"/>
      <c r="B376" s="24"/>
      <c r="C376" s="24"/>
      <c r="D376" s="24"/>
      <c r="E376" s="22"/>
      <c r="F376" s="23"/>
      <c r="G376" s="22"/>
      <c r="H376" s="22"/>
      <c r="I376" s="22"/>
      <c r="J376" s="22"/>
      <c r="K376" s="31"/>
      <c r="L376" s="22"/>
      <c r="M376" s="22"/>
      <c r="N376" s="22"/>
      <c r="O376" s="22"/>
      <c r="P376" s="44"/>
      <c r="Q376" s="44"/>
      <c r="R376" s="44"/>
      <c r="S376" s="44"/>
      <c r="T376" s="22"/>
      <c r="U376" s="22"/>
      <c r="V376" s="22"/>
      <c r="W376" s="22"/>
      <c r="X376" s="22"/>
      <c r="Y376" s="22"/>
      <c r="Z376" s="22"/>
      <c r="AA376" s="22"/>
      <c r="AB376" s="22"/>
      <c r="AC376" s="64"/>
      <c r="AD376" s="22"/>
      <c r="AE376" s="22"/>
      <c r="AF376" s="190"/>
      <c r="AG376" s="189"/>
    </row>
    <row r="377" s="8" customFormat="1" ht="17" customHeight="1" spans="1:33">
      <c r="A377" s="24"/>
      <c r="B377" s="24"/>
      <c r="C377" s="24"/>
      <c r="D377" s="24"/>
      <c r="E377" s="22"/>
      <c r="F377" s="23"/>
      <c r="G377" s="22"/>
      <c r="H377" s="22"/>
      <c r="I377" s="22"/>
      <c r="J377" s="22"/>
      <c r="K377" s="31"/>
      <c r="L377" s="22"/>
      <c r="M377" s="22"/>
      <c r="N377" s="22"/>
      <c r="O377" s="22"/>
      <c r="P377" s="44"/>
      <c r="Q377" s="44"/>
      <c r="R377" s="44"/>
      <c r="S377" s="44"/>
      <c r="T377" s="22"/>
      <c r="U377" s="22"/>
      <c r="V377" s="22"/>
      <c r="W377" s="22"/>
      <c r="X377" s="22"/>
      <c r="Y377" s="22"/>
      <c r="Z377" s="22"/>
      <c r="AA377" s="22"/>
      <c r="AB377" s="22"/>
      <c r="AC377" s="64"/>
      <c r="AD377" s="22"/>
      <c r="AE377" s="22"/>
      <c r="AF377" s="190"/>
      <c r="AG377" s="189"/>
    </row>
    <row r="378" s="8" customFormat="1" ht="17" customHeight="1" spans="1:33">
      <c r="A378" s="24"/>
      <c r="B378" s="24"/>
      <c r="C378" s="24"/>
      <c r="D378" s="24"/>
      <c r="E378" s="22"/>
      <c r="F378" s="23"/>
      <c r="G378" s="22"/>
      <c r="H378" s="22"/>
      <c r="I378" s="22"/>
      <c r="J378" s="22"/>
      <c r="K378" s="31"/>
      <c r="L378" s="22"/>
      <c r="M378" s="22"/>
      <c r="N378" s="22"/>
      <c r="O378" s="22"/>
      <c r="P378" s="44"/>
      <c r="Q378" s="44"/>
      <c r="R378" s="44"/>
      <c r="S378" s="44"/>
      <c r="T378" s="22"/>
      <c r="U378" s="22"/>
      <c r="V378" s="22"/>
      <c r="W378" s="22"/>
      <c r="X378" s="22"/>
      <c r="Y378" s="22"/>
      <c r="Z378" s="22"/>
      <c r="AA378" s="22"/>
      <c r="AB378" s="22"/>
      <c r="AC378" s="64"/>
      <c r="AD378" s="22"/>
      <c r="AE378" s="22"/>
      <c r="AF378" s="190"/>
      <c r="AG378" s="189"/>
    </row>
    <row r="379" s="8" customFormat="1" ht="17" customHeight="1" spans="1:33">
      <c r="A379" s="24"/>
      <c r="B379" s="24"/>
      <c r="C379" s="24"/>
      <c r="D379" s="24"/>
      <c r="E379" s="22"/>
      <c r="F379" s="23"/>
      <c r="G379" s="22"/>
      <c r="H379" s="24"/>
      <c r="I379" s="22"/>
      <c r="J379" s="22"/>
      <c r="K379" s="110"/>
      <c r="L379" s="109"/>
      <c r="M379" s="109"/>
      <c r="N379" s="110"/>
      <c r="O379" s="109"/>
      <c r="P379" s="44"/>
      <c r="Q379" s="44"/>
      <c r="R379" s="44"/>
      <c r="S379" s="44"/>
      <c r="T379" s="22"/>
      <c r="U379" s="22"/>
      <c r="V379" s="22"/>
      <c r="W379" s="22"/>
      <c r="X379" s="22"/>
      <c r="Y379" s="22"/>
      <c r="Z379" s="22"/>
      <c r="AA379" s="22"/>
      <c r="AB379" s="22"/>
      <c r="AC379" s="64"/>
      <c r="AD379" s="22"/>
      <c r="AE379" s="22"/>
      <c r="AF379" s="190"/>
      <c r="AG379" s="189"/>
    </row>
    <row r="380" s="8" customFormat="1" ht="17" customHeight="1" spans="1:33">
      <c r="A380" s="24"/>
      <c r="B380" s="24"/>
      <c r="C380" s="24"/>
      <c r="D380" s="24"/>
      <c r="E380" s="22"/>
      <c r="F380" s="23"/>
      <c r="G380" s="22"/>
      <c r="H380" s="22"/>
      <c r="I380" s="22"/>
      <c r="J380" s="22"/>
      <c r="K380" s="31"/>
      <c r="L380" s="22"/>
      <c r="M380" s="22"/>
      <c r="N380" s="22"/>
      <c r="O380" s="22"/>
      <c r="P380" s="44"/>
      <c r="Q380" s="44"/>
      <c r="R380" s="44"/>
      <c r="S380" s="44"/>
      <c r="T380" s="22"/>
      <c r="U380" s="22"/>
      <c r="V380" s="22"/>
      <c r="W380" s="22"/>
      <c r="X380" s="22"/>
      <c r="Y380" s="22"/>
      <c r="Z380" s="22"/>
      <c r="AA380" s="22"/>
      <c r="AB380" s="22"/>
      <c r="AC380" s="64"/>
      <c r="AD380" s="22"/>
      <c r="AE380" s="22"/>
      <c r="AF380" s="190"/>
      <c r="AG380" s="189"/>
    </row>
    <row r="381" s="8" customFormat="1" ht="17" customHeight="1" spans="1:33">
      <c r="A381" s="24"/>
      <c r="B381" s="24"/>
      <c r="C381" s="24"/>
      <c r="D381" s="24"/>
      <c r="E381" s="22"/>
      <c r="F381" s="23"/>
      <c r="G381" s="22"/>
      <c r="H381" s="22"/>
      <c r="I381" s="22"/>
      <c r="J381" s="22"/>
      <c r="K381" s="249"/>
      <c r="L381" s="22"/>
      <c r="M381" s="22"/>
      <c r="N381" s="22"/>
      <c r="O381" s="22"/>
      <c r="P381" s="44"/>
      <c r="Q381" s="44"/>
      <c r="R381" s="44"/>
      <c r="S381" s="44"/>
      <c r="T381" s="22"/>
      <c r="U381" s="22"/>
      <c r="V381" s="22"/>
      <c r="W381" s="22"/>
      <c r="X381" s="22"/>
      <c r="Y381" s="22"/>
      <c r="Z381" s="22"/>
      <c r="AA381" s="22"/>
      <c r="AB381" s="22"/>
      <c r="AC381" s="64"/>
      <c r="AD381" s="22"/>
      <c r="AE381" s="22"/>
      <c r="AF381" s="190"/>
      <c r="AG381" s="189"/>
    </row>
    <row r="382" s="8" customFormat="1" ht="17" customHeight="1" spans="1:33">
      <c r="A382" s="24"/>
      <c r="B382" s="24"/>
      <c r="C382" s="24"/>
      <c r="D382" s="24"/>
      <c r="E382" s="22"/>
      <c r="F382" s="23"/>
      <c r="G382" s="22"/>
      <c r="H382" s="24"/>
      <c r="I382" s="22"/>
      <c r="J382" s="22"/>
      <c r="K382" s="31"/>
      <c r="L382" s="22"/>
      <c r="M382" s="22"/>
      <c r="N382" s="22"/>
      <c r="O382" s="22"/>
      <c r="P382" s="44"/>
      <c r="Q382" s="44"/>
      <c r="R382" s="44"/>
      <c r="S382" s="44"/>
      <c r="T382" s="22"/>
      <c r="U382" s="22"/>
      <c r="V382" s="22"/>
      <c r="W382" s="22"/>
      <c r="X382" s="22"/>
      <c r="Y382" s="22"/>
      <c r="Z382" s="22"/>
      <c r="AA382" s="22"/>
      <c r="AB382" s="22"/>
      <c r="AC382" s="64"/>
      <c r="AD382" s="22"/>
      <c r="AE382" s="22"/>
      <c r="AF382" s="190"/>
      <c r="AG382" s="189"/>
    </row>
    <row r="383" s="8" customFormat="1" ht="17" customHeight="1" spans="1:33">
      <c r="A383" s="24"/>
      <c r="B383" s="24"/>
      <c r="C383" s="24"/>
      <c r="D383" s="24"/>
      <c r="E383" s="22"/>
      <c r="F383" s="23"/>
      <c r="G383" s="22"/>
      <c r="H383" s="24"/>
      <c r="I383" s="22"/>
      <c r="J383" s="22"/>
      <c r="K383" s="42"/>
      <c r="L383" s="22"/>
      <c r="M383" s="22"/>
      <c r="N383" s="22"/>
      <c r="O383" s="22"/>
      <c r="P383" s="44"/>
      <c r="Q383" s="44"/>
      <c r="R383" s="44"/>
      <c r="S383" s="44"/>
      <c r="T383" s="22"/>
      <c r="U383" s="22"/>
      <c r="V383" s="22"/>
      <c r="W383" s="22"/>
      <c r="X383" s="22"/>
      <c r="Y383" s="22"/>
      <c r="Z383" s="22"/>
      <c r="AA383" s="22"/>
      <c r="AB383" s="22"/>
      <c r="AC383" s="64"/>
      <c r="AD383" s="22"/>
      <c r="AE383" s="22"/>
      <c r="AF383" s="190"/>
      <c r="AG383" s="189"/>
    </row>
    <row r="384" s="8" customFormat="1" ht="17" customHeight="1" spans="1:33">
      <c r="A384" s="24"/>
      <c r="B384" s="24"/>
      <c r="C384" s="24"/>
      <c r="D384" s="24"/>
      <c r="E384" s="22"/>
      <c r="F384" s="23"/>
      <c r="G384" s="22"/>
      <c r="H384" s="24"/>
      <c r="I384" s="22"/>
      <c r="J384" s="22"/>
      <c r="K384" s="62"/>
      <c r="L384" s="22"/>
      <c r="M384" s="22"/>
      <c r="N384" s="22"/>
      <c r="O384" s="22"/>
      <c r="P384" s="44"/>
      <c r="Q384" s="44"/>
      <c r="R384" s="44"/>
      <c r="S384" s="44"/>
      <c r="T384" s="22"/>
      <c r="U384" s="22"/>
      <c r="V384" s="22"/>
      <c r="W384" s="22"/>
      <c r="X384" s="22"/>
      <c r="Y384" s="22"/>
      <c r="Z384" s="22"/>
      <c r="AA384" s="22"/>
      <c r="AB384" s="22"/>
      <c r="AC384" s="64"/>
      <c r="AD384" s="22"/>
      <c r="AE384" s="22"/>
      <c r="AF384" s="190"/>
      <c r="AG384" s="189"/>
    </row>
    <row r="385" s="8" customFormat="1" ht="17" customHeight="1" spans="1:33">
      <c r="A385" s="24"/>
      <c r="B385" s="24"/>
      <c r="C385" s="24"/>
      <c r="D385" s="24"/>
      <c r="E385" s="22"/>
      <c r="F385" s="23"/>
      <c r="G385" s="22"/>
      <c r="H385" s="22"/>
      <c r="I385" s="22"/>
      <c r="J385" s="22"/>
      <c r="K385" s="62"/>
      <c r="L385" s="22"/>
      <c r="M385" s="22"/>
      <c r="N385" s="39"/>
      <c r="O385" s="39"/>
      <c r="P385" s="44"/>
      <c r="Q385" s="44"/>
      <c r="R385" s="44"/>
      <c r="S385" s="44"/>
      <c r="T385" s="22"/>
      <c r="U385" s="22"/>
      <c r="V385" s="22"/>
      <c r="W385" s="22"/>
      <c r="X385" s="22"/>
      <c r="Y385" s="22"/>
      <c r="Z385" s="22"/>
      <c r="AA385" s="22"/>
      <c r="AB385" s="22"/>
      <c r="AC385" s="64"/>
      <c r="AD385" s="22"/>
      <c r="AE385" s="22"/>
      <c r="AF385" s="190"/>
      <c r="AG385" s="189"/>
    </row>
    <row r="386" s="8" customFormat="1" ht="17" customHeight="1" spans="1:33">
      <c r="A386" s="24"/>
      <c r="B386" s="24"/>
      <c r="C386" s="24"/>
      <c r="D386" s="24"/>
      <c r="E386" s="22"/>
      <c r="F386" s="23"/>
      <c r="G386" s="22"/>
      <c r="H386" s="22"/>
      <c r="I386" s="22"/>
      <c r="J386" s="22"/>
      <c r="K386" s="31"/>
      <c r="L386" s="22"/>
      <c r="M386" s="22"/>
      <c r="N386" s="22"/>
      <c r="O386" s="22"/>
      <c r="P386" s="44"/>
      <c r="Q386" s="44"/>
      <c r="R386" s="44"/>
      <c r="S386" s="44"/>
      <c r="T386" s="22"/>
      <c r="U386" s="22"/>
      <c r="V386" s="22"/>
      <c r="W386" s="22"/>
      <c r="X386" s="22"/>
      <c r="Y386" s="22"/>
      <c r="Z386" s="22"/>
      <c r="AA386" s="22"/>
      <c r="AB386" s="22"/>
      <c r="AC386" s="64"/>
      <c r="AD386" s="22"/>
      <c r="AE386" s="22"/>
      <c r="AF386" s="190"/>
      <c r="AG386" s="189"/>
    </row>
    <row r="387" s="8" customFormat="1" ht="17" customHeight="1" spans="1:33">
      <c r="A387" s="24"/>
      <c r="B387" s="24"/>
      <c r="C387" s="24"/>
      <c r="D387" s="24"/>
      <c r="E387" s="22"/>
      <c r="F387" s="23"/>
      <c r="G387" s="22"/>
      <c r="H387" s="24"/>
      <c r="I387" s="22"/>
      <c r="J387" s="22"/>
      <c r="K387" s="31"/>
      <c r="L387" s="22"/>
      <c r="M387" s="22"/>
      <c r="N387" s="22"/>
      <c r="O387" s="22"/>
      <c r="P387" s="44"/>
      <c r="Q387" s="44"/>
      <c r="R387" s="44"/>
      <c r="S387" s="44"/>
      <c r="T387" s="22"/>
      <c r="U387" s="22"/>
      <c r="V387" s="22"/>
      <c r="W387" s="22"/>
      <c r="X387" s="22"/>
      <c r="Y387" s="22"/>
      <c r="Z387" s="22"/>
      <c r="AA387" s="22"/>
      <c r="AB387" s="22"/>
      <c r="AC387" s="64"/>
      <c r="AD387" s="22"/>
      <c r="AE387" s="22"/>
      <c r="AF387" s="190"/>
      <c r="AG387" s="189"/>
    </row>
    <row r="388" s="8" customFormat="1" ht="17" customHeight="1" spans="1:33">
      <c r="A388" s="24"/>
      <c r="B388" s="24"/>
      <c r="C388" s="24"/>
      <c r="D388" s="24"/>
      <c r="E388" s="22"/>
      <c r="F388" s="23"/>
      <c r="G388" s="22"/>
      <c r="H388" s="22"/>
      <c r="I388" s="22"/>
      <c r="J388" s="22"/>
      <c r="K388" s="31"/>
      <c r="L388" s="22"/>
      <c r="M388" s="22"/>
      <c r="N388" s="22"/>
      <c r="O388" s="22"/>
      <c r="P388" s="44"/>
      <c r="Q388" s="44"/>
      <c r="R388" s="44"/>
      <c r="S388" s="44"/>
      <c r="T388" s="22"/>
      <c r="U388" s="22"/>
      <c r="V388" s="22"/>
      <c r="W388" s="22"/>
      <c r="X388" s="22"/>
      <c r="Y388" s="22"/>
      <c r="Z388" s="22"/>
      <c r="AA388" s="22"/>
      <c r="AB388" s="22"/>
      <c r="AC388" s="64"/>
      <c r="AD388" s="22"/>
      <c r="AE388" s="22"/>
      <c r="AF388" s="190"/>
      <c r="AG388" s="189"/>
    </row>
    <row r="389" s="8" customFormat="1" ht="17" customHeight="1" spans="1:33">
      <c r="A389" s="24"/>
      <c r="B389" s="24"/>
      <c r="C389" s="24"/>
      <c r="D389" s="24"/>
      <c r="E389" s="22"/>
      <c r="F389" s="23"/>
      <c r="G389" s="22"/>
      <c r="H389" s="22"/>
      <c r="I389" s="22"/>
      <c r="J389" s="22"/>
      <c r="K389" s="31"/>
      <c r="L389" s="22"/>
      <c r="M389" s="22"/>
      <c r="N389" s="22"/>
      <c r="O389" s="22"/>
      <c r="P389" s="44"/>
      <c r="Q389" s="44"/>
      <c r="R389" s="44"/>
      <c r="S389" s="44"/>
      <c r="T389" s="22"/>
      <c r="U389" s="22"/>
      <c r="V389" s="22"/>
      <c r="W389" s="22"/>
      <c r="X389" s="216"/>
      <c r="Y389" s="22"/>
      <c r="Z389" s="22"/>
      <c r="AA389" s="22"/>
      <c r="AB389" s="22"/>
      <c r="AC389" s="64"/>
      <c r="AD389" s="22"/>
      <c r="AE389" s="22"/>
      <c r="AF389" s="190"/>
      <c r="AG389" s="189"/>
    </row>
    <row r="390" s="8" customFormat="1" ht="17" customHeight="1" spans="1:33">
      <c r="A390" s="24"/>
      <c r="B390" s="24"/>
      <c r="C390" s="24"/>
      <c r="D390" s="24"/>
      <c r="E390" s="22"/>
      <c r="F390" s="23"/>
      <c r="G390" s="22"/>
      <c r="H390" s="22"/>
      <c r="I390" s="22"/>
      <c r="J390" s="22"/>
      <c r="K390" s="31"/>
      <c r="L390" s="22"/>
      <c r="M390" s="22"/>
      <c r="N390" s="22"/>
      <c r="O390" s="22"/>
      <c r="P390" s="44"/>
      <c r="Q390" s="44"/>
      <c r="R390" s="44"/>
      <c r="S390" s="44"/>
      <c r="T390" s="22"/>
      <c r="U390" s="22"/>
      <c r="V390" s="22"/>
      <c r="W390" s="22"/>
      <c r="X390" s="216"/>
      <c r="Y390" s="22"/>
      <c r="Z390" s="22"/>
      <c r="AA390" s="22"/>
      <c r="AB390" s="22"/>
      <c r="AC390" s="64"/>
      <c r="AD390" s="22"/>
      <c r="AE390" s="22"/>
      <c r="AF390" s="190"/>
      <c r="AG390" s="189"/>
    </row>
    <row r="391" s="8" customFormat="1" ht="17" customHeight="1" spans="1:33">
      <c r="A391" s="24"/>
      <c r="B391" s="24"/>
      <c r="C391" s="24"/>
      <c r="D391" s="24"/>
      <c r="E391" s="22"/>
      <c r="F391" s="23"/>
      <c r="G391" s="22"/>
      <c r="H391" s="22"/>
      <c r="I391" s="22"/>
      <c r="J391" s="22"/>
      <c r="K391" s="31"/>
      <c r="L391" s="22"/>
      <c r="M391" s="22"/>
      <c r="N391" s="22"/>
      <c r="O391" s="22"/>
      <c r="P391" s="44"/>
      <c r="Q391" s="44"/>
      <c r="R391" s="44"/>
      <c r="S391" s="44"/>
      <c r="T391" s="22"/>
      <c r="U391" s="22"/>
      <c r="V391" s="22"/>
      <c r="W391" s="22"/>
      <c r="X391" s="216"/>
      <c r="Y391" s="22"/>
      <c r="Z391" s="22"/>
      <c r="AA391" s="22"/>
      <c r="AB391" s="22"/>
      <c r="AC391" s="64"/>
      <c r="AD391" s="22"/>
      <c r="AE391" s="22"/>
      <c r="AF391" s="190"/>
      <c r="AG391" s="189"/>
    </row>
    <row r="392" s="8" customFormat="1" ht="17" customHeight="1" spans="1:33">
      <c r="A392" s="24"/>
      <c r="B392" s="24"/>
      <c r="C392" s="24"/>
      <c r="D392" s="24"/>
      <c r="E392" s="22"/>
      <c r="F392" s="23"/>
      <c r="G392" s="22"/>
      <c r="H392" s="22"/>
      <c r="I392" s="22"/>
      <c r="J392" s="22"/>
      <c r="K392" s="31"/>
      <c r="L392" s="22"/>
      <c r="M392" s="22"/>
      <c r="N392" s="22"/>
      <c r="O392" s="22"/>
      <c r="P392" s="44"/>
      <c r="Q392" s="44"/>
      <c r="R392" s="44"/>
      <c r="S392" s="44"/>
      <c r="T392" s="22"/>
      <c r="U392" s="22"/>
      <c r="V392" s="22"/>
      <c r="W392" s="22"/>
      <c r="X392" s="216"/>
      <c r="Y392" s="22"/>
      <c r="Z392" s="22"/>
      <c r="AA392" s="22"/>
      <c r="AB392" s="22"/>
      <c r="AC392" s="64"/>
      <c r="AD392" s="22"/>
      <c r="AE392" s="22"/>
      <c r="AF392" s="190"/>
      <c r="AG392" s="189"/>
    </row>
    <row r="393" s="8" customFormat="1" ht="17" customHeight="1" spans="1:33">
      <c r="A393" s="24"/>
      <c r="B393" s="24"/>
      <c r="C393" s="24"/>
      <c r="D393" s="24"/>
      <c r="E393" s="22"/>
      <c r="F393" s="23"/>
      <c r="G393" s="22"/>
      <c r="H393" s="22"/>
      <c r="I393" s="22"/>
      <c r="J393" s="22"/>
      <c r="K393" s="31"/>
      <c r="L393" s="22"/>
      <c r="M393" s="22"/>
      <c r="N393" s="22"/>
      <c r="O393" s="22"/>
      <c r="P393" s="44"/>
      <c r="Q393" s="44"/>
      <c r="R393" s="44"/>
      <c r="S393" s="44"/>
      <c r="T393" s="22"/>
      <c r="U393" s="22"/>
      <c r="V393" s="22"/>
      <c r="W393" s="22"/>
      <c r="X393" s="22"/>
      <c r="Y393" s="22"/>
      <c r="Z393" s="22"/>
      <c r="AA393" s="22"/>
      <c r="AB393" s="22"/>
      <c r="AC393" s="64"/>
      <c r="AD393" s="22"/>
      <c r="AE393" s="22"/>
      <c r="AF393" s="190"/>
      <c r="AG393" s="189"/>
    </row>
    <row r="394" s="8" customFormat="1" ht="17" customHeight="1" spans="1:33">
      <c r="A394" s="24"/>
      <c r="B394" s="24"/>
      <c r="C394" s="24"/>
      <c r="D394" s="58"/>
      <c r="E394" s="22"/>
      <c r="F394" s="23"/>
      <c r="G394" s="22"/>
      <c r="H394" s="22"/>
      <c r="I394" s="22"/>
      <c r="J394" s="22"/>
      <c r="K394" s="22"/>
      <c r="L394" s="22"/>
      <c r="M394" s="22"/>
      <c r="N394" s="22"/>
      <c r="O394" s="22"/>
      <c r="P394" s="44"/>
      <c r="Q394" s="44"/>
      <c r="R394" s="44"/>
      <c r="S394" s="44"/>
      <c r="T394" s="22"/>
      <c r="U394" s="22"/>
      <c r="V394" s="22"/>
      <c r="W394" s="22"/>
      <c r="X394" s="22"/>
      <c r="Y394" s="22"/>
      <c r="Z394" s="22"/>
      <c r="AA394" s="22"/>
      <c r="AB394" s="22"/>
      <c r="AC394" s="64"/>
      <c r="AD394" s="22"/>
      <c r="AE394" s="22"/>
      <c r="AF394" s="190"/>
      <c r="AG394" s="189"/>
    </row>
    <row r="395" s="8" customFormat="1" ht="17" customHeight="1" spans="1:33">
      <c r="A395" s="24"/>
      <c r="B395" s="24"/>
      <c r="C395" s="24"/>
      <c r="D395" s="24"/>
      <c r="E395" s="22"/>
      <c r="F395" s="23"/>
      <c r="G395" s="22"/>
      <c r="H395" s="24"/>
      <c r="I395" s="22"/>
      <c r="J395" s="22"/>
      <c r="K395" s="31"/>
      <c r="L395" s="22"/>
      <c r="M395" s="22"/>
      <c r="N395" s="22"/>
      <c r="O395" s="22"/>
      <c r="P395" s="44"/>
      <c r="Q395" s="44"/>
      <c r="R395" s="44"/>
      <c r="S395" s="44"/>
      <c r="T395" s="31"/>
      <c r="U395" s="31"/>
      <c r="V395" s="31"/>
      <c r="W395" s="22"/>
      <c r="X395" s="22"/>
      <c r="Y395" s="22"/>
      <c r="Z395" s="22"/>
      <c r="AA395" s="22"/>
      <c r="AB395" s="22"/>
      <c r="AC395" s="64"/>
      <c r="AD395" s="22"/>
      <c r="AE395" s="22"/>
      <c r="AF395" s="190"/>
      <c r="AG395" s="189"/>
    </row>
    <row r="396" s="8" customFormat="1" ht="17" customHeight="1" spans="1:33">
      <c r="A396" s="24"/>
      <c r="B396" s="24"/>
      <c r="C396" s="24"/>
      <c r="D396" s="24"/>
      <c r="E396" s="22"/>
      <c r="F396" s="23"/>
      <c r="G396" s="22"/>
      <c r="H396" s="24"/>
      <c r="I396" s="22"/>
      <c r="J396" s="22"/>
      <c r="K396" s="31"/>
      <c r="L396" s="22"/>
      <c r="M396" s="22"/>
      <c r="N396" s="22"/>
      <c r="O396" s="22"/>
      <c r="P396" s="44"/>
      <c r="Q396" s="44"/>
      <c r="R396" s="44"/>
      <c r="S396" s="44"/>
      <c r="T396" s="22"/>
      <c r="U396" s="22"/>
      <c r="V396" s="22"/>
      <c r="W396" s="22"/>
      <c r="X396" s="22"/>
      <c r="Y396" s="22"/>
      <c r="Z396" s="22"/>
      <c r="AA396" s="22"/>
      <c r="AB396" s="22"/>
      <c r="AC396" s="64"/>
      <c r="AD396" s="22"/>
      <c r="AE396" s="22"/>
      <c r="AF396" s="190"/>
      <c r="AG396" s="189"/>
    </row>
    <row r="397" s="8" customFormat="1" ht="17" customHeight="1" spans="1:33">
      <c r="A397" s="24"/>
      <c r="B397" s="24"/>
      <c r="C397" s="24"/>
      <c r="D397" s="24"/>
      <c r="E397" s="22"/>
      <c r="F397" s="23"/>
      <c r="G397" s="22"/>
      <c r="H397" s="22"/>
      <c r="I397" s="22"/>
      <c r="J397" s="22"/>
      <c r="K397" s="31"/>
      <c r="L397" s="22"/>
      <c r="M397" s="22"/>
      <c r="N397" s="22"/>
      <c r="O397" s="22"/>
      <c r="P397" s="44"/>
      <c r="Q397" s="44"/>
      <c r="R397" s="44"/>
      <c r="S397" s="44"/>
      <c r="T397" s="31"/>
      <c r="U397" s="31"/>
      <c r="V397" s="31"/>
      <c r="W397" s="22"/>
      <c r="X397" s="22"/>
      <c r="Y397" s="22"/>
      <c r="Z397" s="22"/>
      <c r="AA397" s="22"/>
      <c r="AB397" s="22"/>
      <c r="AC397" s="64"/>
      <c r="AD397" s="22"/>
      <c r="AE397" s="22"/>
      <c r="AF397" s="190"/>
      <c r="AG397" s="189"/>
    </row>
    <row r="398" s="8" customFormat="1" ht="17" customHeight="1" spans="1:33">
      <c r="A398" s="24"/>
      <c r="B398" s="24"/>
      <c r="C398" s="24"/>
      <c r="D398" s="24"/>
      <c r="E398" s="22"/>
      <c r="F398" s="23"/>
      <c r="G398" s="22"/>
      <c r="H398" s="24"/>
      <c r="I398" s="24"/>
      <c r="J398" s="22"/>
      <c r="K398" s="24"/>
      <c r="L398" s="22"/>
      <c r="M398" s="24"/>
      <c r="N398" s="24"/>
      <c r="O398" s="24"/>
      <c r="P398" s="44"/>
      <c r="Q398" s="44"/>
      <c r="R398" s="44"/>
      <c r="S398" s="44"/>
      <c r="T398" s="22"/>
      <c r="U398" s="22"/>
      <c r="V398" s="22"/>
      <c r="W398" s="22"/>
      <c r="X398" s="22"/>
      <c r="Y398" s="22"/>
      <c r="Z398" s="22"/>
      <c r="AA398" s="22"/>
      <c r="AB398" s="22"/>
      <c r="AC398" s="64"/>
      <c r="AD398" s="22"/>
      <c r="AE398" s="22"/>
      <c r="AF398" s="190"/>
      <c r="AG398" s="190"/>
    </row>
    <row r="399" s="8" customFormat="1" ht="17" customHeight="1" spans="1:33">
      <c r="A399" s="24"/>
      <c r="B399" s="24"/>
      <c r="C399" s="24"/>
      <c r="D399" s="58"/>
      <c r="E399" s="22"/>
      <c r="F399" s="23"/>
      <c r="G399" s="22"/>
      <c r="H399" s="22"/>
      <c r="I399" s="22"/>
      <c r="J399" s="22"/>
      <c r="K399" s="31"/>
      <c r="L399" s="22"/>
      <c r="M399" s="22"/>
      <c r="N399" s="39"/>
      <c r="O399" s="39"/>
      <c r="P399" s="44"/>
      <c r="Q399" s="44"/>
      <c r="R399" s="44"/>
      <c r="S399" s="44"/>
      <c r="T399" s="22"/>
      <c r="U399" s="31"/>
      <c r="V399" s="31"/>
      <c r="W399" s="22"/>
      <c r="X399" s="22"/>
      <c r="Y399" s="22"/>
      <c r="Z399" s="22"/>
      <c r="AA399" s="22"/>
      <c r="AB399" s="22"/>
      <c r="AC399" s="64"/>
      <c r="AD399" s="22"/>
      <c r="AE399" s="22"/>
      <c r="AF399" s="190"/>
      <c r="AG399" s="189"/>
    </row>
    <row r="400" s="8" customFormat="1" ht="17" customHeight="1" spans="1:33">
      <c r="A400" s="24"/>
      <c r="B400" s="24"/>
      <c r="C400" s="24"/>
      <c r="D400" s="67"/>
      <c r="E400" s="22"/>
      <c r="F400" s="23"/>
      <c r="G400" s="22"/>
      <c r="H400" s="22"/>
      <c r="I400" s="22"/>
      <c r="J400" s="22"/>
      <c r="K400" s="31"/>
      <c r="L400" s="22"/>
      <c r="M400" s="22"/>
      <c r="N400" s="22"/>
      <c r="O400" s="22"/>
      <c r="P400" s="44"/>
      <c r="Q400" s="44"/>
      <c r="R400" s="44"/>
      <c r="S400" s="44"/>
      <c r="T400" s="31"/>
      <c r="U400" s="31"/>
      <c r="V400" s="31"/>
      <c r="W400" s="22"/>
      <c r="X400" s="22"/>
      <c r="Y400" s="22"/>
      <c r="Z400" s="22"/>
      <c r="AA400" s="22"/>
      <c r="AB400" s="22"/>
      <c r="AC400" s="64"/>
      <c r="AD400" s="22"/>
      <c r="AE400" s="22"/>
      <c r="AF400" s="190"/>
      <c r="AG400" s="189"/>
    </row>
    <row r="401" s="8" customFormat="1" ht="17" customHeight="1" spans="1:33">
      <c r="A401" s="24"/>
      <c r="B401" s="24"/>
      <c r="C401" s="24"/>
      <c r="D401" s="67"/>
      <c r="E401" s="22"/>
      <c r="F401" s="23"/>
      <c r="G401" s="22"/>
      <c r="H401" s="22"/>
      <c r="I401" s="22"/>
      <c r="J401" s="22"/>
      <c r="K401" s="31"/>
      <c r="L401" s="22"/>
      <c r="M401" s="22"/>
      <c r="N401" s="22"/>
      <c r="O401" s="22"/>
      <c r="P401" s="44"/>
      <c r="Q401" s="44"/>
      <c r="R401" s="44"/>
      <c r="S401" s="44"/>
      <c r="T401" s="31"/>
      <c r="U401" s="31"/>
      <c r="V401" s="31"/>
      <c r="W401" s="22"/>
      <c r="X401" s="22"/>
      <c r="Y401" s="22"/>
      <c r="Z401" s="22"/>
      <c r="AA401" s="22"/>
      <c r="AB401" s="22"/>
      <c r="AC401" s="64"/>
      <c r="AD401" s="22"/>
      <c r="AE401" s="22"/>
      <c r="AF401" s="190"/>
      <c r="AG401" s="189"/>
    </row>
    <row r="402" s="8" customFormat="1" ht="17" customHeight="1" spans="1:33">
      <c r="A402" s="24"/>
      <c r="B402" s="24"/>
      <c r="C402" s="24"/>
      <c r="D402" s="67"/>
      <c r="E402" s="22"/>
      <c r="F402" s="23"/>
      <c r="G402" s="22"/>
      <c r="H402" s="22"/>
      <c r="I402" s="22"/>
      <c r="J402" s="22"/>
      <c r="K402" s="31"/>
      <c r="L402" s="22"/>
      <c r="M402" s="22"/>
      <c r="N402" s="22"/>
      <c r="O402" s="22"/>
      <c r="P402" s="44"/>
      <c r="Q402" s="44"/>
      <c r="R402" s="44"/>
      <c r="S402" s="44"/>
      <c r="T402" s="31"/>
      <c r="U402" s="31"/>
      <c r="V402" s="31"/>
      <c r="W402" s="22"/>
      <c r="X402" s="22"/>
      <c r="Y402" s="22"/>
      <c r="Z402" s="22"/>
      <c r="AA402" s="22"/>
      <c r="AB402" s="22"/>
      <c r="AC402" s="64"/>
      <c r="AD402" s="22"/>
      <c r="AE402" s="22"/>
      <c r="AF402" s="190"/>
      <c r="AG402" s="189"/>
    </row>
    <row r="403" s="8" customFormat="1" ht="17" customHeight="1" spans="1:33">
      <c r="A403" s="24"/>
      <c r="B403" s="24"/>
      <c r="C403" s="24"/>
      <c r="D403" s="67"/>
      <c r="E403" s="22"/>
      <c r="F403" s="23"/>
      <c r="G403" s="22"/>
      <c r="H403" s="22"/>
      <c r="I403" s="22"/>
      <c r="J403" s="22"/>
      <c r="K403" s="31"/>
      <c r="L403" s="22"/>
      <c r="M403" s="22"/>
      <c r="N403" s="22"/>
      <c r="O403" s="22"/>
      <c r="P403" s="44"/>
      <c r="Q403" s="44"/>
      <c r="R403" s="44"/>
      <c r="S403" s="44"/>
      <c r="T403" s="31"/>
      <c r="U403" s="31"/>
      <c r="V403" s="31"/>
      <c r="W403" s="22"/>
      <c r="X403" s="22"/>
      <c r="Y403" s="22"/>
      <c r="Z403" s="22"/>
      <c r="AA403" s="22"/>
      <c r="AB403" s="22"/>
      <c r="AC403" s="64"/>
      <c r="AD403" s="22"/>
      <c r="AE403" s="22"/>
      <c r="AF403" s="190"/>
      <c r="AG403" s="189"/>
    </row>
    <row r="404" s="8" customFormat="1" ht="17" customHeight="1" spans="1:33">
      <c r="A404" s="24"/>
      <c r="B404" s="24"/>
      <c r="C404" s="24"/>
      <c r="D404" s="67"/>
      <c r="E404" s="22"/>
      <c r="F404" s="23"/>
      <c r="G404" s="22"/>
      <c r="H404" s="22"/>
      <c r="I404" s="22"/>
      <c r="J404" s="22"/>
      <c r="K404" s="31"/>
      <c r="L404" s="22"/>
      <c r="M404" s="22"/>
      <c r="N404" s="22"/>
      <c r="O404" s="22"/>
      <c r="P404" s="44"/>
      <c r="Q404" s="44"/>
      <c r="R404" s="44"/>
      <c r="S404" s="44"/>
      <c r="T404" s="31"/>
      <c r="U404" s="31"/>
      <c r="V404" s="31"/>
      <c r="W404" s="22"/>
      <c r="X404" s="22"/>
      <c r="Y404" s="22"/>
      <c r="Z404" s="22"/>
      <c r="AA404" s="22"/>
      <c r="AB404" s="22"/>
      <c r="AC404" s="64"/>
      <c r="AD404" s="22"/>
      <c r="AE404" s="22"/>
      <c r="AF404" s="190"/>
      <c r="AG404" s="189"/>
    </row>
    <row r="405" s="8" customFormat="1" ht="17" customHeight="1" spans="1:33">
      <c r="A405" s="24"/>
      <c r="B405" s="24"/>
      <c r="C405" s="24"/>
      <c r="D405" s="67"/>
      <c r="E405" s="22"/>
      <c r="F405" s="23"/>
      <c r="G405" s="22"/>
      <c r="H405" s="22"/>
      <c r="I405" s="22"/>
      <c r="J405" s="22"/>
      <c r="K405" s="31"/>
      <c r="L405" s="22"/>
      <c r="M405" s="22"/>
      <c r="N405" s="22"/>
      <c r="O405" s="22"/>
      <c r="P405" s="44"/>
      <c r="Q405" s="44"/>
      <c r="R405" s="44"/>
      <c r="S405" s="44"/>
      <c r="T405" s="31"/>
      <c r="U405" s="31"/>
      <c r="V405" s="31"/>
      <c r="W405" s="22"/>
      <c r="X405" s="22"/>
      <c r="Y405" s="22"/>
      <c r="Z405" s="22"/>
      <c r="AA405" s="22"/>
      <c r="AB405" s="22"/>
      <c r="AC405" s="64"/>
      <c r="AD405" s="22"/>
      <c r="AE405" s="22"/>
      <c r="AF405" s="190"/>
      <c r="AG405" s="189"/>
    </row>
    <row r="406" s="8" customFormat="1" ht="17" customHeight="1" spans="1:33">
      <c r="A406" s="24"/>
      <c r="B406" s="24"/>
      <c r="C406" s="24"/>
      <c r="D406" s="67"/>
      <c r="E406" s="22"/>
      <c r="F406" s="23"/>
      <c r="G406" s="22"/>
      <c r="H406" s="22"/>
      <c r="I406" s="22"/>
      <c r="J406" s="22"/>
      <c r="K406" s="31"/>
      <c r="L406" s="22"/>
      <c r="M406" s="22"/>
      <c r="N406" s="22"/>
      <c r="O406" s="22"/>
      <c r="P406" s="44"/>
      <c r="Q406" s="44"/>
      <c r="R406" s="44"/>
      <c r="S406" s="44"/>
      <c r="T406" s="31"/>
      <c r="U406" s="31"/>
      <c r="V406" s="31"/>
      <c r="W406" s="22"/>
      <c r="X406" s="22"/>
      <c r="Y406" s="22"/>
      <c r="Z406" s="22"/>
      <c r="AA406" s="22"/>
      <c r="AB406" s="22"/>
      <c r="AC406" s="64"/>
      <c r="AD406" s="22"/>
      <c r="AE406" s="22"/>
      <c r="AF406" s="190"/>
      <c r="AG406" s="189"/>
    </row>
    <row r="407" s="8" customFormat="1" ht="17" customHeight="1" spans="1:33">
      <c r="A407" s="24"/>
      <c r="B407" s="24"/>
      <c r="C407" s="24"/>
      <c r="D407" s="67"/>
      <c r="E407" s="22"/>
      <c r="F407" s="23"/>
      <c r="G407" s="22"/>
      <c r="H407" s="22"/>
      <c r="I407" s="22"/>
      <c r="J407" s="22"/>
      <c r="K407" s="31"/>
      <c r="L407" s="22"/>
      <c r="M407" s="22"/>
      <c r="N407" s="22"/>
      <c r="O407" s="22"/>
      <c r="P407" s="44"/>
      <c r="Q407" s="44"/>
      <c r="R407" s="44"/>
      <c r="S407" s="44"/>
      <c r="T407" s="31"/>
      <c r="U407" s="31"/>
      <c r="V407" s="31"/>
      <c r="W407" s="22"/>
      <c r="X407" s="22"/>
      <c r="Y407" s="22"/>
      <c r="Z407" s="22"/>
      <c r="AA407" s="22"/>
      <c r="AB407" s="22"/>
      <c r="AC407" s="64"/>
      <c r="AD407" s="22"/>
      <c r="AE407" s="22"/>
      <c r="AF407" s="190"/>
      <c r="AG407" s="189"/>
    </row>
    <row r="408" s="8" customFormat="1" ht="17" customHeight="1" spans="1:33">
      <c r="A408" s="24"/>
      <c r="B408" s="24"/>
      <c r="C408" s="24"/>
      <c r="D408" s="67"/>
      <c r="E408" s="22"/>
      <c r="F408" s="23"/>
      <c r="G408" s="22"/>
      <c r="H408" s="22"/>
      <c r="I408" s="22"/>
      <c r="J408" s="22"/>
      <c r="K408" s="31"/>
      <c r="L408" s="22"/>
      <c r="M408" s="22"/>
      <c r="N408" s="22"/>
      <c r="O408" s="22"/>
      <c r="P408" s="44"/>
      <c r="Q408" s="44"/>
      <c r="R408" s="44"/>
      <c r="S408" s="44"/>
      <c r="T408" s="31"/>
      <c r="U408" s="31"/>
      <c r="V408" s="31"/>
      <c r="W408" s="22"/>
      <c r="X408" s="22"/>
      <c r="Y408" s="22"/>
      <c r="Z408" s="22"/>
      <c r="AA408" s="22"/>
      <c r="AB408" s="22"/>
      <c r="AC408" s="64"/>
      <c r="AD408" s="22"/>
      <c r="AE408" s="22"/>
      <c r="AF408" s="190"/>
      <c r="AG408" s="189"/>
    </row>
    <row r="409" s="8" customFormat="1" ht="17" customHeight="1" spans="1:33">
      <c r="A409" s="24"/>
      <c r="B409" s="24"/>
      <c r="C409" s="24"/>
      <c r="D409" s="67"/>
      <c r="E409" s="22"/>
      <c r="F409" s="23"/>
      <c r="G409" s="22"/>
      <c r="H409" s="22"/>
      <c r="I409" s="22"/>
      <c r="J409" s="22"/>
      <c r="K409" s="31"/>
      <c r="L409" s="22"/>
      <c r="M409" s="22"/>
      <c r="N409" s="22"/>
      <c r="O409" s="22"/>
      <c r="P409" s="44"/>
      <c r="Q409" s="44"/>
      <c r="R409" s="44"/>
      <c r="S409" s="44"/>
      <c r="T409" s="31"/>
      <c r="U409" s="31"/>
      <c r="V409" s="31"/>
      <c r="W409" s="22"/>
      <c r="X409" s="22"/>
      <c r="Y409" s="22"/>
      <c r="Z409" s="22"/>
      <c r="AA409" s="22"/>
      <c r="AB409" s="22"/>
      <c r="AC409" s="64"/>
      <c r="AD409" s="22"/>
      <c r="AE409" s="22"/>
      <c r="AF409" s="190"/>
      <c r="AG409" s="189"/>
    </row>
    <row r="410" s="8" customFormat="1" ht="17" customHeight="1" spans="1:33">
      <c r="A410" s="24"/>
      <c r="B410" s="24"/>
      <c r="C410" s="24"/>
      <c r="D410" s="67"/>
      <c r="E410" s="22"/>
      <c r="F410" s="23"/>
      <c r="G410" s="22"/>
      <c r="H410" s="22"/>
      <c r="I410" s="22"/>
      <c r="J410" s="22"/>
      <c r="K410" s="31"/>
      <c r="L410" s="22"/>
      <c r="M410" s="22"/>
      <c r="N410" s="22"/>
      <c r="O410" s="22"/>
      <c r="P410" s="44"/>
      <c r="Q410" s="44"/>
      <c r="R410" s="44"/>
      <c r="S410" s="44"/>
      <c r="T410" s="31"/>
      <c r="U410" s="31"/>
      <c r="V410" s="31"/>
      <c r="W410" s="22"/>
      <c r="X410" s="22"/>
      <c r="Y410" s="22"/>
      <c r="Z410" s="22"/>
      <c r="AA410" s="22"/>
      <c r="AB410" s="22"/>
      <c r="AC410" s="64"/>
      <c r="AD410" s="22"/>
      <c r="AE410" s="22"/>
      <c r="AF410" s="190"/>
      <c r="AG410" s="189"/>
    </row>
    <row r="411" s="8" customFormat="1" ht="17" customHeight="1" spans="1:33">
      <c r="A411" s="24"/>
      <c r="B411" s="24"/>
      <c r="C411" s="24"/>
      <c r="D411" s="67"/>
      <c r="E411" s="22"/>
      <c r="F411" s="23"/>
      <c r="G411" s="22"/>
      <c r="H411" s="22"/>
      <c r="I411" s="22"/>
      <c r="J411" s="22"/>
      <c r="K411" s="31"/>
      <c r="L411" s="22"/>
      <c r="M411" s="22"/>
      <c r="N411" s="22"/>
      <c r="O411" s="22"/>
      <c r="P411" s="44"/>
      <c r="Q411" s="44"/>
      <c r="R411" s="44"/>
      <c r="S411" s="44"/>
      <c r="T411" s="31"/>
      <c r="U411" s="31"/>
      <c r="V411" s="31"/>
      <c r="W411" s="22"/>
      <c r="X411" s="22"/>
      <c r="Y411" s="22"/>
      <c r="Z411" s="22"/>
      <c r="AA411" s="22"/>
      <c r="AB411" s="22"/>
      <c r="AC411" s="64"/>
      <c r="AD411" s="22"/>
      <c r="AE411" s="22"/>
      <c r="AF411" s="190"/>
      <c r="AG411" s="189"/>
    </row>
    <row r="412" s="8" customFormat="1" ht="17" customHeight="1" spans="1:33">
      <c r="A412" s="24"/>
      <c r="B412" s="24"/>
      <c r="C412" s="24"/>
      <c r="D412" s="67"/>
      <c r="E412" s="22"/>
      <c r="F412" s="23"/>
      <c r="G412" s="22"/>
      <c r="H412" s="22"/>
      <c r="I412" s="22"/>
      <c r="J412" s="22"/>
      <c r="K412" s="31"/>
      <c r="L412" s="22"/>
      <c r="M412" s="22"/>
      <c r="N412" s="22"/>
      <c r="O412" s="22"/>
      <c r="P412" s="44"/>
      <c r="Q412" s="44"/>
      <c r="R412" s="44"/>
      <c r="S412" s="44"/>
      <c r="T412" s="31"/>
      <c r="U412" s="31"/>
      <c r="V412" s="31"/>
      <c r="W412" s="22"/>
      <c r="X412" s="22"/>
      <c r="Y412" s="22"/>
      <c r="Z412" s="22"/>
      <c r="AA412" s="22"/>
      <c r="AB412" s="22"/>
      <c r="AC412" s="64"/>
      <c r="AD412" s="22"/>
      <c r="AE412" s="22"/>
      <c r="AF412" s="190"/>
      <c r="AG412" s="189"/>
    </row>
    <row r="413" s="7" customFormat="1" ht="17" customHeight="1" spans="1:33">
      <c r="A413" s="254"/>
      <c r="B413" s="254"/>
      <c r="C413" s="254"/>
      <c r="D413" s="254"/>
      <c r="E413" s="145"/>
      <c r="F413" s="145"/>
      <c r="G413" s="145"/>
      <c r="H413" s="145"/>
      <c r="I413" s="145"/>
      <c r="J413" s="145"/>
      <c r="K413" s="145"/>
      <c r="L413" s="145"/>
      <c r="M413" s="145"/>
      <c r="N413" s="145"/>
      <c r="O413" s="145"/>
      <c r="P413" s="171"/>
      <c r="Q413" s="171"/>
      <c r="R413" s="171"/>
      <c r="S413" s="171"/>
      <c r="T413" s="145"/>
      <c r="U413" s="145"/>
      <c r="V413" s="145"/>
      <c r="W413" s="145"/>
      <c r="X413" s="145"/>
      <c r="Y413" s="145"/>
      <c r="Z413" s="145"/>
      <c r="AA413" s="145"/>
      <c r="AB413" s="145"/>
      <c r="AC413" s="145"/>
      <c r="AD413" s="145"/>
      <c r="AE413" s="145"/>
      <c r="AF413" s="189"/>
      <c r="AG413" s="189"/>
    </row>
    <row r="414" s="8" customFormat="1" ht="17" customHeight="1" spans="1:33">
      <c r="A414" s="209"/>
      <c r="B414" s="209"/>
      <c r="C414" s="209"/>
      <c r="D414" s="209"/>
      <c r="E414" s="209"/>
      <c r="F414" s="195"/>
      <c r="G414" s="195"/>
      <c r="H414" s="195"/>
      <c r="I414" s="195"/>
      <c r="J414" s="195"/>
      <c r="K414" s="203"/>
      <c r="L414" s="195"/>
      <c r="M414" s="195"/>
      <c r="N414" s="195"/>
      <c r="O414" s="195"/>
      <c r="P414" s="172"/>
      <c r="Q414" s="172"/>
      <c r="R414" s="172"/>
      <c r="S414" s="172"/>
      <c r="T414" s="195"/>
      <c r="U414" s="195"/>
      <c r="V414" s="195"/>
      <c r="W414" s="195"/>
      <c r="X414" s="195"/>
      <c r="Y414" s="195"/>
      <c r="Z414" s="195"/>
      <c r="AA414" s="195"/>
      <c r="AB414" s="195"/>
      <c r="AC414" s="64"/>
      <c r="AD414" s="195"/>
      <c r="AE414" s="146"/>
      <c r="AF414" s="190"/>
      <c r="AG414" s="189"/>
    </row>
    <row r="415" s="8" customFormat="1" ht="17" customHeight="1" spans="1:33">
      <c r="A415" s="209"/>
      <c r="B415" s="209"/>
      <c r="C415" s="20"/>
      <c r="D415" s="20"/>
      <c r="E415" s="22"/>
      <c r="F415" s="201"/>
      <c r="G415" s="22"/>
      <c r="H415" s="201"/>
      <c r="I415" s="22"/>
      <c r="J415" s="22"/>
      <c r="K415" s="201"/>
      <c r="L415" s="57"/>
      <c r="M415" s="57"/>
      <c r="N415" s="201"/>
      <c r="O415" s="201"/>
      <c r="P415" s="51"/>
      <c r="Q415" s="51"/>
      <c r="R415" s="51"/>
      <c r="S415" s="44"/>
      <c r="T415" s="201"/>
      <c r="U415" s="201"/>
      <c r="V415" s="201"/>
      <c r="W415" s="22"/>
      <c r="X415" s="22"/>
      <c r="Y415" s="22"/>
      <c r="Z415" s="22"/>
      <c r="AA415" s="22"/>
      <c r="AB415" s="22"/>
      <c r="AC415" s="64"/>
      <c r="AD415" s="195"/>
      <c r="AE415" s="22"/>
      <c r="AF415" s="190"/>
      <c r="AG415" s="189"/>
    </row>
    <row r="416" s="8" customFormat="1" ht="17" customHeight="1" spans="1:33">
      <c r="A416" s="209"/>
      <c r="B416" s="209"/>
      <c r="C416" s="20"/>
      <c r="D416" s="20"/>
      <c r="E416" s="22"/>
      <c r="F416" s="201"/>
      <c r="G416" s="22"/>
      <c r="H416" s="29"/>
      <c r="I416" s="22"/>
      <c r="J416" s="22"/>
      <c r="K416" s="201"/>
      <c r="L416" s="22"/>
      <c r="M416" s="22"/>
      <c r="N416" s="22"/>
      <c r="O416" s="22"/>
      <c r="P416" s="44"/>
      <c r="Q416" s="44"/>
      <c r="R416" s="44"/>
      <c r="S416" s="44"/>
      <c r="T416" s="22"/>
      <c r="U416" s="22"/>
      <c r="V416" s="22"/>
      <c r="W416" s="22"/>
      <c r="X416" s="22"/>
      <c r="Y416" s="22"/>
      <c r="Z416" s="22"/>
      <c r="AA416" s="22"/>
      <c r="AB416" s="22"/>
      <c r="AC416" s="64"/>
      <c r="AD416" s="195"/>
      <c r="AE416" s="22"/>
      <c r="AF416" s="190"/>
      <c r="AG416" s="189"/>
    </row>
    <row r="417" s="8" customFormat="1" ht="17" customHeight="1" spans="1:33">
      <c r="A417" s="209"/>
      <c r="B417" s="209"/>
      <c r="C417" s="20"/>
      <c r="D417" s="20"/>
      <c r="E417" s="22"/>
      <c r="F417" s="22"/>
      <c r="G417" s="22"/>
      <c r="H417" s="22"/>
      <c r="I417" s="22"/>
      <c r="J417" s="22"/>
      <c r="K417" s="22"/>
      <c r="L417" s="22"/>
      <c r="M417" s="22"/>
      <c r="N417" s="22"/>
      <c r="O417" s="22"/>
      <c r="P417" s="44"/>
      <c r="Q417" s="44"/>
      <c r="R417" s="44"/>
      <c r="S417" s="44"/>
      <c r="T417" s="31"/>
      <c r="U417" s="22"/>
      <c r="V417" s="22"/>
      <c r="W417" s="22"/>
      <c r="X417" s="22"/>
      <c r="Y417" s="22"/>
      <c r="Z417" s="22"/>
      <c r="AA417" s="22"/>
      <c r="AB417" s="22"/>
      <c r="AC417" s="64"/>
      <c r="AD417" s="195"/>
      <c r="AE417" s="22"/>
      <c r="AF417" s="190"/>
      <c r="AG417" s="189"/>
    </row>
    <row r="418" s="8" customFormat="1" ht="17" customHeight="1" spans="1:33">
      <c r="A418" s="209"/>
      <c r="B418" s="209"/>
      <c r="C418" s="209"/>
      <c r="D418" s="209"/>
      <c r="E418" s="22"/>
      <c r="F418" s="255"/>
      <c r="G418" s="256"/>
      <c r="H418" s="256"/>
      <c r="I418" s="195"/>
      <c r="J418" s="195"/>
      <c r="K418" s="201"/>
      <c r="L418" s="195"/>
      <c r="M418" s="195"/>
      <c r="N418" s="195"/>
      <c r="O418" s="195"/>
      <c r="P418" s="172"/>
      <c r="Q418" s="172"/>
      <c r="R418" s="172"/>
      <c r="S418" s="172"/>
      <c r="T418" s="195"/>
      <c r="U418" s="261"/>
      <c r="V418" s="203"/>
      <c r="W418" s="195"/>
      <c r="X418" s="195"/>
      <c r="Y418" s="195"/>
      <c r="Z418" s="195"/>
      <c r="AA418" s="195"/>
      <c r="AB418" s="195"/>
      <c r="AC418" s="64"/>
      <c r="AD418" s="195"/>
      <c r="AE418" s="195"/>
      <c r="AF418" s="190"/>
      <c r="AG418" s="189"/>
    </row>
    <row r="419" s="8" customFormat="1" ht="17" customHeight="1" spans="1:33">
      <c r="A419" s="209"/>
      <c r="B419" s="209"/>
      <c r="C419" s="209"/>
      <c r="D419" s="160"/>
      <c r="E419" s="22"/>
      <c r="F419" s="195"/>
      <c r="G419" s="256"/>
      <c r="H419" s="195"/>
      <c r="I419" s="195"/>
      <c r="J419" s="195"/>
      <c r="K419" s="203"/>
      <c r="L419" s="195"/>
      <c r="M419" s="195"/>
      <c r="N419" s="195"/>
      <c r="O419" s="195"/>
      <c r="P419" s="172"/>
      <c r="Q419" s="172"/>
      <c r="R419" s="172"/>
      <c r="S419" s="172"/>
      <c r="T419" s="195"/>
      <c r="U419" s="261"/>
      <c r="V419" s="203"/>
      <c r="W419" s="195"/>
      <c r="X419" s="195"/>
      <c r="Y419" s="195"/>
      <c r="Z419" s="195"/>
      <c r="AA419" s="195"/>
      <c r="AB419" s="172"/>
      <c r="AC419" s="64"/>
      <c r="AD419" s="195"/>
      <c r="AE419" s="195"/>
      <c r="AF419" s="190"/>
      <c r="AG419" s="189"/>
    </row>
    <row r="420" s="8" customFormat="1" ht="17" customHeight="1" spans="1:33">
      <c r="A420" s="209"/>
      <c r="B420" s="209"/>
      <c r="C420" s="209"/>
      <c r="D420" s="209"/>
      <c r="E420" s="22"/>
      <c r="F420" s="195"/>
      <c r="G420" s="256"/>
      <c r="H420" s="195"/>
      <c r="I420" s="195"/>
      <c r="J420" s="195"/>
      <c r="K420" s="203"/>
      <c r="L420" s="195"/>
      <c r="M420" s="195"/>
      <c r="N420" s="195"/>
      <c r="O420" s="195"/>
      <c r="P420" s="172"/>
      <c r="Q420" s="172"/>
      <c r="R420" s="172"/>
      <c r="S420" s="172"/>
      <c r="T420" s="195"/>
      <c r="U420" s="203"/>
      <c r="V420" s="203"/>
      <c r="W420" s="195"/>
      <c r="X420" s="195"/>
      <c r="Y420" s="195"/>
      <c r="Z420" s="195"/>
      <c r="AA420" s="195"/>
      <c r="AB420" s="172"/>
      <c r="AC420" s="64"/>
      <c r="AD420" s="195"/>
      <c r="AE420" s="195"/>
      <c r="AF420" s="190"/>
      <c r="AG420" s="189"/>
    </row>
    <row r="421" s="8" customFormat="1" ht="17" customHeight="1" spans="1:33">
      <c r="A421" s="209"/>
      <c r="B421" s="209"/>
      <c r="C421" s="209"/>
      <c r="D421" s="195"/>
      <c r="E421" s="22"/>
      <c r="F421" s="195"/>
      <c r="G421" s="195"/>
      <c r="H421" s="195"/>
      <c r="I421" s="195"/>
      <c r="J421" s="195"/>
      <c r="K421" s="203"/>
      <c r="L421" s="195"/>
      <c r="M421" s="195"/>
      <c r="N421" s="195"/>
      <c r="O421" s="195"/>
      <c r="P421" s="172"/>
      <c r="Q421" s="172"/>
      <c r="R421" s="172"/>
      <c r="S421" s="172"/>
      <c r="T421" s="261"/>
      <c r="U421" s="203"/>
      <c r="V421" s="195"/>
      <c r="W421" s="195"/>
      <c r="X421" s="195"/>
      <c r="Y421" s="195"/>
      <c r="Z421" s="195"/>
      <c r="AA421" s="195"/>
      <c r="AB421" s="172"/>
      <c r="AC421" s="64"/>
      <c r="AD421" s="195"/>
      <c r="AE421" s="195"/>
      <c r="AF421" s="190"/>
      <c r="AG421" s="189"/>
    </row>
    <row r="422" s="8" customFormat="1" ht="17" customHeight="1" spans="1:33">
      <c r="A422" s="209"/>
      <c r="B422" s="209"/>
      <c r="C422" s="209"/>
      <c r="D422" s="209"/>
      <c r="E422" s="22"/>
      <c r="F422" s="177"/>
      <c r="G422" s="195"/>
      <c r="H422" s="195"/>
      <c r="I422" s="195"/>
      <c r="J422" s="195"/>
      <c r="K422" s="42"/>
      <c r="L422" s="195"/>
      <c r="M422" s="195"/>
      <c r="N422" s="195"/>
      <c r="O422" s="195"/>
      <c r="P422" s="172"/>
      <c r="Q422" s="172"/>
      <c r="R422" s="172"/>
      <c r="S422" s="172"/>
      <c r="T422" s="195"/>
      <c r="U422" s="195"/>
      <c r="V422" s="195"/>
      <c r="W422" s="195"/>
      <c r="X422" s="146"/>
      <c r="Y422" s="195"/>
      <c r="Z422" s="195"/>
      <c r="AA422" s="195"/>
      <c r="AB422" s="195"/>
      <c r="AC422" s="64"/>
      <c r="AD422" s="195"/>
      <c r="AE422" s="195"/>
      <c r="AF422" s="190"/>
      <c r="AG422" s="189"/>
    </row>
    <row r="423" s="8" customFormat="1" ht="17" customHeight="1" spans="1:33">
      <c r="A423" s="209"/>
      <c r="B423" s="209"/>
      <c r="C423" s="209"/>
      <c r="D423" s="209"/>
      <c r="E423" s="22"/>
      <c r="F423" s="177"/>
      <c r="G423" s="195"/>
      <c r="H423" s="195"/>
      <c r="I423" s="195"/>
      <c r="J423" s="195"/>
      <c r="K423" s="159"/>
      <c r="L423" s="195"/>
      <c r="M423" s="195"/>
      <c r="N423" s="195"/>
      <c r="O423" s="195"/>
      <c r="P423" s="172"/>
      <c r="Q423" s="172"/>
      <c r="R423" s="172"/>
      <c r="S423" s="172"/>
      <c r="T423" s="195"/>
      <c r="U423" s="195"/>
      <c r="V423" s="195"/>
      <c r="W423" s="195"/>
      <c r="X423" s="146"/>
      <c r="Y423" s="195"/>
      <c r="Z423" s="195"/>
      <c r="AA423" s="195"/>
      <c r="AB423" s="195"/>
      <c r="AC423" s="64"/>
      <c r="AD423" s="195"/>
      <c r="AE423" s="195"/>
      <c r="AF423" s="190"/>
      <c r="AG423" s="189"/>
    </row>
    <row r="424" s="8" customFormat="1" ht="17" customHeight="1" spans="1:33">
      <c r="A424" s="209"/>
      <c r="B424" s="209"/>
      <c r="C424" s="209"/>
      <c r="D424" s="209"/>
      <c r="E424" s="22"/>
      <c r="F424" s="195"/>
      <c r="G424" s="195"/>
      <c r="H424" s="195"/>
      <c r="I424" s="195"/>
      <c r="J424" s="195"/>
      <c r="K424" s="203"/>
      <c r="L424" s="146"/>
      <c r="M424" s="146"/>
      <c r="N424" s="146"/>
      <c r="O424" s="146"/>
      <c r="P424" s="172"/>
      <c r="Q424" s="172"/>
      <c r="R424" s="172"/>
      <c r="S424" s="172"/>
      <c r="T424" s="262"/>
      <c r="U424" s="262"/>
      <c r="V424" s="203"/>
      <c r="W424" s="195"/>
      <c r="X424" s="195"/>
      <c r="Y424" s="195"/>
      <c r="Z424" s="195"/>
      <c r="AA424" s="195"/>
      <c r="AB424" s="195"/>
      <c r="AC424" s="64"/>
      <c r="AD424" s="195"/>
      <c r="AE424" s="195"/>
      <c r="AF424" s="190"/>
      <c r="AG424" s="189"/>
    </row>
    <row r="425" s="8" customFormat="1" ht="17" customHeight="1" spans="1:33">
      <c r="A425" s="209"/>
      <c r="B425" s="209"/>
      <c r="C425" s="20"/>
      <c r="D425" s="20"/>
      <c r="E425" s="22"/>
      <c r="F425" s="29"/>
      <c r="G425" s="29"/>
      <c r="H425" s="29"/>
      <c r="I425" s="29"/>
      <c r="J425" s="23"/>
      <c r="K425" s="201"/>
      <c r="L425" s="21"/>
      <c r="M425" s="21"/>
      <c r="N425" s="21"/>
      <c r="O425" s="21"/>
      <c r="P425" s="44"/>
      <c r="Q425" s="44"/>
      <c r="R425" s="44"/>
      <c r="S425" s="44"/>
      <c r="T425" s="31"/>
      <c r="U425" s="31"/>
      <c r="V425" s="31"/>
      <c r="W425" s="21"/>
      <c r="X425" s="22"/>
      <c r="Y425" s="22"/>
      <c r="Z425" s="22"/>
      <c r="AA425" s="22"/>
      <c r="AB425" s="23"/>
      <c r="AC425" s="64"/>
      <c r="AD425" s="195"/>
      <c r="AE425" s="22"/>
      <c r="AF425" s="190"/>
      <c r="AG425" s="189"/>
    </row>
    <row r="426" s="8" customFormat="1" ht="17" customHeight="1" spans="1:33">
      <c r="A426" s="209"/>
      <c r="B426" s="209"/>
      <c r="C426" s="209"/>
      <c r="D426" s="209"/>
      <c r="E426" s="22"/>
      <c r="F426" s="256"/>
      <c r="G426" s="256"/>
      <c r="H426" s="256"/>
      <c r="I426" s="256"/>
      <c r="J426" s="198"/>
      <c r="K426" s="255"/>
      <c r="L426" s="146"/>
      <c r="M426" s="146"/>
      <c r="N426" s="146"/>
      <c r="O426" s="146"/>
      <c r="P426" s="172"/>
      <c r="Q426" s="172"/>
      <c r="R426" s="172"/>
      <c r="S426" s="172"/>
      <c r="T426" s="203"/>
      <c r="U426" s="203"/>
      <c r="V426" s="203"/>
      <c r="W426" s="146"/>
      <c r="X426" s="195"/>
      <c r="Y426" s="195"/>
      <c r="Z426" s="195"/>
      <c r="AA426" s="195"/>
      <c r="AB426" s="198"/>
      <c r="AC426" s="64"/>
      <c r="AD426" s="195"/>
      <c r="AE426" s="195"/>
      <c r="AF426" s="190"/>
      <c r="AG426" s="189"/>
    </row>
    <row r="427" s="8" customFormat="1" ht="17" customHeight="1" spans="1:33">
      <c r="A427" s="209"/>
      <c r="B427" s="209"/>
      <c r="C427" s="177"/>
      <c r="D427" s="177"/>
      <c r="E427" s="22"/>
      <c r="F427" s="177"/>
      <c r="G427" s="177"/>
      <c r="H427" s="177"/>
      <c r="I427" s="177"/>
      <c r="J427" s="177"/>
      <c r="K427" s="159"/>
      <c r="L427" s="177"/>
      <c r="M427" s="177"/>
      <c r="N427" s="177"/>
      <c r="O427" s="177"/>
      <c r="P427" s="172"/>
      <c r="Q427" s="172"/>
      <c r="R427" s="172"/>
      <c r="S427" s="172"/>
      <c r="T427" s="177"/>
      <c r="U427" s="177"/>
      <c r="V427" s="177"/>
      <c r="W427" s="177"/>
      <c r="X427" s="177"/>
      <c r="Y427" s="177"/>
      <c r="Z427" s="177"/>
      <c r="AA427" s="177"/>
      <c r="AB427" s="177"/>
      <c r="AC427" s="64"/>
      <c r="AD427" s="177"/>
      <c r="AE427" s="177"/>
      <c r="AF427" s="190"/>
      <c r="AG427" s="189"/>
    </row>
    <row r="428" s="8" customFormat="1" ht="17" customHeight="1" spans="1:33">
      <c r="A428" s="209"/>
      <c r="B428" s="209"/>
      <c r="C428" s="177"/>
      <c r="D428" s="177"/>
      <c r="E428" s="22"/>
      <c r="F428" s="177"/>
      <c r="G428" s="177"/>
      <c r="H428" s="177"/>
      <c r="I428" s="177"/>
      <c r="J428" s="177"/>
      <c r="K428" s="159"/>
      <c r="L428" s="177"/>
      <c r="M428" s="177"/>
      <c r="N428" s="177"/>
      <c r="O428" s="177"/>
      <c r="P428" s="172"/>
      <c r="Q428" s="172"/>
      <c r="R428" s="172"/>
      <c r="S428" s="172"/>
      <c r="T428" s="177"/>
      <c r="U428" s="177"/>
      <c r="V428" s="177"/>
      <c r="W428" s="177"/>
      <c r="X428" s="177"/>
      <c r="Y428" s="177"/>
      <c r="Z428" s="177"/>
      <c r="AA428" s="177"/>
      <c r="AB428" s="177"/>
      <c r="AC428" s="64"/>
      <c r="AD428" s="195"/>
      <c r="AE428" s="177"/>
      <c r="AF428" s="190"/>
      <c r="AG428" s="189"/>
    </row>
    <row r="429" s="8" customFormat="1" ht="17" customHeight="1" spans="1:33">
      <c r="A429" s="209"/>
      <c r="B429" s="209"/>
      <c r="C429" s="177"/>
      <c r="D429" s="177"/>
      <c r="E429" s="22"/>
      <c r="F429" s="177"/>
      <c r="G429" s="177"/>
      <c r="H429" s="177"/>
      <c r="I429" s="177"/>
      <c r="J429" s="177"/>
      <c r="K429" s="259"/>
      <c r="L429" s="136"/>
      <c r="M429" s="136"/>
      <c r="N429" s="136"/>
      <c r="O429" s="136"/>
      <c r="P429" s="214"/>
      <c r="Q429" s="214"/>
      <c r="R429" s="214"/>
      <c r="S429" s="214"/>
      <c r="T429" s="136"/>
      <c r="U429" s="136"/>
      <c r="V429" s="136"/>
      <c r="W429" s="136"/>
      <c r="X429" s="136"/>
      <c r="Y429" s="136"/>
      <c r="Z429" s="136"/>
      <c r="AA429" s="136"/>
      <c r="AB429" s="136"/>
      <c r="AC429" s="64"/>
      <c r="AD429" s="136"/>
      <c r="AE429" s="136"/>
      <c r="AF429" s="190"/>
      <c r="AG429" s="189"/>
    </row>
    <row r="430" s="8" customFormat="1" ht="17" customHeight="1" spans="1:33">
      <c r="A430" s="209"/>
      <c r="B430" s="209"/>
      <c r="C430" s="209"/>
      <c r="D430" s="209"/>
      <c r="E430" s="22"/>
      <c r="F430" s="195"/>
      <c r="G430" s="195"/>
      <c r="H430" s="195"/>
      <c r="I430" s="195"/>
      <c r="J430" s="195"/>
      <c r="K430" s="203"/>
      <c r="L430" s="195"/>
      <c r="M430" s="195"/>
      <c r="N430" s="195"/>
      <c r="O430" s="195"/>
      <c r="P430" s="172"/>
      <c r="Q430" s="172"/>
      <c r="R430" s="172"/>
      <c r="S430" s="172"/>
      <c r="T430" s="195"/>
      <c r="U430" s="195"/>
      <c r="V430" s="202"/>
      <c r="W430" s="195"/>
      <c r="X430" s="195"/>
      <c r="Y430" s="195"/>
      <c r="Z430" s="195"/>
      <c r="AA430" s="195"/>
      <c r="AB430" s="195"/>
      <c r="AC430" s="64"/>
      <c r="AD430" s="195"/>
      <c r="AE430" s="195"/>
      <c r="AF430" s="190"/>
      <c r="AG430" s="189"/>
    </row>
    <row r="431" s="8" customFormat="1" ht="17" customHeight="1" spans="1:33">
      <c r="A431" s="209"/>
      <c r="B431" s="209"/>
      <c r="C431" s="209"/>
      <c r="D431" s="209"/>
      <c r="E431" s="22"/>
      <c r="F431" s="209"/>
      <c r="G431" s="195"/>
      <c r="H431" s="209"/>
      <c r="I431" s="195"/>
      <c r="J431" s="195"/>
      <c r="K431" s="203"/>
      <c r="L431" s="195"/>
      <c r="M431" s="195"/>
      <c r="N431" s="195"/>
      <c r="O431" s="195"/>
      <c r="P431" s="172"/>
      <c r="Q431" s="172"/>
      <c r="R431" s="172"/>
      <c r="S431" s="172"/>
      <c r="T431" s="195"/>
      <c r="U431" s="195"/>
      <c r="V431" s="195"/>
      <c r="W431" s="195"/>
      <c r="X431" s="195"/>
      <c r="Y431" s="195"/>
      <c r="Z431" s="195"/>
      <c r="AA431" s="195"/>
      <c r="AB431" s="195"/>
      <c r="AC431" s="64"/>
      <c r="AD431" s="195"/>
      <c r="AE431" s="195"/>
      <c r="AF431" s="190"/>
      <c r="AG431" s="189"/>
    </row>
    <row r="432" s="8" customFormat="1" ht="17" customHeight="1" spans="1:33">
      <c r="A432" s="209"/>
      <c r="B432" s="209"/>
      <c r="C432" s="209"/>
      <c r="D432" s="209"/>
      <c r="E432" s="22"/>
      <c r="F432" s="195"/>
      <c r="G432" s="195"/>
      <c r="H432" s="195"/>
      <c r="I432" s="195"/>
      <c r="J432" s="195"/>
      <c r="K432" s="159"/>
      <c r="L432" s="195"/>
      <c r="M432" s="195"/>
      <c r="N432" s="195"/>
      <c r="O432" s="195"/>
      <c r="P432" s="172"/>
      <c r="Q432" s="172"/>
      <c r="R432" s="172"/>
      <c r="S432" s="172"/>
      <c r="T432" s="263"/>
      <c r="U432" s="203"/>
      <c r="V432" s="203"/>
      <c r="W432" s="195"/>
      <c r="X432" s="195"/>
      <c r="Y432" s="195"/>
      <c r="Z432" s="195"/>
      <c r="AA432" s="195"/>
      <c r="AB432" s="195"/>
      <c r="AC432" s="64"/>
      <c r="AD432" s="195"/>
      <c r="AE432" s="195"/>
      <c r="AF432" s="190"/>
      <c r="AG432" s="189"/>
    </row>
    <row r="433" s="8" customFormat="1" ht="17" customHeight="1" spans="1:33">
      <c r="A433" s="209"/>
      <c r="B433" s="209"/>
      <c r="C433" s="209"/>
      <c r="D433" s="209"/>
      <c r="E433" s="22"/>
      <c r="F433" s="195"/>
      <c r="G433" s="195"/>
      <c r="H433" s="195"/>
      <c r="I433" s="195"/>
      <c r="J433" s="195"/>
      <c r="K433" s="203"/>
      <c r="L433" s="195"/>
      <c r="M433" s="195"/>
      <c r="N433" s="195"/>
      <c r="O433" s="195"/>
      <c r="P433" s="172"/>
      <c r="Q433" s="172"/>
      <c r="R433" s="172"/>
      <c r="S433" s="172"/>
      <c r="T433" s="195"/>
      <c r="U433" s="195"/>
      <c r="V433" s="195"/>
      <c r="W433" s="195"/>
      <c r="X433" s="195"/>
      <c r="Y433" s="195"/>
      <c r="Z433" s="195"/>
      <c r="AA433" s="195"/>
      <c r="AB433" s="195"/>
      <c r="AC433" s="64"/>
      <c r="AD433" s="195"/>
      <c r="AE433" s="195"/>
      <c r="AF433" s="190"/>
      <c r="AG433" s="189"/>
    </row>
    <row r="434" s="8" customFormat="1" ht="17" customHeight="1" spans="1:33">
      <c r="A434" s="209"/>
      <c r="B434" s="209"/>
      <c r="C434" s="209"/>
      <c r="D434" s="209"/>
      <c r="E434" s="22"/>
      <c r="F434" s="195"/>
      <c r="G434" s="195"/>
      <c r="H434" s="195"/>
      <c r="I434" s="195"/>
      <c r="J434" s="195"/>
      <c r="K434" s="203"/>
      <c r="L434" s="195"/>
      <c r="M434" s="195"/>
      <c r="N434" s="195"/>
      <c r="O434" s="195"/>
      <c r="P434" s="172"/>
      <c r="Q434" s="172"/>
      <c r="R434" s="172"/>
      <c r="S434" s="172"/>
      <c r="T434" s="195"/>
      <c r="U434" s="195"/>
      <c r="V434" s="195"/>
      <c r="W434" s="195"/>
      <c r="X434" s="195"/>
      <c r="Y434" s="195"/>
      <c r="Z434" s="195"/>
      <c r="AA434" s="195"/>
      <c r="AB434" s="195"/>
      <c r="AC434" s="64"/>
      <c r="AD434" s="195"/>
      <c r="AE434" s="195"/>
      <c r="AF434" s="190"/>
      <c r="AG434" s="189"/>
    </row>
    <row r="435" s="8" customFormat="1" ht="17" customHeight="1" spans="1:33">
      <c r="A435" s="209"/>
      <c r="B435" s="209"/>
      <c r="C435" s="209"/>
      <c r="D435" s="209"/>
      <c r="E435" s="22"/>
      <c r="F435" s="195"/>
      <c r="G435" s="195"/>
      <c r="H435" s="195"/>
      <c r="I435" s="195"/>
      <c r="J435" s="195"/>
      <c r="K435" s="203"/>
      <c r="L435" s="195"/>
      <c r="M435" s="195"/>
      <c r="N435" s="195"/>
      <c r="O435" s="195"/>
      <c r="P435" s="172"/>
      <c r="Q435" s="172"/>
      <c r="R435" s="172"/>
      <c r="S435" s="172"/>
      <c r="T435" s="195"/>
      <c r="U435" s="195"/>
      <c r="V435" s="195"/>
      <c r="W435" s="195"/>
      <c r="X435" s="195"/>
      <c r="Y435" s="195"/>
      <c r="Z435" s="195"/>
      <c r="AA435" s="195"/>
      <c r="AB435" s="195"/>
      <c r="AC435" s="64"/>
      <c r="AD435" s="195"/>
      <c r="AE435" s="195"/>
      <c r="AF435" s="190"/>
      <c r="AG435" s="189"/>
    </row>
    <row r="436" s="8" customFormat="1" ht="17" customHeight="1" spans="1:33">
      <c r="A436" s="209"/>
      <c r="B436" s="209"/>
      <c r="C436" s="209"/>
      <c r="D436" s="209"/>
      <c r="E436" s="22"/>
      <c r="F436" s="195"/>
      <c r="G436" s="195"/>
      <c r="H436" s="195"/>
      <c r="I436" s="195"/>
      <c r="J436" s="195"/>
      <c r="K436" s="203"/>
      <c r="L436" s="195"/>
      <c r="M436" s="195"/>
      <c r="N436" s="195"/>
      <c r="O436" s="195"/>
      <c r="P436" s="172"/>
      <c r="Q436" s="172"/>
      <c r="R436" s="172"/>
      <c r="S436" s="172"/>
      <c r="T436" s="195"/>
      <c r="U436" s="195"/>
      <c r="V436" s="195"/>
      <c r="W436" s="195"/>
      <c r="X436" s="195"/>
      <c r="Y436" s="195"/>
      <c r="Z436" s="195"/>
      <c r="AA436" s="195"/>
      <c r="AB436" s="195"/>
      <c r="AC436" s="64"/>
      <c r="AD436" s="195"/>
      <c r="AE436" s="195"/>
      <c r="AF436" s="190"/>
      <c r="AG436" s="189"/>
    </row>
    <row r="437" s="8" customFormat="1" ht="17" customHeight="1" spans="1:33">
      <c r="A437" s="209"/>
      <c r="B437" s="209"/>
      <c r="C437" s="209"/>
      <c r="D437" s="209"/>
      <c r="E437" s="22"/>
      <c r="F437" s="195"/>
      <c r="G437" s="195"/>
      <c r="H437" s="195"/>
      <c r="I437" s="195"/>
      <c r="J437" s="195"/>
      <c r="K437" s="203"/>
      <c r="L437" s="195"/>
      <c r="M437" s="195"/>
      <c r="N437" s="195"/>
      <c r="O437" s="195"/>
      <c r="P437" s="172"/>
      <c r="Q437" s="172"/>
      <c r="R437" s="172"/>
      <c r="S437" s="172"/>
      <c r="T437" s="195"/>
      <c r="U437" s="195"/>
      <c r="V437" s="195"/>
      <c r="W437" s="195"/>
      <c r="X437" s="195"/>
      <c r="Y437" s="195"/>
      <c r="Z437" s="195"/>
      <c r="AA437" s="195"/>
      <c r="AB437" s="195"/>
      <c r="AC437" s="64"/>
      <c r="AD437" s="195"/>
      <c r="AE437" s="195"/>
      <c r="AF437" s="190"/>
      <c r="AG437" s="189"/>
    </row>
    <row r="438" s="8" customFormat="1" ht="17" customHeight="1" spans="1:33">
      <c r="A438" s="209"/>
      <c r="B438" s="209"/>
      <c r="C438" s="146"/>
      <c r="D438" s="146"/>
      <c r="E438" s="22"/>
      <c r="F438" s="198"/>
      <c r="G438" s="177"/>
      <c r="H438" s="195"/>
      <c r="I438" s="195"/>
      <c r="J438" s="195"/>
      <c r="K438" s="203"/>
      <c r="L438" s="195"/>
      <c r="M438" s="195"/>
      <c r="N438" s="195"/>
      <c r="O438" s="195"/>
      <c r="P438" s="172"/>
      <c r="Q438" s="172"/>
      <c r="R438" s="172"/>
      <c r="S438" s="172"/>
      <c r="T438" s="203"/>
      <c r="U438" s="203"/>
      <c r="V438" s="195"/>
      <c r="W438" s="195"/>
      <c r="X438" s="146"/>
      <c r="Y438" s="195"/>
      <c r="Z438" s="195"/>
      <c r="AA438" s="195"/>
      <c r="AB438" s="195"/>
      <c r="AC438" s="64"/>
      <c r="AD438" s="195"/>
      <c r="AE438" s="195"/>
      <c r="AF438" s="190"/>
      <c r="AG438" s="189"/>
    </row>
    <row r="439" s="8" customFormat="1" ht="17" customHeight="1" spans="1:33">
      <c r="A439" s="209"/>
      <c r="B439" s="209"/>
      <c r="C439" s="209"/>
      <c r="D439" s="209"/>
      <c r="E439" s="22"/>
      <c r="F439" s="195"/>
      <c r="G439" s="195"/>
      <c r="H439" s="195"/>
      <c r="I439" s="195"/>
      <c r="J439" s="195"/>
      <c r="K439" s="203"/>
      <c r="L439" s="172"/>
      <c r="M439" s="172"/>
      <c r="N439" s="172"/>
      <c r="O439" s="172"/>
      <c r="P439" s="172"/>
      <c r="Q439" s="172"/>
      <c r="R439" s="172"/>
      <c r="S439" s="172"/>
      <c r="T439" s="203"/>
      <c r="U439" s="203"/>
      <c r="V439" s="203"/>
      <c r="W439" s="195"/>
      <c r="X439" s="195"/>
      <c r="Y439" s="195"/>
      <c r="Z439" s="195"/>
      <c r="AA439" s="195"/>
      <c r="AB439" s="195"/>
      <c r="AC439" s="64"/>
      <c r="AD439" s="195"/>
      <c r="AE439" s="195"/>
      <c r="AF439" s="190"/>
      <c r="AG439" s="189"/>
    </row>
    <row r="440" s="8" customFormat="1" ht="17" customHeight="1" spans="1:33">
      <c r="A440" s="209"/>
      <c r="B440" s="209"/>
      <c r="C440" s="209"/>
      <c r="D440" s="209"/>
      <c r="E440" s="22"/>
      <c r="F440" s="177"/>
      <c r="G440" s="195"/>
      <c r="H440" s="195"/>
      <c r="I440" s="195"/>
      <c r="J440" s="195"/>
      <c r="K440" s="159"/>
      <c r="L440" s="195"/>
      <c r="M440" s="195"/>
      <c r="N440" s="195"/>
      <c r="O440" s="195"/>
      <c r="P440" s="172"/>
      <c r="Q440" s="172"/>
      <c r="R440" s="172"/>
      <c r="S440" s="172"/>
      <c r="T440" s="203"/>
      <c r="U440" s="203"/>
      <c r="V440" s="195"/>
      <c r="W440" s="195"/>
      <c r="X440" s="195"/>
      <c r="Y440" s="195"/>
      <c r="Z440" s="195"/>
      <c r="AA440" s="195"/>
      <c r="AB440" s="195"/>
      <c r="AC440" s="64"/>
      <c r="AD440" s="195"/>
      <c r="AE440" s="146"/>
      <c r="AF440" s="190"/>
      <c r="AG440" s="189"/>
    </row>
    <row r="441" s="8" customFormat="1" ht="17" customHeight="1" spans="1:33">
      <c r="A441" s="209"/>
      <c r="B441" s="209"/>
      <c r="C441" s="209"/>
      <c r="D441" s="209"/>
      <c r="E441" s="22"/>
      <c r="F441" s="177"/>
      <c r="G441" s="195"/>
      <c r="H441" s="195"/>
      <c r="I441" s="195"/>
      <c r="J441" s="195"/>
      <c r="K441" s="159"/>
      <c r="L441" s="195"/>
      <c r="M441" s="195"/>
      <c r="N441" s="195"/>
      <c r="O441" s="195"/>
      <c r="P441" s="172"/>
      <c r="Q441" s="172"/>
      <c r="R441" s="172"/>
      <c r="S441" s="172"/>
      <c r="T441" s="203"/>
      <c r="U441" s="203"/>
      <c r="V441" s="195"/>
      <c r="W441" s="195"/>
      <c r="X441" s="195"/>
      <c r="Y441" s="195"/>
      <c r="Z441" s="195"/>
      <c r="AA441" s="195"/>
      <c r="AB441" s="195"/>
      <c r="AC441" s="64"/>
      <c r="AD441" s="195"/>
      <c r="AE441" s="146"/>
      <c r="AF441" s="190"/>
      <c r="AG441" s="189"/>
    </row>
    <row r="442" s="8" customFormat="1" ht="17" customHeight="1" spans="1:33">
      <c r="A442" s="209"/>
      <c r="B442" s="209"/>
      <c r="C442" s="209"/>
      <c r="D442" s="209"/>
      <c r="E442" s="22"/>
      <c r="F442" s="195"/>
      <c r="G442" s="195"/>
      <c r="H442" s="195"/>
      <c r="I442" s="195"/>
      <c r="J442" s="195"/>
      <c r="K442" s="203"/>
      <c r="L442" s="195"/>
      <c r="M442" s="195"/>
      <c r="N442" s="195"/>
      <c r="O442" s="195"/>
      <c r="P442" s="172"/>
      <c r="Q442" s="172"/>
      <c r="R442" s="172"/>
      <c r="S442" s="172"/>
      <c r="T442" s="195"/>
      <c r="U442" s="195"/>
      <c r="V442" s="195"/>
      <c r="W442" s="195"/>
      <c r="X442" s="195"/>
      <c r="Y442" s="195"/>
      <c r="Z442" s="195"/>
      <c r="AA442" s="195"/>
      <c r="AB442" s="195"/>
      <c r="AC442" s="64"/>
      <c r="AD442" s="198"/>
      <c r="AE442" s="195"/>
      <c r="AF442" s="190"/>
      <c r="AG442" s="189"/>
    </row>
    <row r="443" s="8" customFormat="1" ht="17" customHeight="1" spans="1:33">
      <c r="A443" s="209"/>
      <c r="B443" s="209"/>
      <c r="C443" s="209"/>
      <c r="D443" s="209"/>
      <c r="E443" s="22"/>
      <c r="F443" s="203"/>
      <c r="G443" s="195"/>
      <c r="H443" s="195"/>
      <c r="I443" s="195"/>
      <c r="J443" s="195"/>
      <c r="K443" s="203"/>
      <c r="L443" s="146"/>
      <c r="M443" s="146"/>
      <c r="N443" s="146"/>
      <c r="O443" s="146"/>
      <c r="P443" s="172"/>
      <c r="Q443" s="172"/>
      <c r="R443" s="172"/>
      <c r="S443" s="172"/>
      <c r="T443" s="203"/>
      <c r="U443" s="203"/>
      <c r="V443" s="195"/>
      <c r="W443" s="195"/>
      <c r="X443" s="22"/>
      <c r="Y443" s="195"/>
      <c r="Z443" s="195"/>
      <c r="AA443" s="195"/>
      <c r="AB443" s="195"/>
      <c r="AC443" s="64"/>
      <c r="AD443" s="195"/>
      <c r="AE443" s="195"/>
      <c r="AF443" s="190"/>
      <c r="AG443" s="189"/>
    </row>
    <row r="444" s="8" customFormat="1" ht="17" customHeight="1" spans="1:33">
      <c r="A444" s="209"/>
      <c r="B444" s="209"/>
      <c r="C444" s="209"/>
      <c r="D444" s="209"/>
      <c r="E444" s="22"/>
      <c r="F444" s="195"/>
      <c r="G444" s="195"/>
      <c r="H444" s="195"/>
      <c r="I444" s="195"/>
      <c r="J444" s="195"/>
      <c r="K444" s="203"/>
      <c r="L444" s="146"/>
      <c r="M444" s="146"/>
      <c r="N444" s="146"/>
      <c r="O444" s="146"/>
      <c r="P444" s="172"/>
      <c r="Q444" s="172"/>
      <c r="R444" s="172"/>
      <c r="S444" s="172"/>
      <c r="T444" s="203"/>
      <c r="U444" s="203"/>
      <c r="V444" s="195"/>
      <c r="W444" s="195"/>
      <c r="X444" s="22"/>
      <c r="Y444" s="195"/>
      <c r="Z444" s="195"/>
      <c r="AA444" s="195"/>
      <c r="AB444" s="195"/>
      <c r="AC444" s="64"/>
      <c r="AD444" s="195"/>
      <c r="AE444" s="195"/>
      <c r="AF444" s="190"/>
      <c r="AG444" s="189"/>
    </row>
    <row r="445" s="8" customFormat="1" ht="17" customHeight="1" spans="1:33">
      <c r="A445" s="209"/>
      <c r="B445" s="209"/>
      <c r="C445" s="209"/>
      <c r="D445" s="20"/>
      <c r="E445" s="22"/>
      <c r="F445" s="224"/>
      <c r="G445" s="22"/>
      <c r="H445" s="22"/>
      <c r="I445" s="22"/>
      <c r="J445" s="22"/>
      <c r="K445" s="31"/>
      <c r="L445" s="22"/>
      <c r="M445" s="22"/>
      <c r="N445" s="22"/>
      <c r="O445" s="22"/>
      <c r="P445" s="44"/>
      <c r="Q445" s="44"/>
      <c r="R445" s="44"/>
      <c r="S445" s="44"/>
      <c r="T445" s="224"/>
      <c r="U445" s="224"/>
      <c r="V445" s="224"/>
      <c r="W445" s="22"/>
      <c r="X445" s="22"/>
      <c r="Y445" s="22"/>
      <c r="Z445" s="22"/>
      <c r="AA445" s="22"/>
      <c r="AB445" s="22"/>
      <c r="AC445" s="64"/>
      <c r="AD445" s="195"/>
      <c r="AE445" s="22"/>
      <c r="AF445" s="190"/>
      <c r="AG445" s="189"/>
    </row>
    <row r="446" s="8" customFormat="1" ht="17" customHeight="1" spans="1:33">
      <c r="A446" s="209"/>
      <c r="B446" s="209"/>
      <c r="C446" s="209"/>
      <c r="D446" s="209"/>
      <c r="E446" s="22"/>
      <c r="F446" s="203"/>
      <c r="G446" s="195"/>
      <c r="H446" s="257"/>
      <c r="I446" s="195"/>
      <c r="J446" s="195"/>
      <c r="K446" s="260"/>
      <c r="L446" s="146"/>
      <c r="M446" s="146"/>
      <c r="N446" s="257"/>
      <c r="O446" s="257"/>
      <c r="P446" s="172"/>
      <c r="Q446" s="172"/>
      <c r="R446" s="172"/>
      <c r="S446" s="172"/>
      <c r="T446" s="264"/>
      <c r="U446" s="264"/>
      <c r="V446" s="224"/>
      <c r="W446" s="195"/>
      <c r="X446" s="195"/>
      <c r="Y446" s="195"/>
      <c r="Z446" s="195"/>
      <c r="AA446" s="195"/>
      <c r="AB446" s="195"/>
      <c r="AC446" s="64"/>
      <c r="AD446" s="195"/>
      <c r="AE446" s="195"/>
      <c r="AF446" s="190"/>
      <c r="AG446" s="189"/>
    </row>
    <row r="447" s="8" customFormat="1" ht="17" customHeight="1" spans="1:33">
      <c r="A447" s="209"/>
      <c r="B447" s="209"/>
      <c r="C447" s="209"/>
      <c r="D447" s="209"/>
      <c r="E447" s="22"/>
      <c r="F447" s="203"/>
      <c r="G447" s="195"/>
      <c r="H447" s="195"/>
      <c r="I447" s="195"/>
      <c r="J447" s="195"/>
      <c r="K447" s="201"/>
      <c r="L447" s="195"/>
      <c r="M447" s="195"/>
      <c r="N447" s="195"/>
      <c r="O447" s="195"/>
      <c r="P447" s="172"/>
      <c r="Q447" s="172"/>
      <c r="R447" s="172"/>
      <c r="S447" s="172"/>
      <c r="T447" s="195"/>
      <c r="U447" s="195"/>
      <c r="V447" s="195"/>
      <c r="W447" s="195"/>
      <c r="X447" s="22"/>
      <c r="Y447" s="195"/>
      <c r="Z447" s="195"/>
      <c r="AA447" s="195"/>
      <c r="AB447" s="195"/>
      <c r="AC447" s="64"/>
      <c r="AD447" s="195"/>
      <c r="AE447" s="195"/>
      <c r="AF447" s="190"/>
      <c r="AG447" s="189"/>
    </row>
    <row r="448" s="8" customFormat="1" ht="17" customHeight="1" spans="1:33">
      <c r="A448" s="209"/>
      <c r="B448" s="209"/>
      <c r="C448" s="209"/>
      <c r="D448" s="20"/>
      <c r="E448" s="22"/>
      <c r="F448" s="258"/>
      <c r="G448" s="22"/>
      <c r="H448" s="22"/>
      <c r="I448" s="22"/>
      <c r="J448" s="22"/>
      <c r="K448" s="31"/>
      <c r="L448" s="22"/>
      <c r="M448" s="22"/>
      <c r="N448" s="22"/>
      <c r="O448" s="22"/>
      <c r="P448" s="44"/>
      <c r="Q448" s="44"/>
      <c r="R448" s="44"/>
      <c r="S448" s="44"/>
      <c r="T448" s="31"/>
      <c r="U448" s="31"/>
      <c r="V448" s="31"/>
      <c r="W448" s="22"/>
      <c r="X448" s="195"/>
      <c r="Y448" s="22"/>
      <c r="Z448" s="22"/>
      <c r="AA448" s="22"/>
      <c r="AB448" s="22"/>
      <c r="AC448" s="64"/>
      <c r="AD448" s="195"/>
      <c r="AE448" s="195"/>
      <c r="AF448" s="190"/>
      <c r="AG448" s="189"/>
    </row>
    <row r="449" s="8" customFormat="1" ht="17" customHeight="1" spans="1:33">
      <c r="A449" s="209"/>
      <c r="B449" s="209"/>
      <c r="C449" s="209"/>
      <c r="D449" s="20"/>
      <c r="E449" s="22"/>
      <c r="F449" s="31"/>
      <c r="G449" s="177"/>
      <c r="H449" s="22"/>
      <c r="I449" s="22"/>
      <c r="J449" s="22"/>
      <c r="K449" s="31"/>
      <c r="L449" s="22"/>
      <c r="M449" s="22"/>
      <c r="N449" s="22"/>
      <c r="O449" s="22"/>
      <c r="P449" s="44"/>
      <c r="Q449" s="44"/>
      <c r="R449" s="44"/>
      <c r="S449" s="44"/>
      <c r="T449" s="22"/>
      <c r="U449" s="22"/>
      <c r="V449" s="22"/>
      <c r="W449" s="22"/>
      <c r="X449" s="22"/>
      <c r="Y449" s="22"/>
      <c r="Z449" s="22"/>
      <c r="AA449" s="22"/>
      <c r="AB449" s="22"/>
      <c r="AC449" s="64"/>
      <c r="AD449" s="195"/>
      <c r="AE449" s="195"/>
      <c r="AF449" s="190"/>
      <c r="AG449" s="189"/>
    </row>
    <row r="450" s="8" customFormat="1" ht="17" customHeight="1" spans="1:33">
      <c r="A450" s="209"/>
      <c r="B450" s="209"/>
      <c r="C450" s="146"/>
      <c r="D450" s="146"/>
      <c r="E450" s="22"/>
      <c r="F450" s="195"/>
      <c r="G450" s="195"/>
      <c r="H450" s="195"/>
      <c r="I450" s="195"/>
      <c r="J450" s="195"/>
      <c r="K450" s="203"/>
      <c r="L450" s="266"/>
      <c r="M450" s="266"/>
      <c r="N450" s="195"/>
      <c r="O450" s="195"/>
      <c r="P450" s="172"/>
      <c r="Q450" s="172"/>
      <c r="R450" s="172"/>
      <c r="S450" s="172"/>
      <c r="T450" s="195"/>
      <c r="U450" s="195"/>
      <c r="V450" s="195"/>
      <c r="W450" s="195"/>
      <c r="X450" s="195"/>
      <c r="Y450" s="195"/>
      <c r="Z450" s="195"/>
      <c r="AA450" s="195"/>
      <c r="AB450" s="195"/>
      <c r="AC450" s="64"/>
      <c r="AD450" s="195"/>
      <c r="AE450" s="146"/>
      <c r="AF450" s="190"/>
      <c r="AG450" s="189"/>
    </row>
    <row r="451" s="8" customFormat="1" ht="17" customHeight="1" spans="1:33">
      <c r="A451" s="209"/>
      <c r="B451" s="209"/>
      <c r="C451" s="146"/>
      <c r="D451" s="146"/>
      <c r="E451" s="22"/>
      <c r="F451" s="146"/>
      <c r="G451" s="146"/>
      <c r="H451" s="146"/>
      <c r="I451" s="195"/>
      <c r="J451" s="195"/>
      <c r="K451" s="263"/>
      <c r="L451" s="266"/>
      <c r="M451" s="266"/>
      <c r="N451" s="146"/>
      <c r="O451" s="146"/>
      <c r="P451" s="172"/>
      <c r="Q451" s="172"/>
      <c r="R451" s="172"/>
      <c r="S451" s="172"/>
      <c r="T451" s="195"/>
      <c r="U451" s="195"/>
      <c r="V451" s="195"/>
      <c r="W451" s="195"/>
      <c r="X451" s="146"/>
      <c r="Y451" s="195"/>
      <c r="Z451" s="195"/>
      <c r="AA451" s="195"/>
      <c r="AB451" s="195"/>
      <c r="AC451" s="64"/>
      <c r="AD451" s="146"/>
      <c r="AE451" s="146"/>
      <c r="AF451" s="190"/>
      <c r="AG451" s="189"/>
    </row>
    <row r="452" s="8" customFormat="1" ht="17" customHeight="1" spans="1:33">
      <c r="A452" s="209"/>
      <c r="B452" s="209"/>
      <c r="C452" s="146"/>
      <c r="D452" s="146"/>
      <c r="E452" s="22"/>
      <c r="F452" s="195"/>
      <c r="G452" s="195"/>
      <c r="H452" s="146"/>
      <c r="I452" s="195"/>
      <c r="J452" s="195"/>
      <c r="K452" s="203"/>
      <c r="L452" s="266"/>
      <c r="M452" s="266"/>
      <c r="N452" s="195"/>
      <c r="O452" s="195"/>
      <c r="P452" s="172"/>
      <c r="Q452" s="172"/>
      <c r="R452" s="172"/>
      <c r="S452" s="172"/>
      <c r="T452" s="195"/>
      <c r="U452" s="195"/>
      <c r="V452" s="195"/>
      <c r="W452" s="195"/>
      <c r="X452" s="195"/>
      <c r="Y452" s="195"/>
      <c r="Z452" s="195"/>
      <c r="AA452" s="195"/>
      <c r="AB452" s="195"/>
      <c r="AC452" s="64"/>
      <c r="AD452" s="146"/>
      <c r="AE452" s="146"/>
      <c r="AF452" s="190"/>
      <c r="AG452" s="189"/>
    </row>
    <row r="453" s="8" customFormat="1" ht="17" customHeight="1" spans="1:33">
      <c r="A453" s="209"/>
      <c r="B453" s="209"/>
      <c r="C453" s="146"/>
      <c r="D453" s="146"/>
      <c r="E453" s="22"/>
      <c r="F453" s="198"/>
      <c r="G453" s="195"/>
      <c r="H453" s="198"/>
      <c r="I453" s="195"/>
      <c r="J453" s="195"/>
      <c r="K453" s="202"/>
      <c r="L453" s="266"/>
      <c r="M453" s="266"/>
      <c r="N453" s="195"/>
      <c r="O453" s="195"/>
      <c r="P453" s="172"/>
      <c r="Q453" s="172"/>
      <c r="R453" s="172"/>
      <c r="S453" s="172"/>
      <c r="T453" s="207"/>
      <c r="U453" s="207"/>
      <c r="V453" s="207"/>
      <c r="W453" s="207"/>
      <c r="X453" s="146"/>
      <c r="Y453" s="146"/>
      <c r="Z453" s="195"/>
      <c r="AA453" s="195"/>
      <c r="AB453" s="195"/>
      <c r="AC453" s="64"/>
      <c r="AD453" s="146"/>
      <c r="AE453" s="146"/>
      <c r="AF453" s="190"/>
      <c r="AG453" s="189"/>
    </row>
    <row r="454" s="8" customFormat="1" ht="17" customHeight="1" spans="1:33">
      <c r="A454" s="209"/>
      <c r="B454" s="209"/>
      <c r="C454" s="146"/>
      <c r="D454" s="209"/>
      <c r="E454" s="22"/>
      <c r="F454" s="198"/>
      <c r="G454" s="195"/>
      <c r="H454" s="198"/>
      <c r="I454" s="195"/>
      <c r="J454" s="195"/>
      <c r="K454" s="202"/>
      <c r="L454" s="266"/>
      <c r="M454" s="266"/>
      <c r="N454" s="195"/>
      <c r="O454" s="195"/>
      <c r="P454" s="172"/>
      <c r="Q454" s="172"/>
      <c r="R454" s="172"/>
      <c r="S454" s="172"/>
      <c r="T454" s="207"/>
      <c r="U454" s="207"/>
      <c r="V454" s="207"/>
      <c r="W454" s="207"/>
      <c r="X454" s="195"/>
      <c r="Y454" s="274"/>
      <c r="Z454" s="146"/>
      <c r="AA454" s="195"/>
      <c r="AB454" s="195"/>
      <c r="AC454" s="64"/>
      <c r="AD454" s="146"/>
      <c r="AE454" s="146"/>
      <c r="AF454" s="190"/>
      <c r="AG454" s="189"/>
    </row>
    <row r="455" s="8" customFormat="1" ht="17" customHeight="1" spans="1:33">
      <c r="A455" s="209"/>
      <c r="B455" s="209"/>
      <c r="C455" s="209"/>
      <c r="D455" s="209"/>
      <c r="E455" s="22"/>
      <c r="F455" s="195"/>
      <c r="G455" s="195"/>
      <c r="H455" s="195"/>
      <c r="I455" s="195"/>
      <c r="J455" s="195"/>
      <c r="K455" s="203"/>
      <c r="L455" s="195"/>
      <c r="M455" s="195"/>
      <c r="N455" s="195"/>
      <c r="O455" s="195"/>
      <c r="P455" s="172"/>
      <c r="Q455" s="172"/>
      <c r="R455" s="172"/>
      <c r="S455" s="172"/>
      <c r="T455" s="195"/>
      <c r="U455" s="195"/>
      <c r="V455" s="195"/>
      <c r="W455" s="195"/>
      <c r="X455" s="195"/>
      <c r="Y455" s="195"/>
      <c r="Z455" s="195"/>
      <c r="AA455" s="195"/>
      <c r="AB455" s="195"/>
      <c r="AC455" s="64"/>
      <c r="AD455" s="195"/>
      <c r="AE455" s="195"/>
      <c r="AF455" s="190"/>
      <c r="AG455" s="189"/>
    </row>
    <row r="456" s="8" customFormat="1" ht="17" customHeight="1" spans="1:33">
      <c r="A456" s="209"/>
      <c r="B456" s="209"/>
      <c r="C456" s="209"/>
      <c r="D456" s="209"/>
      <c r="E456" s="22"/>
      <c r="F456" s="160"/>
      <c r="G456" s="195"/>
      <c r="H456" s="160"/>
      <c r="I456" s="195"/>
      <c r="J456" s="195"/>
      <c r="K456" s="267"/>
      <c r="L456" s="195"/>
      <c r="M456" s="195"/>
      <c r="N456" s="195"/>
      <c r="O456" s="195"/>
      <c r="P456" s="172"/>
      <c r="Q456" s="172"/>
      <c r="R456" s="172"/>
      <c r="S456" s="172"/>
      <c r="T456" s="195"/>
      <c r="U456" s="263"/>
      <c r="V456" s="195"/>
      <c r="W456" s="195"/>
      <c r="X456" s="195"/>
      <c r="Y456" s="195"/>
      <c r="Z456" s="195"/>
      <c r="AA456" s="195"/>
      <c r="AB456" s="195"/>
      <c r="AC456" s="64"/>
      <c r="AD456" s="195"/>
      <c r="AE456" s="195"/>
      <c r="AF456" s="190"/>
      <c r="AG456" s="189"/>
    </row>
    <row r="457" s="8" customFormat="1" ht="17" customHeight="1" spans="1:33">
      <c r="A457" s="209"/>
      <c r="B457" s="209"/>
      <c r="C457" s="209"/>
      <c r="D457" s="209"/>
      <c r="E457" s="22"/>
      <c r="F457" s="195"/>
      <c r="G457" s="195"/>
      <c r="H457" s="195"/>
      <c r="I457" s="195"/>
      <c r="J457" s="195"/>
      <c r="K457" s="203"/>
      <c r="L457" s="195"/>
      <c r="M457" s="195"/>
      <c r="N457" s="195"/>
      <c r="O457" s="195"/>
      <c r="P457" s="172"/>
      <c r="Q457" s="172"/>
      <c r="R457" s="172"/>
      <c r="S457" s="172"/>
      <c r="T457" s="195"/>
      <c r="U457" s="195"/>
      <c r="V457" s="195"/>
      <c r="W457" s="195"/>
      <c r="X457" s="195"/>
      <c r="Y457" s="195"/>
      <c r="Z457" s="195"/>
      <c r="AA457" s="195"/>
      <c r="AB457" s="195"/>
      <c r="AC457" s="64"/>
      <c r="AD457" s="195"/>
      <c r="AE457" s="195"/>
      <c r="AF457" s="190"/>
      <c r="AG457" s="189"/>
    </row>
    <row r="458" s="8" customFormat="1" ht="17" customHeight="1" spans="1:33">
      <c r="A458" s="209"/>
      <c r="B458" s="209"/>
      <c r="C458" s="209"/>
      <c r="D458" s="209"/>
      <c r="E458" s="22"/>
      <c r="F458" s="195"/>
      <c r="G458" s="195"/>
      <c r="H458" s="195"/>
      <c r="I458" s="195"/>
      <c r="J458" s="195"/>
      <c r="K458" s="203"/>
      <c r="L458" s="195"/>
      <c r="M458" s="195"/>
      <c r="N458" s="195"/>
      <c r="O458" s="195"/>
      <c r="P458" s="172"/>
      <c r="Q458" s="172"/>
      <c r="R458" s="172"/>
      <c r="S458" s="172"/>
      <c r="T458" s="195"/>
      <c r="U458" s="195"/>
      <c r="V458" s="195"/>
      <c r="W458" s="195"/>
      <c r="X458" s="195"/>
      <c r="Y458" s="195"/>
      <c r="Z458" s="195"/>
      <c r="AA458" s="195"/>
      <c r="AB458" s="195"/>
      <c r="AC458" s="64"/>
      <c r="AD458" s="195"/>
      <c r="AE458" s="195"/>
      <c r="AF458" s="190"/>
      <c r="AG458" s="189"/>
    </row>
    <row r="459" s="8" customFormat="1" ht="17" customHeight="1" spans="1:33">
      <c r="A459" s="209"/>
      <c r="B459" s="209"/>
      <c r="C459" s="209"/>
      <c r="D459" s="209"/>
      <c r="E459" s="22"/>
      <c r="F459" s="195"/>
      <c r="G459" s="195"/>
      <c r="H459" s="195"/>
      <c r="I459" s="195"/>
      <c r="J459" s="195"/>
      <c r="K459" s="159"/>
      <c r="L459" s="195"/>
      <c r="M459" s="195"/>
      <c r="N459" s="195"/>
      <c r="O459" s="195"/>
      <c r="P459" s="172"/>
      <c r="Q459" s="172"/>
      <c r="R459" s="172"/>
      <c r="S459" s="172"/>
      <c r="T459" s="195"/>
      <c r="U459" s="195"/>
      <c r="V459" s="195"/>
      <c r="W459" s="195"/>
      <c r="X459" s="195"/>
      <c r="Y459" s="195"/>
      <c r="Z459" s="195"/>
      <c r="AA459" s="195"/>
      <c r="AB459" s="195"/>
      <c r="AC459" s="64"/>
      <c r="AD459" s="195"/>
      <c r="AE459" s="195"/>
      <c r="AF459" s="190"/>
      <c r="AG459" s="189"/>
    </row>
    <row r="460" s="8" customFormat="1" ht="17" customHeight="1" spans="1:33">
      <c r="A460" s="209"/>
      <c r="B460" s="209"/>
      <c r="C460" s="209"/>
      <c r="D460" s="209"/>
      <c r="E460" s="22"/>
      <c r="F460" s="195"/>
      <c r="G460" s="195"/>
      <c r="H460" s="195"/>
      <c r="I460" s="195"/>
      <c r="J460" s="195"/>
      <c r="K460" s="159"/>
      <c r="L460" s="195"/>
      <c r="M460" s="195"/>
      <c r="N460" s="195"/>
      <c r="O460" s="195"/>
      <c r="P460" s="172"/>
      <c r="Q460" s="172"/>
      <c r="R460" s="172"/>
      <c r="S460" s="172"/>
      <c r="T460" s="195"/>
      <c r="U460" s="195"/>
      <c r="V460" s="195"/>
      <c r="W460" s="195"/>
      <c r="X460" s="195"/>
      <c r="Y460" s="195"/>
      <c r="Z460" s="195"/>
      <c r="AA460" s="195"/>
      <c r="AB460" s="195"/>
      <c r="AC460" s="64"/>
      <c r="AD460" s="195"/>
      <c r="AE460" s="195"/>
      <c r="AF460" s="190"/>
      <c r="AG460" s="189"/>
    </row>
    <row r="461" s="8" customFormat="1" ht="17" customHeight="1" spans="1:33">
      <c r="A461" s="209"/>
      <c r="B461" s="209"/>
      <c r="C461" s="209"/>
      <c r="D461" s="209"/>
      <c r="E461" s="22"/>
      <c r="F461" s="195"/>
      <c r="G461" s="195"/>
      <c r="H461" s="195"/>
      <c r="I461" s="195"/>
      <c r="J461" s="195"/>
      <c r="K461" s="159"/>
      <c r="L461" s="195"/>
      <c r="M461" s="195"/>
      <c r="N461" s="195"/>
      <c r="O461" s="195"/>
      <c r="P461" s="172"/>
      <c r="Q461" s="172"/>
      <c r="R461" s="172"/>
      <c r="S461" s="172"/>
      <c r="T461" s="195"/>
      <c r="U461" s="195"/>
      <c r="V461" s="195"/>
      <c r="W461" s="195"/>
      <c r="X461" s="195"/>
      <c r="Y461" s="195"/>
      <c r="Z461" s="195"/>
      <c r="AA461" s="195"/>
      <c r="AB461" s="195"/>
      <c r="AC461" s="64"/>
      <c r="AD461" s="195"/>
      <c r="AE461" s="195"/>
      <c r="AF461" s="190"/>
      <c r="AG461" s="189"/>
    </row>
    <row r="462" s="8" customFormat="1" ht="17" customHeight="1" spans="1:33">
      <c r="A462" s="209"/>
      <c r="B462" s="209"/>
      <c r="C462" s="209"/>
      <c r="D462" s="209"/>
      <c r="E462" s="22"/>
      <c r="F462" s="195"/>
      <c r="G462" s="195"/>
      <c r="H462" s="195"/>
      <c r="I462" s="195"/>
      <c r="J462" s="195"/>
      <c r="K462" s="159"/>
      <c r="L462" s="195"/>
      <c r="M462" s="195"/>
      <c r="N462" s="195"/>
      <c r="O462" s="195"/>
      <c r="P462" s="172"/>
      <c r="Q462" s="172"/>
      <c r="R462" s="172"/>
      <c r="S462" s="172"/>
      <c r="T462" s="195"/>
      <c r="U462" s="195"/>
      <c r="V462" s="195"/>
      <c r="W462" s="195"/>
      <c r="X462" s="195"/>
      <c r="Y462" s="195"/>
      <c r="Z462" s="195"/>
      <c r="AA462" s="195"/>
      <c r="AB462" s="195"/>
      <c r="AC462" s="64"/>
      <c r="AD462" s="195"/>
      <c r="AE462" s="195"/>
      <c r="AF462" s="190"/>
      <c r="AG462" s="189"/>
    </row>
    <row r="463" s="8" customFormat="1" ht="17" customHeight="1" spans="1:33">
      <c r="A463" s="209"/>
      <c r="B463" s="209"/>
      <c r="C463" s="209"/>
      <c r="D463" s="209"/>
      <c r="E463" s="22"/>
      <c r="F463" s="195"/>
      <c r="G463" s="195"/>
      <c r="H463" s="195"/>
      <c r="I463" s="195"/>
      <c r="J463" s="195"/>
      <c r="K463" s="159"/>
      <c r="L463" s="195"/>
      <c r="M463" s="195"/>
      <c r="N463" s="195"/>
      <c r="O463" s="195"/>
      <c r="P463" s="172"/>
      <c r="Q463" s="172"/>
      <c r="R463" s="172"/>
      <c r="S463" s="172"/>
      <c r="T463" s="195"/>
      <c r="U463" s="195"/>
      <c r="V463" s="195"/>
      <c r="W463" s="195"/>
      <c r="X463" s="195"/>
      <c r="Y463" s="195"/>
      <c r="Z463" s="195"/>
      <c r="AA463" s="195"/>
      <c r="AB463" s="195"/>
      <c r="AC463" s="64"/>
      <c r="AD463" s="195"/>
      <c r="AE463" s="195"/>
      <c r="AF463" s="190"/>
      <c r="AG463" s="189"/>
    </row>
    <row r="464" s="8" customFormat="1" ht="17" customHeight="1" spans="1:33">
      <c r="A464" s="209"/>
      <c r="B464" s="209"/>
      <c r="C464" s="209"/>
      <c r="D464" s="209"/>
      <c r="E464" s="22"/>
      <c r="F464" s="195"/>
      <c r="G464" s="195"/>
      <c r="H464" s="195"/>
      <c r="I464" s="195"/>
      <c r="J464" s="195"/>
      <c r="K464" s="159"/>
      <c r="L464" s="195"/>
      <c r="M464" s="195"/>
      <c r="N464" s="195"/>
      <c r="O464" s="195"/>
      <c r="P464" s="172"/>
      <c r="Q464" s="172"/>
      <c r="R464" s="172"/>
      <c r="S464" s="172"/>
      <c r="T464" s="195"/>
      <c r="U464" s="195"/>
      <c r="V464" s="195"/>
      <c r="W464" s="195"/>
      <c r="X464" s="195"/>
      <c r="Y464" s="195"/>
      <c r="Z464" s="195"/>
      <c r="AA464" s="195"/>
      <c r="AB464" s="195"/>
      <c r="AC464" s="64"/>
      <c r="AD464" s="195"/>
      <c r="AE464" s="195"/>
      <c r="AF464" s="190"/>
      <c r="AG464" s="189"/>
    </row>
    <row r="465" s="8" customFormat="1" ht="17" customHeight="1" spans="1:33">
      <c r="A465" s="209"/>
      <c r="B465" s="209"/>
      <c r="C465" s="209"/>
      <c r="D465" s="209"/>
      <c r="E465" s="22"/>
      <c r="F465" s="195"/>
      <c r="G465" s="195"/>
      <c r="H465" s="195"/>
      <c r="I465" s="195"/>
      <c r="J465" s="195"/>
      <c r="K465" s="159"/>
      <c r="L465" s="195"/>
      <c r="M465" s="195"/>
      <c r="N465" s="195"/>
      <c r="O465" s="195"/>
      <c r="P465" s="172"/>
      <c r="Q465" s="172"/>
      <c r="R465" s="172"/>
      <c r="S465" s="172"/>
      <c r="T465" s="195"/>
      <c r="U465" s="195"/>
      <c r="V465" s="195"/>
      <c r="W465" s="195"/>
      <c r="X465" s="195"/>
      <c r="Y465" s="195"/>
      <c r="Z465" s="195"/>
      <c r="AA465" s="195"/>
      <c r="AB465" s="195"/>
      <c r="AC465" s="64"/>
      <c r="AD465" s="195"/>
      <c r="AE465" s="195"/>
      <c r="AF465" s="190"/>
      <c r="AG465" s="189"/>
    </row>
    <row r="466" s="8" customFormat="1" ht="17" customHeight="1" spans="1:33">
      <c r="A466" s="209"/>
      <c r="B466" s="209"/>
      <c r="C466" s="209"/>
      <c r="D466" s="209"/>
      <c r="E466" s="22"/>
      <c r="F466" s="195"/>
      <c r="G466" s="195"/>
      <c r="H466" s="195"/>
      <c r="I466" s="195"/>
      <c r="J466" s="195"/>
      <c r="K466" s="159"/>
      <c r="L466" s="195"/>
      <c r="M466" s="195"/>
      <c r="N466" s="195"/>
      <c r="O466" s="195"/>
      <c r="P466" s="172"/>
      <c r="Q466" s="172"/>
      <c r="R466" s="172"/>
      <c r="S466" s="172"/>
      <c r="T466" s="195"/>
      <c r="U466" s="195"/>
      <c r="V466" s="195"/>
      <c r="W466" s="195"/>
      <c r="X466" s="195"/>
      <c r="Y466" s="195"/>
      <c r="Z466" s="195"/>
      <c r="AA466" s="195"/>
      <c r="AB466" s="195"/>
      <c r="AC466" s="64"/>
      <c r="AD466" s="195"/>
      <c r="AE466" s="195"/>
      <c r="AF466" s="190"/>
      <c r="AG466" s="189"/>
    </row>
    <row r="467" s="8" customFormat="1" ht="17" customHeight="1" spans="1:33">
      <c r="A467" s="209"/>
      <c r="B467" s="209"/>
      <c r="C467" s="209"/>
      <c r="D467" s="209"/>
      <c r="E467" s="22"/>
      <c r="F467" s="195"/>
      <c r="G467" s="195"/>
      <c r="H467" s="195"/>
      <c r="I467" s="195"/>
      <c r="J467" s="195"/>
      <c r="K467" s="159"/>
      <c r="L467" s="195"/>
      <c r="M467" s="195"/>
      <c r="N467" s="195"/>
      <c r="O467" s="195"/>
      <c r="P467" s="172"/>
      <c r="Q467" s="172"/>
      <c r="R467" s="172"/>
      <c r="S467" s="172"/>
      <c r="T467" s="195"/>
      <c r="U467" s="195"/>
      <c r="V467" s="195"/>
      <c r="W467" s="195"/>
      <c r="X467" s="195"/>
      <c r="Y467" s="195"/>
      <c r="Z467" s="195"/>
      <c r="AA467" s="195"/>
      <c r="AB467" s="195"/>
      <c r="AC467" s="64"/>
      <c r="AD467" s="195"/>
      <c r="AE467" s="195"/>
      <c r="AF467" s="190"/>
      <c r="AG467" s="189"/>
    </row>
    <row r="468" s="8" customFormat="1" ht="17" customHeight="1" spans="1:33">
      <c r="A468" s="209"/>
      <c r="B468" s="209"/>
      <c r="C468" s="209"/>
      <c r="D468" s="209"/>
      <c r="E468" s="22"/>
      <c r="F468" s="195"/>
      <c r="G468" s="195"/>
      <c r="H468" s="195"/>
      <c r="I468" s="195"/>
      <c r="J468" s="195"/>
      <c r="K468" s="159"/>
      <c r="L468" s="195"/>
      <c r="M468" s="195"/>
      <c r="N468" s="195"/>
      <c r="O468" s="195"/>
      <c r="P468" s="172"/>
      <c r="Q468" s="172"/>
      <c r="R468" s="172"/>
      <c r="S468" s="172"/>
      <c r="T468" s="195"/>
      <c r="U468" s="195"/>
      <c r="V468" s="195"/>
      <c r="W468" s="195"/>
      <c r="X468" s="195"/>
      <c r="Y468" s="195"/>
      <c r="Z468" s="195"/>
      <c r="AA468" s="195"/>
      <c r="AB468" s="195"/>
      <c r="AC468" s="64"/>
      <c r="AD468" s="195"/>
      <c r="AE468" s="195"/>
      <c r="AF468" s="190"/>
      <c r="AG468" s="189"/>
    </row>
    <row r="469" s="8" customFormat="1" ht="17" customHeight="1" spans="1:33">
      <c r="A469" s="209"/>
      <c r="B469" s="209"/>
      <c r="C469" s="209"/>
      <c r="D469" s="209"/>
      <c r="E469" s="22"/>
      <c r="F469" s="195"/>
      <c r="G469" s="195"/>
      <c r="H469" s="195"/>
      <c r="I469" s="195"/>
      <c r="J469" s="195"/>
      <c r="K469" s="159"/>
      <c r="L469" s="195"/>
      <c r="M469" s="195"/>
      <c r="N469" s="195"/>
      <c r="O469" s="195"/>
      <c r="P469" s="172"/>
      <c r="Q469" s="172"/>
      <c r="R469" s="172"/>
      <c r="S469" s="172"/>
      <c r="T469" s="195"/>
      <c r="U469" s="195"/>
      <c r="V469" s="195"/>
      <c r="W469" s="195"/>
      <c r="X469" s="195"/>
      <c r="Y469" s="195"/>
      <c r="Z469" s="195"/>
      <c r="AA469" s="195"/>
      <c r="AB469" s="195"/>
      <c r="AC469" s="64"/>
      <c r="AD469" s="195"/>
      <c r="AE469" s="195"/>
      <c r="AF469" s="190"/>
      <c r="AG469" s="189"/>
    </row>
    <row r="470" s="8" customFormat="1" ht="17" customHeight="1" spans="1:33">
      <c r="A470" s="209"/>
      <c r="B470" s="209"/>
      <c r="C470" s="209"/>
      <c r="D470" s="209"/>
      <c r="E470" s="22"/>
      <c r="F470" s="195"/>
      <c r="G470" s="195"/>
      <c r="H470" s="195"/>
      <c r="I470" s="195"/>
      <c r="J470" s="195"/>
      <c r="K470" s="159"/>
      <c r="L470" s="195"/>
      <c r="M470" s="195"/>
      <c r="N470" s="195"/>
      <c r="O470" s="195"/>
      <c r="P470" s="172"/>
      <c r="Q470" s="172"/>
      <c r="R470" s="172"/>
      <c r="S470" s="172"/>
      <c r="T470" s="195"/>
      <c r="U470" s="195"/>
      <c r="V470" s="195"/>
      <c r="W470" s="195"/>
      <c r="X470" s="195"/>
      <c r="Y470" s="195"/>
      <c r="Z470" s="195"/>
      <c r="AA470" s="195"/>
      <c r="AB470" s="195"/>
      <c r="AC470" s="64"/>
      <c r="AD470" s="195"/>
      <c r="AE470" s="195"/>
      <c r="AF470" s="190"/>
      <c r="AG470" s="189"/>
    </row>
    <row r="471" s="8" customFormat="1" ht="17" customHeight="1" spans="1:33">
      <c r="A471" s="209"/>
      <c r="B471" s="209"/>
      <c r="C471" s="209"/>
      <c r="D471" s="209"/>
      <c r="E471" s="22"/>
      <c r="F471" s="195"/>
      <c r="G471" s="195"/>
      <c r="H471" s="195"/>
      <c r="I471" s="195"/>
      <c r="J471" s="195"/>
      <c r="K471" s="159"/>
      <c r="L471" s="195"/>
      <c r="M471" s="195"/>
      <c r="N471" s="195"/>
      <c r="O471" s="195"/>
      <c r="P471" s="172"/>
      <c r="Q471" s="172"/>
      <c r="R471" s="172"/>
      <c r="S471" s="172"/>
      <c r="T471" s="195"/>
      <c r="U471" s="195"/>
      <c r="V471" s="195"/>
      <c r="W471" s="195"/>
      <c r="X471" s="195"/>
      <c r="Y471" s="195"/>
      <c r="Z471" s="195"/>
      <c r="AA471" s="195"/>
      <c r="AB471" s="195"/>
      <c r="AC471" s="275"/>
      <c r="AD471" s="195"/>
      <c r="AE471" s="195"/>
      <c r="AF471" s="190"/>
      <c r="AG471" s="189"/>
    </row>
    <row r="472" s="8" customFormat="1" ht="17" customHeight="1" spans="1:33">
      <c r="A472" s="209"/>
      <c r="B472" s="209"/>
      <c r="C472" s="209"/>
      <c r="D472" s="209"/>
      <c r="E472" s="22"/>
      <c r="F472" s="195"/>
      <c r="G472" s="195"/>
      <c r="H472" s="195"/>
      <c r="I472" s="195"/>
      <c r="J472" s="195"/>
      <c r="K472" s="159"/>
      <c r="L472" s="195"/>
      <c r="M472" s="195"/>
      <c r="N472" s="195"/>
      <c r="O472" s="195"/>
      <c r="P472" s="172"/>
      <c r="Q472" s="172"/>
      <c r="R472" s="172"/>
      <c r="S472" s="172"/>
      <c r="T472" s="195"/>
      <c r="U472" s="195"/>
      <c r="V472" s="195"/>
      <c r="W472" s="195"/>
      <c r="X472" s="195"/>
      <c r="Y472" s="195"/>
      <c r="Z472" s="195"/>
      <c r="AA472" s="195"/>
      <c r="AB472" s="195"/>
      <c r="AC472" s="275"/>
      <c r="AD472" s="195"/>
      <c r="AE472" s="195"/>
      <c r="AF472" s="190"/>
      <c r="AG472" s="189"/>
    </row>
    <row r="473" s="8" customFormat="1" ht="17" customHeight="1" spans="1:33">
      <c r="A473" s="209"/>
      <c r="B473" s="209"/>
      <c r="C473" s="209"/>
      <c r="D473" s="209"/>
      <c r="E473" s="22"/>
      <c r="F473" s="195"/>
      <c r="G473" s="195"/>
      <c r="H473" s="195"/>
      <c r="I473" s="195"/>
      <c r="J473" s="195"/>
      <c r="K473" s="159"/>
      <c r="L473" s="195"/>
      <c r="M473" s="195"/>
      <c r="N473" s="195"/>
      <c r="O473" s="195"/>
      <c r="P473" s="172"/>
      <c r="Q473" s="172"/>
      <c r="R473" s="172"/>
      <c r="S473" s="172"/>
      <c r="T473" s="195"/>
      <c r="U473" s="195"/>
      <c r="V473" s="195"/>
      <c r="W473" s="195"/>
      <c r="X473" s="195"/>
      <c r="Y473" s="195"/>
      <c r="Z473" s="195"/>
      <c r="AA473" s="195"/>
      <c r="AB473" s="195"/>
      <c r="AC473" s="275"/>
      <c r="AD473" s="195"/>
      <c r="AE473" s="195"/>
      <c r="AF473" s="190"/>
      <c r="AG473" s="189"/>
    </row>
    <row r="474" s="8" customFormat="1" ht="17" customHeight="1" spans="1:33">
      <c r="A474" s="209"/>
      <c r="B474" s="209"/>
      <c r="C474" s="209"/>
      <c r="D474" s="209"/>
      <c r="E474" s="22"/>
      <c r="F474" s="195"/>
      <c r="G474" s="195"/>
      <c r="H474" s="195"/>
      <c r="I474" s="195"/>
      <c r="J474" s="195"/>
      <c r="K474" s="159"/>
      <c r="L474" s="195"/>
      <c r="M474" s="195"/>
      <c r="N474" s="195"/>
      <c r="O474" s="195"/>
      <c r="P474" s="172"/>
      <c r="Q474" s="172"/>
      <c r="R474" s="172"/>
      <c r="S474" s="172"/>
      <c r="T474" s="195"/>
      <c r="U474" s="195"/>
      <c r="V474" s="195"/>
      <c r="W474" s="195"/>
      <c r="X474" s="195"/>
      <c r="Y474" s="195"/>
      <c r="Z474" s="195"/>
      <c r="AA474" s="195"/>
      <c r="AB474" s="195"/>
      <c r="AC474" s="275"/>
      <c r="AD474" s="195"/>
      <c r="AE474" s="195"/>
      <c r="AF474" s="190"/>
      <c r="AG474" s="189"/>
    </row>
    <row r="475" s="8" customFormat="1" ht="17" customHeight="1" spans="1:33">
      <c r="A475" s="209"/>
      <c r="B475" s="209"/>
      <c r="C475" s="209"/>
      <c r="D475" s="209"/>
      <c r="E475" s="22"/>
      <c r="F475" s="195"/>
      <c r="G475" s="195"/>
      <c r="H475" s="195"/>
      <c r="I475" s="195"/>
      <c r="J475" s="195"/>
      <c r="K475" s="159"/>
      <c r="L475" s="195"/>
      <c r="M475" s="195"/>
      <c r="N475" s="195"/>
      <c r="O475" s="195"/>
      <c r="P475" s="172"/>
      <c r="Q475" s="172"/>
      <c r="R475" s="172"/>
      <c r="S475" s="172"/>
      <c r="T475" s="195"/>
      <c r="U475" s="195"/>
      <c r="V475" s="195"/>
      <c r="W475" s="195"/>
      <c r="X475" s="195"/>
      <c r="Y475" s="195"/>
      <c r="Z475" s="195"/>
      <c r="AA475" s="195"/>
      <c r="AB475" s="195"/>
      <c r="AC475" s="275"/>
      <c r="AD475" s="195"/>
      <c r="AE475" s="195"/>
      <c r="AF475" s="190"/>
      <c r="AG475" s="189"/>
    </row>
    <row r="476" s="8" customFormat="1" ht="17" customHeight="1" spans="1:33">
      <c r="A476" s="209"/>
      <c r="B476" s="209"/>
      <c r="C476" s="209"/>
      <c r="D476" s="209"/>
      <c r="E476" s="22"/>
      <c r="F476" s="195"/>
      <c r="G476" s="195"/>
      <c r="H476" s="195"/>
      <c r="I476" s="195"/>
      <c r="J476" s="195"/>
      <c r="K476" s="159"/>
      <c r="L476" s="195"/>
      <c r="M476" s="195"/>
      <c r="N476" s="195"/>
      <c r="O476" s="195"/>
      <c r="P476" s="172"/>
      <c r="Q476" s="172"/>
      <c r="R476" s="172"/>
      <c r="S476" s="172"/>
      <c r="T476" s="195"/>
      <c r="U476" s="195"/>
      <c r="V476" s="195"/>
      <c r="W476" s="195"/>
      <c r="X476" s="195"/>
      <c r="Y476" s="195"/>
      <c r="Z476" s="195"/>
      <c r="AA476" s="195"/>
      <c r="AB476" s="195"/>
      <c r="AC476" s="275"/>
      <c r="AD476" s="195"/>
      <c r="AE476" s="195"/>
      <c r="AF476" s="190"/>
      <c r="AG476" s="189"/>
    </row>
    <row r="477" s="8" customFormat="1" ht="17" customHeight="1" spans="1:33">
      <c r="A477" s="209"/>
      <c r="B477" s="209"/>
      <c r="C477" s="209"/>
      <c r="D477" s="209"/>
      <c r="E477" s="22"/>
      <c r="F477" s="195"/>
      <c r="G477" s="195"/>
      <c r="H477" s="195"/>
      <c r="I477" s="195"/>
      <c r="J477" s="195"/>
      <c r="K477" s="159"/>
      <c r="L477" s="195"/>
      <c r="M477" s="195"/>
      <c r="N477" s="195"/>
      <c r="O477" s="195"/>
      <c r="P477" s="172"/>
      <c r="Q477" s="172"/>
      <c r="R477" s="172"/>
      <c r="S477" s="172"/>
      <c r="T477" s="195"/>
      <c r="U477" s="195"/>
      <c r="V477" s="195"/>
      <c r="W477" s="195"/>
      <c r="X477" s="195"/>
      <c r="Y477" s="195"/>
      <c r="Z477" s="195"/>
      <c r="AA477" s="195"/>
      <c r="AB477" s="195"/>
      <c r="AC477" s="275"/>
      <c r="AD477" s="195"/>
      <c r="AE477" s="195"/>
      <c r="AF477" s="190"/>
      <c r="AG477" s="189"/>
    </row>
    <row r="478" s="7" customFormat="1" ht="17" customHeight="1" spans="1:33">
      <c r="A478" s="254"/>
      <c r="B478" s="254"/>
      <c r="C478" s="254"/>
      <c r="D478" s="254"/>
      <c r="E478" s="145"/>
      <c r="F478" s="145"/>
      <c r="G478" s="145"/>
      <c r="H478" s="145"/>
      <c r="I478" s="145"/>
      <c r="J478" s="145"/>
      <c r="K478" s="145"/>
      <c r="L478" s="145"/>
      <c r="M478" s="145"/>
      <c r="N478" s="145"/>
      <c r="O478" s="145"/>
      <c r="P478" s="171"/>
      <c r="Q478" s="171"/>
      <c r="R478" s="171"/>
      <c r="S478" s="171"/>
      <c r="T478" s="145"/>
      <c r="U478" s="145"/>
      <c r="V478" s="145"/>
      <c r="W478" s="145"/>
      <c r="X478" s="145"/>
      <c r="Y478" s="145"/>
      <c r="Z478" s="145"/>
      <c r="AA478" s="145"/>
      <c r="AB478" s="145"/>
      <c r="AC478" s="145"/>
      <c r="AD478" s="145"/>
      <c r="AE478" s="145"/>
      <c r="AF478" s="189"/>
      <c r="AG478" s="189"/>
    </row>
    <row r="479" s="8" customFormat="1" ht="17" customHeight="1" spans="1:33">
      <c r="A479" s="21"/>
      <c r="B479" s="21"/>
      <c r="C479" s="21"/>
      <c r="D479" s="21"/>
      <c r="E479" s="22"/>
      <c r="F479" s="22"/>
      <c r="G479" s="22"/>
      <c r="H479" s="21"/>
      <c r="I479" s="22"/>
      <c r="J479" s="22"/>
      <c r="K479" s="31"/>
      <c r="L479" s="22"/>
      <c r="M479" s="22"/>
      <c r="N479" s="22"/>
      <c r="O479" s="22"/>
      <c r="P479" s="44"/>
      <c r="Q479" s="44"/>
      <c r="R479" s="44"/>
      <c r="S479" s="44"/>
      <c r="T479" s="22"/>
      <c r="U479" s="31"/>
      <c r="V479" s="31"/>
      <c r="W479" s="22"/>
      <c r="X479" s="22"/>
      <c r="Y479" s="22"/>
      <c r="Z479" s="22"/>
      <c r="AA479" s="22"/>
      <c r="AB479" s="22"/>
      <c r="AC479" s="64"/>
      <c r="AD479" s="22"/>
      <c r="AE479" s="22"/>
      <c r="AF479" s="190"/>
      <c r="AG479" s="189"/>
    </row>
    <row r="480" s="8" customFormat="1" ht="17" customHeight="1" spans="1:33">
      <c r="A480" s="21"/>
      <c r="B480" s="21"/>
      <c r="C480" s="21"/>
      <c r="D480" s="21"/>
      <c r="E480" s="22"/>
      <c r="F480" s="22"/>
      <c r="G480" s="22"/>
      <c r="H480" s="21"/>
      <c r="I480" s="22"/>
      <c r="J480" s="22"/>
      <c r="K480" s="31"/>
      <c r="L480" s="22"/>
      <c r="M480" s="22"/>
      <c r="N480" s="22"/>
      <c r="O480" s="22"/>
      <c r="P480" s="44"/>
      <c r="Q480" s="44"/>
      <c r="R480" s="44"/>
      <c r="S480" s="44"/>
      <c r="T480" s="22"/>
      <c r="U480" s="31"/>
      <c r="V480" s="31"/>
      <c r="W480" s="22"/>
      <c r="X480" s="22"/>
      <c r="Y480" s="22"/>
      <c r="Z480" s="22"/>
      <c r="AA480" s="22"/>
      <c r="AB480" s="22"/>
      <c r="AC480" s="64"/>
      <c r="AD480" s="22"/>
      <c r="AE480" s="22"/>
      <c r="AF480" s="190"/>
      <c r="AG480" s="189"/>
    </row>
    <row r="481" s="8" customFormat="1" ht="17" customHeight="1" spans="1:33">
      <c r="A481" s="21"/>
      <c r="B481" s="21"/>
      <c r="C481" s="21"/>
      <c r="D481" s="21"/>
      <c r="E481" s="22"/>
      <c r="F481" s="22"/>
      <c r="G481" s="22"/>
      <c r="H481" s="21"/>
      <c r="I481" s="22"/>
      <c r="J481" s="22"/>
      <c r="K481" s="31"/>
      <c r="L481" s="22"/>
      <c r="M481" s="22"/>
      <c r="N481" s="22"/>
      <c r="O481" s="22"/>
      <c r="P481" s="44"/>
      <c r="Q481" s="44"/>
      <c r="R481" s="44"/>
      <c r="S481" s="44"/>
      <c r="T481" s="22"/>
      <c r="U481" s="31"/>
      <c r="V481" s="31"/>
      <c r="W481" s="22"/>
      <c r="X481" s="22"/>
      <c r="Y481" s="22"/>
      <c r="Z481" s="22"/>
      <c r="AA481" s="22"/>
      <c r="AB481" s="22"/>
      <c r="AC481" s="64"/>
      <c r="AD481" s="22"/>
      <c r="AE481" s="22"/>
      <c r="AF481" s="190"/>
      <c r="AG481" s="189"/>
    </row>
    <row r="482" s="8" customFormat="1" ht="17" customHeight="1" spans="1:33">
      <c r="A482" s="21"/>
      <c r="B482" s="21"/>
      <c r="C482" s="21"/>
      <c r="D482" s="21"/>
      <c r="E482" s="22"/>
      <c r="F482" s="22"/>
      <c r="G482" s="22"/>
      <c r="H482" s="21"/>
      <c r="I482" s="22"/>
      <c r="J482" s="22"/>
      <c r="K482" s="31"/>
      <c r="L482" s="22"/>
      <c r="M482" s="22"/>
      <c r="N482" s="22"/>
      <c r="O482" s="22"/>
      <c r="P482" s="44"/>
      <c r="Q482" s="44"/>
      <c r="R482" s="44"/>
      <c r="S482" s="44"/>
      <c r="T482" s="22"/>
      <c r="U482" s="31"/>
      <c r="V482" s="31"/>
      <c r="W482" s="22"/>
      <c r="X482" s="22"/>
      <c r="Y482" s="22"/>
      <c r="Z482" s="22"/>
      <c r="AA482" s="22"/>
      <c r="AB482" s="22"/>
      <c r="AC482" s="64"/>
      <c r="AD482" s="22"/>
      <c r="AE482" s="22"/>
      <c r="AF482" s="190"/>
      <c r="AG482" s="189"/>
    </row>
    <row r="483" s="8" customFormat="1" ht="17" customHeight="1" spans="1:33">
      <c r="A483" s="21"/>
      <c r="B483" s="21"/>
      <c r="C483" s="21"/>
      <c r="D483" s="21"/>
      <c r="E483" s="22"/>
      <c r="F483" s="22"/>
      <c r="G483" s="22"/>
      <c r="H483" s="21"/>
      <c r="I483" s="22"/>
      <c r="J483" s="22"/>
      <c r="K483" s="31"/>
      <c r="L483" s="22"/>
      <c r="M483" s="22"/>
      <c r="N483" s="22"/>
      <c r="O483" s="22"/>
      <c r="P483" s="44"/>
      <c r="Q483" s="44"/>
      <c r="R483" s="44"/>
      <c r="S483" s="44"/>
      <c r="T483" s="22"/>
      <c r="U483" s="31"/>
      <c r="V483" s="31"/>
      <c r="W483" s="22"/>
      <c r="X483" s="22"/>
      <c r="Y483" s="22"/>
      <c r="Z483" s="22"/>
      <c r="AA483" s="22"/>
      <c r="AB483" s="22"/>
      <c r="AC483" s="64"/>
      <c r="AD483" s="22"/>
      <c r="AE483" s="22"/>
      <c r="AF483" s="190"/>
      <c r="AG483" s="189"/>
    </row>
    <row r="484" s="8" customFormat="1" ht="17" customHeight="1" spans="1:33">
      <c r="A484" s="21"/>
      <c r="B484" s="21"/>
      <c r="C484" s="21"/>
      <c r="D484" s="21"/>
      <c r="E484" s="22"/>
      <c r="F484" s="22"/>
      <c r="G484" s="22"/>
      <c r="H484" s="21"/>
      <c r="I484" s="22"/>
      <c r="J484" s="22"/>
      <c r="K484" s="31"/>
      <c r="L484" s="22"/>
      <c r="M484" s="22"/>
      <c r="N484" s="22"/>
      <c r="O484" s="22"/>
      <c r="P484" s="44"/>
      <c r="Q484" s="44"/>
      <c r="R484" s="44"/>
      <c r="S484" s="44"/>
      <c r="T484" s="22"/>
      <c r="U484" s="31"/>
      <c r="V484" s="31"/>
      <c r="W484" s="22"/>
      <c r="X484" s="22"/>
      <c r="Y484" s="22"/>
      <c r="Z484" s="22"/>
      <c r="AA484" s="22"/>
      <c r="AB484" s="22"/>
      <c r="AC484" s="64"/>
      <c r="AD484" s="22"/>
      <c r="AE484" s="22"/>
      <c r="AF484" s="190"/>
      <c r="AG484" s="189"/>
    </row>
    <row r="485" s="8" customFormat="1" ht="17" customHeight="1" spans="1:33">
      <c r="A485" s="21"/>
      <c r="B485" s="21"/>
      <c r="C485" s="21"/>
      <c r="D485" s="21"/>
      <c r="E485" s="22"/>
      <c r="F485" s="22"/>
      <c r="G485" s="22"/>
      <c r="H485" s="21"/>
      <c r="I485" s="22"/>
      <c r="J485" s="22"/>
      <c r="K485" s="31"/>
      <c r="L485" s="22"/>
      <c r="M485" s="22"/>
      <c r="N485" s="22"/>
      <c r="O485" s="22"/>
      <c r="P485" s="44"/>
      <c r="Q485" s="44"/>
      <c r="R485" s="44"/>
      <c r="S485" s="44"/>
      <c r="T485" s="22"/>
      <c r="U485" s="31"/>
      <c r="V485" s="31"/>
      <c r="W485" s="22"/>
      <c r="X485" s="22"/>
      <c r="Y485" s="22"/>
      <c r="Z485" s="22"/>
      <c r="AA485" s="22"/>
      <c r="AB485" s="22"/>
      <c r="AC485" s="64"/>
      <c r="AD485" s="22"/>
      <c r="AE485" s="22"/>
      <c r="AF485" s="190"/>
      <c r="AG485" s="189"/>
    </row>
    <row r="486" s="8" customFormat="1" ht="17" customHeight="1" spans="1:33">
      <c r="A486" s="21"/>
      <c r="B486" s="21"/>
      <c r="C486" s="21"/>
      <c r="D486" s="21"/>
      <c r="E486" s="22"/>
      <c r="F486" s="22"/>
      <c r="G486" s="22"/>
      <c r="H486" s="21"/>
      <c r="I486" s="22"/>
      <c r="J486" s="22"/>
      <c r="K486" s="31"/>
      <c r="L486" s="22"/>
      <c r="M486" s="22"/>
      <c r="N486" s="22"/>
      <c r="O486" s="22"/>
      <c r="P486" s="44"/>
      <c r="Q486" s="44"/>
      <c r="R486" s="44"/>
      <c r="S486" s="44"/>
      <c r="T486" s="22"/>
      <c r="U486" s="31"/>
      <c r="V486" s="31"/>
      <c r="W486" s="22"/>
      <c r="X486" s="22"/>
      <c r="Y486" s="22"/>
      <c r="Z486" s="22"/>
      <c r="AA486" s="22"/>
      <c r="AB486" s="22"/>
      <c r="AC486" s="64"/>
      <c r="AD486" s="22"/>
      <c r="AE486" s="22"/>
      <c r="AF486" s="190"/>
      <c r="AG486" s="189"/>
    </row>
    <row r="487" s="8" customFormat="1" ht="17" customHeight="1" spans="1:33">
      <c r="A487" s="21"/>
      <c r="B487" s="21"/>
      <c r="C487" s="21"/>
      <c r="D487" s="21"/>
      <c r="E487" s="22"/>
      <c r="F487" s="22"/>
      <c r="G487" s="22"/>
      <c r="H487" s="21"/>
      <c r="I487" s="22"/>
      <c r="J487" s="22"/>
      <c r="K487" s="31"/>
      <c r="L487" s="22"/>
      <c r="M487" s="22"/>
      <c r="N487" s="22"/>
      <c r="O487" s="22"/>
      <c r="P487" s="44"/>
      <c r="Q487" s="44"/>
      <c r="R487" s="44"/>
      <c r="S487" s="44"/>
      <c r="T487" s="22"/>
      <c r="U487" s="31"/>
      <c r="V487" s="31"/>
      <c r="W487" s="22"/>
      <c r="X487" s="22"/>
      <c r="Y487" s="22"/>
      <c r="Z487" s="22"/>
      <c r="AA487" s="22"/>
      <c r="AB487" s="22"/>
      <c r="AC487" s="64"/>
      <c r="AD487" s="22"/>
      <c r="AE487" s="22"/>
      <c r="AF487" s="190"/>
      <c r="AG487" s="189"/>
    </row>
    <row r="488" s="8" customFormat="1" ht="17" customHeight="1" spans="1:33">
      <c r="A488" s="21"/>
      <c r="B488" s="21"/>
      <c r="C488" s="21"/>
      <c r="D488" s="21"/>
      <c r="E488" s="22"/>
      <c r="F488" s="22"/>
      <c r="G488" s="22"/>
      <c r="H488" s="21"/>
      <c r="I488" s="22"/>
      <c r="J488" s="22"/>
      <c r="K488" s="22"/>
      <c r="L488" s="22"/>
      <c r="M488" s="22"/>
      <c r="N488" s="22"/>
      <c r="O488" s="22"/>
      <c r="P488" s="44"/>
      <c r="Q488" s="44"/>
      <c r="R488" s="44"/>
      <c r="S488" s="44"/>
      <c r="T488" s="22"/>
      <c r="U488" s="22"/>
      <c r="V488" s="22"/>
      <c r="W488" s="22"/>
      <c r="X488" s="22"/>
      <c r="Y488" s="22"/>
      <c r="Z488" s="22"/>
      <c r="AA488" s="22"/>
      <c r="AB488" s="22"/>
      <c r="AC488" s="64"/>
      <c r="AD488" s="22"/>
      <c r="AE488" s="21"/>
      <c r="AF488" s="190"/>
      <c r="AG488" s="189"/>
    </row>
    <row r="489" s="8" customFormat="1" ht="17" customHeight="1" spans="1:33">
      <c r="A489" s="21"/>
      <c r="B489" s="21"/>
      <c r="C489" s="21"/>
      <c r="D489" s="21"/>
      <c r="E489" s="22"/>
      <c r="F489" s="22"/>
      <c r="G489" s="22"/>
      <c r="H489" s="21"/>
      <c r="I489" s="22"/>
      <c r="J489" s="22"/>
      <c r="K489" s="31"/>
      <c r="L489" s="22"/>
      <c r="M489" s="22"/>
      <c r="N489" s="22"/>
      <c r="O489" s="22"/>
      <c r="P489" s="44"/>
      <c r="Q489" s="44"/>
      <c r="R489" s="44"/>
      <c r="S489" s="44"/>
      <c r="T489" s="22"/>
      <c r="U489" s="31"/>
      <c r="V489" s="31"/>
      <c r="W489" s="22"/>
      <c r="X489" s="22"/>
      <c r="Y489" s="22"/>
      <c r="Z489" s="22"/>
      <c r="AA489" s="22"/>
      <c r="AB489" s="22"/>
      <c r="AC489" s="64"/>
      <c r="AD489" s="22"/>
      <c r="AE489" s="22"/>
      <c r="AF489" s="190"/>
      <c r="AG489" s="189"/>
    </row>
    <row r="490" s="8" customFormat="1" ht="17" customHeight="1" spans="1:33">
      <c r="A490" s="21"/>
      <c r="B490" s="21"/>
      <c r="C490" s="21"/>
      <c r="D490" s="21"/>
      <c r="E490" s="22"/>
      <c r="F490" s="22"/>
      <c r="G490" s="22"/>
      <c r="H490" s="22"/>
      <c r="I490" s="22"/>
      <c r="J490" s="22"/>
      <c r="K490" s="31"/>
      <c r="L490" s="22"/>
      <c r="M490" s="22"/>
      <c r="N490" s="22"/>
      <c r="O490" s="22"/>
      <c r="P490" s="44"/>
      <c r="Q490" s="44"/>
      <c r="R490" s="44"/>
      <c r="S490" s="44"/>
      <c r="T490" s="22"/>
      <c r="U490" s="31"/>
      <c r="V490" s="31"/>
      <c r="W490" s="22"/>
      <c r="X490" s="22"/>
      <c r="Y490" s="22"/>
      <c r="Z490" s="22"/>
      <c r="AA490" s="22"/>
      <c r="AB490" s="22"/>
      <c r="AC490" s="64"/>
      <c r="AD490" s="22"/>
      <c r="AE490" s="24"/>
      <c r="AF490" s="190"/>
      <c r="AG490" s="189"/>
    </row>
    <row r="491" s="8" customFormat="1" ht="17" customHeight="1" spans="1:33">
      <c r="A491" s="21"/>
      <c r="B491" s="21"/>
      <c r="C491" s="21"/>
      <c r="D491" s="21"/>
      <c r="E491" s="22"/>
      <c r="F491" s="22"/>
      <c r="G491" s="22"/>
      <c r="H491" s="22"/>
      <c r="I491" s="22"/>
      <c r="J491" s="22"/>
      <c r="K491" s="31"/>
      <c r="L491" s="22"/>
      <c r="M491" s="22"/>
      <c r="N491" s="22"/>
      <c r="O491" s="22"/>
      <c r="P491" s="44"/>
      <c r="Q491" s="44"/>
      <c r="R491" s="44"/>
      <c r="S491" s="44"/>
      <c r="T491" s="22"/>
      <c r="U491" s="31"/>
      <c r="V491" s="31"/>
      <c r="W491" s="22"/>
      <c r="X491" s="22"/>
      <c r="Y491" s="22"/>
      <c r="Z491" s="22"/>
      <c r="AA491" s="22"/>
      <c r="AB491" s="22"/>
      <c r="AC491" s="64"/>
      <c r="AD491" s="22"/>
      <c r="AE491" s="24"/>
      <c r="AF491" s="190"/>
      <c r="AG491" s="189"/>
    </row>
    <row r="492" s="8" customFormat="1" ht="17" customHeight="1" spans="1:33">
      <c r="A492" s="21"/>
      <c r="B492" s="21"/>
      <c r="C492" s="21"/>
      <c r="D492" s="21"/>
      <c r="E492" s="22"/>
      <c r="F492" s="22"/>
      <c r="G492" s="22"/>
      <c r="H492" s="22"/>
      <c r="I492" s="22"/>
      <c r="J492" s="22"/>
      <c r="K492" s="31"/>
      <c r="L492" s="22"/>
      <c r="M492" s="22"/>
      <c r="N492" s="22"/>
      <c r="O492" s="22"/>
      <c r="P492" s="44"/>
      <c r="Q492" s="44"/>
      <c r="R492" s="44"/>
      <c r="S492" s="44"/>
      <c r="T492" s="22"/>
      <c r="U492" s="31"/>
      <c r="V492" s="31"/>
      <c r="W492" s="22"/>
      <c r="X492" s="22"/>
      <c r="Y492" s="22"/>
      <c r="Z492" s="22"/>
      <c r="AA492" s="22"/>
      <c r="AB492" s="22"/>
      <c r="AC492" s="64"/>
      <c r="AD492" s="22"/>
      <c r="AE492" s="24"/>
      <c r="AF492" s="190"/>
      <c r="AG492" s="189"/>
    </row>
    <row r="493" s="8" customFormat="1" ht="17" customHeight="1" spans="1:33">
      <c r="A493" s="21"/>
      <c r="B493" s="21"/>
      <c r="C493" s="21"/>
      <c r="D493" s="22"/>
      <c r="E493" s="22"/>
      <c r="F493" s="22"/>
      <c r="G493" s="22"/>
      <c r="H493" s="23"/>
      <c r="I493" s="22"/>
      <c r="J493" s="22"/>
      <c r="K493" s="41"/>
      <c r="L493" s="22"/>
      <c r="M493" s="22"/>
      <c r="N493" s="22"/>
      <c r="O493" s="43"/>
      <c r="P493" s="44"/>
      <c r="Q493" s="44"/>
      <c r="R493" s="44"/>
      <c r="S493" s="44"/>
      <c r="T493" s="21"/>
      <c r="U493" s="31"/>
      <c r="V493" s="31"/>
      <c r="W493" s="22"/>
      <c r="X493" s="22"/>
      <c r="Y493" s="22"/>
      <c r="Z493" s="22"/>
      <c r="AA493" s="22"/>
      <c r="AB493" s="22"/>
      <c r="AC493" s="64"/>
      <c r="AD493" s="22"/>
      <c r="AE493" s="23"/>
      <c r="AF493" s="190"/>
      <c r="AG493" s="189"/>
    </row>
    <row r="494" s="8" customFormat="1" ht="17" customHeight="1" spans="1:33">
      <c r="A494" s="21"/>
      <c r="B494" s="21"/>
      <c r="C494" s="21"/>
      <c r="D494" s="67"/>
      <c r="E494" s="22"/>
      <c r="F494" s="22"/>
      <c r="G494" s="22"/>
      <c r="H494" s="67"/>
      <c r="I494" s="22"/>
      <c r="J494" s="22"/>
      <c r="K494" s="42"/>
      <c r="L494" s="22"/>
      <c r="M494" s="22"/>
      <c r="N494" s="224"/>
      <c r="O494" s="224"/>
      <c r="P494" s="269"/>
      <c r="Q494" s="269"/>
      <c r="R494" s="269"/>
      <c r="S494" s="269"/>
      <c r="T494" s="21"/>
      <c r="U494" s="31"/>
      <c r="V494" s="31"/>
      <c r="W494" s="22"/>
      <c r="X494" s="22"/>
      <c r="Y494" s="22"/>
      <c r="Z494" s="22"/>
      <c r="AA494" s="22"/>
      <c r="AB494" s="22"/>
      <c r="AC494" s="64"/>
      <c r="AD494" s="22"/>
      <c r="AE494" s="67"/>
      <c r="AF494" s="190"/>
      <c r="AG494" s="189"/>
    </row>
    <row r="495" s="8" customFormat="1" ht="17" customHeight="1" spans="1:33">
      <c r="A495" s="21"/>
      <c r="B495" s="21"/>
      <c r="C495" s="21"/>
      <c r="D495" s="23"/>
      <c r="E495" s="22"/>
      <c r="F495" s="23"/>
      <c r="G495" s="22"/>
      <c r="H495" s="23"/>
      <c r="I495" s="22"/>
      <c r="J495" s="22"/>
      <c r="K495" s="41"/>
      <c r="L495" s="22"/>
      <c r="M495" s="22"/>
      <c r="N495" s="22"/>
      <c r="O495" s="43"/>
      <c r="P495" s="44"/>
      <c r="Q495" s="44"/>
      <c r="R495" s="44"/>
      <c r="S495" s="44"/>
      <c r="T495" s="23"/>
      <c r="U495" s="41"/>
      <c r="V495" s="41"/>
      <c r="W495" s="22"/>
      <c r="X495" s="22"/>
      <c r="Y495" s="22"/>
      <c r="Z495" s="22"/>
      <c r="AA495" s="22"/>
      <c r="AB495" s="22"/>
      <c r="AC495" s="64"/>
      <c r="AD495" s="22"/>
      <c r="AE495" s="23"/>
      <c r="AF495" s="190"/>
      <c r="AG495" s="189"/>
    </row>
    <row r="496" s="8" customFormat="1" ht="17" customHeight="1" spans="1:33">
      <c r="A496" s="21"/>
      <c r="B496" s="21"/>
      <c r="C496" s="21"/>
      <c r="D496" s="23"/>
      <c r="E496" s="22"/>
      <c r="F496" s="23"/>
      <c r="G496" s="22"/>
      <c r="H496" s="23"/>
      <c r="I496" s="22"/>
      <c r="J496" s="22"/>
      <c r="K496" s="41"/>
      <c r="L496" s="22"/>
      <c r="M496" s="22"/>
      <c r="N496" s="22"/>
      <c r="O496" s="43"/>
      <c r="P496" s="44"/>
      <c r="Q496" s="44"/>
      <c r="R496" s="44"/>
      <c r="S496" s="44"/>
      <c r="T496" s="23"/>
      <c r="U496" s="41"/>
      <c r="V496" s="41"/>
      <c r="W496" s="22"/>
      <c r="X496" s="22"/>
      <c r="Y496" s="22"/>
      <c r="Z496" s="22"/>
      <c r="AA496" s="22"/>
      <c r="AB496" s="22"/>
      <c r="AC496" s="64"/>
      <c r="AD496" s="22"/>
      <c r="AE496" s="23"/>
      <c r="AF496" s="190"/>
      <c r="AG496" s="189"/>
    </row>
    <row r="497" s="8" customFormat="1" ht="17" customHeight="1" spans="1:33">
      <c r="A497" s="21"/>
      <c r="B497" s="21"/>
      <c r="C497" s="21"/>
      <c r="D497" s="23"/>
      <c r="E497" s="22"/>
      <c r="F497" s="23"/>
      <c r="G497" s="22"/>
      <c r="H497" s="23"/>
      <c r="I497" s="22"/>
      <c r="J497" s="22"/>
      <c r="K497" s="41"/>
      <c r="L497" s="22"/>
      <c r="M497" s="22"/>
      <c r="N497" s="22"/>
      <c r="O497" s="43"/>
      <c r="P497" s="44"/>
      <c r="Q497" s="44"/>
      <c r="R497" s="44"/>
      <c r="S497" s="44"/>
      <c r="T497" s="23"/>
      <c r="U497" s="41"/>
      <c r="V497" s="41"/>
      <c r="W497" s="22"/>
      <c r="X497" s="22"/>
      <c r="Y497" s="22"/>
      <c r="Z497" s="22"/>
      <c r="AA497" s="22"/>
      <c r="AB497" s="22"/>
      <c r="AC497" s="64"/>
      <c r="AD497" s="22"/>
      <c r="AE497" s="23"/>
      <c r="AF497" s="190"/>
      <c r="AG497" s="189"/>
    </row>
    <row r="498" s="8" customFormat="1" ht="17" customHeight="1" spans="1:33">
      <c r="A498" s="21"/>
      <c r="B498" s="21"/>
      <c r="C498" s="21"/>
      <c r="D498" s="23"/>
      <c r="E498" s="22"/>
      <c r="F498" s="23"/>
      <c r="G498" s="22"/>
      <c r="H498" s="23"/>
      <c r="I498" s="22"/>
      <c r="J498" s="22"/>
      <c r="K498" s="41"/>
      <c r="L498" s="22"/>
      <c r="M498" s="22"/>
      <c r="N498" s="22"/>
      <c r="O498" s="43"/>
      <c r="P498" s="270"/>
      <c r="Q498" s="270"/>
      <c r="R498" s="44"/>
      <c r="S498" s="44"/>
      <c r="T498" s="23"/>
      <c r="U498" s="41"/>
      <c r="V498" s="41"/>
      <c r="W498" s="22"/>
      <c r="X498" s="22"/>
      <c r="Y498" s="22"/>
      <c r="Z498" s="22"/>
      <c r="AA498" s="22"/>
      <c r="AB498" s="22"/>
      <c r="AC498" s="64"/>
      <c r="AD498" s="22"/>
      <c r="AE498" s="23"/>
      <c r="AF498" s="190"/>
      <c r="AG498" s="189"/>
    </row>
    <row r="499" s="8" customFormat="1" ht="17" customHeight="1" spans="1:33">
      <c r="A499" s="21"/>
      <c r="B499" s="21"/>
      <c r="C499" s="21"/>
      <c r="D499" s="23"/>
      <c r="E499" s="22"/>
      <c r="F499" s="23"/>
      <c r="G499" s="22"/>
      <c r="H499" s="23"/>
      <c r="I499" s="22"/>
      <c r="J499" s="22"/>
      <c r="K499" s="41"/>
      <c r="L499" s="22"/>
      <c r="M499" s="22"/>
      <c r="N499" s="22"/>
      <c r="O499" s="43"/>
      <c r="P499" s="270"/>
      <c r="Q499" s="270"/>
      <c r="R499" s="44"/>
      <c r="S499" s="44"/>
      <c r="T499" s="23"/>
      <c r="U499" s="41"/>
      <c r="V499" s="41"/>
      <c r="W499" s="22"/>
      <c r="X499" s="22"/>
      <c r="Y499" s="22"/>
      <c r="Z499" s="22"/>
      <c r="AA499" s="22"/>
      <c r="AB499" s="22"/>
      <c r="AC499" s="64"/>
      <c r="AD499" s="22"/>
      <c r="AE499" s="23"/>
      <c r="AF499" s="190"/>
      <c r="AG499" s="189"/>
    </row>
    <row r="500" s="8" customFormat="1" ht="17" customHeight="1" spans="1:33">
      <c r="A500" s="21"/>
      <c r="B500" s="21"/>
      <c r="C500" s="21"/>
      <c r="D500" s="23"/>
      <c r="E500" s="22"/>
      <c r="F500" s="23"/>
      <c r="G500" s="22"/>
      <c r="H500" s="23"/>
      <c r="I500" s="22"/>
      <c r="J500" s="22"/>
      <c r="K500" s="41"/>
      <c r="L500" s="22"/>
      <c r="M500" s="22"/>
      <c r="N500" s="22"/>
      <c r="O500" s="43"/>
      <c r="P500" s="44"/>
      <c r="Q500" s="44"/>
      <c r="R500" s="44"/>
      <c r="S500" s="44"/>
      <c r="T500" s="23"/>
      <c r="U500" s="41"/>
      <c r="V500" s="41"/>
      <c r="W500" s="22"/>
      <c r="X500" s="22"/>
      <c r="Y500" s="22"/>
      <c r="Z500" s="22"/>
      <c r="AA500" s="22"/>
      <c r="AB500" s="22"/>
      <c r="AC500" s="64"/>
      <c r="AD500" s="22"/>
      <c r="AE500" s="23"/>
      <c r="AF500" s="190"/>
      <c r="AG500" s="189"/>
    </row>
    <row r="501" s="8" customFormat="1" ht="17" customHeight="1" spans="1:33">
      <c r="A501" s="21"/>
      <c r="B501" s="21"/>
      <c r="C501" s="21"/>
      <c r="D501" s="23"/>
      <c r="E501" s="22"/>
      <c r="F501" s="23"/>
      <c r="G501" s="22"/>
      <c r="H501" s="23"/>
      <c r="I501" s="22"/>
      <c r="J501" s="22"/>
      <c r="K501" s="41"/>
      <c r="L501" s="22"/>
      <c r="M501" s="22"/>
      <c r="N501" s="22"/>
      <c r="O501" s="43"/>
      <c r="P501" s="44"/>
      <c r="Q501" s="44"/>
      <c r="R501" s="44"/>
      <c r="S501" s="44"/>
      <c r="T501" s="23"/>
      <c r="U501" s="41"/>
      <c r="V501" s="41"/>
      <c r="W501" s="22"/>
      <c r="X501" s="22"/>
      <c r="Y501" s="22"/>
      <c r="Z501" s="22"/>
      <c r="AA501" s="22"/>
      <c r="AB501" s="22"/>
      <c r="AC501" s="64"/>
      <c r="AD501" s="22"/>
      <c r="AE501" s="23"/>
      <c r="AF501" s="190"/>
      <c r="AG501" s="189"/>
    </row>
    <row r="502" s="8" customFormat="1" ht="17" customHeight="1" spans="1:33">
      <c r="A502" s="21"/>
      <c r="B502" s="21"/>
      <c r="C502" s="21"/>
      <c r="D502" s="23"/>
      <c r="E502" s="22"/>
      <c r="F502" s="23"/>
      <c r="G502" s="22"/>
      <c r="H502" s="23"/>
      <c r="I502" s="22"/>
      <c r="J502" s="22"/>
      <c r="K502" s="41"/>
      <c r="L502" s="22"/>
      <c r="M502" s="22"/>
      <c r="N502" s="22"/>
      <c r="O502" s="43"/>
      <c r="P502" s="44"/>
      <c r="Q502" s="44"/>
      <c r="R502" s="44"/>
      <c r="S502" s="44"/>
      <c r="T502" s="23"/>
      <c r="U502" s="41"/>
      <c r="V502" s="41"/>
      <c r="W502" s="22"/>
      <c r="X502" s="22"/>
      <c r="Y502" s="22"/>
      <c r="Z502" s="22"/>
      <c r="AA502" s="22"/>
      <c r="AB502" s="22"/>
      <c r="AC502" s="64"/>
      <c r="AD502" s="22"/>
      <c r="AE502" s="23"/>
      <c r="AF502" s="190"/>
      <c r="AG502" s="189"/>
    </row>
    <row r="503" s="8" customFormat="1" ht="17" customHeight="1" spans="1:33">
      <c r="A503" s="21"/>
      <c r="B503" s="21"/>
      <c r="C503" s="21"/>
      <c r="D503" s="21"/>
      <c r="E503" s="22"/>
      <c r="F503" s="22"/>
      <c r="G503" s="22"/>
      <c r="H503" s="22"/>
      <c r="I503" s="22"/>
      <c r="J503" s="22"/>
      <c r="K503" s="31"/>
      <c r="L503" s="22"/>
      <c r="M503" s="22"/>
      <c r="N503" s="22"/>
      <c r="O503" s="22"/>
      <c r="P503" s="44"/>
      <c r="Q503" s="44"/>
      <c r="R503" s="44"/>
      <c r="S503" s="44"/>
      <c r="T503" s="22"/>
      <c r="U503" s="31"/>
      <c r="V503" s="31"/>
      <c r="W503" s="22"/>
      <c r="X503" s="22"/>
      <c r="Y503" s="22"/>
      <c r="Z503" s="22"/>
      <c r="AA503" s="22"/>
      <c r="AB503" s="22"/>
      <c r="AC503" s="64"/>
      <c r="AD503" s="23"/>
      <c r="AE503" s="21"/>
      <c r="AF503" s="190"/>
      <c r="AG503" s="189"/>
    </row>
    <row r="504" s="8" customFormat="1" ht="17" customHeight="1" spans="1:33">
      <c r="A504" s="21"/>
      <c r="B504" s="21"/>
      <c r="C504" s="21"/>
      <c r="D504" s="24"/>
      <c r="E504" s="22"/>
      <c r="F504" s="23"/>
      <c r="G504" s="22"/>
      <c r="H504" s="23"/>
      <c r="I504" s="22"/>
      <c r="J504" s="22"/>
      <c r="K504" s="268"/>
      <c r="L504" s="22"/>
      <c r="M504" s="271"/>
      <c r="N504" s="22"/>
      <c r="O504" s="22"/>
      <c r="P504" s="272"/>
      <c r="Q504" s="272"/>
      <c r="R504" s="272"/>
      <c r="S504" s="272"/>
      <c r="T504" s="22"/>
      <c r="U504" s="31"/>
      <c r="V504" s="31"/>
      <c r="W504" s="22"/>
      <c r="X504" s="22"/>
      <c r="Y504" s="22"/>
      <c r="Z504" s="22"/>
      <c r="AA504" s="22"/>
      <c r="AB504" s="22"/>
      <c r="AC504" s="64"/>
      <c r="AD504" s="22"/>
      <c r="AE504" s="22"/>
      <c r="AF504" s="190"/>
      <c r="AG504" s="189"/>
    </row>
    <row r="505" s="8" customFormat="1" ht="17" customHeight="1" spans="1:33">
      <c r="A505" s="21"/>
      <c r="B505" s="21"/>
      <c r="C505" s="21"/>
      <c r="D505" s="24"/>
      <c r="E505" s="22"/>
      <c r="F505" s="23"/>
      <c r="G505" s="22"/>
      <c r="H505" s="23"/>
      <c r="I505" s="22"/>
      <c r="J505" s="22"/>
      <c r="K505" s="268"/>
      <c r="L505" s="22"/>
      <c r="M505" s="22"/>
      <c r="N505" s="22"/>
      <c r="O505" s="22"/>
      <c r="P505" s="272"/>
      <c r="Q505" s="272"/>
      <c r="R505" s="272"/>
      <c r="S505" s="272"/>
      <c r="T505" s="22"/>
      <c r="U505" s="31"/>
      <c r="V505" s="31"/>
      <c r="W505" s="22"/>
      <c r="X505" s="22"/>
      <c r="Y505" s="22"/>
      <c r="Z505" s="22"/>
      <c r="AA505" s="22"/>
      <c r="AB505" s="22"/>
      <c r="AC505" s="64"/>
      <c r="AD505" s="22"/>
      <c r="AE505" s="22"/>
      <c r="AF505" s="190"/>
      <c r="AG505" s="189"/>
    </row>
    <row r="506" s="8" customFormat="1" ht="17" customHeight="1" spans="1:33">
      <c r="A506" s="21"/>
      <c r="B506" s="21"/>
      <c r="C506" s="21"/>
      <c r="D506" s="24"/>
      <c r="E506" s="22"/>
      <c r="F506" s="23"/>
      <c r="G506" s="22"/>
      <c r="H506" s="23"/>
      <c r="I506" s="22"/>
      <c r="J506" s="22"/>
      <c r="K506" s="268"/>
      <c r="L506" s="22"/>
      <c r="M506" s="22"/>
      <c r="N506" s="22"/>
      <c r="O506" s="22"/>
      <c r="P506" s="272"/>
      <c r="Q506" s="272"/>
      <c r="R506" s="272"/>
      <c r="S506" s="272"/>
      <c r="T506" s="22"/>
      <c r="U506" s="31"/>
      <c r="V506" s="31"/>
      <c r="W506" s="22"/>
      <c r="X506" s="22"/>
      <c r="Y506" s="22"/>
      <c r="Z506" s="22"/>
      <c r="AA506" s="22"/>
      <c r="AB506" s="22"/>
      <c r="AC506" s="64"/>
      <c r="AD506" s="22"/>
      <c r="AE506" s="22"/>
      <c r="AF506" s="190"/>
      <c r="AG506" s="189"/>
    </row>
    <row r="507" s="8" customFormat="1" ht="17" customHeight="1" spans="1:33">
      <c r="A507" s="21"/>
      <c r="B507" s="21"/>
      <c r="C507" s="21"/>
      <c r="D507" s="265"/>
      <c r="E507" s="22"/>
      <c r="F507" s="41"/>
      <c r="G507" s="22"/>
      <c r="H507" s="41"/>
      <c r="I507" s="22"/>
      <c r="J507" s="22"/>
      <c r="K507" s="268"/>
      <c r="L507" s="22"/>
      <c r="M507" s="22"/>
      <c r="N507" s="22"/>
      <c r="O507" s="22"/>
      <c r="P507" s="272"/>
      <c r="Q507" s="272"/>
      <c r="R507" s="272"/>
      <c r="S507" s="272"/>
      <c r="T507" s="24"/>
      <c r="U507" s="251"/>
      <c r="V507" s="251"/>
      <c r="W507" s="22"/>
      <c r="X507" s="22"/>
      <c r="Y507" s="22"/>
      <c r="Z507" s="22"/>
      <c r="AA507" s="22"/>
      <c r="AB507" s="22"/>
      <c r="AC507" s="64"/>
      <c r="AD507" s="22"/>
      <c r="AE507" s="22"/>
      <c r="AF507" s="190"/>
      <c r="AG507" s="189"/>
    </row>
    <row r="508" s="8" customFormat="1" ht="17" customHeight="1" spans="1:33">
      <c r="A508" s="21"/>
      <c r="B508" s="21"/>
      <c r="C508" s="21"/>
      <c r="D508" s="24"/>
      <c r="E508" s="22"/>
      <c r="F508" s="41"/>
      <c r="G508" s="22"/>
      <c r="H508" s="41"/>
      <c r="I508" s="22"/>
      <c r="J508" s="22"/>
      <c r="K508" s="268"/>
      <c r="L508" s="22"/>
      <c r="M508" s="271"/>
      <c r="N508" s="22"/>
      <c r="O508" s="22"/>
      <c r="P508" s="272"/>
      <c r="Q508" s="272"/>
      <c r="R508" s="272"/>
      <c r="S508" s="272"/>
      <c r="T508" s="24"/>
      <c r="U508" s="251"/>
      <c r="V508" s="251"/>
      <c r="W508" s="22"/>
      <c r="X508" s="22"/>
      <c r="Y508" s="22"/>
      <c r="Z508" s="22"/>
      <c r="AA508" s="22"/>
      <c r="AB508" s="22"/>
      <c r="AC508" s="64"/>
      <c r="AD508" s="22"/>
      <c r="AE508" s="22"/>
      <c r="AF508" s="190"/>
      <c r="AG508" s="189"/>
    </row>
    <row r="509" s="8" customFormat="1" ht="17" customHeight="1" spans="1:33">
      <c r="A509" s="21"/>
      <c r="B509" s="21"/>
      <c r="C509" s="21"/>
      <c r="D509" s="21"/>
      <c r="E509" s="22"/>
      <c r="F509" s="22"/>
      <c r="G509" s="22"/>
      <c r="H509" s="22"/>
      <c r="I509" s="22"/>
      <c r="J509" s="22"/>
      <c r="K509" s="31"/>
      <c r="L509" s="22"/>
      <c r="M509" s="22"/>
      <c r="N509" s="22"/>
      <c r="O509" s="22"/>
      <c r="P509" s="44"/>
      <c r="Q509" s="44"/>
      <c r="R509" s="44"/>
      <c r="S509" s="44"/>
      <c r="T509" s="24"/>
      <c r="U509" s="31"/>
      <c r="V509" s="31"/>
      <c r="W509" s="22"/>
      <c r="X509" s="22"/>
      <c r="Y509" s="22"/>
      <c r="Z509" s="22"/>
      <c r="AA509" s="22"/>
      <c r="AB509" s="22"/>
      <c r="AC509" s="64"/>
      <c r="AD509" s="22"/>
      <c r="AE509" s="22"/>
      <c r="AF509" s="190"/>
      <c r="AG509" s="189"/>
    </row>
    <row r="510" s="8" customFormat="1" ht="17" customHeight="1" spans="1:33">
      <c r="A510" s="21"/>
      <c r="B510" s="21"/>
      <c r="C510" s="21"/>
      <c r="D510" s="23"/>
      <c r="E510" s="22"/>
      <c r="F510" s="23"/>
      <c r="G510" s="22"/>
      <c r="H510" s="22"/>
      <c r="I510" s="22"/>
      <c r="J510" s="22"/>
      <c r="K510" s="31"/>
      <c r="L510" s="22"/>
      <c r="M510" s="22"/>
      <c r="N510" s="22"/>
      <c r="O510" s="22"/>
      <c r="P510" s="44"/>
      <c r="Q510" s="44"/>
      <c r="R510" s="44"/>
      <c r="S510" s="44"/>
      <c r="T510" s="24"/>
      <c r="U510" s="31"/>
      <c r="V510" s="31"/>
      <c r="W510" s="22"/>
      <c r="X510" s="22"/>
      <c r="Y510" s="22"/>
      <c r="Z510" s="22"/>
      <c r="AA510" s="22"/>
      <c r="AB510" s="22"/>
      <c r="AC510" s="64"/>
      <c r="AD510" s="22"/>
      <c r="AE510" s="22"/>
      <c r="AF510" s="190"/>
      <c r="AG510" s="189"/>
    </row>
    <row r="511" s="8" customFormat="1" ht="17" customHeight="1" spans="1:33">
      <c r="A511" s="21"/>
      <c r="B511" s="21"/>
      <c r="C511" s="21"/>
      <c r="D511" s="21"/>
      <c r="E511" s="22"/>
      <c r="F511" s="22"/>
      <c r="G511" s="22"/>
      <c r="H511" s="22"/>
      <c r="I511" s="22"/>
      <c r="J511" s="22"/>
      <c r="K511" s="31"/>
      <c r="L511" s="22"/>
      <c r="M511" s="22"/>
      <c r="N511" s="21"/>
      <c r="O511" s="21"/>
      <c r="P511" s="44"/>
      <c r="Q511" s="44"/>
      <c r="R511" s="44"/>
      <c r="S511" s="44"/>
      <c r="T511" s="22"/>
      <c r="U511" s="31"/>
      <c r="V511" s="31"/>
      <c r="W511" s="22"/>
      <c r="X511" s="22"/>
      <c r="Y511" s="22"/>
      <c r="Z511" s="22"/>
      <c r="AA511" s="22"/>
      <c r="AB511" s="22"/>
      <c r="AC511" s="64"/>
      <c r="AD511" s="22"/>
      <c r="AE511" s="22"/>
      <c r="AF511" s="190"/>
      <c r="AG511" s="189"/>
    </row>
    <row r="512" s="8" customFormat="1" ht="17" customHeight="1" spans="1:33">
      <c r="A512" s="21"/>
      <c r="B512" s="21"/>
      <c r="C512" s="21"/>
      <c r="D512" s="21"/>
      <c r="E512" s="22"/>
      <c r="F512" s="22"/>
      <c r="G512" s="22"/>
      <c r="H512" s="22"/>
      <c r="I512" s="22"/>
      <c r="J512" s="22"/>
      <c r="K512" s="60"/>
      <c r="L512" s="22"/>
      <c r="M512" s="22"/>
      <c r="N512" s="22"/>
      <c r="O512" s="45"/>
      <c r="P512" s="44"/>
      <c r="Q512" s="44"/>
      <c r="R512" s="44"/>
      <c r="S512" s="44"/>
      <c r="T512" s="45"/>
      <c r="U512" s="273"/>
      <c r="V512" s="60"/>
      <c r="W512" s="22"/>
      <c r="X512" s="22"/>
      <c r="Y512" s="22"/>
      <c r="Z512" s="22"/>
      <c r="AA512" s="22"/>
      <c r="AB512" s="22"/>
      <c r="AC512" s="64"/>
      <c r="AD512" s="22"/>
      <c r="AE512" s="45"/>
      <c r="AF512" s="190"/>
      <c r="AG512" s="189"/>
    </row>
    <row r="513" s="8" customFormat="1" ht="17" customHeight="1" spans="1:33">
      <c r="A513" s="21"/>
      <c r="B513" s="21"/>
      <c r="C513" s="21"/>
      <c r="D513" s="21"/>
      <c r="E513" s="22"/>
      <c r="F513" s="22"/>
      <c r="G513" s="22"/>
      <c r="H513" s="22"/>
      <c r="I513" s="22"/>
      <c r="J513" s="22"/>
      <c r="K513" s="31"/>
      <c r="L513" s="22"/>
      <c r="M513" s="22"/>
      <c r="N513" s="22"/>
      <c r="O513" s="22"/>
      <c r="P513" s="44"/>
      <c r="Q513" s="44"/>
      <c r="R513" s="44"/>
      <c r="S513" s="44"/>
      <c r="T513" s="22"/>
      <c r="U513" s="31"/>
      <c r="V513" s="31"/>
      <c r="W513" s="22"/>
      <c r="X513" s="22"/>
      <c r="Y513" s="22"/>
      <c r="Z513" s="22"/>
      <c r="AA513" s="22"/>
      <c r="AB513" s="22"/>
      <c r="AC513" s="64"/>
      <c r="AD513" s="22"/>
      <c r="AE513" s="22"/>
      <c r="AF513" s="190"/>
      <c r="AG513" s="189"/>
    </row>
    <row r="514" s="8" customFormat="1" ht="17" customHeight="1" spans="1:33">
      <c r="A514" s="21"/>
      <c r="B514" s="21"/>
      <c r="C514" s="21"/>
      <c r="D514" s="21"/>
      <c r="E514" s="22"/>
      <c r="F514" s="22"/>
      <c r="G514" s="22"/>
      <c r="H514" s="22"/>
      <c r="I514" s="22"/>
      <c r="J514" s="22"/>
      <c r="K514" s="31"/>
      <c r="L514" s="22"/>
      <c r="M514" s="22"/>
      <c r="N514" s="22"/>
      <c r="O514" s="22"/>
      <c r="P514" s="44"/>
      <c r="Q514" s="44"/>
      <c r="R514" s="44"/>
      <c r="S514" s="44"/>
      <c r="T514" s="22"/>
      <c r="U514" s="31"/>
      <c r="V514" s="31"/>
      <c r="W514" s="22"/>
      <c r="X514" s="22"/>
      <c r="Y514" s="22"/>
      <c r="Z514" s="22"/>
      <c r="AA514" s="22"/>
      <c r="AB514" s="22"/>
      <c r="AC514" s="64"/>
      <c r="AD514" s="22"/>
      <c r="AE514" s="22"/>
      <c r="AF514" s="190"/>
      <c r="AG514" s="189"/>
    </row>
    <row r="515" s="8" customFormat="1" ht="17" customHeight="1" spans="1:33">
      <c r="A515" s="21"/>
      <c r="B515" s="21"/>
      <c r="C515" s="21"/>
      <c r="D515" s="21"/>
      <c r="E515" s="22"/>
      <c r="F515" s="22"/>
      <c r="G515" s="22"/>
      <c r="H515" s="22"/>
      <c r="I515" s="22"/>
      <c r="J515" s="22"/>
      <c r="K515" s="31"/>
      <c r="L515" s="22"/>
      <c r="M515" s="22"/>
      <c r="N515" s="22"/>
      <c r="O515" s="22"/>
      <c r="P515" s="44"/>
      <c r="Q515" s="44"/>
      <c r="R515" s="44"/>
      <c r="S515" s="44"/>
      <c r="T515" s="24"/>
      <c r="U515" s="31"/>
      <c r="V515" s="31"/>
      <c r="W515" s="22"/>
      <c r="X515" s="22"/>
      <c r="Y515" s="22"/>
      <c r="Z515" s="22"/>
      <c r="AA515" s="22"/>
      <c r="AB515" s="22"/>
      <c r="AC515" s="64"/>
      <c r="AD515" s="22"/>
      <c r="AE515" s="22"/>
      <c r="AF515" s="190"/>
      <c r="AG515" s="189"/>
    </row>
    <row r="516" s="8" customFormat="1" ht="17" customHeight="1" spans="1:33">
      <c r="A516" s="21"/>
      <c r="B516" s="21"/>
      <c r="C516" s="21"/>
      <c r="D516" s="21"/>
      <c r="E516" s="22"/>
      <c r="F516" s="22"/>
      <c r="G516" s="22"/>
      <c r="H516" s="22"/>
      <c r="I516" s="22"/>
      <c r="J516" s="22"/>
      <c r="K516" s="31"/>
      <c r="L516" s="22"/>
      <c r="M516" s="22"/>
      <c r="N516" s="22"/>
      <c r="O516" s="22"/>
      <c r="P516" s="44"/>
      <c r="Q516" s="44"/>
      <c r="R516" s="44"/>
      <c r="S516" s="44"/>
      <c r="T516" s="24"/>
      <c r="U516" s="31"/>
      <c r="V516" s="31"/>
      <c r="W516" s="22"/>
      <c r="X516" s="22"/>
      <c r="Y516" s="22"/>
      <c r="Z516" s="22"/>
      <c r="AA516" s="22"/>
      <c r="AB516" s="22"/>
      <c r="AC516" s="64"/>
      <c r="AD516" s="22"/>
      <c r="AE516" s="22"/>
      <c r="AF516" s="190"/>
      <c r="AG516" s="189"/>
    </row>
    <row r="517" s="8" customFormat="1" ht="17" customHeight="1" spans="1:33">
      <c r="A517" s="21"/>
      <c r="B517" s="21"/>
      <c r="C517" s="21"/>
      <c r="D517" s="21"/>
      <c r="E517" s="22"/>
      <c r="F517" s="22"/>
      <c r="G517" s="22"/>
      <c r="H517" s="22"/>
      <c r="I517" s="22"/>
      <c r="J517" s="22"/>
      <c r="K517" s="31"/>
      <c r="L517" s="22"/>
      <c r="M517" s="22"/>
      <c r="N517" s="22"/>
      <c r="O517" s="22"/>
      <c r="P517" s="44"/>
      <c r="Q517" s="44"/>
      <c r="R517" s="44"/>
      <c r="S517" s="44"/>
      <c r="T517" s="22"/>
      <c r="U517" s="22"/>
      <c r="V517" s="22"/>
      <c r="W517" s="22"/>
      <c r="X517" s="22"/>
      <c r="Y517" s="22"/>
      <c r="Z517" s="22"/>
      <c r="AA517" s="22"/>
      <c r="AB517" s="22"/>
      <c r="AC517" s="64"/>
      <c r="AD517" s="22"/>
      <c r="AE517" s="22"/>
      <c r="AF517" s="190"/>
      <c r="AG517" s="189"/>
    </row>
    <row r="518" s="8" customFormat="1" ht="17" customHeight="1" spans="1:33">
      <c r="A518" s="21"/>
      <c r="B518" s="21"/>
      <c r="C518" s="21"/>
      <c r="D518" s="24"/>
      <c r="E518" s="22"/>
      <c r="F518" s="24"/>
      <c r="G518" s="22"/>
      <c r="H518" s="24"/>
      <c r="I518" s="22"/>
      <c r="J518" s="22"/>
      <c r="K518" s="42"/>
      <c r="L518" s="22"/>
      <c r="M518" s="22"/>
      <c r="N518" s="22"/>
      <c r="O518" s="22"/>
      <c r="P518" s="44"/>
      <c r="Q518" s="44"/>
      <c r="R518" s="44"/>
      <c r="S518" s="44"/>
      <c r="T518" s="22"/>
      <c r="U518" s="31"/>
      <c r="V518" s="31"/>
      <c r="W518" s="22"/>
      <c r="X518" s="22"/>
      <c r="Y518" s="22"/>
      <c r="Z518" s="22"/>
      <c r="AA518" s="22"/>
      <c r="AB518" s="22"/>
      <c r="AC518" s="64"/>
      <c r="AD518" s="22"/>
      <c r="AE518" s="24"/>
      <c r="AF518" s="190"/>
      <c r="AG518" s="189"/>
    </row>
    <row r="519" s="8" customFormat="1" ht="17" customHeight="1" spans="1:33">
      <c r="A519" s="21"/>
      <c r="B519" s="21"/>
      <c r="C519" s="21"/>
      <c r="D519" s="24"/>
      <c r="E519" s="22"/>
      <c r="F519" s="24"/>
      <c r="G519" s="22"/>
      <c r="H519" s="24"/>
      <c r="I519" s="22"/>
      <c r="J519" s="22"/>
      <c r="K519" s="42"/>
      <c r="L519" s="22"/>
      <c r="M519" s="22"/>
      <c r="N519" s="22"/>
      <c r="O519" s="22"/>
      <c r="P519" s="44"/>
      <c r="Q519" s="44"/>
      <c r="R519" s="44"/>
      <c r="S519" s="44"/>
      <c r="T519" s="22"/>
      <c r="U519" s="31"/>
      <c r="V519" s="31"/>
      <c r="W519" s="22"/>
      <c r="X519" s="22"/>
      <c r="Y519" s="22"/>
      <c r="Z519" s="22"/>
      <c r="AA519" s="22"/>
      <c r="AB519" s="22"/>
      <c r="AC519" s="64"/>
      <c r="AD519" s="22"/>
      <c r="AE519" s="24"/>
      <c r="AF519" s="190"/>
      <c r="AG519" s="189"/>
    </row>
    <row r="520" s="8" customFormat="1" ht="17" customHeight="1" spans="1:33">
      <c r="A520" s="21"/>
      <c r="B520" s="21"/>
      <c r="C520" s="21"/>
      <c r="D520" s="24"/>
      <c r="E520" s="22"/>
      <c r="F520" s="24"/>
      <c r="G520" s="22"/>
      <c r="H520" s="24"/>
      <c r="I520" s="22"/>
      <c r="J520" s="22"/>
      <c r="K520" s="276"/>
      <c r="L520" s="22"/>
      <c r="M520" s="22"/>
      <c r="N520" s="22"/>
      <c r="O520" s="22"/>
      <c r="P520" s="44"/>
      <c r="Q520" s="44"/>
      <c r="R520" s="44"/>
      <c r="S520" s="44"/>
      <c r="T520" s="22"/>
      <c r="U520" s="31"/>
      <c r="V520" s="31"/>
      <c r="W520" s="22"/>
      <c r="X520" s="22"/>
      <c r="Y520" s="22"/>
      <c r="Z520" s="22"/>
      <c r="AA520" s="22"/>
      <c r="AB520" s="22"/>
      <c r="AC520" s="64"/>
      <c r="AD520" s="22"/>
      <c r="AE520" s="24"/>
      <c r="AF520" s="190"/>
      <c r="AG520" s="189"/>
    </row>
    <row r="521" s="8" customFormat="1" ht="17" customHeight="1" spans="1:33">
      <c r="A521" s="21"/>
      <c r="B521" s="21"/>
      <c r="C521" s="21"/>
      <c r="D521" s="24"/>
      <c r="E521" s="22"/>
      <c r="F521" s="24"/>
      <c r="G521" s="22"/>
      <c r="H521" s="24"/>
      <c r="I521" s="22"/>
      <c r="J521" s="22"/>
      <c r="K521" s="276"/>
      <c r="L521" s="22"/>
      <c r="M521" s="22"/>
      <c r="N521" s="22"/>
      <c r="O521" s="22"/>
      <c r="P521" s="44"/>
      <c r="Q521" s="44"/>
      <c r="R521" s="44"/>
      <c r="S521" s="44"/>
      <c r="T521" s="22"/>
      <c r="U521" s="31"/>
      <c r="V521" s="31"/>
      <c r="W521" s="22"/>
      <c r="X521" s="22"/>
      <c r="Y521" s="22"/>
      <c r="Z521" s="22"/>
      <c r="AA521" s="22"/>
      <c r="AB521" s="22"/>
      <c r="AC521" s="64"/>
      <c r="AD521" s="22"/>
      <c r="AE521" s="24"/>
      <c r="AF521" s="190"/>
      <c r="AG521" s="189"/>
    </row>
    <row r="522" s="8" customFormat="1" ht="17" customHeight="1" spans="1:33">
      <c r="A522" s="21"/>
      <c r="B522" s="21"/>
      <c r="C522" s="21"/>
      <c r="D522" s="45"/>
      <c r="E522" s="22"/>
      <c r="F522" s="22"/>
      <c r="G522" s="22"/>
      <c r="H522" s="22"/>
      <c r="I522" s="22"/>
      <c r="J522" s="22"/>
      <c r="K522" s="31"/>
      <c r="L522" s="22"/>
      <c r="M522" s="22"/>
      <c r="N522" s="22"/>
      <c r="O522" s="22"/>
      <c r="P522" s="44"/>
      <c r="Q522" s="44"/>
      <c r="R522" s="44"/>
      <c r="S522" s="44"/>
      <c r="T522" s="22"/>
      <c r="U522" s="251"/>
      <c r="V522" s="251"/>
      <c r="W522" s="22"/>
      <c r="X522" s="22"/>
      <c r="Y522" s="22"/>
      <c r="Z522" s="22"/>
      <c r="AA522" s="22"/>
      <c r="AB522" s="22"/>
      <c r="AC522" s="64"/>
      <c r="AD522" s="22"/>
      <c r="AE522" s="22"/>
      <c r="AF522" s="190"/>
      <c r="AG522" s="189"/>
    </row>
    <row r="523" s="8" customFormat="1" ht="17" customHeight="1" spans="1:33">
      <c r="A523" s="21"/>
      <c r="B523" s="21"/>
      <c r="C523" s="21"/>
      <c r="D523" s="21"/>
      <c r="E523" s="22"/>
      <c r="F523" s="22"/>
      <c r="G523" s="22"/>
      <c r="H523" s="22"/>
      <c r="I523" s="22"/>
      <c r="J523" s="22"/>
      <c r="K523" s="31"/>
      <c r="L523" s="22"/>
      <c r="M523" s="22"/>
      <c r="N523" s="22"/>
      <c r="O523" s="22"/>
      <c r="P523" s="44"/>
      <c r="Q523" s="44"/>
      <c r="R523" s="44"/>
      <c r="S523" s="44"/>
      <c r="T523" s="22"/>
      <c r="U523" s="22"/>
      <c r="V523" s="22"/>
      <c r="W523" s="22"/>
      <c r="X523" s="22"/>
      <c r="Y523" s="22"/>
      <c r="Z523" s="22"/>
      <c r="AA523" s="22"/>
      <c r="AB523" s="22"/>
      <c r="AC523" s="64"/>
      <c r="AD523" s="22"/>
      <c r="AE523" s="22"/>
      <c r="AF523" s="190"/>
      <c r="AG523" s="189"/>
    </row>
    <row r="524" s="8" customFormat="1" ht="17" customHeight="1" spans="1:33">
      <c r="A524" s="21"/>
      <c r="B524" s="21"/>
      <c r="C524" s="21"/>
      <c r="D524" s="21"/>
      <c r="E524" s="22"/>
      <c r="F524" s="21"/>
      <c r="G524" s="22"/>
      <c r="H524" s="21"/>
      <c r="I524" s="22"/>
      <c r="J524" s="22"/>
      <c r="K524" s="40"/>
      <c r="L524" s="22"/>
      <c r="M524" s="21"/>
      <c r="N524" s="21"/>
      <c r="O524" s="21"/>
      <c r="P524" s="44"/>
      <c r="Q524" s="44"/>
      <c r="R524" s="44"/>
      <c r="S524" s="44"/>
      <c r="T524" s="22"/>
      <c r="U524" s="22"/>
      <c r="V524" s="22"/>
      <c r="W524" s="22"/>
      <c r="X524" s="22"/>
      <c r="Y524" s="22"/>
      <c r="Z524" s="22"/>
      <c r="AA524" s="22"/>
      <c r="AB524" s="22"/>
      <c r="AC524" s="64"/>
      <c r="AD524" s="22"/>
      <c r="AE524" s="21"/>
      <c r="AF524" s="190"/>
      <c r="AG524" s="189"/>
    </row>
    <row r="525" s="8" customFormat="1" ht="17" customHeight="1" spans="1:33">
      <c r="A525" s="21"/>
      <c r="B525" s="21"/>
      <c r="C525" s="24"/>
      <c r="D525" s="45"/>
      <c r="E525" s="22"/>
      <c r="F525" s="22"/>
      <c r="G525" s="22"/>
      <c r="H525" s="22"/>
      <c r="I525" s="22"/>
      <c r="J525" s="22"/>
      <c r="K525" s="31"/>
      <c r="L525" s="22"/>
      <c r="M525" s="22"/>
      <c r="N525" s="22"/>
      <c r="O525" s="22"/>
      <c r="P525" s="44"/>
      <c r="Q525" s="44"/>
      <c r="R525" s="44"/>
      <c r="S525" s="44"/>
      <c r="T525" s="24"/>
      <c r="U525" s="251"/>
      <c r="V525" s="251"/>
      <c r="W525" s="22"/>
      <c r="X525" s="22"/>
      <c r="Y525" s="22"/>
      <c r="Z525" s="22"/>
      <c r="AA525" s="22"/>
      <c r="AB525" s="22"/>
      <c r="AC525" s="64"/>
      <c r="AD525" s="22"/>
      <c r="AE525" s="22"/>
      <c r="AF525" s="190"/>
      <c r="AG525" s="189"/>
    </row>
    <row r="526" s="8" customFormat="1" ht="17" customHeight="1" spans="1:33">
      <c r="A526" s="21"/>
      <c r="B526" s="21"/>
      <c r="C526" s="24"/>
      <c r="D526" s="21"/>
      <c r="E526" s="22"/>
      <c r="F526" s="41"/>
      <c r="G526" s="22"/>
      <c r="H526" s="23"/>
      <c r="I526" s="22"/>
      <c r="J526" s="22"/>
      <c r="K526" s="41"/>
      <c r="L526" s="22"/>
      <c r="M526" s="22"/>
      <c r="N526" s="22"/>
      <c r="O526" s="22"/>
      <c r="P526" s="44"/>
      <c r="Q526" s="44"/>
      <c r="R526" s="44"/>
      <c r="S526" s="44"/>
      <c r="T526" s="23"/>
      <c r="U526" s="23"/>
      <c r="V526" s="23"/>
      <c r="W526" s="22"/>
      <c r="X526" s="22"/>
      <c r="Y526" s="22"/>
      <c r="Z526" s="22"/>
      <c r="AA526" s="22"/>
      <c r="AB526" s="22"/>
      <c r="AC526" s="64"/>
      <c r="AD526" s="22"/>
      <c r="AE526" s="22"/>
      <c r="AF526" s="190"/>
      <c r="AG526" s="189"/>
    </row>
    <row r="527" s="8" customFormat="1" ht="17" customHeight="1" spans="1:33">
      <c r="A527" s="21"/>
      <c r="B527" s="21"/>
      <c r="C527" s="24"/>
      <c r="D527" s="21"/>
      <c r="E527" s="22"/>
      <c r="F527" s="22"/>
      <c r="G527" s="22"/>
      <c r="H527" s="22"/>
      <c r="I527" s="22"/>
      <c r="J527" s="22"/>
      <c r="K527" s="31"/>
      <c r="L527" s="22"/>
      <c r="M527" s="22"/>
      <c r="N527" s="22"/>
      <c r="O527" s="22"/>
      <c r="P527" s="44"/>
      <c r="Q527" s="44"/>
      <c r="R527" s="44"/>
      <c r="S527" s="44"/>
      <c r="T527" s="22"/>
      <c r="U527" s="31"/>
      <c r="V527" s="31"/>
      <c r="W527" s="22"/>
      <c r="X527" s="22"/>
      <c r="Y527" s="22"/>
      <c r="Z527" s="22"/>
      <c r="AA527" s="22"/>
      <c r="AB527" s="22"/>
      <c r="AC527" s="64"/>
      <c r="AD527" s="22"/>
      <c r="AE527" s="22"/>
      <c r="AF527" s="190"/>
      <c r="AG527" s="189"/>
    </row>
    <row r="528" s="8" customFormat="1" ht="17" customHeight="1" spans="1:33">
      <c r="A528" s="21"/>
      <c r="B528" s="21"/>
      <c r="C528" s="24"/>
      <c r="D528" s="21"/>
      <c r="E528" s="22"/>
      <c r="F528" s="41"/>
      <c r="G528" s="22"/>
      <c r="H528" s="23"/>
      <c r="I528" s="22"/>
      <c r="J528" s="22"/>
      <c r="K528" s="41"/>
      <c r="L528" s="22"/>
      <c r="M528" s="22"/>
      <c r="N528" s="22"/>
      <c r="O528" s="22"/>
      <c r="P528" s="44"/>
      <c r="Q528" s="44"/>
      <c r="R528" s="44"/>
      <c r="S528" s="44"/>
      <c r="T528" s="23"/>
      <c r="U528" s="23"/>
      <c r="V528" s="23"/>
      <c r="W528" s="22"/>
      <c r="X528" s="22"/>
      <c r="Y528" s="22"/>
      <c r="Z528" s="22"/>
      <c r="AA528" s="22"/>
      <c r="AB528" s="22"/>
      <c r="AC528" s="64"/>
      <c r="AD528" s="22"/>
      <c r="AE528" s="22"/>
      <c r="AF528" s="190"/>
      <c r="AG528" s="189"/>
    </row>
    <row r="529" s="8" customFormat="1" ht="17" customHeight="1" spans="1:33">
      <c r="A529" s="21"/>
      <c r="B529" s="21"/>
      <c r="C529" s="24"/>
      <c r="D529" s="21"/>
      <c r="E529" s="22"/>
      <c r="F529" s="22"/>
      <c r="G529" s="22"/>
      <c r="H529" s="22"/>
      <c r="I529" s="22"/>
      <c r="J529" s="22"/>
      <c r="K529" s="277"/>
      <c r="L529" s="22"/>
      <c r="M529" s="22"/>
      <c r="N529" s="22"/>
      <c r="O529" s="22"/>
      <c r="P529" s="44"/>
      <c r="Q529" s="44"/>
      <c r="R529" s="44"/>
      <c r="S529" s="44"/>
      <c r="T529" s="22"/>
      <c r="U529" s="31"/>
      <c r="V529" s="31"/>
      <c r="W529" s="22"/>
      <c r="X529" s="22"/>
      <c r="Y529" s="22"/>
      <c r="Z529" s="22"/>
      <c r="AA529" s="22"/>
      <c r="AB529" s="22"/>
      <c r="AC529" s="64"/>
      <c r="AD529" s="22"/>
      <c r="AE529" s="22"/>
      <c r="AF529" s="190"/>
      <c r="AG529" s="189"/>
    </row>
    <row r="530" s="8" customFormat="1" ht="17" customHeight="1" spans="1:33">
      <c r="A530" s="21"/>
      <c r="B530" s="21"/>
      <c r="C530" s="24"/>
      <c r="D530" s="21"/>
      <c r="E530" s="22"/>
      <c r="F530" s="22"/>
      <c r="G530" s="22"/>
      <c r="H530" s="22"/>
      <c r="I530" s="22"/>
      <c r="J530" s="22"/>
      <c r="K530" s="31"/>
      <c r="L530" s="22"/>
      <c r="M530" s="22"/>
      <c r="N530" s="22"/>
      <c r="O530" s="22"/>
      <c r="P530" s="44"/>
      <c r="Q530" s="44"/>
      <c r="R530" s="44"/>
      <c r="S530" s="44"/>
      <c r="T530" s="22"/>
      <c r="U530" s="31"/>
      <c r="V530" s="31"/>
      <c r="W530" s="22"/>
      <c r="X530" s="22"/>
      <c r="Y530" s="22"/>
      <c r="Z530" s="22"/>
      <c r="AA530" s="22"/>
      <c r="AB530" s="22"/>
      <c r="AC530" s="64"/>
      <c r="AD530" s="22"/>
      <c r="AE530" s="22"/>
      <c r="AF530" s="190"/>
      <c r="AG530" s="189"/>
    </row>
    <row r="531" s="8" customFormat="1" ht="17" customHeight="1" spans="1:33">
      <c r="A531" s="21"/>
      <c r="B531" s="21"/>
      <c r="C531" s="24"/>
      <c r="D531" s="21"/>
      <c r="E531" s="22"/>
      <c r="F531" s="41"/>
      <c r="G531" s="22"/>
      <c r="H531" s="23"/>
      <c r="I531" s="22"/>
      <c r="J531" s="22"/>
      <c r="K531" s="41"/>
      <c r="L531" s="22"/>
      <c r="M531" s="22"/>
      <c r="N531" s="22"/>
      <c r="O531" s="22"/>
      <c r="P531" s="44"/>
      <c r="Q531" s="44"/>
      <c r="R531" s="44"/>
      <c r="S531" s="44"/>
      <c r="T531" s="23"/>
      <c r="U531" s="23"/>
      <c r="V531" s="23"/>
      <c r="W531" s="22"/>
      <c r="X531" s="22"/>
      <c r="Y531" s="22"/>
      <c r="Z531" s="22"/>
      <c r="AA531" s="22"/>
      <c r="AB531" s="22"/>
      <c r="AC531" s="64"/>
      <c r="AD531" s="22"/>
      <c r="AE531" s="22"/>
      <c r="AF531" s="190"/>
      <c r="AG531" s="189"/>
    </row>
    <row r="532" s="8" customFormat="1" ht="17" customHeight="1" spans="1:33">
      <c r="A532" s="21"/>
      <c r="B532" s="21"/>
      <c r="C532" s="24"/>
      <c r="D532" s="21"/>
      <c r="E532" s="22"/>
      <c r="F532" s="22"/>
      <c r="G532" s="22"/>
      <c r="H532" s="22"/>
      <c r="I532" s="22"/>
      <c r="J532" s="22"/>
      <c r="K532" s="31"/>
      <c r="L532" s="22"/>
      <c r="M532" s="22"/>
      <c r="N532" s="22"/>
      <c r="O532" s="22"/>
      <c r="P532" s="44"/>
      <c r="Q532" s="44"/>
      <c r="R532" s="44"/>
      <c r="S532" s="44"/>
      <c r="T532" s="22"/>
      <c r="U532" s="31"/>
      <c r="V532" s="31"/>
      <c r="W532" s="22"/>
      <c r="X532" s="22"/>
      <c r="Y532" s="22"/>
      <c r="Z532" s="22"/>
      <c r="AA532" s="22"/>
      <c r="AB532" s="22"/>
      <c r="AC532" s="64"/>
      <c r="AD532" s="22"/>
      <c r="AE532" s="22"/>
      <c r="AF532" s="190"/>
      <c r="AG532" s="189"/>
    </row>
    <row r="533" s="8" customFormat="1" ht="17" customHeight="1" spans="1:33">
      <c r="A533" s="21"/>
      <c r="B533" s="21"/>
      <c r="C533" s="24"/>
      <c r="D533" s="21"/>
      <c r="E533" s="22"/>
      <c r="F533" s="41"/>
      <c r="G533" s="22"/>
      <c r="H533" s="23"/>
      <c r="I533" s="22"/>
      <c r="J533" s="22"/>
      <c r="K533" s="41"/>
      <c r="L533" s="22"/>
      <c r="M533" s="22"/>
      <c r="N533" s="22"/>
      <c r="O533" s="22"/>
      <c r="P533" s="44"/>
      <c r="Q533" s="44"/>
      <c r="R533" s="44"/>
      <c r="S533" s="44"/>
      <c r="T533" s="22"/>
      <c r="U533" s="22"/>
      <c r="V533" s="22"/>
      <c r="W533" s="22"/>
      <c r="X533" s="22"/>
      <c r="Y533" s="22"/>
      <c r="Z533" s="22"/>
      <c r="AA533" s="22"/>
      <c r="AB533" s="22"/>
      <c r="AC533" s="64"/>
      <c r="AD533" s="22"/>
      <c r="AE533" s="22"/>
      <c r="AF533" s="190"/>
      <c r="AG533" s="189"/>
    </row>
    <row r="534" s="8" customFormat="1" ht="17" customHeight="1" spans="1:33">
      <c r="A534" s="21"/>
      <c r="B534" s="21"/>
      <c r="C534" s="24"/>
      <c r="D534" s="21"/>
      <c r="E534" s="22"/>
      <c r="F534" s="22"/>
      <c r="G534" s="22"/>
      <c r="H534" s="22"/>
      <c r="I534" s="22"/>
      <c r="J534" s="22"/>
      <c r="K534" s="31"/>
      <c r="L534" s="22"/>
      <c r="M534" s="22"/>
      <c r="N534" s="22"/>
      <c r="O534" s="22"/>
      <c r="P534" s="44"/>
      <c r="Q534" s="44"/>
      <c r="R534" s="44"/>
      <c r="S534" s="44"/>
      <c r="T534" s="22"/>
      <c r="U534" s="31"/>
      <c r="V534" s="31"/>
      <c r="W534" s="22"/>
      <c r="X534" s="22"/>
      <c r="Y534" s="22"/>
      <c r="Z534" s="22"/>
      <c r="AA534" s="22"/>
      <c r="AB534" s="22"/>
      <c r="AC534" s="64"/>
      <c r="AD534" s="22"/>
      <c r="AE534" s="22"/>
      <c r="AF534" s="190"/>
      <c r="AG534" s="189"/>
    </row>
    <row r="535" s="8" customFormat="1" ht="17" customHeight="1" spans="1:33">
      <c r="A535" s="21"/>
      <c r="B535" s="21"/>
      <c r="C535" s="24"/>
      <c r="D535" s="21"/>
      <c r="E535" s="22"/>
      <c r="F535" s="22"/>
      <c r="G535" s="22"/>
      <c r="H535" s="22"/>
      <c r="I535" s="22"/>
      <c r="J535" s="22"/>
      <c r="K535" s="31"/>
      <c r="L535" s="22"/>
      <c r="M535" s="22"/>
      <c r="N535" s="22"/>
      <c r="O535" s="22"/>
      <c r="P535" s="44"/>
      <c r="Q535" s="44"/>
      <c r="R535" s="44"/>
      <c r="S535" s="44"/>
      <c r="T535" s="22"/>
      <c r="U535" s="31"/>
      <c r="V535" s="31"/>
      <c r="W535" s="22"/>
      <c r="X535" s="22"/>
      <c r="Y535" s="22"/>
      <c r="Z535" s="22"/>
      <c r="AA535" s="22"/>
      <c r="AB535" s="22"/>
      <c r="AC535" s="64"/>
      <c r="AD535" s="22"/>
      <c r="AE535" s="22"/>
      <c r="AF535" s="190"/>
      <c r="AG535" s="189"/>
    </row>
    <row r="536" s="8" customFormat="1" ht="17" customHeight="1" spans="1:33">
      <c r="A536" s="21"/>
      <c r="B536" s="21"/>
      <c r="C536" s="24"/>
      <c r="D536" s="21"/>
      <c r="E536" s="22"/>
      <c r="F536" s="22"/>
      <c r="G536" s="22"/>
      <c r="H536" s="22"/>
      <c r="I536" s="22"/>
      <c r="J536" s="22"/>
      <c r="K536" s="31"/>
      <c r="L536" s="22"/>
      <c r="M536" s="22"/>
      <c r="N536" s="22"/>
      <c r="O536" s="22"/>
      <c r="P536" s="44"/>
      <c r="Q536" s="44"/>
      <c r="R536" s="44"/>
      <c r="S536" s="44"/>
      <c r="T536" s="22"/>
      <c r="U536" s="31"/>
      <c r="V536" s="31"/>
      <c r="W536" s="22"/>
      <c r="X536" s="22"/>
      <c r="Y536" s="22"/>
      <c r="Z536" s="22"/>
      <c r="AA536" s="22"/>
      <c r="AB536" s="22"/>
      <c r="AC536" s="64"/>
      <c r="AD536" s="22"/>
      <c r="AE536" s="22"/>
      <c r="AF536" s="190"/>
      <c r="AG536" s="189"/>
    </row>
  </sheetData>
  <mergeCells count="38">
    <mergeCell ref="A2:V2"/>
    <mergeCell ref="C3:F3"/>
    <mergeCell ref="G3:H3"/>
    <mergeCell ref="L4:O4"/>
    <mergeCell ref="P4:V4"/>
    <mergeCell ref="W4:X4"/>
    <mergeCell ref="Y4:AB4"/>
    <mergeCell ref="P5:Q5"/>
    <mergeCell ref="R5:S5"/>
    <mergeCell ref="A8:E8"/>
    <mergeCell ref="A14:E14"/>
    <mergeCell ref="A4:A6"/>
    <mergeCell ref="B4:B6"/>
    <mergeCell ref="C4:C6"/>
    <mergeCell ref="D4:D6"/>
    <mergeCell ref="E4:E6"/>
    <mergeCell ref="F4:F6"/>
    <mergeCell ref="G4:G6"/>
    <mergeCell ref="H4:H6"/>
    <mergeCell ref="I4:I6"/>
    <mergeCell ref="J4:J6"/>
    <mergeCell ref="K4:K6"/>
    <mergeCell ref="L5:L6"/>
    <mergeCell ref="M5:M6"/>
    <mergeCell ref="N5:N6"/>
    <mergeCell ref="O5:O6"/>
    <mergeCell ref="T5:T6"/>
    <mergeCell ref="U5:U6"/>
    <mergeCell ref="V5:V6"/>
    <mergeCell ref="W5:W6"/>
    <mergeCell ref="X5:X6"/>
    <mergeCell ref="Y5:Y6"/>
    <mergeCell ref="Z5:Z6"/>
    <mergeCell ref="AA5:AA6"/>
    <mergeCell ref="AB5:AB6"/>
    <mergeCell ref="AC4:AC6"/>
    <mergeCell ref="AD4:AD6"/>
    <mergeCell ref="AE4:AE6"/>
  </mergeCells>
  <dataValidations count="11">
    <dataValidation type="list" allowBlank="1" showInputMessage="1" showErrorMessage="1" sqref="AG7:AG23 AG25:AG397 AG399:AG536">
      <formula1>Sheet2!$I$7:$I$10</formula1>
    </dataValidation>
    <dataValidation type="list" allowBlank="1" showInputMessage="1" showErrorMessage="1" sqref="E123 E195 E413 E478 E10:E13 E278:E355">
      <formula1>'数据源（勿删）'!$F$3:$F$79</formula1>
    </dataValidation>
    <dataValidation type="list" allowBlank="1" showInputMessage="1" showErrorMessage="1" sqref="G61 G123 G195 G413 G478 G9:G15 G278:G355">
      <formula1>'数据源（勿删）'!$G$3:$G$4</formula1>
    </dataValidation>
    <dataValidation type="list" allowBlank="1" showInputMessage="1" showErrorMessage="1" sqref="AG24">
      <formula1>Sheet2!$I$7:$I$9</formula1>
    </dataValidation>
    <dataValidation type="list" allowBlank="1" showInputMessage="1" showErrorMessage="1" sqref="W20 G90 I90:J90 W90:AB90 G92 I92:J92 W92:AB92 W100 I101:J101 G131 I131:J131 AB131 G174 Y183:AB183 Z184:AB184 AA194:AB194 G97:G98 G101:G102 X100:X101 Y155:AB156 Y177:AB179 W97:AB98 I97:J98">
      <formula1/>
    </dataValidation>
    <dataValidation type="list" allowBlank="1" showInputMessage="1" showErrorMessage="1" sqref="I9:J9 I61:J61 W61 Y61:AB61 I123:J123 Y123:AB123 I195:J195 Y195:AB195 I413:J413 W413 Y413:AB413 I478:J478 W478 Y478:AB478 I10:I21 J10:J26 W9:W15 Y278:AB355 I278:J355 Y9:AB15">
      <formula1>'数据源（勿删）'!$H$3:$H$4</formula1>
    </dataValidation>
    <dataValidation type="list" allowBlank="1" showInputMessage="1" showErrorMessage="1" sqref="E9 E15 G38 I38:J38 W38:AB38 W43:X43 W45:X45 G52 W52:AB52 X61 X123 X153 X195 X370 X413 X437 X439 X450 X478 E20:E63 G27:G29 G43:G45 X9:X15 X18:X19 X216:X277 X278:X355 X386:X387 X389:X392 Y31:AB32 I43:J45 Y43:AB45">
      <formula1>#REF!</formula1>
    </dataValidation>
    <dataValidation type="list" allowBlank="1" showInputMessage="1" showErrorMessage="1" sqref="W16 AB16">
      <formula1>'[1]数据源（勿删）'!#REF!</formula1>
    </dataValidation>
    <dataValidation type="list" allowBlank="1" showInputMessage="1" showErrorMessage="1" sqref="X16">
      <formula1>[1]利益联结方式!#REF!</formula1>
    </dataValidation>
    <dataValidation type="list" allowBlank="1" showInputMessage="1" showErrorMessage="1" sqref="Z16:AA16">
      <formula1>'[2]数据源（勿删）'!#REF!</formula1>
    </dataValidation>
    <dataValidation allowBlank="1" showInputMessage="1" showErrorMessage="1" sqref="Z17:AA17 Y16:Y17"/>
  </dataValidations>
  <pageMargins left="0.75" right="0.75" top="1" bottom="1" header="0.5" footer="0.5"/>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E446"/>
  <sheetViews>
    <sheetView tabSelected="1" zoomScale="70" zoomScaleNormal="70" topLeftCell="F281" workbookViewId="0">
      <selection activeCell="K289" sqref="A1:AE446"/>
    </sheetView>
  </sheetViews>
  <sheetFormatPr defaultColWidth="10" defaultRowHeight="15.75"/>
  <cols>
    <col min="1" max="1" width="6.30833333333333" style="12" customWidth="1"/>
    <col min="2" max="2" width="19.1833333333333" style="12" customWidth="1"/>
    <col min="3" max="3" width="16.5666666666667" style="12" customWidth="1"/>
    <col min="4" max="4" width="11.1083333333333" style="12" customWidth="1"/>
    <col min="5" max="5" width="20.9416666666667" style="4" customWidth="1"/>
    <col min="6" max="6" width="33.5916666666667" style="4" customWidth="1"/>
    <col min="7" max="7" width="10.2833333333333" style="4" customWidth="1"/>
    <col min="8" max="8" width="13.4333333333333" style="4" customWidth="1"/>
    <col min="9" max="9" width="7.80833333333333" style="4" customWidth="1"/>
    <col min="10" max="10" width="6.85" style="4" customWidth="1"/>
    <col min="11" max="11" width="79.4" style="4" customWidth="1"/>
    <col min="12" max="12" width="13.65" style="13" customWidth="1"/>
    <col min="13" max="13" width="15.15" style="13" customWidth="1"/>
    <col min="14" max="14" width="10.6916666666667" style="13" customWidth="1"/>
    <col min="15" max="15" width="12.5333333333333" style="13" customWidth="1"/>
    <col min="16" max="16" width="18.3916666666667" style="12" customWidth="1"/>
    <col min="17" max="20" width="11.5" style="12" customWidth="1"/>
    <col min="21" max="21" width="54.1333333333333" style="4" customWidth="1"/>
    <col min="22" max="22" width="57.225" style="4" customWidth="1"/>
    <col min="23" max="23" width="43.6333333333333" style="4" customWidth="1"/>
    <col min="24" max="24" width="10.775" style="4" customWidth="1"/>
    <col min="25" max="25" width="29.3583333333333" style="12" customWidth="1"/>
    <col min="26" max="26" width="8.55833333333333" style="12" customWidth="1"/>
    <col min="27" max="28" width="6.89166666666667" style="12" customWidth="1"/>
    <col min="29" max="29" width="11.4416666666667" style="12" customWidth="1"/>
    <col min="30" max="30" width="14.8166666666667" style="12" customWidth="1"/>
    <col min="31" max="31" width="21.0083333333333" style="12" customWidth="1"/>
    <col min="32" max="16384" width="10" style="1"/>
  </cols>
  <sheetData>
    <row r="1" s="1" customFormat="1" ht="14" customHeight="1" spans="1:31">
      <c r="A1" s="1" t="s">
        <v>85</v>
      </c>
      <c r="B1" s="12"/>
      <c r="C1" s="12"/>
      <c r="D1" s="12"/>
      <c r="E1" s="4"/>
      <c r="F1" s="4"/>
      <c r="G1" s="4"/>
      <c r="H1" s="4"/>
      <c r="I1" s="4"/>
      <c r="J1" s="4"/>
      <c r="K1" s="4"/>
      <c r="L1" s="13"/>
      <c r="M1" s="13"/>
      <c r="N1" s="13"/>
      <c r="O1" s="13"/>
      <c r="P1" s="12"/>
      <c r="Q1" s="12"/>
      <c r="R1" s="12"/>
      <c r="S1" s="12"/>
      <c r="T1" s="12"/>
      <c r="U1" s="4"/>
      <c r="V1" s="4"/>
      <c r="W1" s="4"/>
      <c r="X1" s="4"/>
      <c r="Y1" s="12"/>
      <c r="Z1" s="12"/>
      <c r="AA1" s="12"/>
      <c r="AB1" s="12"/>
      <c r="AC1" s="12"/>
      <c r="AD1" s="12"/>
      <c r="AE1" s="12"/>
    </row>
    <row r="2" s="2" customFormat="1" ht="27" customHeight="1" spans="1:31">
      <c r="A2" s="14" t="s">
        <v>165</v>
      </c>
      <c r="B2" s="14"/>
      <c r="C2" s="14"/>
      <c r="D2" s="14"/>
      <c r="E2" s="14"/>
      <c r="F2" s="14"/>
      <c r="G2" s="14"/>
      <c r="H2" s="14"/>
      <c r="I2" s="14"/>
      <c r="J2" s="14"/>
      <c r="K2" s="14"/>
      <c r="L2" s="14"/>
      <c r="M2" s="14"/>
      <c r="N2" s="14"/>
      <c r="O2" s="14"/>
      <c r="P2" s="14"/>
      <c r="Q2" s="47"/>
      <c r="R2" s="47"/>
      <c r="S2" s="47"/>
      <c r="T2" s="47"/>
      <c r="U2" s="47"/>
      <c r="V2" s="47"/>
      <c r="W2" s="47"/>
      <c r="Y2" s="63"/>
      <c r="Z2" s="63"/>
      <c r="AA2" s="63"/>
      <c r="AB2" s="63"/>
      <c r="AC2" s="63"/>
      <c r="AD2" s="63"/>
      <c r="AE2" s="63"/>
    </row>
    <row r="3" s="3" customFormat="1" ht="23" customHeight="1" spans="1:31">
      <c r="A3" s="15"/>
      <c r="B3" s="15"/>
      <c r="C3" s="16"/>
      <c r="D3" s="16"/>
      <c r="E3" s="16"/>
      <c r="F3" s="16"/>
      <c r="G3" s="25"/>
      <c r="H3" s="25"/>
      <c r="I3" s="34"/>
      <c r="J3" s="34"/>
      <c r="K3" s="35" t="s">
        <v>166</v>
      </c>
      <c r="L3" s="35"/>
      <c r="M3" s="35"/>
      <c r="N3" s="35"/>
      <c r="O3" s="35"/>
      <c r="P3" s="35"/>
      <c r="Q3" s="15"/>
      <c r="R3" s="15"/>
      <c r="S3" s="15"/>
      <c r="T3" s="15"/>
      <c r="U3" s="34"/>
      <c r="V3" s="34"/>
      <c r="W3" s="34"/>
      <c r="X3" s="34"/>
      <c r="Y3" s="15"/>
      <c r="Z3" s="15"/>
      <c r="AA3" s="15"/>
      <c r="AB3" s="15"/>
      <c r="AC3" s="15"/>
      <c r="AD3" s="15"/>
      <c r="AE3" s="15"/>
    </row>
    <row r="4" s="2" customFormat="1" ht="21" customHeight="1" spans="1:31">
      <c r="A4" s="17" t="s">
        <v>91</v>
      </c>
      <c r="B4" s="17" t="s">
        <v>92</v>
      </c>
      <c r="C4" s="17" t="s">
        <v>93</v>
      </c>
      <c r="D4" s="17" t="s">
        <v>94</v>
      </c>
      <c r="E4" s="26" t="s">
        <v>95</v>
      </c>
      <c r="F4" s="26" t="s">
        <v>96</v>
      </c>
      <c r="G4" s="26" t="s">
        <v>97</v>
      </c>
      <c r="H4" s="26" t="s">
        <v>98</v>
      </c>
      <c r="I4" s="26" t="s">
        <v>99</v>
      </c>
      <c r="J4" s="26" t="s">
        <v>100</v>
      </c>
      <c r="K4" s="26" t="s">
        <v>101</v>
      </c>
      <c r="L4" s="36" t="s">
        <v>102</v>
      </c>
      <c r="M4" s="36"/>
      <c r="N4" s="36"/>
      <c r="O4" s="36"/>
      <c r="P4" s="17" t="s">
        <v>107</v>
      </c>
      <c r="Q4" s="48" t="s">
        <v>103</v>
      </c>
      <c r="R4" s="48"/>
      <c r="S4" s="48"/>
      <c r="T4" s="48"/>
      <c r="U4" s="54"/>
      <c r="V4" s="54"/>
      <c r="W4" s="54"/>
      <c r="X4" s="48" t="s">
        <v>167</v>
      </c>
      <c r="Y4" s="48"/>
      <c r="Z4" s="48" t="s">
        <v>105</v>
      </c>
      <c r="AA4" s="48"/>
      <c r="AB4" s="48"/>
      <c r="AC4" s="48"/>
      <c r="AD4" s="17" t="s">
        <v>106</v>
      </c>
      <c r="AE4" s="48" t="s">
        <v>108</v>
      </c>
    </row>
    <row r="5" s="2" customFormat="1" ht="29" customHeight="1" spans="1:31">
      <c r="A5" s="18"/>
      <c r="B5" s="18"/>
      <c r="C5" s="18"/>
      <c r="D5" s="18"/>
      <c r="E5" s="27"/>
      <c r="F5" s="27"/>
      <c r="G5" s="27"/>
      <c r="H5" s="27"/>
      <c r="I5" s="27"/>
      <c r="J5" s="27"/>
      <c r="K5" s="27"/>
      <c r="L5" s="37" t="s">
        <v>109</v>
      </c>
      <c r="M5" s="37" t="s">
        <v>110</v>
      </c>
      <c r="N5" s="37" t="s">
        <v>111</v>
      </c>
      <c r="O5" s="37" t="s">
        <v>112</v>
      </c>
      <c r="P5" s="18"/>
      <c r="Q5" s="49" t="s">
        <v>113</v>
      </c>
      <c r="R5" s="50"/>
      <c r="S5" s="48" t="s">
        <v>114</v>
      </c>
      <c r="T5" s="48"/>
      <c r="U5" s="54" t="s">
        <v>115</v>
      </c>
      <c r="V5" s="54" t="s">
        <v>116</v>
      </c>
      <c r="W5" s="54" t="s">
        <v>117</v>
      </c>
      <c r="X5" s="55" t="s">
        <v>168</v>
      </c>
      <c r="Y5" s="17" t="s">
        <v>169</v>
      </c>
      <c r="Z5" s="48" t="s">
        <v>120</v>
      </c>
      <c r="AA5" s="48" t="s">
        <v>121</v>
      </c>
      <c r="AB5" s="48" t="s">
        <v>122</v>
      </c>
      <c r="AC5" s="48" t="s">
        <v>123</v>
      </c>
      <c r="AD5" s="18"/>
      <c r="AE5" s="48"/>
    </row>
    <row r="6" s="2" customFormat="1" ht="51" customHeight="1" spans="1:31">
      <c r="A6" s="19"/>
      <c r="B6" s="19"/>
      <c r="C6" s="19"/>
      <c r="D6" s="19"/>
      <c r="E6" s="28"/>
      <c r="F6" s="28"/>
      <c r="G6" s="28"/>
      <c r="H6" s="28"/>
      <c r="I6" s="28"/>
      <c r="J6" s="28"/>
      <c r="K6" s="28"/>
      <c r="L6" s="38"/>
      <c r="M6" s="38"/>
      <c r="N6" s="38"/>
      <c r="O6" s="38"/>
      <c r="P6" s="19"/>
      <c r="Q6" s="48" t="s">
        <v>124</v>
      </c>
      <c r="R6" s="48" t="s">
        <v>125</v>
      </c>
      <c r="S6" s="48" t="s">
        <v>124</v>
      </c>
      <c r="T6" s="48" t="s">
        <v>125</v>
      </c>
      <c r="U6" s="54"/>
      <c r="V6" s="54"/>
      <c r="W6" s="54"/>
      <c r="X6" s="56"/>
      <c r="Y6" s="19"/>
      <c r="Z6" s="48"/>
      <c r="AA6" s="48"/>
      <c r="AB6" s="48"/>
      <c r="AC6" s="48"/>
      <c r="AD6" s="19"/>
      <c r="AE6" s="48"/>
    </row>
    <row r="7" s="4" customFormat="1" ht="48" customHeight="1" spans="1:31">
      <c r="A7" s="20"/>
      <c r="B7" s="20"/>
      <c r="C7" s="20"/>
      <c r="D7" s="20"/>
      <c r="E7" s="29"/>
      <c r="F7" s="29"/>
      <c r="G7" s="29"/>
      <c r="H7" s="29"/>
      <c r="I7" s="29"/>
      <c r="J7" s="29"/>
      <c r="K7" s="29"/>
      <c r="L7" s="39">
        <f>SUM(L8:L446)</f>
        <v>58793.5173</v>
      </c>
      <c r="M7" s="39">
        <f>SUM(M8:M446)</f>
        <v>51670.6273</v>
      </c>
      <c r="N7" s="39">
        <f>SUM(N8:N446)</f>
        <v>994.15</v>
      </c>
      <c r="O7" s="39">
        <f>SUM(O8:O446)</f>
        <v>6128.74</v>
      </c>
      <c r="P7" s="20"/>
      <c r="Q7" s="20">
        <f>SUM(Q8:Q446)</f>
        <v>283072</v>
      </c>
      <c r="R7" s="20">
        <f>SUM(R8:R446)</f>
        <v>848665</v>
      </c>
      <c r="S7" s="20">
        <f>SUM(S8:S446)</f>
        <v>56505</v>
      </c>
      <c r="T7" s="20">
        <f>SUM(T8:T446)</f>
        <v>146823</v>
      </c>
      <c r="U7" s="43"/>
      <c r="V7" s="43"/>
      <c r="W7" s="43"/>
      <c r="X7" s="57"/>
      <c r="Y7" s="20"/>
      <c r="Z7" s="21"/>
      <c r="AA7" s="20"/>
      <c r="AB7" s="20"/>
      <c r="AC7" s="21"/>
      <c r="AD7" s="20"/>
      <c r="AE7" s="21"/>
    </row>
    <row r="8" s="4" customFormat="1" ht="126" spans="1:31">
      <c r="A8" s="20" t="s">
        <v>170</v>
      </c>
      <c r="B8" s="20" t="s">
        <v>171</v>
      </c>
      <c r="C8" s="21"/>
      <c r="D8" s="20"/>
      <c r="E8" s="22" t="s">
        <v>8</v>
      </c>
      <c r="F8" s="29" t="s">
        <v>172</v>
      </c>
      <c r="G8" s="21" t="s">
        <v>1</v>
      </c>
      <c r="H8" s="29" t="s">
        <v>173</v>
      </c>
      <c r="I8" s="29" t="s">
        <v>5</v>
      </c>
      <c r="J8" s="29" t="s">
        <v>5</v>
      </c>
      <c r="K8" s="31" t="s">
        <v>174</v>
      </c>
      <c r="L8" s="22">
        <v>77.72</v>
      </c>
      <c r="M8" s="22">
        <v>77.72</v>
      </c>
      <c r="N8" s="22"/>
      <c r="O8" s="22"/>
      <c r="P8" s="22" t="s">
        <v>175</v>
      </c>
      <c r="Q8" s="21">
        <v>16</v>
      </c>
      <c r="R8" s="21">
        <v>16</v>
      </c>
      <c r="S8" s="21"/>
      <c r="T8" s="21"/>
      <c r="U8" s="22" t="s">
        <v>176</v>
      </c>
      <c r="V8" s="22" t="s">
        <v>177</v>
      </c>
      <c r="W8" s="22" t="s">
        <v>178</v>
      </c>
      <c r="X8" s="22" t="s">
        <v>2</v>
      </c>
      <c r="Y8" s="24" t="s">
        <v>179</v>
      </c>
      <c r="Z8" s="22" t="s">
        <v>2</v>
      </c>
      <c r="AA8" s="22" t="s">
        <v>2</v>
      </c>
      <c r="AB8" s="22" t="s">
        <v>2</v>
      </c>
      <c r="AC8" s="22" t="s">
        <v>2</v>
      </c>
      <c r="AD8" s="64">
        <v>45597</v>
      </c>
      <c r="AE8" s="22"/>
    </row>
    <row r="9" s="5" customFormat="1" ht="94.5" spans="1:31">
      <c r="A9" s="20">
        <v>2</v>
      </c>
      <c r="B9" s="20" t="s">
        <v>128</v>
      </c>
      <c r="C9" s="21" t="s">
        <v>129</v>
      </c>
      <c r="D9" s="22" t="s">
        <v>130</v>
      </c>
      <c r="E9" s="22" t="s">
        <v>159</v>
      </c>
      <c r="F9" s="21" t="s">
        <v>131</v>
      </c>
      <c r="G9" s="21" t="s">
        <v>1</v>
      </c>
      <c r="H9" s="21" t="s">
        <v>132</v>
      </c>
      <c r="I9" s="29" t="s">
        <v>5</v>
      </c>
      <c r="J9" s="29" t="s">
        <v>5</v>
      </c>
      <c r="K9" s="31" t="s">
        <v>133</v>
      </c>
      <c r="L9" s="21">
        <v>948.3</v>
      </c>
      <c r="M9" s="21">
        <v>800</v>
      </c>
      <c r="N9" s="22">
        <v>0</v>
      </c>
      <c r="O9" s="22">
        <v>148.3</v>
      </c>
      <c r="P9" s="22" t="s">
        <v>160</v>
      </c>
      <c r="Q9" s="21">
        <v>744</v>
      </c>
      <c r="R9" s="21">
        <v>2570</v>
      </c>
      <c r="S9" s="21">
        <v>117</v>
      </c>
      <c r="T9" s="21">
        <v>395</v>
      </c>
      <c r="U9" s="22" t="s">
        <v>180</v>
      </c>
      <c r="V9" s="22" t="s">
        <v>135</v>
      </c>
      <c r="W9" s="22" t="s">
        <v>136</v>
      </c>
      <c r="X9" s="22" t="s">
        <v>2</v>
      </c>
      <c r="Y9" s="22" t="s">
        <v>137</v>
      </c>
      <c r="Z9" s="23" t="s">
        <v>2</v>
      </c>
      <c r="AA9" s="58" t="s">
        <v>2</v>
      </c>
      <c r="AB9" s="58" t="s">
        <v>2</v>
      </c>
      <c r="AC9" s="22" t="s">
        <v>2</v>
      </c>
      <c r="AD9" s="64">
        <v>45627</v>
      </c>
      <c r="AE9" s="21"/>
    </row>
    <row r="10" s="4" customFormat="1" ht="141.75" spans="1:31">
      <c r="A10" s="20">
        <v>3</v>
      </c>
      <c r="B10" s="20" t="s">
        <v>128</v>
      </c>
      <c r="C10" s="21" t="s">
        <v>181</v>
      </c>
      <c r="D10" s="22" t="s">
        <v>182</v>
      </c>
      <c r="E10" s="22" t="s">
        <v>26</v>
      </c>
      <c r="F10" s="21" t="s">
        <v>183</v>
      </c>
      <c r="G10" s="21" t="s">
        <v>1</v>
      </c>
      <c r="H10" s="21" t="s">
        <v>182</v>
      </c>
      <c r="I10" s="29" t="s">
        <v>5</v>
      </c>
      <c r="J10" s="29" t="s">
        <v>5</v>
      </c>
      <c r="K10" s="40" t="s">
        <v>184</v>
      </c>
      <c r="L10" s="21">
        <v>1240</v>
      </c>
      <c r="M10" s="21">
        <v>1200</v>
      </c>
      <c r="N10" s="22">
        <v>0</v>
      </c>
      <c r="O10" s="22">
        <v>40</v>
      </c>
      <c r="P10" s="22" t="s">
        <v>160</v>
      </c>
      <c r="Q10" s="21">
        <v>329</v>
      </c>
      <c r="R10" s="21">
        <v>936</v>
      </c>
      <c r="S10" s="21">
        <v>56</v>
      </c>
      <c r="T10" s="21">
        <v>176</v>
      </c>
      <c r="U10" s="22" t="s">
        <v>185</v>
      </c>
      <c r="V10" s="22" t="s">
        <v>186</v>
      </c>
      <c r="W10" s="22" t="s">
        <v>187</v>
      </c>
      <c r="X10" s="21" t="s">
        <v>2</v>
      </c>
      <c r="Y10" s="22" t="s">
        <v>188</v>
      </c>
      <c r="Z10" s="23" t="s">
        <v>2</v>
      </c>
      <c r="AA10" s="58" t="s">
        <v>2</v>
      </c>
      <c r="AB10" s="58" t="s">
        <v>2</v>
      </c>
      <c r="AC10" s="21" t="s">
        <v>2</v>
      </c>
      <c r="AD10" s="64">
        <v>45597</v>
      </c>
      <c r="AE10" s="21"/>
    </row>
    <row r="11" s="4" customFormat="1" ht="94.5" spans="1:31">
      <c r="A11" s="20">
        <v>4</v>
      </c>
      <c r="B11" s="20" t="s">
        <v>128</v>
      </c>
      <c r="C11" s="21" t="s">
        <v>138</v>
      </c>
      <c r="D11" s="21" t="s">
        <v>139</v>
      </c>
      <c r="E11" s="22" t="s">
        <v>12</v>
      </c>
      <c r="F11" s="23" t="s">
        <v>140</v>
      </c>
      <c r="G11" s="23" t="s">
        <v>1</v>
      </c>
      <c r="H11" s="23" t="s">
        <v>141</v>
      </c>
      <c r="I11" s="29" t="s">
        <v>5</v>
      </c>
      <c r="J11" s="29" t="s">
        <v>5</v>
      </c>
      <c r="K11" s="41" t="s">
        <v>142</v>
      </c>
      <c r="L11" s="21">
        <v>840</v>
      </c>
      <c r="M11" s="21">
        <v>800</v>
      </c>
      <c r="N11" s="21">
        <v>0</v>
      </c>
      <c r="O11" s="21">
        <v>40</v>
      </c>
      <c r="P11" s="22" t="s">
        <v>160</v>
      </c>
      <c r="Q11" s="21">
        <v>1580</v>
      </c>
      <c r="R11" s="21">
        <v>4349</v>
      </c>
      <c r="S11" s="21">
        <v>6</v>
      </c>
      <c r="T11" s="21">
        <v>16</v>
      </c>
      <c r="U11" s="22" t="s">
        <v>143</v>
      </c>
      <c r="V11" s="22" t="s">
        <v>144</v>
      </c>
      <c r="W11" s="22" t="s">
        <v>145</v>
      </c>
      <c r="X11" s="23" t="s">
        <v>2</v>
      </c>
      <c r="Y11" s="21" t="s">
        <v>146</v>
      </c>
      <c r="Z11" s="23" t="s">
        <v>2</v>
      </c>
      <c r="AA11" s="23" t="s">
        <v>2</v>
      </c>
      <c r="AB11" s="23" t="s">
        <v>2</v>
      </c>
      <c r="AC11" s="21" t="s">
        <v>2</v>
      </c>
      <c r="AD11" s="64">
        <v>45597</v>
      </c>
      <c r="AE11" s="21"/>
    </row>
    <row r="12" s="4" customFormat="1" ht="126" spans="1:31">
      <c r="A12" s="20">
        <v>5</v>
      </c>
      <c r="B12" s="20" t="s">
        <v>128</v>
      </c>
      <c r="C12" s="21" t="s">
        <v>138</v>
      </c>
      <c r="D12" s="21" t="s">
        <v>189</v>
      </c>
      <c r="E12" s="22" t="s">
        <v>29</v>
      </c>
      <c r="F12" s="24" t="s">
        <v>190</v>
      </c>
      <c r="G12" s="23" t="s">
        <v>1</v>
      </c>
      <c r="H12" s="23" t="s">
        <v>191</v>
      </c>
      <c r="I12" s="29" t="s">
        <v>5</v>
      </c>
      <c r="J12" s="29" t="s">
        <v>5</v>
      </c>
      <c r="K12" s="41" t="s">
        <v>192</v>
      </c>
      <c r="L12" s="21">
        <v>500.83</v>
      </c>
      <c r="M12" s="21">
        <v>300</v>
      </c>
      <c r="N12" s="21">
        <v>0</v>
      </c>
      <c r="O12" s="21">
        <v>200.83</v>
      </c>
      <c r="P12" s="22" t="s">
        <v>160</v>
      </c>
      <c r="Q12" s="21">
        <v>2907</v>
      </c>
      <c r="R12" s="21">
        <v>8346</v>
      </c>
      <c r="S12" s="21">
        <v>2</v>
      </c>
      <c r="T12" s="21">
        <v>8</v>
      </c>
      <c r="U12" s="22" t="s">
        <v>193</v>
      </c>
      <c r="V12" s="22" t="s">
        <v>194</v>
      </c>
      <c r="W12" s="22" t="s">
        <v>195</v>
      </c>
      <c r="X12" s="22" t="s">
        <v>2</v>
      </c>
      <c r="Y12" s="21" t="s">
        <v>146</v>
      </c>
      <c r="Z12" s="21" t="s">
        <v>2</v>
      </c>
      <c r="AA12" s="21" t="s">
        <v>5</v>
      </c>
      <c r="AB12" s="21" t="s">
        <v>5</v>
      </c>
      <c r="AC12" s="21" t="s">
        <v>2</v>
      </c>
      <c r="AD12" s="64">
        <v>45597</v>
      </c>
      <c r="AE12" s="21"/>
    </row>
    <row r="13" s="4" customFormat="1" ht="94.5" spans="1:31">
      <c r="A13" s="20">
        <v>6</v>
      </c>
      <c r="B13" s="20" t="s">
        <v>128</v>
      </c>
      <c r="C13" s="21" t="s">
        <v>196</v>
      </c>
      <c r="D13" s="21" t="s">
        <v>197</v>
      </c>
      <c r="E13" s="21" t="s">
        <v>198</v>
      </c>
      <c r="F13" s="21" t="s">
        <v>199</v>
      </c>
      <c r="G13" s="21" t="s">
        <v>1</v>
      </c>
      <c r="H13" s="21" t="s">
        <v>200</v>
      </c>
      <c r="I13" s="29" t="s">
        <v>5</v>
      </c>
      <c r="J13" s="29" t="s">
        <v>5</v>
      </c>
      <c r="K13" s="40" t="s">
        <v>201</v>
      </c>
      <c r="L13" s="21">
        <v>268.12</v>
      </c>
      <c r="M13" s="21">
        <v>268.12</v>
      </c>
      <c r="N13" s="21">
        <v>0</v>
      </c>
      <c r="O13" s="21">
        <v>0</v>
      </c>
      <c r="P13" s="22" t="s">
        <v>160</v>
      </c>
      <c r="Q13" s="21">
        <v>79</v>
      </c>
      <c r="R13" s="21">
        <v>260</v>
      </c>
      <c r="S13" s="21">
        <v>0</v>
      </c>
      <c r="T13" s="21">
        <v>0</v>
      </c>
      <c r="U13" s="22" t="s">
        <v>202</v>
      </c>
      <c r="V13" s="22" t="s">
        <v>203</v>
      </c>
      <c r="W13" s="22" t="s">
        <v>204</v>
      </c>
      <c r="X13" s="22" t="s">
        <v>5</v>
      </c>
      <c r="Y13" s="21" t="s">
        <v>205</v>
      </c>
      <c r="Z13" s="21" t="s">
        <v>2</v>
      </c>
      <c r="AA13" s="21" t="s">
        <v>2</v>
      </c>
      <c r="AB13" s="21" t="s">
        <v>2</v>
      </c>
      <c r="AC13" s="21" t="s">
        <v>2</v>
      </c>
      <c r="AD13" s="65">
        <v>45627</v>
      </c>
      <c r="AE13" s="21"/>
    </row>
    <row r="14" s="4" customFormat="1" ht="141.75" spans="1:31">
      <c r="A14" s="20">
        <v>7</v>
      </c>
      <c r="B14" s="20" t="s">
        <v>128</v>
      </c>
      <c r="C14" s="21" t="s">
        <v>196</v>
      </c>
      <c r="D14" s="21" t="s">
        <v>197</v>
      </c>
      <c r="E14" s="21" t="s">
        <v>206</v>
      </c>
      <c r="F14" s="21" t="s">
        <v>207</v>
      </c>
      <c r="G14" s="21" t="s">
        <v>1</v>
      </c>
      <c r="H14" s="21" t="s">
        <v>200</v>
      </c>
      <c r="I14" s="29" t="s">
        <v>5</v>
      </c>
      <c r="J14" s="29" t="s">
        <v>5</v>
      </c>
      <c r="K14" s="40" t="s">
        <v>208</v>
      </c>
      <c r="L14" s="21">
        <v>128.34</v>
      </c>
      <c r="M14" s="21">
        <v>128.34</v>
      </c>
      <c r="N14" s="21">
        <v>0</v>
      </c>
      <c r="O14" s="21">
        <v>0</v>
      </c>
      <c r="P14" s="22" t="s">
        <v>160</v>
      </c>
      <c r="Q14" s="21">
        <v>79</v>
      </c>
      <c r="R14" s="21">
        <v>260</v>
      </c>
      <c r="S14" s="21">
        <v>0</v>
      </c>
      <c r="T14" s="21">
        <v>0</v>
      </c>
      <c r="U14" s="22" t="s">
        <v>209</v>
      </c>
      <c r="V14" s="22" t="s">
        <v>210</v>
      </c>
      <c r="W14" s="22" t="s">
        <v>211</v>
      </c>
      <c r="X14" s="22" t="s">
        <v>5</v>
      </c>
      <c r="Y14" s="21" t="s">
        <v>205</v>
      </c>
      <c r="Z14" s="21" t="s">
        <v>2</v>
      </c>
      <c r="AA14" s="21" t="s">
        <v>5</v>
      </c>
      <c r="AB14" s="21" t="s">
        <v>5</v>
      </c>
      <c r="AC14" s="21" t="s">
        <v>2</v>
      </c>
      <c r="AD14" s="65">
        <v>45627</v>
      </c>
      <c r="AE14" s="21"/>
    </row>
    <row r="15" s="4" customFormat="1" ht="47.25" spans="1:31">
      <c r="A15" s="20">
        <v>8</v>
      </c>
      <c r="B15" s="20" t="s">
        <v>128</v>
      </c>
      <c r="C15" s="21" t="s">
        <v>88</v>
      </c>
      <c r="D15" s="21"/>
      <c r="E15" s="22" t="s">
        <v>21</v>
      </c>
      <c r="F15" s="21" t="s">
        <v>148</v>
      </c>
      <c r="G15" s="21" t="s">
        <v>149</v>
      </c>
      <c r="H15" s="21" t="s">
        <v>128</v>
      </c>
      <c r="I15" s="29" t="s">
        <v>5</v>
      </c>
      <c r="J15" s="29" t="s">
        <v>5</v>
      </c>
      <c r="K15" s="40" t="s">
        <v>150</v>
      </c>
      <c r="L15" s="21">
        <v>75</v>
      </c>
      <c r="M15" s="21">
        <v>75</v>
      </c>
      <c r="N15" s="22">
        <v>0</v>
      </c>
      <c r="O15" s="22">
        <v>0</v>
      </c>
      <c r="P15" s="22" t="s">
        <v>160</v>
      </c>
      <c r="Q15" s="21">
        <v>300</v>
      </c>
      <c r="R15" s="21"/>
      <c r="S15" s="21">
        <v>300</v>
      </c>
      <c r="T15" s="21"/>
      <c r="U15" s="22" t="s">
        <v>151</v>
      </c>
      <c r="V15" s="22" t="s">
        <v>152</v>
      </c>
      <c r="W15" s="22"/>
      <c r="X15" s="22" t="s">
        <v>2</v>
      </c>
      <c r="Y15" s="24" t="s">
        <v>212</v>
      </c>
      <c r="Z15" s="21" t="s">
        <v>5</v>
      </c>
      <c r="AA15" s="21"/>
      <c r="AB15" s="21"/>
      <c r="AC15" s="21" t="s">
        <v>205</v>
      </c>
      <c r="AD15" s="64">
        <v>45657</v>
      </c>
      <c r="AE15" s="21"/>
    </row>
    <row r="16" s="4" customFormat="1" ht="78.75" spans="1:31">
      <c r="A16" s="20">
        <v>9</v>
      </c>
      <c r="B16" s="20" t="s">
        <v>128</v>
      </c>
      <c r="C16" s="21" t="s">
        <v>88</v>
      </c>
      <c r="D16" s="21"/>
      <c r="E16" s="22" t="s">
        <v>38</v>
      </c>
      <c r="F16" s="21" t="s">
        <v>154</v>
      </c>
      <c r="G16" s="21" t="s">
        <v>149</v>
      </c>
      <c r="H16" s="21" t="s">
        <v>128</v>
      </c>
      <c r="I16" s="29" t="s">
        <v>5</v>
      </c>
      <c r="J16" s="29" t="s">
        <v>5</v>
      </c>
      <c r="K16" s="40" t="s">
        <v>164</v>
      </c>
      <c r="L16" s="21">
        <v>80</v>
      </c>
      <c r="M16" s="21">
        <v>80</v>
      </c>
      <c r="N16" s="22">
        <v>0</v>
      </c>
      <c r="O16" s="22">
        <v>0</v>
      </c>
      <c r="P16" s="22" t="s">
        <v>160</v>
      </c>
      <c r="Q16" s="21"/>
      <c r="R16" s="21">
        <v>370</v>
      </c>
      <c r="S16" s="21"/>
      <c r="T16" s="21">
        <v>370</v>
      </c>
      <c r="U16" s="22" t="s">
        <v>156</v>
      </c>
      <c r="V16" s="22" t="s">
        <v>157</v>
      </c>
      <c r="W16" s="22"/>
      <c r="X16" s="22" t="s">
        <v>5</v>
      </c>
      <c r="Y16" s="21" t="s">
        <v>205</v>
      </c>
      <c r="Z16" s="21" t="s">
        <v>5</v>
      </c>
      <c r="AA16" s="22" t="s">
        <v>5</v>
      </c>
      <c r="AB16" s="22" t="s">
        <v>5</v>
      </c>
      <c r="AC16" s="21" t="s">
        <v>205</v>
      </c>
      <c r="AD16" s="65">
        <v>45627</v>
      </c>
      <c r="AE16" s="21"/>
    </row>
    <row r="17" s="4" customFormat="1" ht="31.5" spans="1:31">
      <c r="A17" s="20">
        <v>10</v>
      </c>
      <c r="B17" s="20" t="s">
        <v>128</v>
      </c>
      <c r="C17" s="21" t="s">
        <v>213</v>
      </c>
      <c r="D17" s="21"/>
      <c r="E17" s="22" t="s">
        <v>44</v>
      </c>
      <c r="F17" s="21" t="s">
        <v>214</v>
      </c>
      <c r="G17" s="21" t="s">
        <v>215</v>
      </c>
      <c r="H17" s="21" t="s">
        <v>128</v>
      </c>
      <c r="I17" s="29" t="s">
        <v>5</v>
      </c>
      <c r="J17" s="29" t="s">
        <v>5</v>
      </c>
      <c r="K17" s="40" t="s">
        <v>216</v>
      </c>
      <c r="L17" s="21">
        <v>60</v>
      </c>
      <c r="M17" s="21">
        <v>60</v>
      </c>
      <c r="N17" s="22">
        <v>0</v>
      </c>
      <c r="O17" s="22">
        <v>0</v>
      </c>
      <c r="P17" s="22" t="s">
        <v>213</v>
      </c>
      <c r="Q17" s="21"/>
      <c r="R17" s="21">
        <v>300</v>
      </c>
      <c r="S17" s="21"/>
      <c r="T17" s="21">
        <v>300</v>
      </c>
      <c r="U17" s="22" t="s">
        <v>217</v>
      </c>
      <c r="V17" s="22" t="s">
        <v>218</v>
      </c>
      <c r="W17" s="22"/>
      <c r="X17" s="22" t="s">
        <v>5</v>
      </c>
      <c r="Y17" s="21" t="s">
        <v>205</v>
      </c>
      <c r="Z17" s="21" t="s">
        <v>5</v>
      </c>
      <c r="AA17" s="21"/>
      <c r="AB17" s="21"/>
      <c r="AC17" s="21" t="s">
        <v>205</v>
      </c>
      <c r="AD17" s="65">
        <v>45627</v>
      </c>
      <c r="AE17" s="21"/>
    </row>
    <row r="18" s="5" customFormat="1" ht="78.75" spans="1:31">
      <c r="A18" s="20">
        <v>11</v>
      </c>
      <c r="B18" s="20" t="s">
        <v>128</v>
      </c>
      <c r="C18" s="21" t="s">
        <v>196</v>
      </c>
      <c r="D18" s="22" t="s">
        <v>197</v>
      </c>
      <c r="E18" s="21" t="s">
        <v>219</v>
      </c>
      <c r="F18" s="21" t="s">
        <v>220</v>
      </c>
      <c r="G18" s="21" t="s">
        <v>1</v>
      </c>
      <c r="H18" s="22" t="s">
        <v>200</v>
      </c>
      <c r="I18" s="29" t="s">
        <v>5</v>
      </c>
      <c r="J18" s="29" t="s">
        <v>5</v>
      </c>
      <c r="K18" s="40" t="s">
        <v>221</v>
      </c>
      <c r="L18" s="21">
        <v>133</v>
      </c>
      <c r="M18" s="21">
        <v>100</v>
      </c>
      <c r="N18" s="22">
        <v>0</v>
      </c>
      <c r="O18" s="21">
        <v>33</v>
      </c>
      <c r="P18" s="21" t="s">
        <v>222</v>
      </c>
      <c r="Q18" s="20">
        <v>79</v>
      </c>
      <c r="R18" s="20">
        <v>260</v>
      </c>
      <c r="S18" s="21">
        <v>0</v>
      </c>
      <c r="T18" s="21">
        <v>0</v>
      </c>
      <c r="U18" s="22" t="s">
        <v>223</v>
      </c>
      <c r="V18" s="22" t="s">
        <v>135</v>
      </c>
      <c r="W18" s="22" t="s">
        <v>224</v>
      </c>
      <c r="X18" s="58" t="s">
        <v>5</v>
      </c>
      <c r="Y18" s="21" t="s">
        <v>205</v>
      </c>
      <c r="Z18" s="21" t="s">
        <v>2</v>
      </c>
      <c r="AA18" s="21" t="s">
        <v>2</v>
      </c>
      <c r="AB18" s="21" t="s">
        <v>2</v>
      </c>
      <c r="AC18" s="21" t="s">
        <v>2</v>
      </c>
      <c r="AD18" s="65">
        <v>45627</v>
      </c>
      <c r="AE18" s="21"/>
    </row>
    <row r="19" s="5" customFormat="1" ht="78.75" spans="1:31">
      <c r="A19" s="20">
        <v>12</v>
      </c>
      <c r="B19" s="20" t="s">
        <v>128</v>
      </c>
      <c r="C19" s="21" t="s">
        <v>196</v>
      </c>
      <c r="D19" s="21" t="s">
        <v>225</v>
      </c>
      <c r="E19" s="22" t="s">
        <v>12</v>
      </c>
      <c r="F19" s="21" t="s">
        <v>226</v>
      </c>
      <c r="G19" s="21" t="s">
        <v>1</v>
      </c>
      <c r="H19" s="21" t="s">
        <v>227</v>
      </c>
      <c r="I19" s="29" t="s">
        <v>5</v>
      </c>
      <c r="J19" s="29" t="s">
        <v>5</v>
      </c>
      <c r="K19" s="40" t="s">
        <v>228</v>
      </c>
      <c r="L19" s="21">
        <v>120.28</v>
      </c>
      <c r="M19" s="21">
        <v>100</v>
      </c>
      <c r="N19" s="22">
        <v>0</v>
      </c>
      <c r="O19" s="21">
        <v>20.28</v>
      </c>
      <c r="P19" s="22" t="s">
        <v>222</v>
      </c>
      <c r="Q19" s="20">
        <v>2800</v>
      </c>
      <c r="R19" s="21">
        <v>7310</v>
      </c>
      <c r="S19" s="21">
        <v>0</v>
      </c>
      <c r="T19" s="21">
        <v>0</v>
      </c>
      <c r="U19" s="22" t="s">
        <v>223</v>
      </c>
      <c r="V19" s="22" t="s">
        <v>135</v>
      </c>
      <c r="W19" s="22" t="s">
        <v>224</v>
      </c>
      <c r="X19" s="22" t="s">
        <v>2</v>
      </c>
      <c r="Y19" s="21" t="s">
        <v>229</v>
      </c>
      <c r="Z19" s="21" t="s">
        <v>2</v>
      </c>
      <c r="AA19" s="21" t="s">
        <v>2</v>
      </c>
      <c r="AB19" s="21" t="s">
        <v>2</v>
      </c>
      <c r="AC19" s="21" t="s">
        <v>2</v>
      </c>
      <c r="AD19" s="64">
        <v>45597</v>
      </c>
      <c r="AE19" s="21"/>
    </row>
    <row r="20" s="4" customFormat="1" ht="78.75" spans="1:31">
      <c r="A20" s="20">
        <v>13</v>
      </c>
      <c r="B20" s="20" t="s">
        <v>128</v>
      </c>
      <c r="C20" s="21" t="s">
        <v>196</v>
      </c>
      <c r="D20" s="21" t="s">
        <v>230</v>
      </c>
      <c r="E20" s="22" t="s">
        <v>25</v>
      </c>
      <c r="F20" s="21" t="s">
        <v>231</v>
      </c>
      <c r="G20" s="21" t="s">
        <v>1</v>
      </c>
      <c r="H20" s="21" t="s">
        <v>232</v>
      </c>
      <c r="I20" s="29" t="s">
        <v>2</v>
      </c>
      <c r="J20" s="29" t="s">
        <v>5</v>
      </c>
      <c r="K20" s="41" t="s">
        <v>233</v>
      </c>
      <c r="L20" s="22">
        <v>380</v>
      </c>
      <c r="M20" s="21">
        <v>210</v>
      </c>
      <c r="N20" s="22">
        <v>0</v>
      </c>
      <c r="O20" s="21">
        <v>170</v>
      </c>
      <c r="P20" s="21" t="s">
        <v>234</v>
      </c>
      <c r="Q20" s="21">
        <v>1146</v>
      </c>
      <c r="R20" s="21">
        <v>4319</v>
      </c>
      <c r="S20" s="21">
        <v>0</v>
      </c>
      <c r="T20" s="21">
        <v>0</v>
      </c>
      <c r="U20" s="22" t="s">
        <v>235</v>
      </c>
      <c r="V20" s="22" t="s">
        <v>236</v>
      </c>
      <c r="W20" s="22" t="s">
        <v>237</v>
      </c>
      <c r="X20" s="22" t="s">
        <v>2</v>
      </c>
      <c r="Y20" s="21" t="s">
        <v>229</v>
      </c>
      <c r="Z20" s="21" t="s">
        <v>2</v>
      </c>
      <c r="AA20" s="21" t="s">
        <v>2</v>
      </c>
      <c r="AB20" s="21" t="s">
        <v>2</v>
      </c>
      <c r="AC20" s="21" t="s">
        <v>2</v>
      </c>
      <c r="AD20" s="64">
        <v>45597</v>
      </c>
      <c r="AE20" s="21"/>
    </row>
    <row r="21" s="4" customFormat="1" ht="47.25" spans="1:31">
      <c r="A21" s="20">
        <v>14</v>
      </c>
      <c r="B21" s="20" t="s">
        <v>128</v>
      </c>
      <c r="C21" s="21" t="s">
        <v>196</v>
      </c>
      <c r="D21" s="21" t="s">
        <v>238</v>
      </c>
      <c r="E21" s="22" t="s">
        <v>25</v>
      </c>
      <c r="F21" s="21" t="s">
        <v>239</v>
      </c>
      <c r="G21" s="21" t="s">
        <v>1</v>
      </c>
      <c r="H21" s="21" t="s">
        <v>240</v>
      </c>
      <c r="I21" s="29" t="s">
        <v>2</v>
      </c>
      <c r="J21" s="29" t="s">
        <v>5</v>
      </c>
      <c r="K21" s="41" t="s">
        <v>241</v>
      </c>
      <c r="L21" s="22">
        <v>110</v>
      </c>
      <c r="M21" s="21">
        <v>70</v>
      </c>
      <c r="N21" s="22">
        <v>0</v>
      </c>
      <c r="O21" s="24">
        <v>40</v>
      </c>
      <c r="P21" s="21" t="s">
        <v>234</v>
      </c>
      <c r="Q21" s="21">
        <v>1280</v>
      </c>
      <c r="R21" s="21">
        <v>3876</v>
      </c>
      <c r="S21" s="21">
        <v>0</v>
      </c>
      <c r="T21" s="21">
        <v>0</v>
      </c>
      <c r="U21" s="22" t="s">
        <v>242</v>
      </c>
      <c r="V21" s="22" t="s">
        <v>243</v>
      </c>
      <c r="W21" s="22" t="s">
        <v>244</v>
      </c>
      <c r="X21" s="22" t="s">
        <v>2</v>
      </c>
      <c r="Y21" s="22" t="s">
        <v>229</v>
      </c>
      <c r="Z21" s="23" t="s">
        <v>2</v>
      </c>
      <c r="AA21" s="23" t="s">
        <v>2</v>
      </c>
      <c r="AB21" s="23" t="s">
        <v>2</v>
      </c>
      <c r="AC21" s="22" t="s">
        <v>2</v>
      </c>
      <c r="AD21" s="64">
        <v>45597</v>
      </c>
      <c r="AE21" s="21"/>
    </row>
    <row r="22" s="4" customFormat="1" ht="47.25" spans="1:31">
      <c r="A22" s="20">
        <v>15</v>
      </c>
      <c r="B22" s="20" t="s">
        <v>128</v>
      </c>
      <c r="C22" s="21" t="s">
        <v>245</v>
      </c>
      <c r="D22" s="21" t="s">
        <v>246</v>
      </c>
      <c r="E22" s="22" t="s">
        <v>25</v>
      </c>
      <c r="F22" s="21" t="s">
        <v>247</v>
      </c>
      <c r="G22" s="21" t="s">
        <v>1</v>
      </c>
      <c r="H22" s="21" t="s">
        <v>248</v>
      </c>
      <c r="I22" s="29" t="s">
        <v>2</v>
      </c>
      <c r="J22" s="29" t="s">
        <v>5</v>
      </c>
      <c r="K22" s="41" t="s">
        <v>249</v>
      </c>
      <c r="L22" s="21">
        <v>190</v>
      </c>
      <c r="M22" s="21">
        <v>70</v>
      </c>
      <c r="N22" s="22">
        <v>0</v>
      </c>
      <c r="O22" s="44">
        <v>120</v>
      </c>
      <c r="P22" s="21" t="s">
        <v>234</v>
      </c>
      <c r="Q22" s="21">
        <v>1074</v>
      </c>
      <c r="R22" s="21">
        <v>3034</v>
      </c>
      <c r="S22" s="21">
        <v>0</v>
      </c>
      <c r="T22" s="21">
        <v>0</v>
      </c>
      <c r="U22" s="22" t="s">
        <v>250</v>
      </c>
      <c r="V22" s="22" t="s">
        <v>251</v>
      </c>
      <c r="W22" s="22" t="s">
        <v>224</v>
      </c>
      <c r="X22" s="22" t="s">
        <v>2</v>
      </c>
      <c r="Y22" s="22" t="s">
        <v>229</v>
      </c>
      <c r="Z22" s="23" t="s">
        <v>2</v>
      </c>
      <c r="AA22" s="23" t="s">
        <v>2</v>
      </c>
      <c r="AB22" s="23" t="s">
        <v>2</v>
      </c>
      <c r="AC22" s="22" t="s">
        <v>2</v>
      </c>
      <c r="AD22" s="64">
        <v>45597</v>
      </c>
      <c r="AE22" s="21"/>
    </row>
    <row r="23" s="4" customFormat="1" ht="47.25" spans="1:31">
      <c r="A23" s="20">
        <v>16</v>
      </c>
      <c r="B23" s="20" t="s">
        <v>128</v>
      </c>
      <c r="C23" s="21" t="s">
        <v>252</v>
      </c>
      <c r="D23" s="21" t="s">
        <v>253</v>
      </c>
      <c r="E23" s="22" t="s">
        <v>25</v>
      </c>
      <c r="F23" s="21" t="s">
        <v>254</v>
      </c>
      <c r="G23" s="21" t="s">
        <v>1</v>
      </c>
      <c r="H23" s="21" t="s">
        <v>255</v>
      </c>
      <c r="I23" s="22" t="s">
        <v>2</v>
      </c>
      <c r="J23" s="29" t="s">
        <v>5</v>
      </c>
      <c r="K23" s="41" t="s">
        <v>256</v>
      </c>
      <c r="L23" s="21">
        <v>220</v>
      </c>
      <c r="M23" s="21">
        <v>70</v>
      </c>
      <c r="N23" s="22">
        <v>0</v>
      </c>
      <c r="O23" s="44">
        <v>150</v>
      </c>
      <c r="P23" s="21" t="s">
        <v>234</v>
      </c>
      <c r="Q23" s="21">
        <v>1295</v>
      </c>
      <c r="R23" s="21">
        <v>3610</v>
      </c>
      <c r="S23" s="21">
        <v>0</v>
      </c>
      <c r="T23" s="21">
        <v>0</v>
      </c>
      <c r="U23" s="22" t="s">
        <v>242</v>
      </c>
      <c r="V23" s="22" t="s">
        <v>243</v>
      </c>
      <c r="W23" s="22" t="s">
        <v>244</v>
      </c>
      <c r="X23" s="22" t="s">
        <v>2</v>
      </c>
      <c r="Y23" s="22" t="s">
        <v>229</v>
      </c>
      <c r="Z23" s="23" t="s">
        <v>2</v>
      </c>
      <c r="AA23" s="23" t="s">
        <v>2</v>
      </c>
      <c r="AB23" s="23" t="s">
        <v>2</v>
      </c>
      <c r="AC23" s="22" t="s">
        <v>2</v>
      </c>
      <c r="AD23" s="64">
        <v>45597</v>
      </c>
      <c r="AE23" s="21"/>
    </row>
    <row r="24" s="4" customFormat="1" ht="47.25" spans="1:31">
      <c r="A24" s="20">
        <v>17</v>
      </c>
      <c r="B24" s="20" t="s">
        <v>128</v>
      </c>
      <c r="C24" s="21" t="s">
        <v>257</v>
      </c>
      <c r="D24" s="21" t="s">
        <v>258</v>
      </c>
      <c r="E24" s="30" t="s">
        <v>52</v>
      </c>
      <c r="F24" s="24" t="s">
        <v>259</v>
      </c>
      <c r="G24" s="21" t="s">
        <v>1</v>
      </c>
      <c r="H24" s="21" t="s">
        <v>260</v>
      </c>
      <c r="I24" s="29" t="s">
        <v>5</v>
      </c>
      <c r="J24" s="29" t="s">
        <v>5</v>
      </c>
      <c r="K24" s="40" t="s">
        <v>261</v>
      </c>
      <c r="L24" s="21">
        <v>35</v>
      </c>
      <c r="M24" s="21">
        <v>30</v>
      </c>
      <c r="N24" s="22">
        <v>0</v>
      </c>
      <c r="O24" s="21">
        <v>5</v>
      </c>
      <c r="P24" s="21" t="s">
        <v>222</v>
      </c>
      <c r="Q24" s="20">
        <v>84</v>
      </c>
      <c r="R24" s="21">
        <v>335</v>
      </c>
      <c r="S24" s="21">
        <v>8</v>
      </c>
      <c r="T24" s="21">
        <v>33</v>
      </c>
      <c r="U24" s="22" t="s">
        <v>262</v>
      </c>
      <c r="V24" s="22" t="s">
        <v>263</v>
      </c>
      <c r="W24" s="22" t="s">
        <v>224</v>
      </c>
      <c r="X24" s="22" t="s">
        <v>2</v>
      </c>
      <c r="Y24" s="22" t="s">
        <v>229</v>
      </c>
      <c r="Z24" s="58" t="s">
        <v>2</v>
      </c>
      <c r="AA24" s="58" t="s">
        <v>2</v>
      </c>
      <c r="AB24" s="58" t="s">
        <v>2</v>
      </c>
      <c r="AC24" s="66" t="s">
        <v>2</v>
      </c>
      <c r="AD24" s="65">
        <v>45627</v>
      </c>
      <c r="AE24" s="21"/>
    </row>
    <row r="25" s="5" customFormat="1" ht="78.75" spans="1:31">
      <c r="A25" s="20">
        <v>18</v>
      </c>
      <c r="B25" s="20" t="s">
        <v>128</v>
      </c>
      <c r="C25" s="21" t="s">
        <v>138</v>
      </c>
      <c r="D25" s="21" t="s">
        <v>139</v>
      </c>
      <c r="E25" s="22" t="s">
        <v>12</v>
      </c>
      <c r="F25" s="24" t="s">
        <v>264</v>
      </c>
      <c r="G25" s="21" t="s">
        <v>1</v>
      </c>
      <c r="H25" s="21" t="s">
        <v>265</v>
      </c>
      <c r="I25" s="29" t="s">
        <v>5</v>
      </c>
      <c r="J25" s="29" t="s">
        <v>5</v>
      </c>
      <c r="K25" s="40" t="s">
        <v>266</v>
      </c>
      <c r="L25" s="21">
        <v>30</v>
      </c>
      <c r="M25" s="21">
        <v>30</v>
      </c>
      <c r="N25" s="22">
        <v>0</v>
      </c>
      <c r="O25" s="21">
        <v>0</v>
      </c>
      <c r="P25" s="21" t="s">
        <v>222</v>
      </c>
      <c r="Q25" s="20">
        <v>1119</v>
      </c>
      <c r="R25" s="21">
        <v>4345</v>
      </c>
      <c r="S25" s="21">
        <v>6</v>
      </c>
      <c r="T25" s="21">
        <v>16</v>
      </c>
      <c r="U25" s="22" t="s">
        <v>223</v>
      </c>
      <c r="V25" s="22" t="s">
        <v>135</v>
      </c>
      <c r="W25" s="22" t="s">
        <v>224</v>
      </c>
      <c r="X25" s="22" t="s">
        <v>2</v>
      </c>
      <c r="Y25" s="22" t="s">
        <v>229</v>
      </c>
      <c r="Z25" s="58" t="s">
        <v>2</v>
      </c>
      <c r="AA25" s="58" t="s">
        <v>2</v>
      </c>
      <c r="AB25" s="58" t="s">
        <v>2</v>
      </c>
      <c r="AC25" s="66" t="s">
        <v>2</v>
      </c>
      <c r="AD25" s="64">
        <v>45597</v>
      </c>
      <c r="AE25" s="21"/>
    </row>
    <row r="26" s="5" customFormat="1" ht="78.75" spans="1:31">
      <c r="A26" s="20">
        <v>19</v>
      </c>
      <c r="B26" s="20" t="s">
        <v>128</v>
      </c>
      <c r="C26" s="21" t="s">
        <v>129</v>
      </c>
      <c r="D26" s="21" t="s">
        <v>267</v>
      </c>
      <c r="E26" s="22" t="s">
        <v>12</v>
      </c>
      <c r="F26" s="21" t="s">
        <v>268</v>
      </c>
      <c r="G26" s="21" t="s">
        <v>1</v>
      </c>
      <c r="H26" s="21" t="s">
        <v>129</v>
      </c>
      <c r="I26" s="29" t="s">
        <v>5</v>
      </c>
      <c r="J26" s="29" t="s">
        <v>5</v>
      </c>
      <c r="K26" s="40" t="s">
        <v>269</v>
      </c>
      <c r="L26" s="21">
        <v>20.75</v>
      </c>
      <c r="M26" s="21">
        <v>20</v>
      </c>
      <c r="N26" s="22"/>
      <c r="O26" s="21">
        <v>0.75</v>
      </c>
      <c r="P26" s="21" t="s">
        <v>222</v>
      </c>
      <c r="Q26" s="20">
        <v>3380</v>
      </c>
      <c r="R26" s="21">
        <v>10135</v>
      </c>
      <c r="S26" s="21">
        <v>554</v>
      </c>
      <c r="T26" s="21">
        <v>2039</v>
      </c>
      <c r="U26" s="22" t="s">
        <v>223</v>
      </c>
      <c r="V26" s="22" t="s">
        <v>135</v>
      </c>
      <c r="W26" s="22" t="s">
        <v>224</v>
      </c>
      <c r="X26" s="22" t="s">
        <v>2</v>
      </c>
      <c r="Y26" s="22" t="s">
        <v>137</v>
      </c>
      <c r="Z26" s="23" t="s">
        <v>2</v>
      </c>
      <c r="AA26" s="23" t="s">
        <v>2</v>
      </c>
      <c r="AB26" s="23" t="s">
        <v>2</v>
      </c>
      <c r="AC26" s="66" t="s">
        <v>2</v>
      </c>
      <c r="AD26" s="64">
        <v>45597</v>
      </c>
      <c r="AE26" s="21"/>
    </row>
    <row r="27" s="4" customFormat="1" ht="110.25" spans="1:31">
      <c r="A27" s="20">
        <v>20</v>
      </c>
      <c r="B27" s="20" t="s">
        <v>128</v>
      </c>
      <c r="C27" s="21" t="s">
        <v>129</v>
      </c>
      <c r="D27" s="21" t="s">
        <v>270</v>
      </c>
      <c r="E27" s="22" t="s">
        <v>12</v>
      </c>
      <c r="F27" s="21" t="s">
        <v>271</v>
      </c>
      <c r="G27" s="21" t="s">
        <v>1</v>
      </c>
      <c r="H27" s="21" t="s">
        <v>129</v>
      </c>
      <c r="I27" s="29" t="s">
        <v>5</v>
      </c>
      <c r="J27" s="29" t="s">
        <v>5</v>
      </c>
      <c r="K27" s="40" t="s">
        <v>272</v>
      </c>
      <c r="L27" s="21">
        <v>65</v>
      </c>
      <c r="M27" s="21">
        <v>60</v>
      </c>
      <c r="N27" s="22">
        <v>0</v>
      </c>
      <c r="O27" s="44">
        <v>5</v>
      </c>
      <c r="P27" s="21" t="s">
        <v>222</v>
      </c>
      <c r="Q27" s="21">
        <v>773</v>
      </c>
      <c r="R27" s="21">
        <v>2547</v>
      </c>
      <c r="S27" s="21">
        <v>117</v>
      </c>
      <c r="T27" s="21">
        <v>400</v>
      </c>
      <c r="U27" s="22" t="s">
        <v>223</v>
      </c>
      <c r="V27" s="22" t="s">
        <v>135</v>
      </c>
      <c r="W27" s="22" t="s">
        <v>224</v>
      </c>
      <c r="X27" s="22" t="s">
        <v>2</v>
      </c>
      <c r="Y27" s="22" t="s">
        <v>137</v>
      </c>
      <c r="Z27" s="23" t="s">
        <v>2</v>
      </c>
      <c r="AA27" s="23" t="s">
        <v>2</v>
      </c>
      <c r="AB27" s="23" t="s">
        <v>2</v>
      </c>
      <c r="AC27" s="22" t="s">
        <v>2</v>
      </c>
      <c r="AD27" s="64">
        <v>45597</v>
      </c>
      <c r="AE27" s="21"/>
    </row>
    <row r="28" s="4" customFormat="1" ht="102" spans="1:31">
      <c r="A28" s="20">
        <v>21</v>
      </c>
      <c r="B28" s="20" t="s">
        <v>128</v>
      </c>
      <c r="C28" s="21" t="s">
        <v>129</v>
      </c>
      <c r="D28" s="21" t="s">
        <v>270</v>
      </c>
      <c r="E28" s="22" t="s">
        <v>12</v>
      </c>
      <c r="F28" s="21" t="s">
        <v>273</v>
      </c>
      <c r="G28" s="21" t="s">
        <v>1</v>
      </c>
      <c r="H28" s="21" t="s">
        <v>129</v>
      </c>
      <c r="I28" s="29" t="s">
        <v>5</v>
      </c>
      <c r="J28" s="29" t="s">
        <v>5</v>
      </c>
      <c r="K28" s="40" t="s">
        <v>274</v>
      </c>
      <c r="L28" s="21">
        <v>153</v>
      </c>
      <c r="M28" s="21">
        <v>150</v>
      </c>
      <c r="N28" s="22">
        <v>0</v>
      </c>
      <c r="O28" s="44">
        <v>3</v>
      </c>
      <c r="P28" s="21" t="s">
        <v>222</v>
      </c>
      <c r="Q28" s="21">
        <v>773</v>
      </c>
      <c r="R28" s="21">
        <v>2547</v>
      </c>
      <c r="S28" s="21">
        <v>117</v>
      </c>
      <c r="T28" s="21">
        <v>400</v>
      </c>
      <c r="U28" s="22" t="s">
        <v>223</v>
      </c>
      <c r="V28" s="22" t="s">
        <v>135</v>
      </c>
      <c r="W28" s="22" t="s">
        <v>224</v>
      </c>
      <c r="X28" s="23" t="s">
        <v>2</v>
      </c>
      <c r="Y28" s="22" t="s">
        <v>137</v>
      </c>
      <c r="Z28" s="58" t="s">
        <v>2</v>
      </c>
      <c r="AA28" s="58" t="s">
        <v>2</v>
      </c>
      <c r="AB28" s="58" t="s">
        <v>2</v>
      </c>
      <c r="AC28" s="21" t="s">
        <v>2</v>
      </c>
      <c r="AD28" s="64">
        <v>45597</v>
      </c>
      <c r="AE28" s="21"/>
    </row>
    <row r="29" s="6" customFormat="1" ht="31.5" spans="1:31">
      <c r="A29" s="20">
        <v>22</v>
      </c>
      <c r="B29" s="20" t="s">
        <v>275</v>
      </c>
      <c r="C29" s="20" t="s">
        <v>276</v>
      </c>
      <c r="D29" s="20" t="s">
        <v>277</v>
      </c>
      <c r="E29" s="22" t="s">
        <v>14</v>
      </c>
      <c r="F29" s="22" t="s">
        <v>278</v>
      </c>
      <c r="G29" s="22" t="s">
        <v>4</v>
      </c>
      <c r="H29" s="22" t="s">
        <v>279</v>
      </c>
      <c r="I29" s="22" t="s">
        <v>2</v>
      </c>
      <c r="J29" s="22" t="s">
        <v>5</v>
      </c>
      <c r="K29" s="22" t="s">
        <v>280</v>
      </c>
      <c r="L29" s="22">
        <v>145</v>
      </c>
      <c r="M29" s="22">
        <v>145</v>
      </c>
      <c r="N29" s="22"/>
      <c r="O29" s="22"/>
      <c r="P29" s="21" t="s">
        <v>153</v>
      </c>
      <c r="Q29" s="51">
        <v>1545</v>
      </c>
      <c r="R29" s="51">
        <v>5459</v>
      </c>
      <c r="S29" s="51">
        <v>34</v>
      </c>
      <c r="T29" s="51">
        <v>116</v>
      </c>
      <c r="U29" s="59" t="s">
        <v>281</v>
      </c>
      <c r="V29" s="59"/>
      <c r="W29" s="59"/>
      <c r="X29" s="43" t="s">
        <v>2</v>
      </c>
      <c r="Y29" s="24" t="s">
        <v>282</v>
      </c>
      <c r="Z29" s="21" t="s">
        <v>2</v>
      </c>
      <c r="AA29" s="21" t="s">
        <v>2</v>
      </c>
      <c r="AB29" s="21" t="s">
        <v>2</v>
      </c>
      <c r="AC29" s="21" t="s">
        <v>2</v>
      </c>
      <c r="AD29" s="64" t="s">
        <v>283</v>
      </c>
      <c r="AE29" s="67"/>
    </row>
    <row r="30" s="7" customFormat="1" ht="78.75" spans="1:31">
      <c r="A30" s="20">
        <v>23</v>
      </c>
      <c r="B30" s="20" t="s">
        <v>275</v>
      </c>
      <c r="C30" s="21" t="s">
        <v>276</v>
      </c>
      <c r="D30" s="21" t="s">
        <v>277</v>
      </c>
      <c r="E30" s="22" t="s">
        <v>10</v>
      </c>
      <c r="F30" s="24" t="s">
        <v>284</v>
      </c>
      <c r="G30" s="24" t="s">
        <v>4</v>
      </c>
      <c r="H30" s="24" t="s">
        <v>277</v>
      </c>
      <c r="I30" s="22" t="s">
        <v>2</v>
      </c>
      <c r="J30" s="22" t="s">
        <v>5</v>
      </c>
      <c r="K30" s="42" t="s">
        <v>285</v>
      </c>
      <c r="L30" s="24">
        <v>58.05</v>
      </c>
      <c r="M30" s="24">
        <v>58.05</v>
      </c>
      <c r="N30" s="24"/>
      <c r="O30" s="24"/>
      <c r="P30" s="22" t="s">
        <v>153</v>
      </c>
      <c r="Q30" s="51">
        <v>1632</v>
      </c>
      <c r="R30" s="51">
        <v>5843</v>
      </c>
      <c r="S30" s="51">
        <v>40</v>
      </c>
      <c r="T30" s="51">
        <v>130</v>
      </c>
      <c r="U30" s="59" t="s">
        <v>286</v>
      </c>
      <c r="V30" s="59"/>
      <c r="W30" s="59"/>
      <c r="X30" s="43" t="s">
        <v>2</v>
      </c>
      <c r="Y30" s="24" t="s">
        <v>282</v>
      </c>
      <c r="Z30" s="21" t="s">
        <v>2</v>
      </c>
      <c r="AA30" s="21" t="s">
        <v>2</v>
      </c>
      <c r="AB30" s="21" t="s">
        <v>2</v>
      </c>
      <c r="AC30" s="21" t="s">
        <v>2</v>
      </c>
      <c r="AD30" s="64" t="s">
        <v>283</v>
      </c>
      <c r="AE30" s="22"/>
    </row>
    <row r="31" s="7" customFormat="1" ht="47.25" spans="1:31">
      <c r="A31" s="20">
        <v>24</v>
      </c>
      <c r="B31" s="20" t="s">
        <v>275</v>
      </c>
      <c r="C31" s="20" t="s">
        <v>276</v>
      </c>
      <c r="D31" s="20" t="s">
        <v>287</v>
      </c>
      <c r="E31" s="22" t="s">
        <v>12</v>
      </c>
      <c r="F31" s="22" t="s">
        <v>288</v>
      </c>
      <c r="G31" s="22" t="s">
        <v>4</v>
      </c>
      <c r="H31" s="20" t="s">
        <v>287</v>
      </c>
      <c r="I31" s="22" t="s">
        <v>5</v>
      </c>
      <c r="J31" s="22" t="s">
        <v>5</v>
      </c>
      <c r="K31" s="22" t="s">
        <v>289</v>
      </c>
      <c r="L31" s="22">
        <v>30.17</v>
      </c>
      <c r="M31" s="22">
        <v>30</v>
      </c>
      <c r="N31" s="22"/>
      <c r="O31" s="22">
        <v>0.17</v>
      </c>
      <c r="P31" s="21" t="s">
        <v>290</v>
      </c>
      <c r="Q31" s="51">
        <v>1545</v>
      </c>
      <c r="R31" s="51">
        <v>5459</v>
      </c>
      <c r="S31" s="51">
        <v>34</v>
      </c>
      <c r="T31" s="51">
        <v>116</v>
      </c>
      <c r="U31" s="59" t="s">
        <v>291</v>
      </c>
      <c r="V31" s="22" t="s">
        <v>292</v>
      </c>
      <c r="W31" s="22" t="s">
        <v>293</v>
      </c>
      <c r="X31" s="43" t="s">
        <v>2</v>
      </c>
      <c r="Y31" s="24" t="s">
        <v>282</v>
      </c>
      <c r="Z31" s="21" t="s">
        <v>2</v>
      </c>
      <c r="AA31" s="21" t="s">
        <v>2</v>
      </c>
      <c r="AB31" s="21" t="s">
        <v>2</v>
      </c>
      <c r="AC31" s="21" t="s">
        <v>2</v>
      </c>
      <c r="AD31" s="64" t="s">
        <v>283</v>
      </c>
      <c r="AE31" s="22"/>
    </row>
    <row r="32" s="7" customFormat="1" ht="47.25" spans="1:31">
      <c r="A32" s="20">
        <v>25</v>
      </c>
      <c r="B32" s="20" t="s">
        <v>275</v>
      </c>
      <c r="C32" s="21" t="s">
        <v>276</v>
      </c>
      <c r="D32" s="20" t="s">
        <v>277</v>
      </c>
      <c r="E32" s="22" t="s">
        <v>59</v>
      </c>
      <c r="F32" s="22" t="s">
        <v>294</v>
      </c>
      <c r="G32" s="22" t="s">
        <v>4</v>
      </c>
      <c r="H32" s="22" t="s">
        <v>295</v>
      </c>
      <c r="I32" s="22" t="s">
        <v>5</v>
      </c>
      <c r="J32" s="22" t="s">
        <v>2</v>
      </c>
      <c r="K32" s="22" t="s">
        <v>296</v>
      </c>
      <c r="L32" s="22">
        <v>20</v>
      </c>
      <c r="M32" s="22">
        <v>20</v>
      </c>
      <c r="N32" s="22"/>
      <c r="O32" s="22"/>
      <c r="P32" s="22" t="s">
        <v>297</v>
      </c>
      <c r="Q32" s="51">
        <v>1632</v>
      </c>
      <c r="R32" s="51">
        <v>5843</v>
      </c>
      <c r="S32" s="51">
        <v>40</v>
      </c>
      <c r="T32" s="51">
        <v>130</v>
      </c>
      <c r="U32" s="22" t="s">
        <v>298</v>
      </c>
      <c r="V32" s="22" t="s">
        <v>292</v>
      </c>
      <c r="W32" s="22" t="s">
        <v>293</v>
      </c>
      <c r="X32" s="22" t="s">
        <v>5</v>
      </c>
      <c r="Y32" s="21" t="s">
        <v>205</v>
      </c>
      <c r="Z32" s="21" t="s">
        <v>2</v>
      </c>
      <c r="AA32" s="21" t="s">
        <v>2</v>
      </c>
      <c r="AB32" s="21" t="s">
        <v>2</v>
      </c>
      <c r="AC32" s="21" t="s">
        <v>2</v>
      </c>
      <c r="AD32" s="64" t="s">
        <v>283</v>
      </c>
      <c r="AE32" s="22"/>
    </row>
    <row r="33" s="7" customFormat="1" ht="78.75" spans="1:31">
      <c r="A33" s="20">
        <v>26</v>
      </c>
      <c r="B33" s="21" t="s">
        <v>275</v>
      </c>
      <c r="C33" s="21" t="s">
        <v>299</v>
      </c>
      <c r="D33" s="21" t="s">
        <v>300</v>
      </c>
      <c r="E33" s="22" t="s">
        <v>25</v>
      </c>
      <c r="F33" s="23" t="s">
        <v>301</v>
      </c>
      <c r="G33" s="22" t="s">
        <v>1</v>
      </c>
      <c r="H33" s="22" t="s">
        <v>300</v>
      </c>
      <c r="I33" s="22" t="s">
        <v>2</v>
      </c>
      <c r="J33" s="22" t="s">
        <v>5</v>
      </c>
      <c r="K33" s="31" t="s">
        <v>302</v>
      </c>
      <c r="L33" s="22">
        <v>72.4</v>
      </c>
      <c r="M33" s="22">
        <v>70</v>
      </c>
      <c r="N33" s="22"/>
      <c r="O33" s="22">
        <v>2.4</v>
      </c>
      <c r="P33" s="22" t="s">
        <v>303</v>
      </c>
      <c r="Q33" s="44">
        <v>1775</v>
      </c>
      <c r="R33" s="44">
        <v>6224</v>
      </c>
      <c r="S33" s="44">
        <v>36</v>
      </c>
      <c r="T33" s="44">
        <v>116</v>
      </c>
      <c r="U33" s="60" t="s">
        <v>304</v>
      </c>
      <c r="V33" s="60" t="s">
        <v>305</v>
      </c>
      <c r="W33" s="60" t="s">
        <v>306</v>
      </c>
      <c r="X33" s="22" t="s">
        <v>2</v>
      </c>
      <c r="Y33" s="22" t="s">
        <v>307</v>
      </c>
      <c r="Z33" s="21" t="s">
        <v>2</v>
      </c>
      <c r="AA33" s="21" t="s">
        <v>2</v>
      </c>
      <c r="AB33" s="21" t="s">
        <v>2</v>
      </c>
      <c r="AC33" s="21" t="s">
        <v>2</v>
      </c>
      <c r="AD33" s="64" t="s">
        <v>283</v>
      </c>
      <c r="AE33" s="22"/>
    </row>
    <row r="34" s="8" customFormat="1" ht="31.5" spans="1:31">
      <c r="A34" s="20">
        <v>27</v>
      </c>
      <c r="B34" s="21" t="s">
        <v>275</v>
      </c>
      <c r="C34" s="21" t="s">
        <v>299</v>
      </c>
      <c r="D34" s="20" t="s">
        <v>308</v>
      </c>
      <c r="E34" s="22" t="s">
        <v>53</v>
      </c>
      <c r="F34" s="22" t="s">
        <v>309</v>
      </c>
      <c r="G34" s="22" t="s">
        <v>4</v>
      </c>
      <c r="H34" s="22" t="s">
        <v>308</v>
      </c>
      <c r="I34" s="22" t="s">
        <v>5</v>
      </c>
      <c r="J34" s="22" t="s">
        <v>5</v>
      </c>
      <c r="K34" s="22" t="s">
        <v>310</v>
      </c>
      <c r="L34" s="22">
        <v>200</v>
      </c>
      <c r="M34" s="22">
        <v>200</v>
      </c>
      <c r="N34" s="22"/>
      <c r="O34" s="22"/>
      <c r="P34" s="22" t="s">
        <v>311</v>
      </c>
      <c r="Q34" s="44">
        <v>1500</v>
      </c>
      <c r="R34" s="44">
        <v>5000</v>
      </c>
      <c r="S34" s="44">
        <v>30</v>
      </c>
      <c r="T34" s="44">
        <v>90</v>
      </c>
      <c r="U34" s="22"/>
      <c r="V34" s="45" t="s">
        <v>312</v>
      </c>
      <c r="W34" s="45"/>
      <c r="X34" s="22" t="s">
        <v>5</v>
      </c>
      <c r="Y34" s="21" t="s">
        <v>205</v>
      </c>
      <c r="Z34" s="21" t="s">
        <v>2</v>
      </c>
      <c r="AA34" s="21" t="s">
        <v>2</v>
      </c>
      <c r="AB34" s="21" t="s">
        <v>2</v>
      </c>
      <c r="AC34" s="21" t="s">
        <v>2</v>
      </c>
      <c r="AD34" s="64" t="s">
        <v>283</v>
      </c>
      <c r="AE34" s="45"/>
    </row>
    <row r="35" s="8" customFormat="1" ht="47.25" spans="1:31">
      <c r="A35" s="20">
        <v>28</v>
      </c>
      <c r="B35" s="20" t="s">
        <v>275</v>
      </c>
      <c r="C35" s="20" t="s">
        <v>299</v>
      </c>
      <c r="D35" s="20" t="s">
        <v>313</v>
      </c>
      <c r="E35" s="22" t="s">
        <v>53</v>
      </c>
      <c r="F35" s="22" t="s">
        <v>314</v>
      </c>
      <c r="G35" s="22" t="s">
        <v>4</v>
      </c>
      <c r="H35" s="20" t="s">
        <v>313</v>
      </c>
      <c r="I35" s="22" t="s">
        <v>5</v>
      </c>
      <c r="J35" s="22" t="s">
        <v>5</v>
      </c>
      <c r="K35" s="22" t="s">
        <v>315</v>
      </c>
      <c r="L35" s="22">
        <v>53</v>
      </c>
      <c r="M35" s="22">
        <v>53</v>
      </c>
      <c r="N35" s="22"/>
      <c r="O35" s="22"/>
      <c r="P35" s="22" t="s">
        <v>297</v>
      </c>
      <c r="Q35" s="44">
        <v>25</v>
      </c>
      <c r="R35" s="44">
        <v>104</v>
      </c>
      <c r="S35" s="44">
        <v>3</v>
      </c>
      <c r="T35" s="44">
        <v>10</v>
      </c>
      <c r="U35" s="22" t="s">
        <v>316</v>
      </c>
      <c r="V35" s="21" t="s">
        <v>317</v>
      </c>
      <c r="W35" s="21" t="s">
        <v>318</v>
      </c>
      <c r="X35" s="22" t="s">
        <v>5</v>
      </c>
      <c r="Y35" s="21" t="s">
        <v>205</v>
      </c>
      <c r="Z35" s="21" t="s">
        <v>2</v>
      </c>
      <c r="AA35" s="21" t="s">
        <v>2</v>
      </c>
      <c r="AB35" s="21" t="s">
        <v>2</v>
      </c>
      <c r="AC35" s="21" t="s">
        <v>2</v>
      </c>
      <c r="AD35" s="64" t="s">
        <v>283</v>
      </c>
      <c r="AE35" s="22"/>
    </row>
    <row r="36" s="8" customFormat="1" ht="63" spans="1:31">
      <c r="A36" s="20">
        <v>29</v>
      </c>
      <c r="B36" s="20" t="s">
        <v>275</v>
      </c>
      <c r="C36" s="20" t="s">
        <v>319</v>
      </c>
      <c r="D36" s="20" t="s">
        <v>320</v>
      </c>
      <c r="E36" s="22" t="s">
        <v>14</v>
      </c>
      <c r="F36" s="22" t="s">
        <v>321</v>
      </c>
      <c r="G36" s="22" t="s">
        <v>4</v>
      </c>
      <c r="H36" s="22" t="s">
        <v>320</v>
      </c>
      <c r="I36" s="22" t="s">
        <v>5</v>
      </c>
      <c r="J36" s="22" t="s">
        <v>5</v>
      </c>
      <c r="K36" s="22" t="s">
        <v>322</v>
      </c>
      <c r="L36" s="22">
        <v>45.54</v>
      </c>
      <c r="M36" s="22">
        <v>45.54</v>
      </c>
      <c r="N36" s="22"/>
      <c r="O36" s="22"/>
      <c r="P36" s="21" t="s">
        <v>290</v>
      </c>
      <c r="Q36" s="44">
        <v>200</v>
      </c>
      <c r="R36" s="44">
        <v>650</v>
      </c>
      <c r="S36" s="44">
        <v>2</v>
      </c>
      <c r="T36" s="44">
        <v>7</v>
      </c>
      <c r="U36" s="60" t="s">
        <v>323</v>
      </c>
      <c r="V36" s="60" t="s">
        <v>324</v>
      </c>
      <c r="W36" s="60" t="s">
        <v>325</v>
      </c>
      <c r="X36" s="22" t="s">
        <v>2</v>
      </c>
      <c r="Y36" s="22" t="s">
        <v>282</v>
      </c>
      <c r="Z36" s="21" t="s">
        <v>2</v>
      </c>
      <c r="AA36" s="21" t="s">
        <v>2</v>
      </c>
      <c r="AB36" s="21" t="s">
        <v>2</v>
      </c>
      <c r="AC36" s="21" t="s">
        <v>2</v>
      </c>
      <c r="AD36" s="64" t="s">
        <v>283</v>
      </c>
      <c r="AE36" s="22"/>
    </row>
    <row r="37" s="8" customFormat="1" ht="63" spans="1:31">
      <c r="A37" s="20">
        <v>30</v>
      </c>
      <c r="B37" s="21" t="s">
        <v>275</v>
      </c>
      <c r="C37" s="21" t="s">
        <v>326</v>
      </c>
      <c r="D37" s="20" t="s">
        <v>327</v>
      </c>
      <c r="E37" s="22" t="s">
        <v>13</v>
      </c>
      <c r="F37" s="22" t="s">
        <v>328</v>
      </c>
      <c r="G37" s="22" t="s">
        <v>329</v>
      </c>
      <c r="H37" s="22" t="s">
        <v>330</v>
      </c>
      <c r="I37" s="22" t="s">
        <v>5</v>
      </c>
      <c r="J37" s="22" t="s">
        <v>5</v>
      </c>
      <c r="K37" s="31" t="s">
        <v>331</v>
      </c>
      <c r="L37" s="22">
        <v>30</v>
      </c>
      <c r="M37" s="22">
        <v>30</v>
      </c>
      <c r="N37" s="22"/>
      <c r="O37" s="22"/>
      <c r="P37" s="22" t="s">
        <v>332</v>
      </c>
      <c r="Q37" s="44">
        <v>25</v>
      </c>
      <c r="R37" s="44">
        <v>100</v>
      </c>
      <c r="S37" s="44">
        <v>3</v>
      </c>
      <c r="T37" s="44">
        <v>10</v>
      </c>
      <c r="U37" s="60" t="s">
        <v>333</v>
      </c>
      <c r="V37" s="60" t="s">
        <v>334</v>
      </c>
      <c r="W37" s="61" t="s">
        <v>335</v>
      </c>
      <c r="X37" s="22" t="s">
        <v>2</v>
      </c>
      <c r="Y37" s="22" t="s">
        <v>229</v>
      </c>
      <c r="Z37" s="21" t="s">
        <v>2</v>
      </c>
      <c r="AA37" s="21" t="s">
        <v>2</v>
      </c>
      <c r="AB37" s="21" t="s">
        <v>2</v>
      </c>
      <c r="AC37" s="21" t="s">
        <v>2</v>
      </c>
      <c r="AD37" s="64" t="s">
        <v>283</v>
      </c>
      <c r="AE37" s="68"/>
    </row>
    <row r="38" s="8" customFormat="1" ht="78.75" spans="1:31">
      <c r="A38" s="20">
        <v>31</v>
      </c>
      <c r="B38" s="21" t="s">
        <v>275</v>
      </c>
      <c r="C38" s="21" t="s">
        <v>326</v>
      </c>
      <c r="D38" s="23" t="s">
        <v>336</v>
      </c>
      <c r="E38" s="22" t="s">
        <v>25</v>
      </c>
      <c r="F38" s="24" t="s">
        <v>337</v>
      </c>
      <c r="G38" s="23" t="s">
        <v>329</v>
      </c>
      <c r="H38" s="23" t="s">
        <v>336</v>
      </c>
      <c r="I38" s="22" t="s">
        <v>2</v>
      </c>
      <c r="J38" s="22" t="s">
        <v>5</v>
      </c>
      <c r="K38" s="42" t="s">
        <v>338</v>
      </c>
      <c r="L38" s="21">
        <v>97</v>
      </c>
      <c r="M38" s="22">
        <v>97</v>
      </c>
      <c r="N38" s="22"/>
      <c r="O38" s="22"/>
      <c r="P38" s="22" t="s">
        <v>153</v>
      </c>
      <c r="Q38" s="44">
        <v>2692</v>
      </c>
      <c r="R38" s="44">
        <v>7488</v>
      </c>
      <c r="S38" s="44">
        <v>29</v>
      </c>
      <c r="T38" s="44">
        <v>87</v>
      </c>
      <c r="U38" s="42" t="s">
        <v>339</v>
      </c>
      <c r="V38" s="31" t="s">
        <v>340</v>
      </c>
      <c r="W38" s="31" t="s">
        <v>341</v>
      </c>
      <c r="X38" s="22" t="s">
        <v>2</v>
      </c>
      <c r="Y38" s="24" t="s">
        <v>137</v>
      </c>
      <c r="Z38" s="21" t="s">
        <v>2</v>
      </c>
      <c r="AA38" s="21" t="s">
        <v>2</v>
      </c>
      <c r="AB38" s="21" t="s">
        <v>2</v>
      </c>
      <c r="AC38" s="21" t="s">
        <v>2</v>
      </c>
      <c r="AD38" s="64" t="s">
        <v>283</v>
      </c>
      <c r="AE38" s="22"/>
    </row>
    <row r="39" s="8" customFormat="1" ht="78.75" spans="1:31">
      <c r="A39" s="20">
        <v>32</v>
      </c>
      <c r="B39" s="21" t="s">
        <v>275</v>
      </c>
      <c r="C39" s="21" t="s">
        <v>326</v>
      </c>
      <c r="D39" s="23" t="s">
        <v>336</v>
      </c>
      <c r="E39" s="22" t="s">
        <v>53</v>
      </c>
      <c r="F39" s="22" t="s">
        <v>342</v>
      </c>
      <c r="G39" s="22" t="s">
        <v>4</v>
      </c>
      <c r="H39" s="23" t="s">
        <v>336</v>
      </c>
      <c r="I39" s="22" t="s">
        <v>5</v>
      </c>
      <c r="J39" s="22" t="s">
        <v>5</v>
      </c>
      <c r="K39" s="22" t="s">
        <v>343</v>
      </c>
      <c r="L39" s="22">
        <v>125</v>
      </c>
      <c r="M39" s="22">
        <v>125</v>
      </c>
      <c r="N39" s="22"/>
      <c r="O39" s="22"/>
      <c r="P39" s="22" t="s">
        <v>153</v>
      </c>
      <c r="Q39" s="44">
        <v>2693</v>
      </c>
      <c r="R39" s="44">
        <v>7489</v>
      </c>
      <c r="S39" s="44">
        <v>30</v>
      </c>
      <c r="T39" s="44">
        <v>88</v>
      </c>
      <c r="U39" s="22"/>
      <c r="V39" s="22" t="s">
        <v>340</v>
      </c>
      <c r="W39" s="22" t="s">
        <v>341</v>
      </c>
      <c r="X39" s="22" t="s">
        <v>5</v>
      </c>
      <c r="Y39" s="21" t="s">
        <v>205</v>
      </c>
      <c r="Z39" s="21" t="s">
        <v>2</v>
      </c>
      <c r="AA39" s="21" t="s">
        <v>2</v>
      </c>
      <c r="AB39" s="21" t="s">
        <v>2</v>
      </c>
      <c r="AC39" s="21" t="s">
        <v>2</v>
      </c>
      <c r="AD39" s="64" t="s">
        <v>344</v>
      </c>
      <c r="AE39" s="22"/>
    </row>
    <row r="40" s="8" customFormat="1" ht="47.25" spans="1:31">
      <c r="A40" s="20">
        <v>33</v>
      </c>
      <c r="B40" s="21" t="s">
        <v>275</v>
      </c>
      <c r="C40" s="21" t="s">
        <v>326</v>
      </c>
      <c r="D40" s="23" t="s">
        <v>345</v>
      </c>
      <c r="E40" s="22" t="s">
        <v>27</v>
      </c>
      <c r="F40" s="24" t="s">
        <v>346</v>
      </c>
      <c r="G40" s="22" t="s">
        <v>1</v>
      </c>
      <c r="H40" s="23" t="s">
        <v>347</v>
      </c>
      <c r="I40" s="22" t="s">
        <v>5</v>
      </c>
      <c r="J40" s="22" t="s">
        <v>5</v>
      </c>
      <c r="K40" s="31" t="s">
        <v>348</v>
      </c>
      <c r="L40" s="21">
        <v>150</v>
      </c>
      <c r="M40" s="21">
        <v>150</v>
      </c>
      <c r="N40" s="45"/>
      <c r="O40" s="45"/>
      <c r="P40" s="22" t="s">
        <v>349</v>
      </c>
      <c r="Q40" s="44">
        <v>1913</v>
      </c>
      <c r="R40" s="44">
        <v>1559</v>
      </c>
      <c r="S40" s="44">
        <v>77</v>
      </c>
      <c r="T40" s="44">
        <v>282</v>
      </c>
      <c r="U40" s="42" t="s">
        <v>350</v>
      </c>
      <c r="V40" s="31" t="s">
        <v>351</v>
      </c>
      <c r="W40" s="31" t="s">
        <v>352</v>
      </c>
      <c r="X40" s="22" t="s">
        <v>2</v>
      </c>
      <c r="Y40" s="24" t="s">
        <v>137</v>
      </c>
      <c r="Z40" s="21" t="s">
        <v>2</v>
      </c>
      <c r="AA40" s="21" t="s">
        <v>2</v>
      </c>
      <c r="AB40" s="21" t="s">
        <v>2</v>
      </c>
      <c r="AC40" s="21" t="s">
        <v>2</v>
      </c>
      <c r="AD40" s="64" t="s">
        <v>283</v>
      </c>
      <c r="AE40" s="22"/>
    </row>
    <row r="41" s="8" customFormat="1" ht="78.75" spans="1:31">
      <c r="A41" s="20">
        <v>34</v>
      </c>
      <c r="B41" s="20" t="s">
        <v>275</v>
      </c>
      <c r="C41" s="20" t="s">
        <v>326</v>
      </c>
      <c r="D41" s="20" t="s">
        <v>353</v>
      </c>
      <c r="E41" s="22" t="s">
        <v>53</v>
      </c>
      <c r="F41" s="22" t="s">
        <v>354</v>
      </c>
      <c r="G41" s="22" t="s">
        <v>4</v>
      </c>
      <c r="H41" s="22" t="s">
        <v>353</v>
      </c>
      <c r="I41" s="22" t="s">
        <v>5</v>
      </c>
      <c r="J41" s="22" t="s">
        <v>5</v>
      </c>
      <c r="K41" s="22" t="s">
        <v>355</v>
      </c>
      <c r="L41" s="22">
        <v>72.75</v>
      </c>
      <c r="M41" s="22">
        <v>44</v>
      </c>
      <c r="N41" s="22"/>
      <c r="O41" s="22">
        <v>28.75</v>
      </c>
      <c r="P41" s="22" t="s">
        <v>297</v>
      </c>
      <c r="Q41" s="44">
        <v>1276</v>
      </c>
      <c r="R41" s="44">
        <v>3419</v>
      </c>
      <c r="S41" s="44">
        <v>13</v>
      </c>
      <c r="T41" s="44">
        <v>50</v>
      </c>
      <c r="U41" s="22" t="s">
        <v>356</v>
      </c>
      <c r="V41" s="22" t="s">
        <v>357</v>
      </c>
      <c r="W41" s="22" t="s">
        <v>358</v>
      </c>
      <c r="X41" s="22" t="s">
        <v>5</v>
      </c>
      <c r="Y41" s="21" t="s">
        <v>205</v>
      </c>
      <c r="Z41" s="21" t="s">
        <v>2</v>
      </c>
      <c r="AA41" s="21" t="s">
        <v>2</v>
      </c>
      <c r="AB41" s="21" t="s">
        <v>2</v>
      </c>
      <c r="AC41" s="21" t="s">
        <v>2</v>
      </c>
      <c r="AD41" s="64" t="s">
        <v>283</v>
      </c>
      <c r="AE41" s="22"/>
    </row>
    <row r="42" s="8" customFormat="1" ht="31.5" spans="1:31">
      <c r="A42" s="20">
        <v>35</v>
      </c>
      <c r="B42" s="21" t="s">
        <v>275</v>
      </c>
      <c r="C42" s="21" t="s">
        <v>359</v>
      </c>
      <c r="D42" s="23" t="s">
        <v>360</v>
      </c>
      <c r="E42" s="22" t="s">
        <v>9</v>
      </c>
      <c r="F42" s="23" t="s">
        <v>361</v>
      </c>
      <c r="G42" s="23" t="s">
        <v>1</v>
      </c>
      <c r="H42" s="23" t="s">
        <v>360</v>
      </c>
      <c r="I42" s="23" t="s">
        <v>5</v>
      </c>
      <c r="J42" s="23" t="s">
        <v>5</v>
      </c>
      <c r="K42" s="41" t="s">
        <v>362</v>
      </c>
      <c r="L42" s="22">
        <v>162.93</v>
      </c>
      <c r="M42" s="22">
        <v>150</v>
      </c>
      <c r="N42" s="22"/>
      <c r="O42" s="22">
        <v>12.93</v>
      </c>
      <c r="P42" s="22" t="s">
        <v>153</v>
      </c>
      <c r="Q42" s="44">
        <v>1753</v>
      </c>
      <c r="R42" s="44">
        <v>4794</v>
      </c>
      <c r="S42" s="44">
        <v>13</v>
      </c>
      <c r="T42" s="44">
        <v>47</v>
      </c>
      <c r="U42" s="41" t="s">
        <v>363</v>
      </c>
      <c r="V42" s="41" t="s">
        <v>364</v>
      </c>
      <c r="W42" s="41" t="s">
        <v>365</v>
      </c>
      <c r="X42" s="22" t="s">
        <v>2</v>
      </c>
      <c r="Y42" s="24" t="s">
        <v>307</v>
      </c>
      <c r="Z42" s="21" t="s">
        <v>2</v>
      </c>
      <c r="AA42" s="21" t="s">
        <v>2</v>
      </c>
      <c r="AB42" s="21" t="s">
        <v>2</v>
      </c>
      <c r="AC42" s="21" t="s">
        <v>2</v>
      </c>
      <c r="AD42" s="64" t="s">
        <v>283</v>
      </c>
      <c r="AE42" s="22"/>
    </row>
    <row r="43" s="8" customFormat="1" ht="63" spans="1:31">
      <c r="A43" s="20">
        <v>36</v>
      </c>
      <c r="B43" s="21" t="s">
        <v>275</v>
      </c>
      <c r="C43" s="21" t="s">
        <v>359</v>
      </c>
      <c r="D43" s="23" t="s">
        <v>366</v>
      </c>
      <c r="E43" s="22" t="s">
        <v>54</v>
      </c>
      <c r="F43" s="24" t="s">
        <v>367</v>
      </c>
      <c r="G43" s="23" t="s">
        <v>1</v>
      </c>
      <c r="H43" s="23" t="s">
        <v>368</v>
      </c>
      <c r="I43" s="23" t="s">
        <v>5</v>
      </c>
      <c r="J43" s="23" t="s">
        <v>2</v>
      </c>
      <c r="K43" s="24" t="s">
        <v>369</v>
      </c>
      <c r="L43" s="22">
        <v>47.38</v>
      </c>
      <c r="M43" s="22">
        <v>40</v>
      </c>
      <c r="N43" s="22"/>
      <c r="O43" s="22">
        <v>7.38</v>
      </c>
      <c r="P43" s="22" t="s">
        <v>290</v>
      </c>
      <c r="Q43" s="44">
        <v>2008</v>
      </c>
      <c r="R43" s="44">
        <v>5924</v>
      </c>
      <c r="S43" s="44">
        <v>2</v>
      </c>
      <c r="T43" s="44">
        <v>9</v>
      </c>
      <c r="U43" s="23" t="s">
        <v>370</v>
      </c>
      <c r="V43" s="23" t="s">
        <v>371</v>
      </c>
      <c r="W43" s="23" t="s">
        <v>372</v>
      </c>
      <c r="X43" s="22" t="s">
        <v>5</v>
      </c>
      <c r="Y43" s="21" t="s">
        <v>205</v>
      </c>
      <c r="Z43" s="21" t="s">
        <v>2</v>
      </c>
      <c r="AA43" s="21" t="s">
        <v>2</v>
      </c>
      <c r="AB43" s="21" t="s">
        <v>2</v>
      </c>
      <c r="AC43" s="21" t="s">
        <v>2</v>
      </c>
      <c r="AD43" s="64" t="s">
        <v>283</v>
      </c>
      <c r="AE43" s="22"/>
    </row>
    <row r="44" s="8" customFormat="1" ht="78.75" spans="1:31">
      <c r="A44" s="20">
        <v>37</v>
      </c>
      <c r="B44" s="20" t="s">
        <v>275</v>
      </c>
      <c r="C44" s="20" t="s">
        <v>359</v>
      </c>
      <c r="D44" s="20" t="s">
        <v>373</v>
      </c>
      <c r="E44" s="22" t="s">
        <v>68</v>
      </c>
      <c r="F44" s="22" t="s">
        <v>374</v>
      </c>
      <c r="G44" s="22" t="s">
        <v>1</v>
      </c>
      <c r="H44" s="22" t="s">
        <v>373</v>
      </c>
      <c r="I44" s="22" t="s">
        <v>5</v>
      </c>
      <c r="J44" s="22" t="s">
        <v>5</v>
      </c>
      <c r="K44" s="22" t="s">
        <v>375</v>
      </c>
      <c r="L44" s="22">
        <v>32.83</v>
      </c>
      <c r="M44" s="22">
        <v>30</v>
      </c>
      <c r="N44" s="22"/>
      <c r="O44" s="22">
        <v>2.83</v>
      </c>
      <c r="P44" s="21" t="s">
        <v>290</v>
      </c>
      <c r="Q44" s="44">
        <v>1448</v>
      </c>
      <c r="R44" s="44">
        <v>3112</v>
      </c>
      <c r="S44" s="44">
        <v>2</v>
      </c>
      <c r="T44" s="44">
        <v>5</v>
      </c>
      <c r="U44" s="45" t="s">
        <v>376</v>
      </c>
      <c r="V44" s="45" t="s">
        <v>377</v>
      </c>
      <c r="W44" s="22"/>
      <c r="X44" s="22" t="s">
        <v>5</v>
      </c>
      <c r="Y44" s="21" t="s">
        <v>205</v>
      </c>
      <c r="Z44" s="21" t="s">
        <v>2</v>
      </c>
      <c r="AA44" s="21" t="s">
        <v>2</v>
      </c>
      <c r="AB44" s="21" t="s">
        <v>2</v>
      </c>
      <c r="AC44" s="21" t="s">
        <v>2</v>
      </c>
      <c r="AD44" s="64" t="s">
        <v>283</v>
      </c>
      <c r="AE44" s="22"/>
    </row>
    <row r="45" s="8" customFormat="1" ht="63" spans="1:31">
      <c r="A45" s="20">
        <v>38</v>
      </c>
      <c r="B45" s="20" t="s">
        <v>275</v>
      </c>
      <c r="C45" s="20" t="s">
        <v>359</v>
      </c>
      <c r="D45" s="20" t="s">
        <v>378</v>
      </c>
      <c r="E45" s="22" t="s">
        <v>9</v>
      </c>
      <c r="F45" s="23" t="s">
        <v>379</v>
      </c>
      <c r="G45" s="21" t="s">
        <v>1</v>
      </c>
      <c r="H45" s="23" t="s">
        <v>378</v>
      </c>
      <c r="I45" s="22" t="s">
        <v>2</v>
      </c>
      <c r="J45" s="22" t="s">
        <v>2</v>
      </c>
      <c r="K45" s="23" t="s">
        <v>380</v>
      </c>
      <c r="L45" s="43">
        <v>150</v>
      </c>
      <c r="M45" s="22">
        <v>150</v>
      </c>
      <c r="N45" s="22"/>
      <c r="O45" s="22"/>
      <c r="P45" s="22" t="s">
        <v>153</v>
      </c>
      <c r="Q45" s="21">
        <v>658</v>
      </c>
      <c r="R45" s="21">
        <v>2124</v>
      </c>
      <c r="S45" s="52">
        <v>99</v>
      </c>
      <c r="T45" s="52">
        <v>376</v>
      </c>
      <c r="U45" s="23" t="s">
        <v>381</v>
      </c>
      <c r="V45" s="23"/>
      <c r="W45" s="62"/>
      <c r="X45" s="22" t="s">
        <v>2</v>
      </c>
      <c r="Y45" s="22" t="s">
        <v>382</v>
      </c>
      <c r="Z45" s="22" t="s">
        <v>5</v>
      </c>
      <c r="AA45" s="22" t="s">
        <v>5</v>
      </c>
      <c r="AB45" s="22" t="s">
        <v>5</v>
      </c>
      <c r="AC45" s="22" t="s">
        <v>2</v>
      </c>
      <c r="AD45" s="22" t="s">
        <v>283</v>
      </c>
      <c r="AE45" s="69"/>
    </row>
    <row r="46" s="8" customFormat="1" ht="31.5" spans="1:31">
      <c r="A46" s="20">
        <v>39</v>
      </c>
      <c r="B46" s="21" t="s">
        <v>275</v>
      </c>
      <c r="C46" s="21" t="s">
        <v>383</v>
      </c>
      <c r="D46" s="23" t="s">
        <v>384</v>
      </c>
      <c r="E46" s="22" t="s">
        <v>28</v>
      </c>
      <c r="F46" s="23" t="s">
        <v>385</v>
      </c>
      <c r="G46" s="23" t="s">
        <v>1</v>
      </c>
      <c r="H46" s="23" t="s">
        <v>384</v>
      </c>
      <c r="I46" s="22" t="s">
        <v>2</v>
      </c>
      <c r="J46" s="22" t="s">
        <v>5</v>
      </c>
      <c r="K46" s="41" t="s">
        <v>386</v>
      </c>
      <c r="L46" s="43">
        <v>200</v>
      </c>
      <c r="M46" s="22">
        <v>200</v>
      </c>
      <c r="N46" s="22"/>
      <c r="O46" s="22"/>
      <c r="P46" s="22" t="s">
        <v>153</v>
      </c>
      <c r="Q46" s="44">
        <v>1300</v>
      </c>
      <c r="R46" s="44">
        <v>3500</v>
      </c>
      <c r="S46" s="44">
        <v>45</v>
      </c>
      <c r="T46" s="44">
        <v>164</v>
      </c>
      <c r="U46" s="41" t="s">
        <v>387</v>
      </c>
      <c r="V46" s="41" t="s">
        <v>388</v>
      </c>
      <c r="W46" s="41" t="s">
        <v>389</v>
      </c>
      <c r="X46" s="23" t="s">
        <v>2</v>
      </c>
      <c r="Y46" s="23" t="s">
        <v>229</v>
      </c>
      <c r="Z46" s="22" t="s">
        <v>5</v>
      </c>
      <c r="AA46" s="22" t="s">
        <v>5</v>
      </c>
      <c r="AB46" s="23" t="s">
        <v>5</v>
      </c>
      <c r="AC46" s="23" t="s">
        <v>2</v>
      </c>
      <c r="AD46" s="64" t="s">
        <v>283</v>
      </c>
      <c r="AE46" s="23"/>
    </row>
    <row r="47" s="8" customFormat="1" ht="47.25" spans="1:31">
      <c r="A47" s="20">
        <v>40</v>
      </c>
      <c r="B47" s="21" t="s">
        <v>275</v>
      </c>
      <c r="C47" s="21" t="s">
        <v>383</v>
      </c>
      <c r="D47" s="23" t="s">
        <v>390</v>
      </c>
      <c r="E47" s="22" t="s">
        <v>59</v>
      </c>
      <c r="F47" s="24" t="s">
        <v>391</v>
      </c>
      <c r="G47" s="23" t="s">
        <v>1</v>
      </c>
      <c r="H47" s="23" t="s">
        <v>390</v>
      </c>
      <c r="I47" s="23" t="s">
        <v>5</v>
      </c>
      <c r="J47" s="23" t="s">
        <v>5</v>
      </c>
      <c r="K47" s="24" t="s">
        <v>392</v>
      </c>
      <c r="L47" s="22">
        <v>66.8</v>
      </c>
      <c r="M47" s="22"/>
      <c r="N47" s="22"/>
      <c r="O47" s="22">
        <v>66.8</v>
      </c>
      <c r="P47" s="22" t="s">
        <v>153</v>
      </c>
      <c r="Q47" s="44">
        <v>1247</v>
      </c>
      <c r="R47" s="44">
        <v>3147</v>
      </c>
      <c r="S47" s="44">
        <v>7</v>
      </c>
      <c r="T47" s="44">
        <v>22</v>
      </c>
      <c r="U47" s="24"/>
      <c r="V47" s="24" t="s">
        <v>393</v>
      </c>
      <c r="W47" s="24"/>
      <c r="X47" s="22" t="s">
        <v>5</v>
      </c>
      <c r="Y47" s="21" t="s">
        <v>205</v>
      </c>
      <c r="Z47" s="22" t="s">
        <v>2</v>
      </c>
      <c r="AA47" s="22" t="s">
        <v>2</v>
      </c>
      <c r="AB47" s="22" t="s">
        <v>2</v>
      </c>
      <c r="AC47" s="22" t="s">
        <v>2</v>
      </c>
      <c r="AD47" s="64" t="s">
        <v>283</v>
      </c>
      <c r="AE47" s="22"/>
    </row>
    <row r="48" s="8" customFormat="1" ht="94.5" spans="1:31">
      <c r="A48" s="20">
        <v>41</v>
      </c>
      <c r="B48" s="21" t="s">
        <v>275</v>
      </c>
      <c r="C48" s="21" t="s">
        <v>383</v>
      </c>
      <c r="D48" s="24" t="s">
        <v>394</v>
      </c>
      <c r="E48" s="22" t="s">
        <v>9</v>
      </c>
      <c r="F48" s="24" t="s">
        <v>395</v>
      </c>
      <c r="G48" s="23" t="s">
        <v>1</v>
      </c>
      <c r="H48" s="24" t="s">
        <v>396</v>
      </c>
      <c r="I48" s="22" t="s">
        <v>2</v>
      </c>
      <c r="J48" s="22" t="s">
        <v>5</v>
      </c>
      <c r="K48" s="42" t="s">
        <v>397</v>
      </c>
      <c r="L48" s="24">
        <v>500</v>
      </c>
      <c r="M48" s="24">
        <v>100</v>
      </c>
      <c r="N48" s="22"/>
      <c r="O48" s="24">
        <v>400</v>
      </c>
      <c r="P48" s="22" t="s">
        <v>153</v>
      </c>
      <c r="Q48" s="44">
        <v>2000</v>
      </c>
      <c r="R48" s="44">
        <v>7000</v>
      </c>
      <c r="S48" s="44">
        <v>150</v>
      </c>
      <c r="T48" s="44">
        <v>600</v>
      </c>
      <c r="U48" s="41" t="s">
        <v>398</v>
      </c>
      <c r="V48" s="41"/>
      <c r="W48" s="41"/>
      <c r="X48" s="22" t="s">
        <v>2</v>
      </c>
      <c r="Y48" s="24" t="s">
        <v>382</v>
      </c>
      <c r="Z48" s="22" t="s">
        <v>2</v>
      </c>
      <c r="AA48" s="22" t="s">
        <v>2</v>
      </c>
      <c r="AB48" s="22" t="s">
        <v>2</v>
      </c>
      <c r="AC48" s="22" t="s">
        <v>2</v>
      </c>
      <c r="AD48" s="64" t="s">
        <v>399</v>
      </c>
      <c r="AE48" s="23"/>
    </row>
    <row r="49" s="8" customFormat="1" ht="47.25" spans="1:31">
      <c r="A49" s="20">
        <v>42</v>
      </c>
      <c r="B49" s="20" t="s">
        <v>275</v>
      </c>
      <c r="C49" s="20" t="s">
        <v>383</v>
      </c>
      <c r="D49" s="20" t="s">
        <v>400</v>
      </c>
      <c r="E49" s="22" t="s">
        <v>59</v>
      </c>
      <c r="F49" s="22" t="s">
        <v>401</v>
      </c>
      <c r="G49" s="22" t="s">
        <v>1</v>
      </c>
      <c r="H49" s="22" t="s">
        <v>402</v>
      </c>
      <c r="I49" s="22" t="s">
        <v>5</v>
      </c>
      <c r="J49" s="22" t="s">
        <v>2</v>
      </c>
      <c r="K49" s="22" t="s">
        <v>403</v>
      </c>
      <c r="L49" s="22">
        <v>112.3</v>
      </c>
      <c r="M49" s="22">
        <v>60</v>
      </c>
      <c r="N49" s="22"/>
      <c r="O49" s="22">
        <v>52.3</v>
      </c>
      <c r="P49" s="22" t="s">
        <v>297</v>
      </c>
      <c r="Q49" s="44">
        <v>215</v>
      </c>
      <c r="R49" s="44">
        <v>592</v>
      </c>
      <c r="S49" s="44">
        <v>6</v>
      </c>
      <c r="T49" s="44">
        <v>16</v>
      </c>
      <c r="U49" s="22" t="s">
        <v>298</v>
      </c>
      <c r="V49" s="22" t="s">
        <v>292</v>
      </c>
      <c r="W49" s="22" t="s">
        <v>404</v>
      </c>
      <c r="X49" s="22" t="s">
        <v>5</v>
      </c>
      <c r="Y49" s="21" t="s">
        <v>205</v>
      </c>
      <c r="Z49" s="22" t="s">
        <v>2</v>
      </c>
      <c r="AA49" s="22" t="s">
        <v>2</v>
      </c>
      <c r="AB49" s="22" t="s">
        <v>2</v>
      </c>
      <c r="AC49" s="22" t="s">
        <v>2</v>
      </c>
      <c r="AD49" s="64" t="s">
        <v>405</v>
      </c>
      <c r="AE49" s="22"/>
    </row>
    <row r="50" s="8" customFormat="1" ht="47.25" spans="1:31">
      <c r="A50" s="20">
        <v>43</v>
      </c>
      <c r="B50" s="20" t="s">
        <v>275</v>
      </c>
      <c r="C50" s="20" t="s">
        <v>383</v>
      </c>
      <c r="D50" s="20" t="s">
        <v>406</v>
      </c>
      <c r="E50" s="22" t="s">
        <v>59</v>
      </c>
      <c r="F50" s="22" t="s">
        <v>407</v>
      </c>
      <c r="G50" s="22" t="s">
        <v>1</v>
      </c>
      <c r="H50" s="22" t="s">
        <v>406</v>
      </c>
      <c r="I50" s="22" t="s">
        <v>5</v>
      </c>
      <c r="J50" s="22" t="s">
        <v>2</v>
      </c>
      <c r="K50" s="22" t="s">
        <v>408</v>
      </c>
      <c r="L50" s="22">
        <v>110</v>
      </c>
      <c r="M50" s="22">
        <v>50</v>
      </c>
      <c r="N50" s="22"/>
      <c r="O50" s="22">
        <v>60</v>
      </c>
      <c r="P50" s="22" t="s">
        <v>297</v>
      </c>
      <c r="Q50" s="44">
        <v>1260</v>
      </c>
      <c r="R50" s="44">
        <v>3118</v>
      </c>
      <c r="S50" s="44">
        <v>7</v>
      </c>
      <c r="T50" s="44">
        <v>22</v>
      </c>
      <c r="U50" s="22" t="s">
        <v>298</v>
      </c>
      <c r="V50" s="22" t="s">
        <v>292</v>
      </c>
      <c r="W50" s="22" t="s">
        <v>293</v>
      </c>
      <c r="X50" s="22" t="s">
        <v>5</v>
      </c>
      <c r="Y50" s="21" t="s">
        <v>205</v>
      </c>
      <c r="Z50" s="22" t="s">
        <v>2</v>
      </c>
      <c r="AA50" s="22" t="s">
        <v>2</v>
      </c>
      <c r="AB50" s="22" t="s">
        <v>2</v>
      </c>
      <c r="AC50" s="22" t="s">
        <v>2</v>
      </c>
      <c r="AD50" s="64" t="s">
        <v>405</v>
      </c>
      <c r="AE50" s="22"/>
    </row>
    <row r="51" s="8" customFormat="1" ht="31.5" spans="1:31">
      <c r="A51" s="20">
        <v>44</v>
      </c>
      <c r="B51" s="20" t="s">
        <v>275</v>
      </c>
      <c r="C51" s="20" t="s">
        <v>383</v>
      </c>
      <c r="D51" s="20" t="s">
        <v>409</v>
      </c>
      <c r="E51" s="22" t="s">
        <v>9</v>
      </c>
      <c r="F51" s="22" t="s">
        <v>410</v>
      </c>
      <c r="G51" s="22" t="s">
        <v>1</v>
      </c>
      <c r="H51" s="31" t="s">
        <v>411</v>
      </c>
      <c r="I51" s="22" t="s">
        <v>2</v>
      </c>
      <c r="J51" s="22" t="s">
        <v>5</v>
      </c>
      <c r="K51" s="31" t="s">
        <v>412</v>
      </c>
      <c r="L51" s="22">
        <v>196</v>
      </c>
      <c r="M51" s="22">
        <v>196</v>
      </c>
      <c r="N51" s="22"/>
      <c r="O51" s="46">
        <v>0</v>
      </c>
      <c r="P51" s="22" t="s">
        <v>153</v>
      </c>
      <c r="Q51" s="45">
        <v>856</v>
      </c>
      <c r="R51" s="45">
        <v>3424</v>
      </c>
      <c r="S51" s="45">
        <v>39</v>
      </c>
      <c r="T51" s="45">
        <v>135</v>
      </c>
      <c r="U51" s="22" t="s">
        <v>413</v>
      </c>
      <c r="V51" s="22"/>
      <c r="W51" s="22"/>
      <c r="X51" s="22" t="s">
        <v>2</v>
      </c>
      <c r="Y51" s="24" t="s">
        <v>282</v>
      </c>
      <c r="Z51" s="22" t="s">
        <v>5</v>
      </c>
      <c r="AA51" s="22" t="s">
        <v>5</v>
      </c>
      <c r="AB51" s="22" t="s">
        <v>5</v>
      </c>
      <c r="AC51" s="22" t="s">
        <v>2</v>
      </c>
      <c r="AD51" s="22" t="s">
        <v>283</v>
      </c>
      <c r="AE51" s="22"/>
    </row>
    <row r="52" s="8" customFormat="1" ht="78.75" spans="1:31">
      <c r="A52" s="20">
        <v>45</v>
      </c>
      <c r="B52" s="21" t="s">
        <v>275</v>
      </c>
      <c r="C52" s="21" t="s">
        <v>414</v>
      </c>
      <c r="D52" s="23" t="s">
        <v>415</v>
      </c>
      <c r="E52" s="22" t="s">
        <v>26</v>
      </c>
      <c r="F52" s="24" t="s">
        <v>416</v>
      </c>
      <c r="G52" s="22" t="s">
        <v>417</v>
      </c>
      <c r="H52" s="23" t="s">
        <v>415</v>
      </c>
      <c r="I52" s="22" t="s">
        <v>2</v>
      </c>
      <c r="J52" s="22" t="s">
        <v>5</v>
      </c>
      <c r="K52" s="41" t="s">
        <v>418</v>
      </c>
      <c r="L52" s="43">
        <v>150</v>
      </c>
      <c r="M52" s="22">
        <v>150</v>
      </c>
      <c r="N52" s="22"/>
      <c r="O52" s="24"/>
      <c r="P52" s="22" t="s">
        <v>290</v>
      </c>
      <c r="Q52" s="53">
        <v>125</v>
      </c>
      <c r="R52" s="53">
        <v>406</v>
      </c>
      <c r="S52" s="53">
        <v>46</v>
      </c>
      <c r="T52" s="53">
        <v>169</v>
      </c>
      <c r="U52" s="41" t="s">
        <v>419</v>
      </c>
      <c r="V52" s="59" t="s">
        <v>420</v>
      </c>
      <c r="W52" s="41" t="s">
        <v>421</v>
      </c>
      <c r="X52" s="23" t="s">
        <v>2</v>
      </c>
      <c r="Y52" s="23" t="s">
        <v>422</v>
      </c>
      <c r="Z52" s="22" t="s">
        <v>2</v>
      </c>
      <c r="AA52" s="22" t="s">
        <v>2</v>
      </c>
      <c r="AB52" s="22" t="s">
        <v>2</v>
      </c>
      <c r="AC52" s="22" t="s">
        <v>2</v>
      </c>
      <c r="AD52" s="64" t="s">
        <v>283</v>
      </c>
      <c r="AE52" s="22"/>
    </row>
    <row r="53" s="8" customFormat="1" ht="63" spans="1:31">
      <c r="A53" s="20">
        <v>46</v>
      </c>
      <c r="B53" s="21" t="s">
        <v>275</v>
      </c>
      <c r="C53" s="21" t="s">
        <v>414</v>
      </c>
      <c r="D53" s="21" t="s">
        <v>423</v>
      </c>
      <c r="E53" s="22" t="s">
        <v>6</v>
      </c>
      <c r="F53" s="22" t="s">
        <v>424</v>
      </c>
      <c r="G53" s="22" t="s">
        <v>417</v>
      </c>
      <c r="H53" s="21" t="s">
        <v>423</v>
      </c>
      <c r="I53" s="22" t="s">
        <v>2</v>
      </c>
      <c r="J53" s="22" t="s">
        <v>5</v>
      </c>
      <c r="K53" s="41" t="s">
        <v>425</v>
      </c>
      <c r="L53" s="22">
        <v>223</v>
      </c>
      <c r="M53" s="22">
        <v>200</v>
      </c>
      <c r="N53" s="22"/>
      <c r="O53" s="22">
        <v>23</v>
      </c>
      <c r="P53" s="22" t="s">
        <v>153</v>
      </c>
      <c r="Q53" s="44">
        <v>221</v>
      </c>
      <c r="R53" s="44">
        <v>657</v>
      </c>
      <c r="S53" s="44">
        <v>8</v>
      </c>
      <c r="T53" s="44">
        <v>23</v>
      </c>
      <c r="U53" s="31" t="s">
        <v>426</v>
      </c>
      <c r="V53" s="31" t="s">
        <v>427</v>
      </c>
      <c r="W53" s="31" t="s">
        <v>428</v>
      </c>
      <c r="X53" s="22" t="s">
        <v>2</v>
      </c>
      <c r="Y53" s="22" t="s">
        <v>382</v>
      </c>
      <c r="Z53" s="22" t="s">
        <v>2</v>
      </c>
      <c r="AA53" s="22" t="s">
        <v>2</v>
      </c>
      <c r="AB53" s="22" t="s">
        <v>2</v>
      </c>
      <c r="AC53" s="22" t="s">
        <v>2</v>
      </c>
      <c r="AD53" s="64" t="s">
        <v>283</v>
      </c>
      <c r="AE53" s="22"/>
    </row>
    <row r="54" s="8" customFormat="1" ht="63" spans="1:31">
      <c r="A54" s="20">
        <v>47</v>
      </c>
      <c r="B54" s="21" t="s">
        <v>275</v>
      </c>
      <c r="C54" s="21" t="s">
        <v>414</v>
      </c>
      <c r="D54" s="21" t="s">
        <v>429</v>
      </c>
      <c r="E54" s="22" t="s">
        <v>29</v>
      </c>
      <c r="F54" s="22" t="s">
        <v>430</v>
      </c>
      <c r="G54" s="22" t="s">
        <v>1</v>
      </c>
      <c r="H54" s="21" t="s">
        <v>429</v>
      </c>
      <c r="I54" s="22" t="s">
        <v>2</v>
      </c>
      <c r="J54" s="22" t="s">
        <v>5</v>
      </c>
      <c r="K54" s="31" t="s">
        <v>431</v>
      </c>
      <c r="L54" s="22">
        <v>120</v>
      </c>
      <c r="M54" s="22">
        <v>120</v>
      </c>
      <c r="N54" s="22"/>
      <c r="O54" s="22"/>
      <c r="P54" s="22" t="s">
        <v>303</v>
      </c>
      <c r="Q54" s="44">
        <v>95</v>
      </c>
      <c r="R54" s="44">
        <v>724</v>
      </c>
      <c r="S54" s="44">
        <v>39</v>
      </c>
      <c r="T54" s="44">
        <v>147</v>
      </c>
      <c r="U54" s="31" t="s">
        <v>432</v>
      </c>
      <c r="V54" s="31" t="s">
        <v>433</v>
      </c>
      <c r="W54" s="31" t="s">
        <v>428</v>
      </c>
      <c r="X54" s="22" t="s">
        <v>2</v>
      </c>
      <c r="Y54" s="22" t="s">
        <v>434</v>
      </c>
      <c r="Z54" s="22" t="s">
        <v>2</v>
      </c>
      <c r="AA54" s="22" t="s">
        <v>2</v>
      </c>
      <c r="AB54" s="22" t="s">
        <v>2</v>
      </c>
      <c r="AC54" s="22" t="s">
        <v>2</v>
      </c>
      <c r="AD54" s="64" t="s">
        <v>283</v>
      </c>
      <c r="AE54" s="22"/>
    </row>
    <row r="55" s="8" customFormat="1" ht="78.75" spans="1:31">
      <c r="A55" s="20">
        <v>48</v>
      </c>
      <c r="B55" s="21" t="s">
        <v>275</v>
      </c>
      <c r="C55" s="21" t="s">
        <v>414</v>
      </c>
      <c r="D55" s="21" t="s">
        <v>435</v>
      </c>
      <c r="E55" s="22" t="s">
        <v>14</v>
      </c>
      <c r="F55" s="22" t="s">
        <v>436</v>
      </c>
      <c r="G55" s="22" t="s">
        <v>1</v>
      </c>
      <c r="H55" s="21" t="s">
        <v>435</v>
      </c>
      <c r="I55" s="22" t="s">
        <v>2</v>
      </c>
      <c r="J55" s="22" t="s">
        <v>5</v>
      </c>
      <c r="K55" s="31" t="s">
        <v>437</v>
      </c>
      <c r="L55" s="22">
        <v>110</v>
      </c>
      <c r="M55" s="22">
        <v>107.96</v>
      </c>
      <c r="N55" s="22"/>
      <c r="O55" s="22">
        <v>2.04</v>
      </c>
      <c r="P55" s="22" t="s">
        <v>153</v>
      </c>
      <c r="Q55" s="44">
        <v>284</v>
      </c>
      <c r="R55" s="44">
        <v>857</v>
      </c>
      <c r="S55" s="44">
        <v>21</v>
      </c>
      <c r="T55" s="44">
        <v>70</v>
      </c>
      <c r="U55" s="31" t="s">
        <v>438</v>
      </c>
      <c r="V55" s="31" t="s">
        <v>427</v>
      </c>
      <c r="W55" s="31" t="s">
        <v>421</v>
      </c>
      <c r="X55" s="22" t="s">
        <v>2</v>
      </c>
      <c r="Y55" s="24" t="s">
        <v>282</v>
      </c>
      <c r="Z55" s="22" t="s">
        <v>2</v>
      </c>
      <c r="AA55" s="22" t="s">
        <v>2</v>
      </c>
      <c r="AB55" s="22" t="s">
        <v>2</v>
      </c>
      <c r="AC55" s="22" t="s">
        <v>2</v>
      </c>
      <c r="AD55" s="64" t="s">
        <v>283</v>
      </c>
      <c r="AE55" s="22"/>
    </row>
    <row r="56" s="8" customFormat="1" ht="47.25" spans="1:31">
      <c r="A56" s="20">
        <v>49</v>
      </c>
      <c r="B56" s="20" t="s">
        <v>275</v>
      </c>
      <c r="C56" s="20" t="s">
        <v>414</v>
      </c>
      <c r="D56" s="20" t="s">
        <v>415</v>
      </c>
      <c r="E56" s="22" t="s">
        <v>54</v>
      </c>
      <c r="F56" s="22" t="s">
        <v>439</v>
      </c>
      <c r="G56" s="22" t="s">
        <v>1</v>
      </c>
      <c r="H56" s="22" t="s">
        <v>415</v>
      </c>
      <c r="I56" s="22" t="s">
        <v>5</v>
      </c>
      <c r="J56" s="22" t="s">
        <v>2</v>
      </c>
      <c r="K56" s="22" t="s">
        <v>440</v>
      </c>
      <c r="L56" s="22">
        <v>71.1</v>
      </c>
      <c r="M56" s="22">
        <v>45</v>
      </c>
      <c r="N56" s="22"/>
      <c r="O56" s="22">
        <v>26.1</v>
      </c>
      <c r="P56" s="22" t="s">
        <v>441</v>
      </c>
      <c r="Q56" s="32">
        <v>42</v>
      </c>
      <c r="R56" s="32">
        <v>127</v>
      </c>
      <c r="S56" s="32">
        <v>13</v>
      </c>
      <c r="T56" s="32">
        <v>49</v>
      </c>
      <c r="U56" s="45" t="s">
        <v>442</v>
      </c>
      <c r="V56" s="45" t="s">
        <v>420</v>
      </c>
      <c r="W56" s="45" t="s">
        <v>421</v>
      </c>
      <c r="X56" s="22" t="s">
        <v>5</v>
      </c>
      <c r="Y56" s="21" t="s">
        <v>205</v>
      </c>
      <c r="Z56" s="22" t="s">
        <v>2</v>
      </c>
      <c r="AA56" s="22" t="s">
        <v>2</v>
      </c>
      <c r="AB56" s="22" t="s">
        <v>2</v>
      </c>
      <c r="AC56" s="22" t="s">
        <v>2</v>
      </c>
      <c r="AD56" s="64">
        <v>45566</v>
      </c>
      <c r="AE56" s="22"/>
    </row>
    <row r="57" s="8" customFormat="1" ht="94.5" spans="1:31">
      <c r="A57" s="20">
        <v>50</v>
      </c>
      <c r="B57" s="20" t="s">
        <v>275</v>
      </c>
      <c r="C57" s="20" t="s">
        <v>414</v>
      </c>
      <c r="D57" s="20" t="s">
        <v>415</v>
      </c>
      <c r="E57" s="22" t="s">
        <v>69</v>
      </c>
      <c r="F57" s="22" t="s">
        <v>443</v>
      </c>
      <c r="G57" s="22" t="s">
        <v>1</v>
      </c>
      <c r="H57" s="22" t="s">
        <v>415</v>
      </c>
      <c r="I57" s="22" t="s">
        <v>5</v>
      </c>
      <c r="J57" s="22" t="s">
        <v>5</v>
      </c>
      <c r="K57" s="22" t="s">
        <v>444</v>
      </c>
      <c r="L57" s="22">
        <v>5</v>
      </c>
      <c r="M57" s="22">
        <v>5</v>
      </c>
      <c r="N57" s="22"/>
      <c r="O57" s="22"/>
      <c r="P57" s="22" t="s">
        <v>441</v>
      </c>
      <c r="Q57" s="32">
        <v>83</v>
      </c>
      <c r="R57" s="32">
        <v>279</v>
      </c>
      <c r="S57" s="32">
        <v>33</v>
      </c>
      <c r="T57" s="32">
        <v>120</v>
      </c>
      <c r="U57" s="45" t="s">
        <v>442</v>
      </c>
      <c r="V57" s="45" t="s">
        <v>420</v>
      </c>
      <c r="W57" s="45" t="s">
        <v>428</v>
      </c>
      <c r="X57" s="22" t="s">
        <v>5</v>
      </c>
      <c r="Y57" s="21" t="s">
        <v>205</v>
      </c>
      <c r="Z57" s="22" t="s">
        <v>2</v>
      </c>
      <c r="AA57" s="22" t="s">
        <v>2</v>
      </c>
      <c r="AB57" s="22" t="s">
        <v>2</v>
      </c>
      <c r="AC57" s="22" t="s">
        <v>2</v>
      </c>
      <c r="AD57" s="64">
        <v>45566</v>
      </c>
      <c r="AE57" s="22"/>
    </row>
    <row r="58" s="8" customFormat="1" ht="78.75" spans="1:31">
      <c r="A58" s="20">
        <v>51</v>
      </c>
      <c r="B58" s="20" t="s">
        <v>275</v>
      </c>
      <c r="C58" s="20" t="s">
        <v>414</v>
      </c>
      <c r="D58" s="20" t="s">
        <v>415</v>
      </c>
      <c r="E58" s="22" t="s">
        <v>51</v>
      </c>
      <c r="F58" s="22" t="s">
        <v>445</v>
      </c>
      <c r="G58" s="22" t="s">
        <v>1</v>
      </c>
      <c r="H58" s="22" t="s">
        <v>415</v>
      </c>
      <c r="I58" s="22" t="s">
        <v>5</v>
      </c>
      <c r="J58" s="22" t="s">
        <v>5</v>
      </c>
      <c r="K58" s="22" t="s">
        <v>446</v>
      </c>
      <c r="L58" s="22">
        <v>30</v>
      </c>
      <c r="M58" s="22">
        <v>30</v>
      </c>
      <c r="N58" s="22"/>
      <c r="O58" s="22"/>
      <c r="P58" s="22" t="s">
        <v>441</v>
      </c>
      <c r="Q58" s="32">
        <v>42</v>
      </c>
      <c r="R58" s="32">
        <v>127</v>
      </c>
      <c r="S58" s="32">
        <v>13</v>
      </c>
      <c r="T58" s="32">
        <v>49</v>
      </c>
      <c r="U58" s="45" t="s">
        <v>419</v>
      </c>
      <c r="V58" s="45" t="s">
        <v>420</v>
      </c>
      <c r="W58" s="45" t="s">
        <v>421</v>
      </c>
      <c r="X58" s="22" t="s">
        <v>5</v>
      </c>
      <c r="Y58" s="21" t="s">
        <v>205</v>
      </c>
      <c r="Z58" s="22" t="s">
        <v>2</v>
      </c>
      <c r="AA58" s="22" t="s">
        <v>2</v>
      </c>
      <c r="AB58" s="22" t="s">
        <v>2</v>
      </c>
      <c r="AC58" s="22" t="s">
        <v>2</v>
      </c>
      <c r="AD58" s="64">
        <v>45566</v>
      </c>
      <c r="AE58" s="22"/>
    </row>
    <row r="59" s="8" customFormat="1" ht="47.25" spans="1:31">
      <c r="A59" s="20">
        <v>52</v>
      </c>
      <c r="B59" s="21" t="s">
        <v>275</v>
      </c>
      <c r="C59" s="21" t="s">
        <v>447</v>
      </c>
      <c r="D59" s="21" t="s">
        <v>448</v>
      </c>
      <c r="E59" s="22" t="s">
        <v>52</v>
      </c>
      <c r="F59" s="24" t="s">
        <v>449</v>
      </c>
      <c r="G59" s="22" t="s">
        <v>1</v>
      </c>
      <c r="H59" s="21" t="s">
        <v>450</v>
      </c>
      <c r="I59" s="22" t="s">
        <v>5</v>
      </c>
      <c r="J59" s="22" t="s">
        <v>5</v>
      </c>
      <c r="K59" s="24" t="s">
        <v>451</v>
      </c>
      <c r="L59" s="22">
        <v>96.9</v>
      </c>
      <c r="M59" s="22">
        <v>96.9</v>
      </c>
      <c r="N59" s="22"/>
      <c r="O59" s="22"/>
      <c r="P59" s="22" t="s">
        <v>290</v>
      </c>
      <c r="Q59" s="44">
        <v>93</v>
      </c>
      <c r="R59" s="44">
        <v>289</v>
      </c>
      <c r="S59" s="44">
        <v>18</v>
      </c>
      <c r="T59" s="44">
        <v>66</v>
      </c>
      <c r="U59" s="22" t="s">
        <v>452</v>
      </c>
      <c r="V59" s="22"/>
      <c r="W59" s="22"/>
      <c r="X59" s="22" t="s">
        <v>2</v>
      </c>
      <c r="Y59" s="21" t="s">
        <v>205</v>
      </c>
      <c r="Z59" s="22" t="s">
        <v>2</v>
      </c>
      <c r="AA59" s="22" t="s">
        <v>2</v>
      </c>
      <c r="AB59" s="22" t="s">
        <v>2</v>
      </c>
      <c r="AC59" s="22" t="s">
        <v>2</v>
      </c>
      <c r="AD59" s="64" t="s">
        <v>283</v>
      </c>
      <c r="AE59" s="70"/>
    </row>
    <row r="60" s="8" customFormat="1" ht="63" spans="1:31">
      <c r="A60" s="20">
        <v>53</v>
      </c>
      <c r="B60" s="20" t="s">
        <v>275</v>
      </c>
      <c r="C60" s="20" t="s">
        <v>447</v>
      </c>
      <c r="D60" s="20" t="s">
        <v>453</v>
      </c>
      <c r="E60" s="22" t="s">
        <v>65</v>
      </c>
      <c r="F60" s="22" t="s">
        <v>454</v>
      </c>
      <c r="G60" s="22" t="s">
        <v>1</v>
      </c>
      <c r="H60" s="22" t="s">
        <v>453</v>
      </c>
      <c r="I60" s="22" t="s">
        <v>5</v>
      </c>
      <c r="J60" s="22" t="s">
        <v>2</v>
      </c>
      <c r="K60" s="22" t="s">
        <v>455</v>
      </c>
      <c r="L60" s="22">
        <v>150</v>
      </c>
      <c r="M60" s="22">
        <v>100</v>
      </c>
      <c r="N60" s="22"/>
      <c r="O60" s="22">
        <v>50</v>
      </c>
      <c r="P60" s="22" t="s">
        <v>297</v>
      </c>
      <c r="Q60" s="44">
        <v>562</v>
      </c>
      <c r="R60" s="44">
        <v>1775</v>
      </c>
      <c r="S60" s="44">
        <v>109</v>
      </c>
      <c r="T60" s="44">
        <v>388</v>
      </c>
      <c r="U60" s="22" t="s">
        <v>298</v>
      </c>
      <c r="V60" s="22" t="s">
        <v>292</v>
      </c>
      <c r="W60" s="22" t="s">
        <v>293</v>
      </c>
      <c r="X60" s="22" t="s">
        <v>5</v>
      </c>
      <c r="Y60" s="21" t="s">
        <v>205</v>
      </c>
      <c r="Z60" s="22" t="s">
        <v>2</v>
      </c>
      <c r="AA60" s="22" t="s">
        <v>2</v>
      </c>
      <c r="AB60" s="22" t="s">
        <v>2</v>
      </c>
      <c r="AC60" s="22" t="s">
        <v>2</v>
      </c>
      <c r="AD60" s="64" t="s">
        <v>283</v>
      </c>
      <c r="AE60" s="22"/>
    </row>
    <row r="61" s="8" customFormat="1" ht="31.5" spans="1:31">
      <c r="A61" s="20">
        <v>54</v>
      </c>
      <c r="B61" s="20" t="s">
        <v>275</v>
      </c>
      <c r="C61" s="20" t="s">
        <v>456</v>
      </c>
      <c r="D61" s="20" t="s">
        <v>457</v>
      </c>
      <c r="E61" s="22" t="s">
        <v>14</v>
      </c>
      <c r="F61" s="22" t="s">
        <v>458</v>
      </c>
      <c r="G61" s="32" t="s">
        <v>1</v>
      </c>
      <c r="H61" s="33" t="s">
        <v>275</v>
      </c>
      <c r="I61" s="33" t="s">
        <v>5</v>
      </c>
      <c r="J61" s="33" t="s">
        <v>5</v>
      </c>
      <c r="K61" s="22" t="s">
        <v>459</v>
      </c>
      <c r="L61" s="22">
        <v>180</v>
      </c>
      <c r="M61" s="22">
        <v>180</v>
      </c>
      <c r="N61" s="22"/>
      <c r="O61" s="33"/>
      <c r="P61" s="22" t="s">
        <v>153</v>
      </c>
      <c r="Q61" s="22">
        <v>767</v>
      </c>
      <c r="R61" s="22">
        <v>2221</v>
      </c>
      <c r="S61" s="22">
        <v>129</v>
      </c>
      <c r="T61" s="22">
        <v>454</v>
      </c>
      <c r="U61" s="22" t="s">
        <v>460</v>
      </c>
      <c r="V61" s="22"/>
      <c r="W61" s="22"/>
      <c r="X61" s="22" t="s">
        <v>2</v>
      </c>
      <c r="Y61" s="24" t="s">
        <v>282</v>
      </c>
      <c r="Z61" s="22" t="s">
        <v>5</v>
      </c>
      <c r="AA61" s="22" t="s">
        <v>5</v>
      </c>
      <c r="AB61" s="22" t="s">
        <v>5</v>
      </c>
      <c r="AC61" s="22" t="s">
        <v>2</v>
      </c>
      <c r="AD61" s="22" t="s">
        <v>283</v>
      </c>
      <c r="AE61" s="71"/>
    </row>
    <row r="62" s="8" customFormat="1" ht="63" spans="1:31">
      <c r="A62" s="20">
        <v>55</v>
      </c>
      <c r="B62" s="21" t="s">
        <v>275</v>
      </c>
      <c r="C62" s="21"/>
      <c r="D62" s="23"/>
      <c r="E62" s="22" t="s">
        <v>21</v>
      </c>
      <c r="F62" s="23" t="s">
        <v>461</v>
      </c>
      <c r="G62" s="23"/>
      <c r="H62" s="23" t="s">
        <v>275</v>
      </c>
      <c r="I62" s="22" t="s">
        <v>5</v>
      </c>
      <c r="J62" s="22" t="s">
        <v>5</v>
      </c>
      <c r="K62" s="41" t="s">
        <v>462</v>
      </c>
      <c r="L62" s="22">
        <v>210</v>
      </c>
      <c r="M62" s="22">
        <v>210</v>
      </c>
      <c r="N62" s="22"/>
      <c r="O62" s="22"/>
      <c r="P62" s="22" t="s">
        <v>153</v>
      </c>
      <c r="Q62" s="44">
        <v>900</v>
      </c>
      <c r="R62" s="44">
        <v>3100</v>
      </c>
      <c r="S62" s="44">
        <v>900</v>
      </c>
      <c r="T62" s="44">
        <v>3100</v>
      </c>
      <c r="U62" s="60" t="s">
        <v>463</v>
      </c>
      <c r="V62" s="60"/>
      <c r="W62" s="60"/>
      <c r="X62" s="22" t="s">
        <v>2</v>
      </c>
      <c r="Y62" s="24" t="s">
        <v>137</v>
      </c>
      <c r="Z62" s="22" t="s">
        <v>2</v>
      </c>
      <c r="AA62" s="22" t="s">
        <v>5</v>
      </c>
      <c r="AB62" s="22" t="s">
        <v>5</v>
      </c>
      <c r="AC62" s="22" t="s">
        <v>2</v>
      </c>
      <c r="AD62" s="64" t="s">
        <v>283</v>
      </c>
      <c r="AE62" s="24"/>
    </row>
    <row r="63" s="8" customFormat="1" ht="94.5" spans="1:31">
      <c r="A63" s="20">
        <v>56</v>
      </c>
      <c r="B63" s="21" t="s">
        <v>275</v>
      </c>
      <c r="C63" s="21"/>
      <c r="D63" s="23"/>
      <c r="E63" s="22" t="s">
        <v>38</v>
      </c>
      <c r="F63" s="23" t="s">
        <v>464</v>
      </c>
      <c r="G63" s="22"/>
      <c r="H63" s="23" t="s">
        <v>275</v>
      </c>
      <c r="I63" s="22" t="s">
        <v>5</v>
      </c>
      <c r="J63" s="22" t="s">
        <v>5</v>
      </c>
      <c r="K63" s="23" t="s">
        <v>465</v>
      </c>
      <c r="L63" s="22">
        <v>110</v>
      </c>
      <c r="M63" s="22">
        <v>110</v>
      </c>
      <c r="N63" s="22"/>
      <c r="O63" s="22"/>
      <c r="P63" s="22" t="s">
        <v>153</v>
      </c>
      <c r="Q63" s="44">
        <v>460</v>
      </c>
      <c r="R63" s="44">
        <v>460</v>
      </c>
      <c r="S63" s="44">
        <v>460</v>
      </c>
      <c r="T63" s="44">
        <v>460</v>
      </c>
      <c r="U63" s="45"/>
      <c r="V63" s="45" t="s">
        <v>466</v>
      </c>
      <c r="W63" s="45"/>
      <c r="X63" s="22" t="s">
        <v>5</v>
      </c>
      <c r="Y63" s="21" t="s">
        <v>205</v>
      </c>
      <c r="Z63" s="22" t="s">
        <v>5</v>
      </c>
      <c r="AA63" s="22" t="s">
        <v>5</v>
      </c>
      <c r="AB63" s="22" t="s">
        <v>5</v>
      </c>
      <c r="AC63" s="22" t="s">
        <v>2</v>
      </c>
      <c r="AD63" s="64" t="s">
        <v>283</v>
      </c>
      <c r="AE63" s="24"/>
    </row>
    <row r="64" s="8" customFormat="1" ht="31.5" spans="1:31">
      <c r="A64" s="20">
        <v>57</v>
      </c>
      <c r="B64" s="21" t="s">
        <v>275</v>
      </c>
      <c r="C64" s="21"/>
      <c r="D64" s="23"/>
      <c r="E64" s="22" t="s">
        <v>43</v>
      </c>
      <c r="F64" s="23" t="s">
        <v>467</v>
      </c>
      <c r="G64" s="23"/>
      <c r="H64" s="23" t="s">
        <v>275</v>
      </c>
      <c r="I64" s="22" t="s">
        <v>5</v>
      </c>
      <c r="J64" s="22" t="s">
        <v>5</v>
      </c>
      <c r="K64" s="23" t="s">
        <v>468</v>
      </c>
      <c r="L64" s="22">
        <v>350</v>
      </c>
      <c r="M64" s="22">
        <v>350</v>
      </c>
      <c r="N64" s="22"/>
      <c r="O64" s="22"/>
      <c r="P64" s="22" t="s">
        <v>153</v>
      </c>
      <c r="Q64" s="44">
        <v>230</v>
      </c>
      <c r="R64" s="44">
        <v>230</v>
      </c>
      <c r="S64" s="44">
        <v>230</v>
      </c>
      <c r="T64" s="44">
        <v>230</v>
      </c>
      <c r="U64" s="45"/>
      <c r="V64" s="45" t="s">
        <v>469</v>
      </c>
      <c r="W64" s="45"/>
      <c r="X64" s="22" t="s">
        <v>5</v>
      </c>
      <c r="Y64" s="21" t="s">
        <v>205</v>
      </c>
      <c r="Z64" s="22" t="s">
        <v>5</v>
      </c>
      <c r="AA64" s="22" t="s">
        <v>5</v>
      </c>
      <c r="AB64" s="22" t="s">
        <v>5</v>
      </c>
      <c r="AC64" s="22" t="s">
        <v>2</v>
      </c>
      <c r="AD64" s="64" t="s">
        <v>283</v>
      </c>
      <c r="AE64" s="72"/>
    </row>
    <row r="65" s="8" customFormat="1" ht="47.25" spans="1:31">
      <c r="A65" s="20">
        <v>58</v>
      </c>
      <c r="B65" s="21" t="s">
        <v>275</v>
      </c>
      <c r="C65" s="21"/>
      <c r="D65" s="23"/>
      <c r="E65" s="22" t="s">
        <v>40</v>
      </c>
      <c r="F65" s="23" t="s">
        <v>470</v>
      </c>
      <c r="G65" s="23"/>
      <c r="H65" s="23" t="s">
        <v>275</v>
      </c>
      <c r="I65" s="22" t="s">
        <v>5</v>
      </c>
      <c r="J65" s="22" t="s">
        <v>5</v>
      </c>
      <c r="K65" s="24" t="s">
        <v>471</v>
      </c>
      <c r="L65" s="22">
        <v>20</v>
      </c>
      <c r="M65" s="22">
        <v>20</v>
      </c>
      <c r="N65" s="22"/>
      <c r="O65" s="22"/>
      <c r="P65" s="22" t="s">
        <v>153</v>
      </c>
      <c r="Q65" s="44">
        <v>35</v>
      </c>
      <c r="R65" s="44">
        <v>35</v>
      </c>
      <c r="S65" s="44">
        <v>35</v>
      </c>
      <c r="T65" s="44">
        <v>35</v>
      </c>
      <c r="U65" s="45"/>
      <c r="V65" s="45" t="s">
        <v>472</v>
      </c>
      <c r="W65" s="45"/>
      <c r="X65" s="22" t="s">
        <v>5</v>
      </c>
      <c r="Y65" s="21" t="s">
        <v>205</v>
      </c>
      <c r="Z65" s="22" t="s">
        <v>5</v>
      </c>
      <c r="AA65" s="22" t="s">
        <v>5</v>
      </c>
      <c r="AB65" s="22" t="s">
        <v>5</v>
      </c>
      <c r="AC65" s="22" t="s">
        <v>2</v>
      </c>
      <c r="AD65" s="64" t="s">
        <v>283</v>
      </c>
      <c r="AE65" s="72"/>
    </row>
    <row r="66" s="8" customFormat="1" spans="1:31">
      <c r="A66" s="20">
        <v>59</v>
      </c>
      <c r="B66" s="21" t="s">
        <v>275</v>
      </c>
      <c r="C66" s="21"/>
      <c r="D66" s="23"/>
      <c r="E66" s="22" t="s">
        <v>44</v>
      </c>
      <c r="F66" s="21" t="s">
        <v>473</v>
      </c>
      <c r="G66" s="23"/>
      <c r="H66" s="23" t="s">
        <v>275</v>
      </c>
      <c r="I66" s="22" t="s">
        <v>5</v>
      </c>
      <c r="J66" s="22" t="s">
        <v>5</v>
      </c>
      <c r="K66" s="21" t="s">
        <v>474</v>
      </c>
      <c r="L66" s="22">
        <v>70</v>
      </c>
      <c r="M66" s="22">
        <v>70</v>
      </c>
      <c r="N66" s="22"/>
      <c r="O66" s="22"/>
      <c r="P66" s="22" t="s">
        <v>153</v>
      </c>
      <c r="Q66" s="44"/>
      <c r="R66" s="44">
        <v>245</v>
      </c>
      <c r="S66" s="44">
        <v>10</v>
      </c>
      <c r="T66" s="44">
        <v>10</v>
      </c>
      <c r="U66" s="45"/>
      <c r="V66" s="45" t="s">
        <v>475</v>
      </c>
      <c r="W66" s="45"/>
      <c r="X66" s="22" t="s">
        <v>5</v>
      </c>
      <c r="Y66" s="21" t="s">
        <v>205</v>
      </c>
      <c r="Z66" s="22" t="s">
        <v>5</v>
      </c>
      <c r="AA66" s="22" t="s">
        <v>5</v>
      </c>
      <c r="AB66" s="22" t="s">
        <v>5</v>
      </c>
      <c r="AC66" s="22" t="s">
        <v>2</v>
      </c>
      <c r="AD66" s="64" t="s">
        <v>283</v>
      </c>
      <c r="AE66" s="72"/>
    </row>
    <row r="67" s="8" customFormat="1" ht="31.5" spans="1:31">
      <c r="A67" s="20">
        <v>60</v>
      </c>
      <c r="B67" s="21" t="s">
        <v>275</v>
      </c>
      <c r="C67" s="21"/>
      <c r="D67" s="23"/>
      <c r="E67" s="22" t="s">
        <v>45</v>
      </c>
      <c r="F67" s="23" t="s">
        <v>476</v>
      </c>
      <c r="G67" s="23"/>
      <c r="H67" s="23" t="s">
        <v>275</v>
      </c>
      <c r="I67" s="22" t="s">
        <v>5</v>
      </c>
      <c r="J67" s="22" t="s">
        <v>5</v>
      </c>
      <c r="K67" s="23" t="s">
        <v>477</v>
      </c>
      <c r="L67" s="22">
        <v>65</v>
      </c>
      <c r="M67" s="22">
        <v>65</v>
      </c>
      <c r="N67" s="22"/>
      <c r="O67" s="22"/>
      <c r="P67" s="22" t="s">
        <v>153</v>
      </c>
      <c r="Q67" s="44">
        <v>200</v>
      </c>
      <c r="R67" s="44">
        <v>200</v>
      </c>
      <c r="S67" s="44">
        <v>200</v>
      </c>
      <c r="T67" s="44">
        <v>200</v>
      </c>
      <c r="U67" s="22"/>
      <c r="V67" s="22" t="s">
        <v>478</v>
      </c>
      <c r="W67" s="22"/>
      <c r="X67" s="22" t="s">
        <v>5</v>
      </c>
      <c r="Y67" s="21" t="s">
        <v>205</v>
      </c>
      <c r="Z67" s="22" t="s">
        <v>5</v>
      </c>
      <c r="AA67" s="22" t="s">
        <v>5</v>
      </c>
      <c r="AB67" s="22" t="s">
        <v>5</v>
      </c>
      <c r="AC67" s="22" t="s">
        <v>2</v>
      </c>
      <c r="AD67" s="64" t="s">
        <v>283</v>
      </c>
      <c r="AE67" s="72"/>
    </row>
    <row r="68" s="8" customFormat="1" ht="31.5" spans="1:31">
      <c r="A68" s="20">
        <v>61</v>
      </c>
      <c r="B68" s="21" t="s">
        <v>275</v>
      </c>
      <c r="C68" s="21"/>
      <c r="D68" s="23"/>
      <c r="E68" s="22" t="s">
        <v>77</v>
      </c>
      <c r="F68" s="23" t="s">
        <v>479</v>
      </c>
      <c r="G68" s="23"/>
      <c r="H68" s="23" t="s">
        <v>275</v>
      </c>
      <c r="I68" s="22" t="s">
        <v>5</v>
      </c>
      <c r="J68" s="22" t="s">
        <v>5</v>
      </c>
      <c r="K68" s="23" t="s">
        <v>480</v>
      </c>
      <c r="L68" s="22">
        <v>60</v>
      </c>
      <c r="M68" s="22">
        <v>60</v>
      </c>
      <c r="N68" s="22"/>
      <c r="O68" s="24"/>
      <c r="P68" s="22" t="s">
        <v>153</v>
      </c>
      <c r="Q68" s="94"/>
      <c r="R68" s="94"/>
      <c r="S68" s="44"/>
      <c r="T68" s="44"/>
      <c r="U68" s="21"/>
      <c r="V68" s="23" t="s">
        <v>481</v>
      </c>
      <c r="W68" s="23"/>
      <c r="X68" s="22" t="s">
        <v>5</v>
      </c>
      <c r="Y68" s="21" t="s">
        <v>205</v>
      </c>
      <c r="Z68" s="22" t="s">
        <v>5</v>
      </c>
      <c r="AA68" s="22" t="s">
        <v>5</v>
      </c>
      <c r="AB68" s="22" t="s">
        <v>5</v>
      </c>
      <c r="AC68" s="22" t="s">
        <v>2</v>
      </c>
      <c r="AD68" s="64" t="s">
        <v>283</v>
      </c>
      <c r="AE68" s="99"/>
    </row>
    <row r="69" s="9" customFormat="1" ht="94.5" spans="1:31">
      <c r="A69" s="20">
        <v>62</v>
      </c>
      <c r="B69" s="20" t="s">
        <v>482</v>
      </c>
      <c r="C69" s="73"/>
      <c r="D69" s="73"/>
      <c r="E69" s="22" t="s">
        <v>483</v>
      </c>
      <c r="F69" s="78" t="s">
        <v>484</v>
      </c>
      <c r="G69" s="22" t="s">
        <v>1</v>
      </c>
      <c r="H69" s="22" t="s">
        <v>482</v>
      </c>
      <c r="I69" s="22" t="s">
        <v>5</v>
      </c>
      <c r="J69" s="22" t="s">
        <v>5</v>
      </c>
      <c r="K69" s="22" t="s">
        <v>485</v>
      </c>
      <c r="L69" s="81">
        <v>79.78</v>
      </c>
      <c r="M69" s="88">
        <v>69</v>
      </c>
      <c r="N69" s="83"/>
      <c r="O69" s="83">
        <v>10.78</v>
      </c>
      <c r="P69" s="79" t="s">
        <v>486</v>
      </c>
      <c r="Q69" s="95"/>
      <c r="R69" s="95"/>
      <c r="S69" s="95">
        <v>0</v>
      </c>
      <c r="T69" s="95">
        <v>0</v>
      </c>
      <c r="U69" s="24" t="s">
        <v>487</v>
      </c>
      <c r="V69" s="24" t="s">
        <v>488</v>
      </c>
      <c r="W69" s="24" t="s">
        <v>489</v>
      </c>
      <c r="X69" s="77" t="s">
        <v>2</v>
      </c>
      <c r="Y69" s="77" t="s">
        <v>137</v>
      </c>
      <c r="Z69" s="24" t="s">
        <v>2</v>
      </c>
      <c r="AA69" s="24" t="s">
        <v>5</v>
      </c>
      <c r="AB69" s="24" t="s">
        <v>5</v>
      </c>
      <c r="AC69" s="24" t="s">
        <v>2</v>
      </c>
      <c r="AD69" s="100" t="s">
        <v>490</v>
      </c>
      <c r="AE69" s="83"/>
    </row>
    <row r="70" s="9" customFormat="1" ht="31.5" spans="1:31">
      <c r="A70" s="20">
        <v>63</v>
      </c>
      <c r="B70" s="20" t="s">
        <v>482</v>
      </c>
      <c r="C70" s="73"/>
      <c r="D70" s="73"/>
      <c r="E70" s="22" t="s">
        <v>491</v>
      </c>
      <c r="F70" s="78" t="s">
        <v>492</v>
      </c>
      <c r="G70" s="22" t="s">
        <v>1</v>
      </c>
      <c r="H70" s="22" t="s">
        <v>482</v>
      </c>
      <c r="I70" s="22" t="s">
        <v>5</v>
      </c>
      <c r="J70" s="22" t="s">
        <v>5</v>
      </c>
      <c r="K70" s="22" t="s">
        <v>493</v>
      </c>
      <c r="L70" s="81">
        <v>160</v>
      </c>
      <c r="M70" s="88">
        <v>160</v>
      </c>
      <c r="N70" s="83"/>
      <c r="O70" s="83"/>
      <c r="P70" s="58" t="s">
        <v>494</v>
      </c>
      <c r="Q70" s="95"/>
      <c r="R70" s="95"/>
      <c r="S70" s="95">
        <v>2413</v>
      </c>
      <c r="T70" s="95">
        <v>7531</v>
      </c>
      <c r="U70" s="21" t="s">
        <v>495</v>
      </c>
      <c r="V70" s="21" t="s">
        <v>496</v>
      </c>
      <c r="W70" s="21" t="s">
        <v>497</v>
      </c>
      <c r="X70" s="58" t="s">
        <v>5</v>
      </c>
      <c r="Y70" s="98"/>
      <c r="Z70" s="58" t="s">
        <v>5</v>
      </c>
      <c r="AA70" s="58" t="s">
        <v>5</v>
      </c>
      <c r="AB70" s="58" t="s">
        <v>5</v>
      </c>
      <c r="AC70" s="58" t="s">
        <v>2</v>
      </c>
      <c r="AD70" s="98" t="s">
        <v>490</v>
      </c>
      <c r="AE70" s="83"/>
    </row>
    <row r="71" s="9" customFormat="1" ht="31.5" spans="1:31">
      <c r="A71" s="20">
        <v>64</v>
      </c>
      <c r="B71" s="20" t="s">
        <v>482</v>
      </c>
      <c r="C71" s="73"/>
      <c r="D71" s="73"/>
      <c r="E71" s="22" t="s">
        <v>498</v>
      </c>
      <c r="F71" s="78" t="s">
        <v>499</v>
      </c>
      <c r="G71" s="22" t="s">
        <v>1</v>
      </c>
      <c r="H71" s="22" t="s">
        <v>482</v>
      </c>
      <c r="I71" s="22" t="s">
        <v>5</v>
      </c>
      <c r="J71" s="22" t="s">
        <v>5</v>
      </c>
      <c r="K71" s="22" t="s">
        <v>500</v>
      </c>
      <c r="L71" s="81">
        <v>70</v>
      </c>
      <c r="M71" s="88">
        <v>70</v>
      </c>
      <c r="N71" s="83"/>
      <c r="O71" s="83"/>
      <c r="P71" s="79" t="s">
        <v>501</v>
      </c>
      <c r="Q71" s="95"/>
      <c r="R71" s="95"/>
      <c r="S71" s="95">
        <v>2413</v>
      </c>
      <c r="T71" s="95">
        <v>7531</v>
      </c>
      <c r="U71" s="24" t="s">
        <v>502</v>
      </c>
      <c r="V71" s="24" t="s">
        <v>503</v>
      </c>
      <c r="W71" s="91"/>
      <c r="X71" s="58" t="s">
        <v>5</v>
      </c>
      <c r="Y71" s="98"/>
      <c r="Z71" s="58" t="s">
        <v>5</v>
      </c>
      <c r="AA71" s="58" t="s">
        <v>5</v>
      </c>
      <c r="AB71" s="58" t="s">
        <v>5</v>
      </c>
      <c r="AC71" s="58" t="s">
        <v>2</v>
      </c>
      <c r="AD71" s="98" t="s">
        <v>490</v>
      </c>
      <c r="AE71" s="83"/>
    </row>
    <row r="72" s="9" customFormat="1" ht="31.5" spans="1:31">
      <c r="A72" s="20">
        <v>65</v>
      </c>
      <c r="B72" s="21" t="s">
        <v>482</v>
      </c>
      <c r="C72" s="74"/>
      <c r="D72" s="74"/>
      <c r="E72" s="22" t="s">
        <v>498</v>
      </c>
      <c r="F72" s="22" t="s">
        <v>504</v>
      </c>
      <c r="G72" s="22" t="s">
        <v>1</v>
      </c>
      <c r="H72" s="22" t="s">
        <v>482</v>
      </c>
      <c r="I72" s="22" t="s">
        <v>5</v>
      </c>
      <c r="J72" s="22" t="s">
        <v>5</v>
      </c>
      <c r="K72" s="31" t="s">
        <v>505</v>
      </c>
      <c r="L72" s="81">
        <v>37.5</v>
      </c>
      <c r="M72" s="83">
        <v>37.5</v>
      </c>
      <c r="N72" s="83"/>
      <c r="O72" s="83"/>
      <c r="P72" s="79" t="s">
        <v>494</v>
      </c>
      <c r="Q72" s="95">
        <v>750</v>
      </c>
      <c r="R72" s="95">
        <v>750</v>
      </c>
      <c r="S72" s="95">
        <v>750</v>
      </c>
      <c r="T72" s="95">
        <v>750</v>
      </c>
      <c r="U72" s="22" t="s">
        <v>506</v>
      </c>
      <c r="V72" s="24" t="s">
        <v>507</v>
      </c>
      <c r="W72" s="83"/>
      <c r="X72" s="22" t="s">
        <v>5</v>
      </c>
      <c r="Y72" s="83"/>
      <c r="Z72" s="22" t="s">
        <v>5</v>
      </c>
      <c r="AA72" s="22" t="s">
        <v>5</v>
      </c>
      <c r="AB72" s="22" t="s">
        <v>5</v>
      </c>
      <c r="AC72" s="22" t="s">
        <v>2</v>
      </c>
      <c r="AD72" s="100" t="s">
        <v>490</v>
      </c>
      <c r="AE72" s="83"/>
    </row>
    <row r="73" s="9" customFormat="1" ht="47.25" spans="1:31">
      <c r="A73" s="20">
        <v>66</v>
      </c>
      <c r="B73" s="20" t="s">
        <v>482</v>
      </c>
      <c r="C73" s="73"/>
      <c r="D73" s="73"/>
      <c r="E73" s="22" t="s">
        <v>508</v>
      </c>
      <c r="F73" s="78" t="s">
        <v>509</v>
      </c>
      <c r="G73" s="22" t="s">
        <v>1</v>
      </c>
      <c r="H73" s="22" t="s">
        <v>482</v>
      </c>
      <c r="I73" s="22" t="s">
        <v>5</v>
      </c>
      <c r="J73" s="22" t="s">
        <v>5</v>
      </c>
      <c r="K73" s="22" t="s">
        <v>510</v>
      </c>
      <c r="L73" s="81">
        <v>30.96</v>
      </c>
      <c r="M73" s="9">
        <v>30.96</v>
      </c>
      <c r="N73" s="83"/>
      <c r="O73" s="83"/>
      <c r="P73" s="79" t="s">
        <v>501</v>
      </c>
      <c r="Q73" s="95"/>
      <c r="R73" s="95"/>
      <c r="S73" s="95">
        <v>2413</v>
      </c>
      <c r="T73" s="95">
        <v>7531</v>
      </c>
      <c r="U73" s="21" t="s">
        <v>511</v>
      </c>
      <c r="V73" s="21" t="s">
        <v>512</v>
      </c>
      <c r="W73" s="74"/>
      <c r="X73" s="58" t="s">
        <v>5</v>
      </c>
      <c r="Y73" s="98"/>
      <c r="Z73" s="58" t="s">
        <v>5</v>
      </c>
      <c r="AA73" s="58" t="s">
        <v>5</v>
      </c>
      <c r="AB73" s="58" t="s">
        <v>5</v>
      </c>
      <c r="AC73" s="58" t="s">
        <v>2</v>
      </c>
      <c r="AD73" s="98" t="s">
        <v>490</v>
      </c>
      <c r="AE73" s="83"/>
    </row>
    <row r="74" s="9" customFormat="1" ht="47.25" spans="1:31">
      <c r="A74" s="20">
        <v>67</v>
      </c>
      <c r="B74" s="20" t="s">
        <v>482</v>
      </c>
      <c r="C74" s="73"/>
      <c r="D74" s="73"/>
      <c r="E74" s="22" t="s">
        <v>513</v>
      </c>
      <c r="F74" s="78" t="s">
        <v>514</v>
      </c>
      <c r="G74" s="22" t="s">
        <v>1</v>
      </c>
      <c r="H74" s="22" t="s">
        <v>482</v>
      </c>
      <c r="I74" s="22" t="s">
        <v>5</v>
      </c>
      <c r="J74" s="22" t="s">
        <v>5</v>
      </c>
      <c r="K74" s="82" t="s">
        <v>515</v>
      </c>
      <c r="L74" s="81">
        <v>184.8</v>
      </c>
      <c r="M74" s="88">
        <v>184.8</v>
      </c>
      <c r="N74" s="83"/>
      <c r="O74" s="83"/>
      <c r="P74" s="58" t="s">
        <v>494</v>
      </c>
      <c r="Q74" s="95"/>
      <c r="R74" s="95"/>
      <c r="S74" s="95">
        <v>2413</v>
      </c>
      <c r="T74" s="95">
        <v>7531</v>
      </c>
      <c r="U74" s="21" t="s">
        <v>516</v>
      </c>
      <c r="V74" s="21" t="s">
        <v>517</v>
      </c>
      <c r="W74" s="21" t="s">
        <v>518</v>
      </c>
      <c r="X74" s="58" t="s">
        <v>5</v>
      </c>
      <c r="Y74" s="98"/>
      <c r="Z74" s="58" t="s">
        <v>5</v>
      </c>
      <c r="AA74" s="58" t="s">
        <v>5</v>
      </c>
      <c r="AB74" s="58" t="s">
        <v>5</v>
      </c>
      <c r="AC74" s="58" t="s">
        <v>2</v>
      </c>
      <c r="AD74" s="98" t="s">
        <v>490</v>
      </c>
      <c r="AE74" s="83"/>
    </row>
    <row r="75" s="9" customFormat="1" ht="47.25" spans="1:31">
      <c r="A75" s="20">
        <v>68</v>
      </c>
      <c r="B75" s="20" t="s">
        <v>482</v>
      </c>
      <c r="C75" s="73"/>
      <c r="D75" s="73"/>
      <c r="E75" s="22" t="s">
        <v>519</v>
      </c>
      <c r="F75" s="78" t="s">
        <v>520</v>
      </c>
      <c r="G75" s="22" t="s">
        <v>1</v>
      </c>
      <c r="H75" s="22" t="s">
        <v>482</v>
      </c>
      <c r="I75" s="22" t="s">
        <v>5</v>
      </c>
      <c r="J75" s="22" t="s">
        <v>5</v>
      </c>
      <c r="K75" s="22" t="s">
        <v>521</v>
      </c>
      <c r="L75" s="81">
        <v>126</v>
      </c>
      <c r="M75" s="88">
        <v>126</v>
      </c>
      <c r="N75" s="83"/>
      <c r="O75" s="83"/>
      <c r="P75" s="89" t="s">
        <v>494</v>
      </c>
      <c r="Q75" s="95"/>
      <c r="R75" s="95"/>
      <c r="S75" s="95">
        <v>2413</v>
      </c>
      <c r="T75" s="95">
        <v>7531</v>
      </c>
      <c r="U75" s="21" t="s">
        <v>522</v>
      </c>
      <c r="V75" s="21" t="s">
        <v>523</v>
      </c>
      <c r="W75" s="21" t="s">
        <v>524</v>
      </c>
      <c r="X75" s="58" t="s">
        <v>5</v>
      </c>
      <c r="Y75" s="98"/>
      <c r="Z75" s="58" t="s">
        <v>5</v>
      </c>
      <c r="AA75" s="58" t="s">
        <v>5</v>
      </c>
      <c r="AB75" s="58" t="s">
        <v>5</v>
      </c>
      <c r="AC75" s="58" t="s">
        <v>2</v>
      </c>
      <c r="AD75" s="98" t="s">
        <v>490</v>
      </c>
      <c r="AE75" s="83"/>
    </row>
    <row r="76" s="9" customFormat="1" ht="31.5" spans="1:31">
      <c r="A76" s="20">
        <v>69</v>
      </c>
      <c r="B76" s="20" t="s">
        <v>482</v>
      </c>
      <c r="C76" s="73"/>
      <c r="D76" s="73"/>
      <c r="E76" s="22" t="s">
        <v>525</v>
      </c>
      <c r="F76" s="78" t="s">
        <v>526</v>
      </c>
      <c r="G76" s="22" t="s">
        <v>1</v>
      </c>
      <c r="H76" s="22" t="s">
        <v>482</v>
      </c>
      <c r="I76" s="22" t="s">
        <v>5</v>
      </c>
      <c r="J76" s="22" t="s">
        <v>5</v>
      </c>
      <c r="K76" s="83" t="s">
        <v>527</v>
      </c>
      <c r="L76" s="81">
        <v>24.8</v>
      </c>
      <c r="M76" s="88">
        <v>24.8</v>
      </c>
      <c r="N76" s="83"/>
      <c r="O76" s="83"/>
      <c r="P76" s="89" t="s">
        <v>494</v>
      </c>
      <c r="Q76" s="95"/>
      <c r="R76" s="95"/>
      <c r="S76" s="95">
        <v>2413</v>
      </c>
      <c r="T76" s="95">
        <v>7531</v>
      </c>
      <c r="U76" s="91"/>
      <c r="V76" s="24" t="s">
        <v>528</v>
      </c>
      <c r="W76" s="91"/>
      <c r="X76" s="58" t="s">
        <v>5</v>
      </c>
      <c r="Y76" s="98"/>
      <c r="Z76" s="58" t="s">
        <v>5</v>
      </c>
      <c r="AA76" s="58" t="s">
        <v>5</v>
      </c>
      <c r="AB76" s="58" t="s">
        <v>5</v>
      </c>
      <c r="AC76" s="58" t="s">
        <v>2</v>
      </c>
      <c r="AD76" s="98" t="s">
        <v>490</v>
      </c>
      <c r="AE76" s="83"/>
    </row>
    <row r="77" s="9" customFormat="1" ht="110.25" spans="1:31">
      <c r="A77" s="20">
        <v>70</v>
      </c>
      <c r="B77" s="20" t="s">
        <v>482</v>
      </c>
      <c r="C77" s="20" t="s">
        <v>529</v>
      </c>
      <c r="D77" s="20" t="s">
        <v>530</v>
      </c>
      <c r="E77" s="22" t="s">
        <v>531</v>
      </c>
      <c r="F77" s="78" t="s">
        <v>532</v>
      </c>
      <c r="G77" s="22" t="s">
        <v>1</v>
      </c>
      <c r="H77" s="22" t="s">
        <v>533</v>
      </c>
      <c r="I77" s="22" t="s">
        <v>2</v>
      </c>
      <c r="J77" s="22" t="s">
        <v>5</v>
      </c>
      <c r="K77" s="83" t="s">
        <v>534</v>
      </c>
      <c r="L77" s="81">
        <v>371.4</v>
      </c>
      <c r="M77" s="88">
        <v>371.4</v>
      </c>
      <c r="N77" s="83"/>
      <c r="O77" s="83"/>
      <c r="P77" s="79" t="s">
        <v>494</v>
      </c>
      <c r="Q77" s="95">
        <v>3512</v>
      </c>
      <c r="R77" s="95">
        <v>9082</v>
      </c>
      <c r="S77" s="95">
        <v>60</v>
      </c>
      <c r="T77" s="95">
        <v>181</v>
      </c>
      <c r="U77" s="79" t="s">
        <v>535</v>
      </c>
      <c r="V77" s="79" t="s">
        <v>536</v>
      </c>
      <c r="W77" s="79" t="s">
        <v>537</v>
      </c>
      <c r="X77" s="79" t="s">
        <v>2</v>
      </c>
      <c r="Y77" s="79" t="s">
        <v>137</v>
      </c>
      <c r="Z77" s="79" t="s">
        <v>2</v>
      </c>
      <c r="AA77" s="79" t="s">
        <v>2</v>
      </c>
      <c r="AB77" s="79" t="s">
        <v>2</v>
      </c>
      <c r="AC77" s="79" t="s">
        <v>2</v>
      </c>
      <c r="AD77" s="100">
        <v>45444</v>
      </c>
      <c r="AE77" s="83"/>
    </row>
    <row r="78" s="9" customFormat="1" ht="63" spans="1:31">
      <c r="A78" s="20">
        <v>71</v>
      </c>
      <c r="B78" s="20" t="s">
        <v>482</v>
      </c>
      <c r="C78" s="20" t="s">
        <v>529</v>
      </c>
      <c r="D78" s="70" t="s">
        <v>538</v>
      </c>
      <c r="E78" s="22" t="s">
        <v>539</v>
      </c>
      <c r="F78" s="78" t="s">
        <v>540</v>
      </c>
      <c r="G78" s="22" t="s">
        <v>1</v>
      </c>
      <c r="H78" s="70" t="s">
        <v>538</v>
      </c>
      <c r="I78" s="22" t="s">
        <v>5</v>
      </c>
      <c r="J78" s="22" t="s">
        <v>2</v>
      </c>
      <c r="K78" s="22" t="s">
        <v>541</v>
      </c>
      <c r="L78" s="81">
        <v>114.71</v>
      </c>
      <c r="M78" s="90">
        <v>114.71</v>
      </c>
      <c r="N78" s="83"/>
      <c r="O78" s="83"/>
      <c r="P78" s="79" t="s">
        <v>494</v>
      </c>
      <c r="Q78" s="95">
        <v>373</v>
      </c>
      <c r="R78" s="95">
        <v>1224</v>
      </c>
      <c r="S78" s="95">
        <v>10</v>
      </c>
      <c r="T78" s="95">
        <v>44</v>
      </c>
      <c r="U78" s="22" t="s">
        <v>542</v>
      </c>
      <c r="V78" s="22" t="s">
        <v>543</v>
      </c>
      <c r="W78" s="22" t="s">
        <v>544</v>
      </c>
      <c r="X78" s="22" t="s">
        <v>5</v>
      </c>
      <c r="Y78" s="79" t="s">
        <v>137</v>
      </c>
      <c r="Z78" s="22" t="s">
        <v>2</v>
      </c>
      <c r="AA78" s="22" t="s">
        <v>2</v>
      </c>
      <c r="AB78" s="22" t="s">
        <v>2</v>
      </c>
      <c r="AC78" s="22" t="s">
        <v>2</v>
      </c>
      <c r="AD78" s="100">
        <v>45413</v>
      </c>
      <c r="AE78" s="83"/>
    </row>
    <row r="79" s="9" customFormat="1" ht="31.5" spans="1:31">
      <c r="A79" s="20">
        <v>72</v>
      </c>
      <c r="B79" s="20" t="s">
        <v>482</v>
      </c>
      <c r="C79" s="20" t="s">
        <v>529</v>
      </c>
      <c r="D79" s="20" t="s">
        <v>545</v>
      </c>
      <c r="E79" s="22" t="s">
        <v>546</v>
      </c>
      <c r="F79" s="22" t="s">
        <v>547</v>
      </c>
      <c r="G79" s="22" t="s">
        <v>4</v>
      </c>
      <c r="H79" s="22" t="s">
        <v>548</v>
      </c>
      <c r="I79" s="22" t="s">
        <v>2</v>
      </c>
      <c r="J79" s="22" t="s">
        <v>2</v>
      </c>
      <c r="K79" s="83" t="s">
        <v>549</v>
      </c>
      <c r="L79" s="81">
        <v>30.48</v>
      </c>
      <c r="M79" s="83">
        <v>30</v>
      </c>
      <c r="N79" s="83"/>
      <c r="O79" s="83">
        <v>0.48</v>
      </c>
      <c r="P79" s="22" t="s">
        <v>550</v>
      </c>
      <c r="Q79" s="95">
        <v>139</v>
      </c>
      <c r="R79" s="95">
        <v>370</v>
      </c>
      <c r="S79" s="95">
        <v>4</v>
      </c>
      <c r="T79" s="95">
        <v>17</v>
      </c>
      <c r="U79" s="79" t="s">
        <v>551</v>
      </c>
      <c r="V79" s="79" t="s">
        <v>552</v>
      </c>
      <c r="W79" s="79" t="s">
        <v>553</v>
      </c>
      <c r="X79" s="79" t="s">
        <v>2</v>
      </c>
      <c r="Y79" s="79" t="s">
        <v>137</v>
      </c>
      <c r="Z79" s="79" t="s">
        <v>2</v>
      </c>
      <c r="AA79" s="79" t="s">
        <v>2</v>
      </c>
      <c r="AB79" s="79" t="s">
        <v>2</v>
      </c>
      <c r="AC79" s="79" t="s">
        <v>2</v>
      </c>
      <c r="AD79" s="100">
        <v>45474</v>
      </c>
      <c r="AE79" s="83"/>
    </row>
    <row r="80" s="9" customFormat="1" ht="47.25" spans="1:31">
      <c r="A80" s="20">
        <v>73</v>
      </c>
      <c r="B80" s="20" t="s">
        <v>482</v>
      </c>
      <c r="C80" s="20" t="s">
        <v>529</v>
      </c>
      <c r="D80" s="20" t="s">
        <v>530</v>
      </c>
      <c r="E80" s="22" t="s">
        <v>546</v>
      </c>
      <c r="F80" s="22" t="s">
        <v>554</v>
      </c>
      <c r="G80" s="22" t="s">
        <v>1</v>
      </c>
      <c r="H80" s="22" t="s">
        <v>555</v>
      </c>
      <c r="I80" s="22" t="s">
        <v>2</v>
      </c>
      <c r="J80" s="22" t="s">
        <v>5</v>
      </c>
      <c r="K80" s="83" t="s">
        <v>556</v>
      </c>
      <c r="L80" s="81">
        <v>240</v>
      </c>
      <c r="M80" s="83">
        <v>240</v>
      </c>
      <c r="N80" s="83"/>
      <c r="O80" s="83"/>
      <c r="P80" s="22" t="s">
        <v>550</v>
      </c>
      <c r="Q80" s="95">
        <v>3809</v>
      </c>
      <c r="R80" s="95">
        <v>17278</v>
      </c>
      <c r="S80" s="95">
        <v>99</v>
      </c>
      <c r="T80" s="95">
        <v>319</v>
      </c>
      <c r="U80" s="79" t="s">
        <v>557</v>
      </c>
      <c r="V80" s="79" t="s">
        <v>558</v>
      </c>
      <c r="W80" s="79" t="s">
        <v>559</v>
      </c>
      <c r="X80" s="79" t="s">
        <v>2</v>
      </c>
      <c r="Y80" s="79" t="s">
        <v>137</v>
      </c>
      <c r="Z80" s="79" t="s">
        <v>2</v>
      </c>
      <c r="AA80" s="79" t="s">
        <v>2</v>
      </c>
      <c r="AB80" s="79" t="s">
        <v>2</v>
      </c>
      <c r="AC80" s="79" t="s">
        <v>2</v>
      </c>
      <c r="AD80" s="100">
        <v>45536</v>
      </c>
      <c r="AE80" s="83"/>
    </row>
    <row r="81" s="9" customFormat="1" ht="47.25" spans="1:31">
      <c r="A81" s="20">
        <v>74</v>
      </c>
      <c r="B81" s="20" t="s">
        <v>482</v>
      </c>
      <c r="C81" s="20" t="s">
        <v>529</v>
      </c>
      <c r="D81" s="20" t="s">
        <v>545</v>
      </c>
      <c r="E81" s="22" t="s">
        <v>560</v>
      </c>
      <c r="F81" s="22" t="s">
        <v>561</v>
      </c>
      <c r="G81" s="22" t="s">
        <v>1</v>
      </c>
      <c r="H81" s="22" t="s">
        <v>545</v>
      </c>
      <c r="I81" s="22" t="s">
        <v>2</v>
      </c>
      <c r="J81" s="22" t="s">
        <v>5</v>
      </c>
      <c r="K81" s="22" t="s">
        <v>562</v>
      </c>
      <c r="L81" s="81">
        <v>395.73</v>
      </c>
      <c r="M81" s="83">
        <v>395.73</v>
      </c>
      <c r="N81" s="83"/>
      <c r="O81" s="83"/>
      <c r="P81" s="79" t="s">
        <v>494</v>
      </c>
      <c r="Q81" s="95">
        <v>2622</v>
      </c>
      <c r="R81" s="95">
        <v>6659</v>
      </c>
      <c r="S81" s="95">
        <v>60</v>
      </c>
      <c r="T81" s="95">
        <v>197</v>
      </c>
      <c r="U81" s="79" t="s">
        <v>563</v>
      </c>
      <c r="V81" s="79" t="s">
        <v>564</v>
      </c>
      <c r="W81" s="79" t="s">
        <v>559</v>
      </c>
      <c r="X81" s="79" t="s">
        <v>2</v>
      </c>
      <c r="Y81" s="79" t="s">
        <v>137</v>
      </c>
      <c r="Z81" s="79" t="s">
        <v>2</v>
      </c>
      <c r="AA81" s="79" t="s">
        <v>2</v>
      </c>
      <c r="AB81" s="79" t="s">
        <v>2</v>
      </c>
      <c r="AC81" s="79" t="s">
        <v>2</v>
      </c>
      <c r="AD81" s="100">
        <v>45627</v>
      </c>
      <c r="AE81" s="83"/>
    </row>
    <row r="82" s="9" customFormat="1" ht="47.25" spans="1:31">
      <c r="A82" s="20">
        <v>75</v>
      </c>
      <c r="B82" s="20" t="s">
        <v>482</v>
      </c>
      <c r="C82" s="20" t="s">
        <v>529</v>
      </c>
      <c r="D82" s="20" t="s">
        <v>530</v>
      </c>
      <c r="E82" s="22" t="s">
        <v>546</v>
      </c>
      <c r="F82" s="22" t="s">
        <v>565</v>
      </c>
      <c r="G82" s="22" t="s">
        <v>1</v>
      </c>
      <c r="H82" s="22" t="s">
        <v>530</v>
      </c>
      <c r="I82" s="22" t="s">
        <v>2</v>
      </c>
      <c r="J82" s="22" t="s">
        <v>5</v>
      </c>
      <c r="K82" s="22" t="s">
        <v>566</v>
      </c>
      <c r="L82" s="81">
        <v>765.25</v>
      </c>
      <c r="M82" s="83">
        <v>500</v>
      </c>
      <c r="N82" s="83"/>
      <c r="O82" s="83">
        <v>265.25</v>
      </c>
      <c r="P82" s="22" t="s">
        <v>550</v>
      </c>
      <c r="Q82" s="95">
        <v>182</v>
      </c>
      <c r="R82" s="95">
        <v>462</v>
      </c>
      <c r="S82" s="95">
        <v>4</v>
      </c>
      <c r="T82" s="95">
        <v>9</v>
      </c>
      <c r="U82" s="79" t="s">
        <v>557</v>
      </c>
      <c r="V82" s="79" t="s">
        <v>567</v>
      </c>
      <c r="W82" s="79" t="s">
        <v>559</v>
      </c>
      <c r="X82" s="79" t="s">
        <v>2</v>
      </c>
      <c r="Y82" s="79" t="s">
        <v>137</v>
      </c>
      <c r="Z82" s="79" t="s">
        <v>2</v>
      </c>
      <c r="AA82" s="79" t="s">
        <v>2</v>
      </c>
      <c r="AB82" s="79" t="s">
        <v>2</v>
      </c>
      <c r="AC82" s="79" t="s">
        <v>2</v>
      </c>
      <c r="AD82" s="100">
        <v>45627</v>
      </c>
      <c r="AE82" s="83"/>
    </row>
    <row r="83" s="10" customFormat="1" ht="110.25" spans="1:31">
      <c r="A83" s="20">
        <v>76</v>
      </c>
      <c r="B83" s="20" t="s">
        <v>482</v>
      </c>
      <c r="C83" s="20" t="s">
        <v>568</v>
      </c>
      <c r="D83" s="20" t="s">
        <v>569</v>
      </c>
      <c r="E83" s="22" t="s">
        <v>570</v>
      </c>
      <c r="F83" s="22" t="s">
        <v>571</v>
      </c>
      <c r="G83" s="22" t="s">
        <v>1</v>
      </c>
      <c r="H83" s="22" t="s">
        <v>572</v>
      </c>
      <c r="I83" s="22" t="s">
        <v>5</v>
      </c>
      <c r="J83" s="22" t="s">
        <v>5</v>
      </c>
      <c r="K83" s="83" t="s">
        <v>573</v>
      </c>
      <c r="L83" s="81">
        <v>148.74</v>
      </c>
      <c r="M83" s="83">
        <v>148.74</v>
      </c>
      <c r="N83" s="83"/>
      <c r="O83" s="83">
        <v>0</v>
      </c>
      <c r="P83" s="79" t="s">
        <v>494</v>
      </c>
      <c r="Q83" s="95">
        <v>31</v>
      </c>
      <c r="R83" s="95">
        <v>118</v>
      </c>
      <c r="S83" s="95">
        <v>10</v>
      </c>
      <c r="T83" s="95">
        <v>28</v>
      </c>
      <c r="U83" s="22" t="s">
        <v>574</v>
      </c>
      <c r="V83" s="22" t="s">
        <v>575</v>
      </c>
      <c r="W83" s="22" t="s">
        <v>576</v>
      </c>
      <c r="X83" s="22" t="s">
        <v>5</v>
      </c>
      <c r="Y83" s="83"/>
      <c r="Z83" s="22" t="s">
        <v>2</v>
      </c>
      <c r="AA83" s="22" t="s">
        <v>2</v>
      </c>
      <c r="AB83" s="22" t="s">
        <v>2</v>
      </c>
      <c r="AC83" s="22" t="s">
        <v>2</v>
      </c>
      <c r="AD83" s="100">
        <v>45474</v>
      </c>
      <c r="AE83" s="83"/>
    </row>
    <row r="84" s="10" customFormat="1" ht="78.75" spans="1:31">
      <c r="A84" s="20">
        <v>77</v>
      </c>
      <c r="B84" s="75" t="s">
        <v>482</v>
      </c>
      <c r="C84" s="75" t="s">
        <v>577</v>
      </c>
      <c r="D84" s="24" t="s">
        <v>578</v>
      </c>
      <c r="E84" s="22" t="s">
        <v>579</v>
      </c>
      <c r="F84" s="24" t="s">
        <v>580</v>
      </c>
      <c r="G84" s="24" t="s">
        <v>1</v>
      </c>
      <c r="H84" s="24" t="s">
        <v>578</v>
      </c>
      <c r="I84" s="24" t="s">
        <v>2</v>
      </c>
      <c r="J84" s="24" t="s">
        <v>5</v>
      </c>
      <c r="K84" s="42" t="s">
        <v>581</v>
      </c>
      <c r="L84" s="81">
        <v>70</v>
      </c>
      <c r="M84" s="83">
        <v>70</v>
      </c>
      <c r="N84" s="83">
        <v>0</v>
      </c>
      <c r="O84" s="83">
        <v>0</v>
      </c>
      <c r="P84" s="24" t="s">
        <v>582</v>
      </c>
      <c r="Q84" s="95">
        <v>479</v>
      </c>
      <c r="R84" s="95">
        <v>1425</v>
      </c>
      <c r="S84" s="95">
        <v>24</v>
      </c>
      <c r="T84" s="95">
        <v>72</v>
      </c>
      <c r="U84" s="24" t="s">
        <v>583</v>
      </c>
      <c r="V84" s="24" t="s">
        <v>584</v>
      </c>
      <c r="W84" s="24" t="s">
        <v>585</v>
      </c>
      <c r="X84" s="24" t="s">
        <v>2</v>
      </c>
      <c r="Y84" s="77" t="s">
        <v>137</v>
      </c>
      <c r="Z84" s="22" t="s">
        <v>2</v>
      </c>
      <c r="AA84" s="22" t="s">
        <v>5</v>
      </c>
      <c r="AB84" s="92" t="s">
        <v>5</v>
      </c>
      <c r="AC84" s="22" t="s">
        <v>2</v>
      </c>
      <c r="AD84" s="74" t="s">
        <v>490</v>
      </c>
      <c r="AE84" s="83"/>
    </row>
    <row r="85" s="10" customFormat="1" ht="78.75" spans="1:31">
      <c r="A85" s="20">
        <v>78</v>
      </c>
      <c r="B85" s="75" t="s">
        <v>482</v>
      </c>
      <c r="C85" s="75" t="s">
        <v>577</v>
      </c>
      <c r="D85" s="24" t="s">
        <v>586</v>
      </c>
      <c r="E85" s="22" t="s">
        <v>579</v>
      </c>
      <c r="F85" s="24" t="s">
        <v>580</v>
      </c>
      <c r="G85" s="24" t="s">
        <v>1</v>
      </c>
      <c r="H85" s="24" t="s">
        <v>578</v>
      </c>
      <c r="I85" s="24" t="s">
        <v>2</v>
      </c>
      <c r="J85" s="24" t="s">
        <v>5</v>
      </c>
      <c r="K85" s="42" t="s">
        <v>581</v>
      </c>
      <c r="L85" s="81">
        <v>100</v>
      </c>
      <c r="M85" s="83">
        <v>70</v>
      </c>
      <c r="N85" s="83">
        <v>0</v>
      </c>
      <c r="O85" s="83">
        <v>30</v>
      </c>
      <c r="P85" s="24" t="s">
        <v>582</v>
      </c>
      <c r="Q85" s="95">
        <v>396</v>
      </c>
      <c r="R85" s="95">
        <v>987</v>
      </c>
      <c r="S85" s="95">
        <v>11</v>
      </c>
      <c r="T85" s="95">
        <v>23</v>
      </c>
      <c r="U85" s="24" t="s">
        <v>583</v>
      </c>
      <c r="V85" s="24" t="s">
        <v>584</v>
      </c>
      <c r="W85" s="24" t="s">
        <v>585</v>
      </c>
      <c r="X85" s="24" t="s">
        <v>2</v>
      </c>
      <c r="Y85" s="77" t="s">
        <v>137</v>
      </c>
      <c r="Z85" s="22" t="s">
        <v>2</v>
      </c>
      <c r="AA85" s="22" t="s">
        <v>5</v>
      </c>
      <c r="AB85" s="92" t="s">
        <v>5</v>
      </c>
      <c r="AC85" s="22" t="s">
        <v>2</v>
      </c>
      <c r="AD85" s="74" t="s">
        <v>490</v>
      </c>
      <c r="AE85" s="83"/>
    </row>
    <row r="86" s="10" customFormat="1" ht="78.75" spans="1:31">
      <c r="A86" s="20">
        <v>79</v>
      </c>
      <c r="B86" s="75" t="s">
        <v>482</v>
      </c>
      <c r="C86" s="75" t="s">
        <v>577</v>
      </c>
      <c r="D86" s="24" t="s">
        <v>587</v>
      </c>
      <c r="E86" s="22" t="s">
        <v>579</v>
      </c>
      <c r="F86" s="24" t="s">
        <v>580</v>
      </c>
      <c r="G86" s="24" t="s">
        <v>1</v>
      </c>
      <c r="H86" s="24" t="s">
        <v>578</v>
      </c>
      <c r="I86" s="24" t="s">
        <v>2</v>
      </c>
      <c r="J86" s="24" t="s">
        <v>5</v>
      </c>
      <c r="K86" s="42" t="s">
        <v>581</v>
      </c>
      <c r="L86" s="81">
        <v>90</v>
      </c>
      <c r="M86" s="83">
        <v>70</v>
      </c>
      <c r="N86" s="83">
        <v>0</v>
      </c>
      <c r="O86" s="83">
        <v>20</v>
      </c>
      <c r="P86" s="24" t="s">
        <v>582</v>
      </c>
      <c r="Q86" s="95">
        <v>230</v>
      </c>
      <c r="R86" s="95">
        <v>648</v>
      </c>
      <c r="S86" s="95">
        <v>9</v>
      </c>
      <c r="T86" s="95">
        <v>24</v>
      </c>
      <c r="U86" s="24" t="s">
        <v>583</v>
      </c>
      <c r="V86" s="24" t="s">
        <v>584</v>
      </c>
      <c r="W86" s="24" t="s">
        <v>585</v>
      </c>
      <c r="X86" s="24" t="s">
        <v>2</v>
      </c>
      <c r="Y86" s="77" t="s">
        <v>137</v>
      </c>
      <c r="Z86" s="22" t="s">
        <v>2</v>
      </c>
      <c r="AA86" s="22" t="s">
        <v>5</v>
      </c>
      <c r="AB86" s="92" t="s">
        <v>5</v>
      </c>
      <c r="AC86" s="22" t="s">
        <v>2</v>
      </c>
      <c r="AD86" s="74" t="s">
        <v>490</v>
      </c>
      <c r="AE86" s="83"/>
    </row>
    <row r="87" s="10" customFormat="1" ht="78.75" spans="1:31">
      <c r="A87" s="20">
        <v>80</v>
      </c>
      <c r="B87" s="75" t="s">
        <v>482</v>
      </c>
      <c r="C87" s="75" t="s">
        <v>577</v>
      </c>
      <c r="D87" s="24" t="s">
        <v>588</v>
      </c>
      <c r="E87" s="22" t="s">
        <v>579</v>
      </c>
      <c r="F87" s="24" t="s">
        <v>580</v>
      </c>
      <c r="G87" s="24" t="s">
        <v>1</v>
      </c>
      <c r="H87" s="24" t="s">
        <v>578</v>
      </c>
      <c r="I87" s="24" t="s">
        <v>2</v>
      </c>
      <c r="J87" s="24" t="s">
        <v>5</v>
      </c>
      <c r="K87" s="42" t="s">
        <v>581</v>
      </c>
      <c r="L87" s="81">
        <v>90</v>
      </c>
      <c r="M87" s="83">
        <v>70</v>
      </c>
      <c r="N87" s="83">
        <v>0</v>
      </c>
      <c r="O87" s="83">
        <v>20</v>
      </c>
      <c r="P87" s="24" t="s">
        <v>582</v>
      </c>
      <c r="Q87" s="95">
        <v>479</v>
      </c>
      <c r="R87" s="95">
        <v>1425</v>
      </c>
      <c r="S87" s="95">
        <v>24</v>
      </c>
      <c r="T87" s="95">
        <v>72</v>
      </c>
      <c r="U87" s="24" t="s">
        <v>583</v>
      </c>
      <c r="V87" s="24" t="s">
        <v>584</v>
      </c>
      <c r="W87" s="24" t="s">
        <v>585</v>
      </c>
      <c r="X87" s="24" t="s">
        <v>2</v>
      </c>
      <c r="Y87" s="77" t="s">
        <v>137</v>
      </c>
      <c r="Z87" s="22" t="s">
        <v>2</v>
      </c>
      <c r="AA87" s="22" t="s">
        <v>5</v>
      </c>
      <c r="AB87" s="92" t="s">
        <v>5</v>
      </c>
      <c r="AC87" s="22" t="s">
        <v>2</v>
      </c>
      <c r="AD87" s="74" t="s">
        <v>490</v>
      </c>
      <c r="AE87" s="83"/>
    </row>
    <row r="88" s="11" customFormat="1" ht="31.5" spans="1:31">
      <c r="A88" s="20">
        <v>81</v>
      </c>
      <c r="B88" s="75" t="s">
        <v>482</v>
      </c>
      <c r="C88" s="75" t="s">
        <v>577</v>
      </c>
      <c r="D88" s="21" t="s">
        <v>589</v>
      </c>
      <c r="E88" s="22" t="s">
        <v>590</v>
      </c>
      <c r="F88" s="24" t="s">
        <v>591</v>
      </c>
      <c r="G88" s="24" t="s">
        <v>329</v>
      </c>
      <c r="H88" s="24" t="s">
        <v>592</v>
      </c>
      <c r="I88" s="24" t="s">
        <v>5</v>
      </c>
      <c r="J88" s="24" t="s">
        <v>2</v>
      </c>
      <c r="K88" s="42" t="s">
        <v>593</v>
      </c>
      <c r="L88" s="81">
        <v>102</v>
      </c>
      <c r="M88" s="83">
        <v>102</v>
      </c>
      <c r="N88" s="83">
        <v>0</v>
      </c>
      <c r="O88" s="83">
        <v>0</v>
      </c>
      <c r="P88" s="24" t="s">
        <v>594</v>
      </c>
      <c r="Q88" s="95">
        <v>54</v>
      </c>
      <c r="R88" s="95">
        <v>172</v>
      </c>
      <c r="S88" s="95">
        <v>7</v>
      </c>
      <c r="T88" s="95">
        <v>26</v>
      </c>
      <c r="U88" s="24" t="s">
        <v>595</v>
      </c>
      <c r="V88" s="24" t="s">
        <v>596</v>
      </c>
      <c r="W88" s="24" t="s">
        <v>597</v>
      </c>
      <c r="X88" s="24" t="s">
        <v>5</v>
      </c>
      <c r="Y88" s="91"/>
      <c r="Z88" s="24" t="s">
        <v>5</v>
      </c>
      <c r="AA88" s="91"/>
      <c r="AB88" s="91"/>
      <c r="AC88" s="24" t="s">
        <v>2</v>
      </c>
      <c r="AD88" s="101">
        <v>45627</v>
      </c>
      <c r="AE88" s="83"/>
    </row>
    <row r="89" s="10" customFormat="1" ht="78.75" spans="1:31">
      <c r="A89" s="20">
        <v>82</v>
      </c>
      <c r="B89" s="75" t="s">
        <v>482</v>
      </c>
      <c r="C89" s="75" t="s">
        <v>577</v>
      </c>
      <c r="D89" s="21" t="s">
        <v>586</v>
      </c>
      <c r="E89" s="42" t="s">
        <v>570</v>
      </c>
      <c r="F89" s="22" t="s">
        <v>598</v>
      </c>
      <c r="G89" s="22" t="s">
        <v>1</v>
      </c>
      <c r="H89" s="23" t="s">
        <v>599</v>
      </c>
      <c r="I89" s="23" t="s">
        <v>2</v>
      </c>
      <c r="J89" s="23" t="s">
        <v>5</v>
      </c>
      <c r="K89" s="84" t="s">
        <v>600</v>
      </c>
      <c r="L89" s="81">
        <v>30.14</v>
      </c>
      <c r="M89" s="83">
        <v>30</v>
      </c>
      <c r="N89" s="83">
        <v>0</v>
      </c>
      <c r="O89" s="83">
        <v>0.14</v>
      </c>
      <c r="P89" s="21" t="s">
        <v>550</v>
      </c>
      <c r="Q89" s="74">
        <v>303</v>
      </c>
      <c r="R89" s="74">
        <v>842</v>
      </c>
      <c r="S89" s="74">
        <v>8</v>
      </c>
      <c r="T89" s="74">
        <v>27</v>
      </c>
      <c r="U89" s="22" t="s">
        <v>601</v>
      </c>
      <c r="V89" s="22" t="s">
        <v>602</v>
      </c>
      <c r="W89" s="22" t="s">
        <v>603</v>
      </c>
      <c r="X89" s="43" t="s">
        <v>5</v>
      </c>
      <c r="Y89" s="74"/>
      <c r="Z89" s="22" t="s">
        <v>2</v>
      </c>
      <c r="AA89" s="22" t="s">
        <v>2</v>
      </c>
      <c r="AB89" s="22" t="s">
        <v>2</v>
      </c>
      <c r="AC89" s="22" t="s">
        <v>2</v>
      </c>
      <c r="AD89" s="83" t="s">
        <v>490</v>
      </c>
      <c r="AE89" s="74"/>
    </row>
    <row r="90" s="10" customFormat="1" ht="94.5" spans="1:31">
      <c r="A90" s="20">
        <v>83</v>
      </c>
      <c r="B90" s="75" t="s">
        <v>482</v>
      </c>
      <c r="C90" s="75" t="s">
        <v>577</v>
      </c>
      <c r="D90" s="21" t="s">
        <v>588</v>
      </c>
      <c r="E90" s="22" t="s">
        <v>531</v>
      </c>
      <c r="F90" s="22" t="s">
        <v>604</v>
      </c>
      <c r="G90" s="22" t="s">
        <v>1</v>
      </c>
      <c r="H90" s="22" t="s">
        <v>605</v>
      </c>
      <c r="I90" s="22" t="s">
        <v>2</v>
      </c>
      <c r="J90" s="22" t="s">
        <v>5</v>
      </c>
      <c r="K90" s="31" t="s">
        <v>606</v>
      </c>
      <c r="L90" s="81">
        <v>82.75</v>
      </c>
      <c r="M90" s="83">
        <v>82.75</v>
      </c>
      <c r="N90" s="83">
        <v>0</v>
      </c>
      <c r="O90" s="83">
        <v>0</v>
      </c>
      <c r="P90" s="22" t="s">
        <v>607</v>
      </c>
      <c r="Q90" s="95">
        <v>151</v>
      </c>
      <c r="R90" s="95">
        <v>503</v>
      </c>
      <c r="S90" s="95">
        <v>2</v>
      </c>
      <c r="T90" s="95">
        <v>5</v>
      </c>
      <c r="U90" s="22" t="s">
        <v>608</v>
      </c>
      <c r="V90" s="22" t="s">
        <v>609</v>
      </c>
      <c r="W90" s="22" t="s">
        <v>610</v>
      </c>
      <c r="X90" s="22" t="s">
        <v>2</v>
      </c>
      <c r="Y90" s="22" t="s">
        <v>137</v>
      </c>
      <c r="Z90" s="22" t="s">
        <v>2</v>
      </c>
      <c r="AA90" s="22" t="s">
        <v>2</v>
      </c>
      <c r="AB90" s="22" t="s">
        <v>2</v>
      </c>
      <c r="AC90" s="22" t="s">
        <v>2</v>
      </c>
      <c r="AD90" s="100" t="s">
        <v>490</v>
      </c>
      <c r="AE90" s="83"/>
    </row>
    <row r="91" s="10" customFormat="1" ht="47.25" spans="1:31">
      <c r="A91" s="20">
        <v>84</v>
      </c>
      <c r="B91" s="58" t="s">
        <v>482</v>
      </c>
      <c r="C91" s="24" t="s">
        <v>319</v>
      </c>
      <c r="D91" s="24" t="s">
        <v>611</v>
      </c>
      <c r="E91" s="22" t="s">
        <v>612</v>
      </c>
      <c r="F91" s="23" t="s">
        <v>613</v>
      </c>
      <c r="G91" s="23" t="s">
        <v>614</v>
      </c>
      <c r="H91" s="23" t="s">
        <v>615</v>
      </c>
      <c r="I91" s="23" t="s">
        <v>2</v>
      </c>
      <c r="J91" s="23" t="s">
        <v>5</v>
      </c>
      <c r="K91" s="40" t="s">
        <v>616</v>
      </c>
      <c r="L91" s="81">
        <v>380</v>
      </c>
      <c r="M91" s="83">
        <v>380</v>
      </c>
      <c r="N91" s="83"/>
      <c r="O91" s="83">
        <v>0</v>
      </c>
      <c r="P91" s="79" t="s">
        <v>494</v>
      </c>
      <c r="Q91" s="95">
        <v>7156</v>
      </c>
      <c r="R91" s="95">
        <v>19630</v>
      </c>
      <c r="S91" s="95">
        <v>291</v>
      </c>
      <c r="T91" s="95">
        <v>961</v>
      </c>
      <c r="U91" s="43" t="s">
        <v>617</v>
      </c>
      <c r="V91" s="43" t="s">
        <v>618</v>
      </c>
      <c r="W91" s="43" t="s">
        <v>619</v>
      </c>
      <c r="X91" s="43" t="s">
        <v>2</v>
      </c>
      <c r="Y91" s="21" t="s">
        <v>620</v>
      </c>
      <c r="Z91" s="21" t="s">
        <v>5</v>
      </c>
      <c r="AA91" s="21" t="s">
        <v>5</v>
      </c>
      <c r="AB91" s="21" t="s">
        <v>5</v>
      </c>
      <c r="AC91" s="21" t="s">
        <v>2</v>
      </c>
      <c r="AD91" s="100" t="s">
        <v>490</v>
      </c>
      <c r="AE91" s="83"/>
    </row>
    <row r="92" s="10" customFormat="1" ht="63" spans="1:31">
      <c r="A92" s="20">
        <v>85</v>
      </c>
      <c r="B92" s="58" t="s">
        <v>482</v>
      </c>
      <c r="C92" s="24" t="s">
        <v>319</v>
      </c>
      <c r="D92" s="23" t="s">
        <v>621</v>
      </c>
      <c r="E92" s="22" t="s">
        <v>546</v>
      </c>
      <c r="F92" s="23" t="s">
        <v>622</v>
      </c>
      <c r="G92" s="23" t="s">
        <v>4</v>
      </c>
      <c r="H92" s="23" t="s">
        <v>623</v>
      </c>
      <c r="I92" s="23" t="s">
        <v>5</v>
      </c>
      <c r="J92" s="23" t="s">
        <v>5</v>
      </c>
      <c r="K92" s="85" t="s">
        <v>624</v>
      </c>
      <c r="L92" s="81">
        <v>200</v>
      </c>
      <c r="M92" s="83">
        <v>200</v>
      </c>
      <c r="N92" s="83">
        <v>0</v>
      </c>
      <c r="O92" s="83">
        <v>0</v>
      </c>
      <c r="P92" s="22" t="s">
        <v>550</v>
      </c>
      <c r="Q92" s="74">
        <v>782</v>
      </c>
      <c r="R92" s="74">
        <v>2363</v>
      </c>
      <c r="S92" s="74">
        <v>43</v>
      </c>
      <c r="T92" s="74">
        <v>103</v>
      </c>
      <c r="U92" s="83"/>
      <c r="V92" s="22" t="s">
        <v>625</v>
      </c>
      <c r="W92" s="22" t="s">
        <v>626</v>
      </c>
      <c r="X92" s="22" t="s">
        <v>2</v>
      </c>
      <c r="Y92" s="22" t="s">
        <v>137</v>
      </c>
      <c r="Z92" s="22" t="s">
        <v>2</v>
      </c>
      <c r="AA92" s="22" t="s">
        <v>2</v>
      </c>
      <c r="AB92" s="21" t="s">
        <v>2</v>
      </c>
      <c r="AC92" s="22" t="s">
        <v>2</v>
      </c>
      <c r="AD92" s="100" t="s">
        <v>490</v>
      </c>
      <c r="AE92" s="83"/>
    </row>
    <row r="93" s="10" customFormat="1" ht="110.25" spans="1:31">
      <c r="A93" s="20">
        <v>86</v>
      </c>
      <c r="B93" s="20" t="s">
        <v>482</v>
      </c>
      <c r="C93" s="20" t="s">
        <v>627</v>
      </c>
      <c r="D93" s="20" t="s">
        <v>628</v>
      </c>
      <c r="E93" s="22" t="s">
        <v>629</v>
      </c>
      <c r="F93" s="22" t="s">
        <v>630</v>
      </c>
      <c r="G93" s="22" t="s">
        <v>1</v>
      </c>
      <c r="H93" s="22" t="s">
        <v>631</v>
      </c>
      <c r="I93" s="22" t="s">
        <v>2</v>
      </c>
      <c r="J93" s="22" t="s">
        <v>5</v>
      </c>
      <c r="K93" s="22" t="s">
        <v>632</v>
      </c>
      <c r="L93" s="81">
        <v>20</v>
      </c>
      <c r="M93" s="83">
        <v>20</v>
      </c>
      <c r="N93" s="83">
        <v>0</v>
      </c>
      <c r="O93" s="83">
        <v>0</v>
      </c>
      <c r="P93" s="22" t="s">
        <v>550</v>
      </c>
      <c r="Q93" s="95">
        <v>619</v>
      </c>
      <c r="R93" s="95">
        <v>1768</v>
      </c>
      <c r="S93" s="95"/>
      <c r="T93" s="95"/>
      <c r="U93" s="22" t="s">
        <v>633</v>
      </c>
      <c r="V93" s="22" t="s">
        <v>634</v>
      </c>
      <c r="W93" s="22" t="s">
        <v>635</v>
      </c>
      <c r="X93" s="22" t="s">
        <v>2</v>
      </c>
      <c r="Y93" s="22" t="s">
        <v>434</v>
      </c>
      <c r="Z93" s="22" t="s">
        <v>2</v>
      </c>
      <c r="AA93" s="22" t="s">
        <v>2</v>
      </c>
      <c r="AB93" s="22" t="s">
        <v>2</v>
      </c>
      <c r="AC93" s="22" t="s">
        <v>2</v>
      </c>
      <c r="AD93" s="100">
        <v>45566</v>
      </c>
      <c r="AE93" s="83"/>
    </row>
    <row r="94" s="10" customFormat="1" ht="141.75" spans="1:31">
      <c r="A94" s="20">
        <v>87</v>
      </c>
      <c r="B94" s="20" t="s">
        <v>482</v>
      </c>
      <c r="C94" s="20" t="s">
        <v>627</v>
      </c>
      <c r="D94" s="20" t="s">
        <v>636</v>
      </c>
      <c r="E94" s="22" t="s">
        <v>629</v>
      </c>
      <c r="F94" s="22" t="s">
        <v>637</v>
      </c>
      <c r="G94" s="22" t="s">
        <v>1</v>
      </c>
      <c r="H94" s="22" t="s">
        <v>638</v>
      </c>
      <c r="I94" s="22" t="s">
        <v>2</v>
      </c>
      <c r="J94" s="22" t="s">
        <v>5</v>
      </c>
      <c r="K94" s="22" t="s">
        <v>639</v>
      </c>
      <c r="L94" s="81">
        <v>79.72</v>
      </c>
      <c r="M94" s="83">
        <v>60</v>
      </c>
      <c r="N94" s="83">
        <v>19.72</v>
      </c>
      <c r="O94" s="83"/>
      <c r="P94" s="22" t="s">
        <v>550</v>
      </c>
      <c r="Q94" s="95">
        <v>2744</v>
      </c>
      <c r="R94" s="95">
        <v>7057</v>
      </c>
      <c r="S94" s="95"/>
      <c r="T94" s="95"/>
      <c r="U94" s="22" t="s">
        <v>640</v>
      </c>
      <c r="V94" s="22" t="s">
        <v>641</v>
      </c>
      <c r="W94" s="22" t="s">
        <v>642</v>
      </c>
      <c r="X94" s="22" t="s">
        <v>2</v>
      </c>
      <c r="Y94" s="22" t="s">
        <v>434</v>
      </c>
      <c r="Z94" s="22" t="s">
        <v>2</v>
      </c>
      <c r="AA94" s="22" t="s">
        <v>2</v>
      </c>
      <c r="AB94" s="22" t="s">
        <v>2</v>
      </c>
      <c r="AC94" s="22" t="s">
        <v>2</v>
      </c>
      <c r="AD94" s="100">
        <v>45566</v>
      </c>
      <c r="AE94" s="83"/>
    </row>
    <row r="95" s="10" customFormat="1" ht="110.25" spans="1:31">
      <c r="A95" s="20">
        <v>88</v>
      </c>
      <c r="B95" s="20" t="s">
        <v>482</v>
      </c>
      <c r="C95" s="20" t="s">
        <v>627</v>
      </c>
      <c r="D95" s="20" t="s">
        <v>643</v>
      </c>
      <c r="E95" s="22" t="s">
        <v>546</v>
      </c>
      <c r="F95" s="22" t="s">
        <v>644</v>
      </c>
      <c r="G95" s="22" t="s">
        <v>1</v>
      </c>
      <c r="H95" s="22" t="s">
        <v>645</v>
      </c>
      <c r="I95" s="22" t="s">
        <v>2</v>
      </c>
      <c r="J95" s="22" t="s">
        <v>5</v>
      </c>
      <c r="K95" s="22" t="s">
        <v>646</v>
      </c>
      <c r="L95" s="81">
        <v>70</v>
      </c>
      <c r="M95" s="83">
        <v>70</v>
      </c>
      <c r="N95" s="83">
        <v>0</v>
      </c>
      <c r="O95" s="83">
        <v>0</v>
      </c>
      <c r="P95" s="22" t="s">
        <v>582</v>
      </c>
      <c r="Q95" s="95">
        <v>1807</v>
      </c>
      <c r="R95" s="95">
        <v>5718</v>
      </c>
      <c r="S95" s="95"/>
      <c r="T95" s="95"/>
      <c r="U95" s="22" t="s">
        <v>647</v>
      </c>
      <c r="V95" s="22" t="s">
        <v>648</v>
      </c>
      <c r="W95" s="22" t="s">
        <v>649</v>
      </c>
      <c r="X95" s="22" t="s">
        <v>2</v>
      </c>
      <c r="Y95" s="22" t="s">
        <v>434</v>
      </c>
      <c r="Z95" s="22" t="s">
        <v>2</v>
      </c>
      <c r="AA95" s="22" t="s">
        <v>2</v>
      </c>
      <c r="AB95" s="22" t="s">
        <v>2</v>
      </c>
      <c r="AC95" s="22" t="s">
        <v>2</v>
      </c>
      <c r="AD95" s="100">
        <v>45627</v>
      </c>
      <c r="AE95" s="83"/>
    </row>
    <row r="96" s="10" customFormat="1" ht="63" spans="1:31">
      <c r="A96" s="20">
        <v>89</v>
      </c>
      <c r="B96" s="20" t="s">
        <v>482</v>
      </c>
      <c r="C96" s="24" t="s">
        <v>627</v>
      </c>
      <c r="D96" s="24" t="s">
        <v>636</v>
      </c>
      <c r="E96" s="22" t="s">
        <v>539</v>
      </c>
      <c r="F96" s="24" t="s">
        <v>650</v>
      </c>
      <c r="G96" s="24" t="s">
        <v>329</v>
      </c>
      <c r="H96" s="24" t="s">
        <v>651</v>
      </c>
      <c r="I96" s="24" t="s">
        <v>5</v>
      </c>
      <c r="J96" s="24" t="s">
        <v>2</v>
      </c>
      <c r="K96" s="42" t="s">
        <v>652</v>
      </c>
      <c r="L96" s="81">
        <v>147.94</v>
      </c>
      <c r="M96" s="83">
        <v>147.94</v>
      </c>
      <c r="N96" s="91"/>
      <c r="O96" s="91">
        <v>0</v>
      </c>
      <c r="P96" s="22" t="s">
        <v>494</v>
      </c>
      <c r="Q96" s="95">
        <v>498</v>
      </c>
      <c r="R96" s="95">
        <v>1333</v>
      </c>
      <c r="S96" s="95">
        <v>5</v>
      </c>
      <c r="T96" s="95">
        <v>9</v>
      </c>
      <c r="U96" s="24" t="s">
        <v>653</v>
      </c>
      <c r="V96" s="24" t="s">
        <v>654</v>
      </c>
      <c r="W96" s="24" t="s">
        <v>655</v>
      </c>
      <c r="X96" s="24" t="s">
        <v>5</v>
      </c>
      <c r="Y96" s="91"/>
      <c r="Z96" s="24" t="s">
        <v>5</v>
      </c>
      <c r="AA96" s="24" t="s">
        <v>5</v>
      </c>
      <c r="AB96" s="24" t="s">
        <v>5</v>
      </c>
      <c r="AC96" s="24" t="s">
        <v>2</v>
      </c>
      <c r="AD96" s="100" t="s">
        <v>490</v>
      </c>
      <c r="AE96" s="83"/>
    </row>
    <row r="97" s="10" customFormat="1" ht="141.75" spans="1:31">
      <c r="A97" s="20">
        <v>90</v>
      </c>
      <c r="B97" s="20" t="s">
        <v>482</v>
      </c>
      <c r="C97" s="21" t="s">
        <v>577</v>
      </c>
      <c r="D97" s="24" t="s">
        <v>656</v>
      </c>
      <c r="E97" s="22" t="s">
        <v>560</v>
      </c>
      <c r="F97" s="23" t="s">
        <v>657</v>
      </c>
      <c r="G97" s="23" t="s">
        <v>1</v>
      </c>
      <c r="H97" s="23" t="s">
        <v>658</v>
      </c>
      <c r="I97" s="23" t="s">
        <v>2</v>
      </c>
      <c r="J97" s="24" t="s">
        <v>5</v>
      </c>
      <c r="K97" s="42" t="s">
        <v>659</v>
      </c>
      <c r="L97" s="81">
        <v>160.19</v>
      </c>
      <c r="M97" s="83">
        <v>160.19</v>
      </c>
      <c r="N97" s="91"/>
      <c r="O97" s="91"/>
      <c r="P97" s="92" t="s">
        <v>607</v>
      </c>
      <c r="Q97" s="95">
        <v>1410</v>
      </c>
      <c r="R97" s="95">
        <v>3958</v>
      </c>
      <c r="S97" s="95">
        <v>69</v>
      </c>
      <c r="T97" s="95">
        <v>210</v>
      </c>
      <c r="U97" s="43" t="s">
        <v>660</v>
      </c>
      <c r="V97" s="43" t="s">
        <v>661</v>
      </c>
      <c r="W97" s="43" t="s">
        <v>662</v>
      </c>
      <c r="X97" s="43" t="s">
        <v>2</v>
      </c>
      <c r="Y97" s="21" t="s">
        <v>663</v>
      </c>
      <c r="Z97" s="21" t="s">
        <v>2</v>
      </c>
      <c r="AA97" s="21" t="s">
        <v>2</v>
      </c>
      <c r="AB97" s="21" t="s">
        <v>2</v>
      </c>
      <c r="AC97" s="21" t="s">
        <v>2</v>
      </c>
      <c r="AD97" s="100" t="s">
        <v>490</v>
      </c>
      <c r="AE97" s="83"/>
    </row>
    <row r="98" s="10" customFormat="1" ht="141.75" spans="1:31">
      <c r="A98" s="20">
        <v>91</v>
      </c>
      <c r="B98" s="20" t="s">
        <v>482</v>
      </c>
      <c r="C98" s="21" t="s">
        <v>577</v>
      </c>
      <c r="D98" s="24" t="s">
        <v>656</v>
      </c>
      <c r="E98" s="22" t="s">
        <v>560</v>
      </c>
      <c r="F98" s="24" t="s">
        <v>664</v>
      </c>
      <c r="G98" s="24" t="s">
        <v>1</v>
      </c>
      <c r="H98" s="24" t="s">
        <v>658</v>
      </c>
      <c r="I98" s="24" t="s">
        <v>2</v>
      </c>
      <c r="J98" s="24" t="s">
        <v>5</v>
      </c>
      <c r="K98" s="42" t="s">
        <v>665</v>
      </c>
      <c r="L98" s="81">
        <v>339.55</v>
      </c>
      <c r="M98" s="83">
        <v>339.55</v>
      </c>
      <c r="N98" s="91"/>
      <c r="O98" s="91"/>
      <c r="P98" s="92" t="s">
        <v>666</v>
      </c>
      <c r="Q98" s="95">
        <v>1410</v>
      </c>
      <c r="R98" s="95">
        <v>3958</v>
      </c>
      <c r="S98" s="95">
        <v>69</v>
      </c>
      <c r="T98" s="95">
        <v>210</v>
      </c>
      <c r="U98" s="22" t="s">
        <v>660</v>
      </c>
      <c r="V98" s="22" t="s">
        <v>661</v>
      </c>
      <c r="W98" s="22" t="s">
        <v>662</v>
      </c>
      <c r="X98" s="43" t="s">
        <v>2</v>
      </c>
      <c r="Y98" s="21" t="s">
        <v>663</v>
      </c>
      <c r="Z98" s="21" t="s">
        <v>2</v>
      </c>
      <c r="AA98" s="21" t="s">
        <v>2</v>
      </c>
      <c r="AB98" s="21" t="s">
        <v>2</v>
      </c>
      <c r="AC98" s="21" t="s">
        <v>2</v>
      </c>
      <c r="AD98" s="100" t="s">
        <v>490</v>
      </c>
      <c r="AE98" s="83"/>
    </row>
    <row r="99" s="10" customFormat="1" ht="126" spans="1:31">
      <c r="A99" s="20">
        <v>92</v>
      </c>
      <c r="B99" s="20" t="s">
        <v>482</v>
      </c>
      <c r="C99" s="76" t="s">
        <v>568</v>
      </c>
      <c r="D99" s="77" t="s">
        <v>667</v>
      </c>
      <c r="E99" s="79" t="s">
        <v>668</v>
      </c>
      <c r="F99" s="77" t="s">
        <v>669</v>
      </c>
      <c r="G99" s="77" t="s">
        <v>1</v>
      </c>
      <c r="H99" s="77" t="s">
        <v>670</v>
      </c>
      <c r="I99" s="77" t="s">
        <v>5</v>
      </c>
      <c r="J99" s="77" t="s">
        <v>5</v>
      </c>
      <c r="K99" s="86" t="s">
        <v>671</v>
      </c>
      <c r="L99" s="81">
        <v>56.18</v>
      </c>
      <c r="M99" s="83">
        <v>56.18</v>
      </c>
      <c r="N99" s="91"/>
      <c r="O99" s="91"/>
      <c r="P99" s="93" t="s">
        <v>666</v>
      </c>
      <c r="Q99" s="95">
        <v>78</v>
      </c>
      <c r="R99" s="95">
        <v>237</v>
      </c>
      <c r="S99" s="95">
        <v>12</v>
      </c>
      <c r="T99" s="95">
        <v>32</v>
      </c>
      <c r="U99" s="79" t="s">
        <v>672</v>
      </c>
      <c r="V99" s="79" t="s">
        <v>673</v>
      </c>
      <c r="W99" s="79" t="s">
        <v>674</v>
      </c>
      <c r="X99" s="96" t="s">
        <v>5</v>
      </c>
      <c r="Y99" s="74"/>
      <c r="Z99" s="76" t="s">
        <v>2</v>
      </c>
      <c r="AA99" s="76" t="s">
        <v>2</v>
      </c>
      <c r="AB99" s="76" t="s">
        <v>2</v>
      </c>
      <c r="AC99" s="76" t="s">
        <v>2</v>
      </c>
      <c r="AD99" s="100">
        <v>45627</v>
      </c>
      <c r="AE99" s="83"/>
    </row>
    <row r="100" s="10" customFormat="1" ht="157.5" spans="1:31">
      <c r="A100" s="20">
        <v>93</v>
      </c>
      <c r="B100" s="20" t="s">
        <v>482</v>
      </c>
      <c r="C100" s="76" t="s">
        <v>529</v>
      </c>
      <c r="D100" s="76" t="s">
        <v>675</v>
      </c>
      <c r="E100" s="79" t="s">
        <v>676</v>
      </c>
      <c r="F100" s="80" t="s">
        <v>677</v>
      </c>
      <c r="G100" s="79" t="s">
        <v>1</v>
      </c>
      <c r="H100" s="79" t="s">
        <v>678</v>
      </c>
      <c r="I100" s="79" t="s">
        <v>5</v>
      </c>
      <c r="J100" s="79" t="s">
        <v>5</v>
      </c>
      <c r="K100" s="87" t="s">
        <v>679</v>
      </c>
      <c r="L100" s="83">
        <v>53.42</v>
      </c>
      <c r="M100" s="83">
        <v>43.42</v>
      </c>
      <c r="N100" s="83">
        <v>10</v>
      </c>
      <c r="O100" s="83"/>
      <c r="P100" s="93" t="s">
        <v>666</v>
      </c>
      <c r="Q100" s="95">
        <v>290</v>
      </c>
      <c r="R100" s="95">
        <v>870</v>
      </c>
      <c r="S100" s="95">
        <v>3</v>
      </c>
      <c r="T100" s="95">
        <v>12</v>
      </c>
      <c r="U100" s="97" t="s">
        <v>680</v>
      </c>
      <c r="V100" s="97" t="s">
        <v>681</v>
      </c>
      <c r="W100" s="97" t="s">
        <v>682</v>
      </c>
      <c r="X100" s="79" t="s">
        <v>5</v>
      </c>
      <c r="Y100" s="83"/>
      <c r="Z100" s="79" t="s">
        <v>2</v>
      </c>
      <c r="AA100" s="79" t="s">
        <v>2</v>
      </c>
      <c r="AB100" s="76" t="s">
        <v>2</v>
      </c>
      <c r="AC100" s="76" t="s">
        <v>2</v>
      </c>
      <c r="AD100" s="100">
        <v>45628</v>
      </c>
      <c r="AE100" s="102"/>
    </row>
    <row r="101" s="4" customFormat="1" ht="78.75" spans="1:31">
      <c r="A101" s="20">
        <v>94</v>
      </c>
      <c r="B101" s="21" t="s">
        <v>683</v>
      </c>
      <c r="C101" s="21" t="s">
        <v>684</v>
      </c>
      <c r="D101" s="21" t="s">
        <v>685</v>
      </c>
      <c r="E101" s="22" t="s">
        <v>59</v>
      </c>
      <c r="F101" s="22" t="s">
        <v>686</v>
      </c>
      <c r="G101" s="21" t="s">
        <v>687</v>
      </c>
      <c r="H101" s="22" t="s">
        <v>685</v>
      </c>
      <c r="I101" s="22" t="s">
        <v>5</v>
      </c>
      <c r="J101" s="22" t="s">
        <v>5</v>
      </c>
      <c r="K101" s="31" t="s">
        <v>688</v>
      </c>
      <c r="L101" s="22">
        <v>45.6</v>
      </c>
      <c r="M101" s="22">
        <v>30</v>
      </c>
      <c r="N101" s="22">
        <v>0</v>
      </c>
      <c r="O101" s="22">
        <v>15.6</v>
      </c>
      <c r="P101" s="22" t="s">
        <v>689</v>
      </c>
      <c r="Q101" s="44">
        <v>94</v>
      </c>
      <c r="R101" s="44">
        <v>336</v>
      </c>
      <c r="S101" s="44">
        <v>2</v>
      </c>
      <c r="T101" s="44">
        <v>7</v>
      </c>
      <c r="U101" s="22" t="s">
        <v>690</v>
      </c>
      <c r="V101" s="22" t="s">
        <v>691</v>
      </c>
      <c r="W101" s="22" t="s">
        <v>690</v>
      </c>
      <c r="X101" s="22" t="s">
        <v>5</v>
      </c>
      <c r="Y101" s="21" t="s">
        <v>205</v>
      </c>
      <c r="Z101" s="22" t="s">
        <v>5</v>
      </c>
      <c r="AA101" s="22" t="s">
        <v>5</v>
      </c>
      <c r="AB101" s="22" t="s">
        <v>5</v>
      </c>
      <c r="AC101" s="22" t="s">
        <v>2</v>
      </c>
      <c r="AD101" s="64">
        <v>45657</v>
      </c>
      <c r="AE101" s="22"/>
    </row>
    <row r="102" s="4" customFormat="1" ht="63" spans="1:31">
      <c r="A102" s="20">
        <v>95</v>
      </c>
      <c r="B102" s="21" t="s">
        <v>683</v>
      </c>
      <c r="C102" s="21" t="s">
        <v>692</v>
      </c>
      <c r="D102" s="21" t="s">
        <v>693</v>
      </c>
      <c r="E102" s="22" t="s">
        <v>23</v>
      </c>
      <c r="F102" s="22" t="s">
        <v>694</v>
      </c>
      <c r="G102" s="21" t="s">
        <v>687</v>
      </c>
      <c r="H102" s="22" t="s">
        <v>695</v>
      </c>
      <c r="I102" s="22" t="s">
        <v>5</v>
      </c>
      <c r="J102" s="22" t="s">
        <v>5</v>
      </c>
      <c r="K102" s="31" t="s">
        <v>696</v>
      </c>
      <c r="L102" s="22">
        <v>30.68</v>
      </c>
      <c r="M102" s="22">
        <v>28.9</v>
      </c>
      <c r="N102" s="22"/>
      <c r="O102" s="22">
        <v>1.78</v>
      </c>
      <c r="P102" s="22" t="s">
        <v>689</v>
      </c>
      <c r="Q102" s="44">
        <v>958</v>
      </c>
      <c r="R102" s="44">
        <v>2563</v>
      </c>
      <c r="S102" s="44">
        <v>0</v>
      </c>
      <c r="T102" s="44">
        <v>0</v>
      </c>
      <c r="U102" s="22" t="s">
        <v>697</v>
      </c>
      <c r="V102" s="22" t="s">
        <v>698</v>
      </c>
      <c r="W102" s="22" t="s">
        <v>690</v>
      </c>
      <c r="X102" s="22" t="s">
        <v>2</v>
      </c>
      <c r="Y102" s="24" t="s">
        <v>137</v>
      </c>
      <c r="Z102" s="22" t="s">
        <v>2</v>
      </c>
      <c r="AA102" s="22" t="s">
        <v>2</v>
      </c>
      <c r="AB102" s="22" t="s">
        <v>2</v>
      </c>
      <c r="AC102" s="22" t="s">
        <v>2</v>
      </c>
      <c r="AD102" s="64">
        <v>45657</v>
      </c>
      <c r="AE102" s="22"/>
    </row>
    <row r="103" s="4" customFormat="1" ht="47.25" spans="1:31">
      <c r="A103" s="20">
        <v>96</v>
      </c>
      <c r="B103" s="21" t="s">
        <v>683</v>
      </c>
      <c r="C103" s="21" t="s">
        <v>699</v>
      </c>
      <c r="D103" s="21" t="s">
        <v>700</v>
      </c>
      <c r="E103" s="22" t="s">
        <v>14</v>
      </c>
      <c r="F103" s="22" t="s">
        <v>701</v>
      </c>
      <c r="G103" s="21" t="s">
        <v>687</v>
      </c>
      <c r="H103" s="22" t="s">
        <v>700</v>
      </c>
      <c r="I103" s="22" t="s">
        <v>2</v>
      </c>
      <c r="J103" s="22" t="s">
        <v>5</v>
      </c>
      <c r="K103" s="31" t="s">
        <v>702</v>
      </c>
      <c r="L103" s="22">
        <v>26.5</v>
      </c>
      <c r="M103" s="22">
        <v>26.5</v>
      </c>
      <c r="N103" s="22">
        <v>0</v>
      </c>
      <c r="O103" s="22">
        <v>0</v>
      </c>
      <c r="P103" s="22" t="s">
        <v>689</v>
      </c>
      <c r="Q103" s="44">
        <v>1506</v>
      </c>
      <c r="R103" s="44">
        <v>4645</v>
      </c>
      <c r="S103" s="44">
        <v>25</v>
      </c>
      <c r="T103" s="44">
        <v>82</v>
      </c>
      <c r="U103" s="22" t="s">
        <v>703</v>
      </c>
      <c r="V103" s="22" t="s">
        <v>704</v>
      </c>
      <c r="W103" s="22" t="s">
        <v>690</v>
      </c>
      <c r="X103" s="22" t="s">
        <v>2</v>
      </c>
      <c r="Y103" s="22" t="s">
        <v>705</v>
      </c>
      <c r="Z103" s="22" t="s">
        <v>2</v>
      </c>
      <c r="AA103" s="22" t="s">
        <v>2</v>
      </c>
      <c r="AB103" s="22" t="s">
        <v>2</v>
      </c>
      <c r="AC103" s="22" t="s">
        <v>2</v>
      </c>
      <c r="AD103" s="64">
        <v>45657</v>
      </c>
      <c r="AE103" s="22"/>
    </row>
    <row r="104" s="4" customFormat="1" ht="31.5" spans="1:31">
      <c r="A104" s="20">
        <v>97</v>
      </c>
      <c r="B104" s="21" t="s">
        <v>683</v>
      </c>
      <c r="C104" s="21" t="s">
        <v>699</v>
      </c>
      <c r="D104" s="21" t="s">
        <v>706</v>
      </c>
      <c r="E104" s="22" t="s">
        <v>10</v>
      </c>
      <c r="F104" s="22" t="s">
        <v>707</v>
      </c>
      <c r="G104" s="21" t="s">
        <v>687</v>
      </c>
      <c r="H104" s="22" t="s">
        <v>706</v>
      </c>
      <c r="I104" s="22" t="s">
        <v>5</v>
      </c>
      <c r="J104" s="22" t="s">
        <v>5</v>
      </c>
      <c r="K104" s="31" t="s">
        <v>708</v>
      </c>
      <c r="L104" s="22">
        <v>25</v>
      </c>
      <c r="M104" s="22">
        <v>25</v>
      </c>
      <c r="N104" s="22">
        <v>0</v>
      </c>
      <c r="O104" s="22">
        <v>0</v>
      </c>
      <c r="P104" s="22" t="s">
        <v>689</v>
      </c>
      <c r="Q104" s="44">
        <v>125</v>
      </c>
      <c r="R104" s="44">
        <v>619</v>
      </c>
      <c r="S104" s="44">
        <v>5</v>
      </c>
      <c r="T104" s="44">
        <v>14</v>
      </c>
      <c r="U104" s="22" t="s">
        <v>709</v>
      </c>
      <c r="V104" s="22" t="s">
        <v>710</v>
      </c>
      <c r="W104" s="22" t="s">
        <v>690</v>
      </c>
      <c r="X104" s="22" t="s">
        <v>2</v>
      </c>
      <c r="Y104" s="24" t="s">
        <v>711</v>
      </c>
      <c r="Z104" s="22" t="s">
        <v>2</v>
      </c>
      <c r="AA104" s="22" t="s">
        <v>2</v>
      </c>
      <c r="AB104" s="22" t="s">
        <v>2</v>
      </c>
      <c r="AC104" s="22" t="s">
        <v>2</v>
      </c>
      <c r="AD104" s="64">
        <v>45657</v>
      </c>
      <c r="AE104" s="22"/>
    </row>
    <row r="105" s="4" customFormat="1" ht="35.25" spans="1:31">
      <c r="A105" s="20">
        <v>98</v>
      </c>
      <c r="B105" s="21" t="s">
        <v>683</v>
      </c>
      <c r="C105" s="21" t="s">
        <v>712</v>
      </c>
      <c r="D105" s="21" t="s">
        <v>713</v>
      </c>
      <c r="E105" s="22" t="s">
        <v>714</v>
      </c>
      <c r="F105" s="22" t="s">
        <v>715</v>
      </c>
      <c r="G105" s="21" t="s">
        <v>687</v>
      </c>
      <c r="H105" s="22" t="s">
        <v>713</v>
      </c>
      <c r="I105" s="22" t="s">
        <v>5</v>
      </c>
      <c r="J105" s="22" t="s">
        <v>5</v>
      </c>
      <c r="K105" s="31" t="s">
        <v>716</v>
      </c>
      <c r="L105" s="22">
        <v>37.9</v>
      </c>
      <c r="M105" s="22">
        <v>37.9</v>
      </c>
      <c r="N105" s="22">
        <v>0</v>
      </c>
      <c r="O105" s="22">
        <v>0</v>
      </c>
      <c r="P105" s="22" t="s">
        <v>689</v>
      </c>
      <c r="Q105" s="44">
        <v>2186</v>
      </c>
      <c r="R105" s="44">
        <v>5886</v>
      </c>
      <c r="S105" s="44">
        <v>13</v>
      </c>
      <c r="T105" s="44">
        <v>41</v>
      </c>
      <c r="U105" s="22" t="s">
        <v>717</v>
      </c>
      <c r="V105" s="22" t="s">
        <v>717</v>
      </c>
      <c r="W105" s="22" t="s">
        <v>717</v>
      </c>
      <c r="X105" s="22" t="s">
        <v>2</v>
      </c>
      <c r="Y105" s="22" t="s">
        <v>137</v>
      </c>
      <c r="Z105" s="22" t="s">
        <v>2</v>
      </c>
      <c r="AA105" s="22" t="s">
        <v>2</v>
      </c>
      <c r="AB105" s="22" t="s">
        <v>2</v>
      </c>
      <c r="AC105" s="22" t="s">
        <v>2</v>
      </c>
      <c r="AD105" s="64">
        <v>45657</v>
      </c>
      <c r="AE105" s="22"/>
    </row>
    <row r="106" s="4" customFormat="1" ht="78.75" spans="1:31">
      <c r="A106" s="20">
        <v>99</v>
      </c>
      <c r="B106" s="21" t="s">
        <v>683</v>
      </c>
      <c r="C106" s="21" t="s">
        <v>718</v>
      </c>
      <c r="D106" s="21" t="s">
        <v>719</v>
      </c>
      <c r="E106" s="22" t="s">
        <v>29</v>
      </c>
      <c r="F106" s="22" t="s">
        <v>720</v>
      </c>
      <c r="G106" s="21" t="s">
        <v>687</v>
      </c>
      <c r="H106" s="22" t="s">
        <v>719</v>
      </c>
      <c r="I106" s="22" t="s">
        <v>2</v>
      </c>
      <c r="J106" s="22" t="s">
        <v>5</v>
      </c>
      <c r="K106" s="31" t="s">
        <v>721</v>
      </c>
      <c r="L106" s="22">
        <v>89.64</v>
      </c>
      <c r="M106" s="22">
        <v>59.6</v>
      </c>
      <c r="N106" s="22"/>
      <c r="O106" s="22">
        <v>30.04</v>
      </c>
      <c r="P106" s="22" t="s">
        <v>689</v>
      </c>
      <c r="Q106" s="44">
        <v>165</v>
      </c>
      <c r="R106" s="44">
        <v>165</v>
      </c>
      <c r="S106" s="44">
        <v>165</v>
      </c>
      <c r="T106" s="44">
        <v>511</v>
      </c>
      <c r="U106" s="22" t="s">
        <v>722</v>
      </c>
      <c r="V106" s="22" t="s">
        <v>723</v>
      </c>
      <c r="W106" s="22" t="s">
        <v>724</v>
      </c>
      <c r="X106" s="22" t="s">
        <v>2</v>
      </c>
      <c r="Y106" s="22" t="s">
        <v>725</v>
      </c>
      <c r="Z106" s="22" t="s">
        <v>2</v>
      </c>
      <c r="AA106" s="22" t="s">
        <v>2</v>
      </c>
      <c r="AB106" s="22" t="s">
        <v>5</v>
      </c>
      <c r="AC106" s="22" t="s">
        <v>2</v>
      </c>
      <c r="AD106" s="64">
        <v>45657</v>
      </c>
      <c r="AE106" s="22"/>
    </row>
    <row r="107" s="4" customFormat="1" ht="63" spans="1:31">
      <c r="A107" s="20">
        <v>100</v>
      </c>
      <c r="B107" s="21" t="s">
        <v>683</v>
      </c>
      <c r="C107" s="21" t="s">
        <v>718</v>
      </c>
      <c r="D107" s="21" t="s">
        <v>719</v>
      </c>
      <c r="E107" s="22" t="s">
        <v>29</v>
      </c>
      <c r="F107" s="22" t="s">
        <v>726</v>
      </c>
      <c r="G107" s="21" t="s">
        <v>687</v>
      </c>
      <c r="H107" s="22" t="s">
        <v>719</v>
      </c>
      <c r="I107" s="22" t="s">
        <v>2</v>
      </c>
      <c r="J107" s="22" t="s">
        <v>5</v>
      </c>
      <c r="K107" s="31" t="s">
        <v>727</v>
      </c>
      <c r="L107" s="22">
        <v>58.28</v>
      </c>
      <c r="M107" s="22">
        <v>58.2</v>
      </c>
      <c r="N107" s="22"/>
      <c r="O107" s="22">
        <v>0.08</v>
      </c>
      <c r="P107" s="22" t="s">
        <v>689</v>
      </c>
      <c r="Q107" s="44">
        <v>127</v>
      </c>
      <c r="R107" s="44">
        <v>394</v>
      </c>
      <c r="S107" s="44">
        <v>127</v>
      </c>
      <c r="T107" s="44">
        <v>394</v>
      </c>
      <c r="U107" s="22" t="s">
        <v>722</v>
      </c>
      <c r="V107" s="22" t="s">
        <v>723</v>
      </c>
      <c r="W107" s="22" t="s">
        <v>724</v>
      </c>
      <c r="X107" s="22" t="s">
        <v>2</v>
      </c>
      <c r="Y107" s="22" t="s">
        <v>725</v>
      </c>
      <c r="Z107" s="22" t="s">
        <v>2</v>
      </c>
      <c r="AA107" s="22" t="s">
        <v>2</v>
      </c>
      <c r="AB107" s="22" t="s">
        <v>5</v>
      </c>
      <c r="AC107" s="22" t="s">
        <v>2</v>
      </c>
      <c r="AD107" s="64">
        <v>45657</v>
      </c>
      <c r="AE107" s="22"/>
    </row>
    <row r="108" s="4" customFormat="1" ht="47.25" spans="1:31">
      <c r="A108" s="20">
        <v>101</v>
      </c>
      <c r="B108" s="21" t="s">
        <v>683</v>
      </c>
      <c r="C108" s="21" t="s">
        <v>684</v>
      </c>
      <c r="D108" s="21" t="s">
        <v>728</v>
      </c>
      <c r="E108" s="22" t="s">
        <v>12</v>
      </c>
      <c r="F108" s="22" t="s">
        <v>729</v>
      </c>
      <c r="G108" s="21" t="s">
        <v>1</v>
      </c>
      <c r="H108" s="22" t="s">
        <v>728</v>
      </c>
      <c r="I108" s="22" t="s">
        <v>2</v>
      </c>
      <c r="J108" s="22" t="s">
        <v>5</v>
      </c>
      <c r="K108" s="31" t="s">
        <v>730</v>
      </c>
      <c r="L108" s="22">
        <v>23</v>
      </c>
      <c r="M108" s="22">
        <v>20</v>
      </c>
      <c r="N108" s="22"/>
      <c r="O108" s="22">
        <v>3</v>
      </c>
      <c r="P108" s="22" t="s">
        <v>731</v>
      </c>
      <c r="Q108" s="44">
        <v>40</v>
      </c>
      <c r="R108" s="44">
        <v>120</v>
      </c>
      <c r="S108" s="44">
        <v>5</v>
      </c>
      <c r="T108" s="44">
        <v>16</v>
      </c>
      <c r="U108" s="22" t="s">
        <v>732</v>
      </c>
      <c r="V108" s="22" t="s">
        <v>733</v>
      </c>
      <c r="W108" s="22" t="s">
        <v>690</v>
      </c>
      <c r="X108" s="22" t="s">
        <v>2</v>
      </c>
      <c r="Y108" s="22" t="s">
        <v>137</v>
      </c>
      <c r="Z108" s="22" t="s">
        <v>2</v>
      </c>
      <c r="AA108" s="22" t="s">
        <v>2</v>
      </c>
      <c r="AB108" s="22" t="s">
        <v>5</v>
      </c>
      <c r="AC108" s="22" t="s">
        <v>5</v>
      </c>
      <c r="AD108" s="64">
        <v>45657</v>
      </c>
      <c r="AE108" s="22"/>
    </row>
    <row r="109" s="4" customFormat="1" ht="47.25" spans="1:31">
      <c r="A109" s="20">
        <v>102</v>
      </c>
      <c r="B109" s="21" t="s">
        <v>683</v>
      </c>
      <c r="C109" s="21" t="s">
        <v>712</v>
      </c>
      <c r="D109" s="21" t="s">
        <v>713</v>
      </c>
      <c r="E109" s="22" t="s">
        <v>734</v>
      </c>
      <c r="F109" s="22" t="s">
        <v>735</v>
      </c>
      <c r="G109" s="21" t="s">
        <v>1</v>
      </c>
      <c r="H109" s="22" t="s">
        <v>713</v>
      </c>
      <c r="I109" s="22" t="s">
        <v>5</v>
      </c>
      <c r="J109" s="22" t="s">
        <v>5</v>
      </c>
      <c r="K109" s="31" t="s">
        <v>736</v>
      </c>
      <c r="L109" s="22">
        <v>88.61</v>
      </c>
      <c r="M109" s="22">
        <v>79</v>
      </c>
      <c r="N109" s="22">
        <v>0</v>
      </c>
      <c r="O109" s="22">
        <v>9.61</v>
      </c>
      <c r="P109" s="22" t="s">
        <v>689</v>
      </c>
      <c r="Q109" s="44">
        <v>667</v>
      </c>
      <c r="R109" s="44">
        <v>1835</v>
      </c>
      <c r="S109" s="44">
        <v>5</v>
      </c>
      <c r="T109" s="44">
        <v>19</v>
      </c>
      <c r="U109" s="22" t="s">
        <v>737</v>
      </c>
      <c r="V109" s="22" t="s">
        <v>738</v>
      </c>
      <c r="W109" s="22" t="s">
        <v>739</v>
      </c>
      <c r="X109" s="22" t="s">
        <v>5</v>
      </c>
      <c r="Y109" s="21" t="s">
        <v>205</v>
      </c>
      <c r="Z109" s="22" t="s">
        <v>2</v>
      </c>
      <c r="AA109" s="22" t="s">
        <v>5</v>
      </c>
      <c r="AB109" s="22" t="s">
        <v>5</v>
      </c>
      <c r="AC109" s="22" t="s">
        <v>2</v>
      </c>
      <c r="AD109" s="64">
        <v>45657</v>
      </c>
      <c r="AE109" s="22"/>
    </row>
    <row r="110" s="4" customFormat="1" ht="94.5" spans="1:31">
      <c r="A110" s="20">
        <v>103</v>
      </c>
      <c r="B110" s="21" t="s">
        <v>683</v>
      </c>
      <c r="C110" s="21" t="s">
        <v>740</v>
      </c>
      <c r="D110" s="21" t="s">
        <v>741</v>
      </c>
      <c r="E110" s="22" t="s">
        <v>59</v>
      </c>
      <c r="F110" s="22" t="s">
        <v>742</v>
      </c>
      <c r="G110" s="21" t="s">
        <v>1</v>
      </c>
      <c r="H110" s="22" t="s">
        <v>741</v>
      </c>
      <c r="I110" s="22" t="s">
        <v>5</v>
      </c>
      <c r="J110" s="22" t="s">
        <v>5</v>
      </c>
      <c r="K110" s="31" t="s">
        <v>743</v>
      </c>
      <c r="L110" s="22">
        <v>38.06</v>
      </c>
      <c r="M110" s="22">
        <v>35</v>
      </c>
      <c r="N110" s="22">
        <v>0</v>
      </c>
      <c r="O110" s="22">
        <v>3.06</v>
      </c>
      <c r="P110" s="22" t="s">
        <v>689</v>
      </c>
      <c r="Q110" s="44">
        <v>1286</v>
      </c>
      <c r="R110" s="44">
        <v>4254</v>
      </c>
      <c r="S110" s="44">
        <v>0</v>
      </c>
      <c r="T110" s="44">
        <v>0</v>
      </c>
      <c r="U110" s="22" t="s">
        <v>744</v>
      </c>
      <c r="V110" s="22" t="s">
        <v>745</v>
      </c>
      <c r="W110" s="22" t="s">
        <v>746</v>
      </c>
      <c r="X110" s="22" t="s">
        <v>5</v>
      </c>
      <c r="Y110" s="21" t="s">
        <v>205</v>
      </c>
      <c r="Z110" s="22" t="s">
        <v>2</v>
      </c>
      <c r="AA110" s="22" t="s">
        <v>5</v>
      </c>
      <c r="AB110" s="22" t="s">
        <v>5</v>
      </c>
      <c r="AC110" s="22" t="s">
        <v>2</v>
      </c>
      <c r="AD110" s="64">
        <v>45657</v>
      </c>
      <c r="AE110" s="22"/>
    </row>
    <row r="111" s="4" customFormat="1" ht="47.25" spans="1:31">
      <c r="A111" s="20">
        <v>104</v>
      </c>
      <c r="B111" s="21" t="s">
        <v>683</v>
      </c>
      <c r="C111" s="21" t="s">
        <v>740</v>
      </c>
      <c r="D111" s="21" t="s">
        <v>747</v>
      </c>
      <c r="E111" s="22" t="s">
        <v>14</v>
      </c>
      <c r="F111" s="22" t="s">
        <v>748</v>
      </c>
      <c r="G111" s="21" t="s">
        <v>1</v>
      </c>
      <c r="H111" s="22" t="s">
        <v>747</v>
      </c>
      <c r="I111" s="22" t="s">
        <v>2</v>
      </c>
      <c r="J111" s="22" t="s">
        <v>5</v>
      </c>
      <c r="K111" s="31" t="s">
        <v>749</v>
      </c>
      <c r="L111" s="22">
        <v>110</v>
      </c>
      <c r="M111" s="22">
        <v>30</v>
      </c>
      <c r="N111" s="22">
        <v>0</v>
      </c>
      <c r="O111" s="22">
        <v>80</v>
      </c>
      <c r="P111" s="22" t="s">
        <v>731</v>
      </c>
      <c r="Q111" s="44">
        <v>1846</v>
      </c>
      <c r="R111" s="44">
        <v>5894</v>
      </c>
      <c r="S111" s="44">
        <v>0</v>
      </c>
      <c r="T111" s="44">
        <v>0</v>
      </c>
      <c r="U111" s="22" t="s">
        <v>750</v>
      </c>
      <c r="V111" s="22" t="s">
        <v>751</v>
      </c>
      <c r="W111" s="22" t="s">
        <v>752</v>
      </c>
      <c r="X111" s="22" t="s">
        <v>2</v>
      </c>
      <c r="Y111" s="22" t="s">
        <v>434</v>
      </c>
      <c r="Z111" s="22" t="s">
        <v>2</v>
      </c>
      <c r="AA111" s="22" t="s">
        <v>5</v>
      </c>
      <c r="AB111" s="22" t="s">
        <v>5</v>
      </c>
      <c r="AC111" s="22" t="s">
        <v>2</v>
      </c>
      <c r="AD111" s="64">
        <v>45657</v>
      </c>
      <c r="AE111" s="22"/>
    </row>
    <row r="112" s="4" customFormat="1" ht="126" spans="1:31">
      <c r="A112" s="20">
        <v>105</v>
      </c>
      <c r="B112" s="21" t="s">
        <v>683</v>
      </c>
      <c r="C112" s="21" t="s">
        <v>753</v>
      </c>
      <c r="D112" s="21" t="s">
        <v>754</v>
      </c>
      <c r="E112" s="22" t="s">
        <v>12</v>
      </c>
      <c r="F112" s="22" t="s">
        <v>755</v>
      </c>
      <c r="G112" s="21" t="s">
        <v>1</v>
      </c>
      <c r="H112" s="22" t="s">
        <v>756</v>
      </c>
      <c r="I112" s="22" t="s">
        <v>2</v>
      </c>
      <c r="J112" s="22" t="s">
        <v>5</v>
      </c>
      <c r="K112" s="31" t="s">
        <v>757</v>
      </c>
      <c r="L112" s="21">
        <v>32.08</v>
      </c>
      <c r="M112" s="22">
        <v>30</v>
      </c>
      <c r="N112" s="22">
        <v>0</v>
      </c>
      <c r="O112" s="22">
        <v>2.08</v>
      </c>
      <c r="P112" s="22" t="s">
        <v>731</v>
      </c>
      <c r="Q112" s="44">
        <v>788</v>
      </c>
      <c r="R112" s="44">
        <v>2291</v>
      </c>
      <c r="S112" s="44">
        <v>16</v>
      </c>
      <c r="T112" s="44">
        <v>65</v>
      </c>
      <c r="U112" s="22" t="s">
        <v>758</v>
      </c>
      <c r="V112" s="22" t="s">
        <v>759</v>
      </c>
      <c r="W112" s="22" t="s">
        <v>760</v>
      </c>
      <c r="X112" s="22" t="s">
        <v>2</v>
      </c>
      <c r="Y112" s="22" t="s">
        <v>137</v>
      </c>
      <c r="Z112" s="22" t="s">
        <v>2</v>
      </c>
      <c r="AA112" s="22" t="s">
        <v>2</v>
      </c>
      <c r="AB112" s="22" t="s">
        <v>2</v>
      </c>
      <c r="AC112" s="22" t="s">
        <v>2</v>
      </c>
      <c r="AD112" s="64">
        <v>45657</v>
      </c>
      <c r="AE112" s="22"/>
    </row>
    <row r="113" s="4" customFormat="1" ht="31.5" spans="1:31">
      <c r="A113" s="20">
        <v>106</v>
      </c>
      <c r="B113" s="21" t="s">
        <v>683</v>
      </c>
      <c r="C113" s="21" t="s">
        <v>761</v>
      </c>
      <c r="D113" s="21" t="s">
        <v>762</v>
      </c>
      <c r="E113" s="22" t="s">
        <v>61</v>
      </c>
      <c r="F113" s="22" t="s">
        <v>763</v>
      </c>
      <c r="G113" s="21" t="s">
        <v>1</v>
      </c>
      <c r="H113" s="22" t="s">
        <v>764</v>
      </c>
      <c r="I113" s="22" t="s">
        <v>5</v>
      </c>
      <c r="J113" s="22" t="s">
        <v>5</v>
      </c>
      <c r="K113" s="31" t="s">
        <v>765</v>
      </c>
      <c r="L113" s="22">
        <v>5.53</v>
      </c>
      <c r="M113" s="22">
        <v>5</v>
      </c>
      <c r="N113" s="22"/>
      <c r="O113" s="22">
        <v>0.53</v>
      </c>
      <c r="P113" s="22" t="s">
        <v>689</v>
      </c>
      <c r="Q113" s="44">
        <v>134</v>
      </c>
      <c r="R113" s="44">
        <v>625</v>
      </c>
      <c r="S113" s="44">
        <v>1</v>
      </c>
      <c r="T113" s="44">
        <v>2</v>
      </c>
      <c r="U113" s="22" t="s">
        <v>766</v>
      </c>
      <c r="V113" s="22" t="s">
        <v>710</v>
      </c>
      <c r="W113" s="22" t="s">
        <v>690</v>
      </c>
      <c r="X113" s="22" t="s">
        <v>5</v>
      </c>
      <c r="Y113" s="21" t="s">
        <v>205</v>
      </c>
      <c r="Z113" s="22" t="s">
        <v>2</v>
      </c>
      <c r="AA113" s="22" t="s">
        <v>2</v>
      </c>
      <c r="AB113" s="22" t="s">
        <v>5</v>
      </c>
      <c r="AC113" s="22" t="s">
        <v>2</v>
      </c>
      <c r="AD113" s="64">
        <v>45657</v>
      </c>
      <c r="AE113" s="22"/>
    </row>
    <row r="114" s="4" customFormat="1" ht="47.25" spans="1:31">
      <c r="A114" s="20">
        <v>107</v>
      </c>
      <c r="B114" s="21" t="s">
        <v>683</v>
      </c>
      <c r="C114" s="21" t="s">
        <v>740</v>
      </c>
      <c r="D114" s="21" t="s">
        <v>767</v>
      </c>
      <c r="E114" s="22" t="s">
        <v>29</v>
      </c>
      <c r="F114" s="22" t="s">
        <v>768</v>
      </c>
      <c r="G114" s="21" t="s">
        <v>1</v>
      </c>
      <c r="H114" s="22" t="s">
        <v>767</v>
      </c>
      <c r="I114" s="22" t="s">
        <v>2</v>
      </c>
      <c r="J114" s="22" t="s">
        <v>5</v>
      </c>
      <c r="K114" s="31" t="s">
        <v>769</v>
      </c>
      <c r="L114" s="22">
        <v>80</v>
      </c>
      <c r="M114" s="22">
        <v>70</v>
      </c>
      <c r="N114" s="22">
        <v>0</v>
      </c>
      <c r="O114" s="22">
        <v>10</v>
      </c>
      <c r="P114" s="22" t="s">
        <v>689</v>
      </c>
      <c r="Q114" s="44">
        <v>2623</v>
      </c>
      <c r="R114" s="44">
        <v>8000</v>
      </c>
      <c r="S114" s="44">
        <v>0</v>
      </c>
      <c r="T114" s="44">
        <v>0</v>
      </c>
      <c r="U114" s="22" t="s">
        <v>770</v>
      </c>
      <c r="V114" s="22" t="s">
        <v>751</v>
      </c>
      <c r="W114" s="22" t="s">
        <v>771</v>
      </c>
      <c r="X114" s="22" t="s">
        <v>2</v>
      </c>
      <c r="Y114" s="22" t="s">
        <v>434</v>
      </c>
      <c r="Z114" s="22" t="s">
        <v>2</v>
      </c>
      <c r="AA114" s="22" t="s">
        <v>2</v>
      </c>
      <c r="AB114" s="22" t="s">
        <v>5</v>
      </c>
      <c r="AC114" s="22" t="s">
        <v>2</v>
      </c>
      <c r="AD114" s="64">
        <v>45657</v>
      </c>
      <c r="AE114" s="22"/>
    </row>
    <row r="115" s="4" customFormat="1" ht="31.5" spans="1:31">
      <c r="A115" s="20">
        <v>108</v>
      </c>
      <c r="B115" s="21" t="s">
        <v>683</v>
      </c>
      <c r="C115" s="21" t="s">
        <v>684</v>
      </c>
      <c r="D115" s="21" t="s">
        <v>772</v>
      </c>
      <c r="E115" s="22" t="s">
        <v>25</v>
      </c>
      <c r="F115" s="22" t="s">
        <v>773</v>
      </c>
      <c r="G115" s="21" t="s">
        <v>1</v>
      </c>
      <c r="H115" s="22" t="s">
        <v>772</v>
      </c>
      <c r="I115" s="22" t="s">
        <v>2</v>
      </c>
      <c r="J115" s="22" t="s">
        <v>5</v>
      </c>
      <c r="K115" s="31" t="s">
        <v>774</v>
      </c>
      <c r="L115" s="22">
        <v>129.92</v>
      </c>
      <c r="M115" s="22">
        <v>70</v>
      </c>
      <c r="N115" s="22">
        <v>0</v>
      </c>
      <c r="O115" s="22">
        <v>59.92</v>
      </c>
      <c r="P115" s="22" t="s">
        <v>775</v>
      </c>
      <c r="Q115" s="44">
        <v>1693</v>
      </c>
      <c r="R115" s="44">
        <v>4889</v>
      </c>
      <c r="S115" s="44">
        <v>0</v>
      </c>
      <c r="T115" s="44">
        <v>0</v>
      </c>
      <c r="U115" s="22" t="s">
        <v>776</v>
      </c>
      <c r="V115" s="22" t="s">
        <v>777</v>
      </c>
      <c r="W115" s="22" t="s">
        <v>778</v>
      </c>
      <c r="X115" s="22" t="s">
        <v>2</v>
      </c>
      <c r="Y115" s="22" t="s">
        <v>779</v>
      </c>
      <c r="Z115" s="22" t="s">
        <v>5</v>
      </c>
      <c r="AA115" s="22" t="s">
        <v>5</v>
      </c>
      <c r="AB115" s="22" t="s">
        <v>5</v>
      </c>
      <c r="AC115" s="22" t="s">
        <v>2</v>
      </c>
      <c r="AD115" s="64">
        <v>45657</v>
      </c>
      <c r="AE115" s="22"/>
    </row>
    <row r="116" s="4" customFormat="1" ht="47.25" spans="1:31">
      <c r="A116" s="20">
        <v>109</v>
      </c>
      <c r="B116" s="21" t="s">
        <v>683</v>
      </c>
      <c r="C116" s="21" t="s">
        <v>684</v>
      </c>
      <c r="D116" s="21" t="s">
        <v>780</v>
      </c>
      <c r="E116" s="22" t="s">
        <v>25</v>
      </c>
      <c r="F116" s="22" t="s">
        <v>781</v>
      </c>
      <c r="G116" s="21" t="s">
        <v>1</v>
      </c>
      <c r="H116" s="22" t="s">
        <v>780</v>
      </c>
      <c r="I116" s="22" t="s">
        <v>2</v>
      </c>
      <c r="J116" s="22" t="s">
        <v>5</v>
      </c>
      <c r="K116" s="31" t="s">
        <v>782</v>
      </c>
      <c r="L116" s="22">
        <v>124.38</v>
      </c>
      <c r="M116" s="22">
        <v>70</v>
      </c>
      <c r="N116" s="22">
        <v>0</v>
      </c>
      <c r="O116" s="22">
        <v>54.38</v>
      </c>
      <c r="P116" s="22" t="s">
        <v>775</v>
      </c>
      <c r="Q116" s="44">
        <v>1213</v>
      </c>
      <c r="R116" s="44">
        <v>3712</v>
      </c>
      <c r="S116" s="44">
        <v>0</v>
      </c>
      <c r="T116" s="44">
        <v>0</v>
      </c>
      <c r="U116" s="22" t="s">
        <v>783</v>
      </c>
      <c r="V116" s="22" t="s">
        <v>784</v>
      </c>
      <c r="W116" s="22" t="s">
        <v>785</v>
      </c>
      <c r="X116" s="22" t="s">
        <v>2</v>
      </c>
      <c r="Y116" s="22" t="s">
        <v>779</v>
      </c>
      <c r="Z116" s="22" t="s">
        <v>5</v>
      </c>
      <c r="AA116" s="22" t="s">
        <v>5</v>
      </c>
      <c r="AB116" s="22" t="s">
        <v>5</v>
      </c>
      <c r="AC116" s="22" t="s">
        <v>2</v>
      </c>
      <c r="AD116" s="64">
        <v>45657</v>
      </c>
      <c r="AE116" s="22"/>
    </row>
    <row r="117" s="4" customFormat="1" ht="47.25" spans="1:31">
      <c r="A117" s="20">
        <v>110</v>
      </c>
      <c r="B117" s="21" t="s">
        <v>683</v>
      </c>
      <c r="C117" s="21" t="s">
        <v>684</v>
      </c>
      <c r="D117" s="21" t="s">
        <v>685</v>
      </c>
      <c r="E117" s="22" t="s">
        <v>61</v>
      </c>
      <c r="F117" s="22" t="s">
        <v>786</v>
      </c>
      <c r="G117" s="21" t="s">
        <v>1</v>
      </c>
      <c r="H117" s="22" t="s">
        <v>787</v>
      </c>
      <c r="I117" s="22" t="s">
        <v>5</v>
      </c>
      <c r="J117" s="22" t="s">
        <v>5</v>
      </c>
      <c r="K117" s="31" t="s">
        <v>788</v>
      </c>
      <c r="L117" s="22">
        <v>94.34</v>
      </c>
      <c r="M117" s="22">
        <v>70</v>
      </c>
      <c r="N117" s="22">
        <v>24.34</v>
      </c>
      <c r="O117" s="22">
        <v>0</v>
      </c>
      <c r="P117" s="22" t="s">
        <v>689</v>
      </c>
      <c r="Q117" s="44">
        <v>60</v>
      </c>
      <c r="R117" s="44">
        <v>200</v>
      </c>
      <c r="S117" s="44">
        <v>5</v>
      </c>
      <c r="T117" s="44">
        <v>16</v>
      </c>
      <c r="U117" s="22" t="s">
        <v>5</v>
      </c>
      <c r="V117" s="22" t="s">
        <v>789</v>
      </c>
      <c r="W117" s="22" t="s">
        <v>790</v>
      </c>
      <c r="X117" s="22" t="s">
        <v>5</v>
      </c>
      <c r="Y117" s="21" t="s">
        <v>205</v>
      </c>
      <c r="Z117" s="22" t="s">
        <v>5</v>
      </c>
      <c r="AA117" s="22" t="s">
        <v>5</v>
      </c>
      <c r="AB117" s="22" t="s">
        <v>5</v>
      </c>
      <c r="AC117" s="22" t="s">
        <v>2</v>
      </c>
      <c r="AD117" s="64">
        <v>45657</v>
      </c>
      <c r="AE117" s="22"/>
    </row>
    <row r="118" s="4" customFormat="1" ht="70.5" spans="1:31">
      <c r="A118" s="20">
        <v>111</v>
      </c>
      <c r="B118" s="21" t="s">
        <v>683</v>
      </c>
      <c r="C118" s="21" t="s">
        <v>684</v>
      </c>
      <c r="D118" s="21" t="s">
        <v>791</v>
      </c>
      <c r="E118" s="22" t="s">
        <v>59</v>
      </c>
      <c r="F118" s="22" t="s">
        <v>792</v>
      </c>
      <c r="G118" s="21" t="s">
        <v>1</v>
      </c>
      <c r="H118" s="22" t="s">
        <v>793</v>
      </c>
      <c r="I118" s="22" t="s">
        <v>5</v>
      </c>
      <c r="J118" s="22" t="s">
        <v>5</v>
      </c>
      <c r="K118" s="31" t="s">
        <v>794</v>
      </c>
      <c r="L118" s="22">
        <v>50</v>
      </c>
      <c r="M118" s="22">
        <v>36.9</v>
      </c>
      <c r="N118" s="22">
        <v>0</v>
      </c>
      <c r="O118" s="22">
        <v>13.1</v>
      </c>
      <c r="P118" s="22" t="s">
        <v>689</v>
      </c>
      <c r="Q118" s="44">
        <v>1376</v>
      </c>
      <c r="R118" s="44">
        <v>4837</v>
      </c>
      <c r="S118" s="44">
        <v>0</v>
      </c>
      <c r="T118" s="44">
        <v>0</v>
      </c>
      <c r="U118" s="22" t="s">
        <v>5</v>
      </c>
      <c r="V118" s="22" t="s">
        <v>795</v>
      </c>
      <c r="W118" s="22" t="s">
        <v>790</v>
      </c>
      <c r="X118" s="22" t="s">
        <v>5</v>
      </c>
      <c r="Y118" s="21" t="s">
        <v>205</v>
      </c>
      <c r="Z118" s="22" t="s">
        <v>5</v>
      </c>
      <c r="AA118" s="22" t="s">
        <v>5</v>
      </c>
      <c r="AB118" s="22" t="s">
        <v>5</v>
      </c>
      <c r="AC118" s="22" t="s">
        <v>2</v>
      </c>
      <c r="AD118" s="64">
        <v>45657</v>
      </c>
      <c r="AE118" s="22"/>
    </row>
    <row r="119" s="4" customFormat="1" ht="63" spans="1:31">
      <c r="A119" s="20">
        <v>112</v>
      </c>
      <c r="B119" s="21" t="s">
        <v>683</v>
      </c>
      <c r="C119" s="21" t="s">
        <v>699</v>
      </c>
      <c r="D119" s="21" t="s">
        <v>796</v>
      </c>
      <c r="E119" s="22" t="s">
        <v>29</v>
      </c>
      <c r="F119" s="22" t="s">
        <v>797</v>
      </c>
      <c r="G119" s="21" t="s">
        <v>1</v>
      </c>
      <c r="H119" s="22" t="s">
        <v>798</v>
      </c>
      <c r="I119" s="22" t="s">
        <v>2</v>
      </c>
      <c r="J119" s="22" t="s">
        <v>5</v>
      </c>
      <c r="K119" s="31" t="s">
        <v>799</v>
      </c>
      <c r="L119" s="22">
        <v>128</v>
      </c>
      <c r="M119" s="22">
        <v>78</v>
      </c>
      <c r="N119" s="22">
        <v>0</v>
      </c>
      <c r="O119" s="22">
        <v>50</v>
      </c>
      <c r="P119" s="22" t="s">
        <v>731</v>
      </c>
      <c r="Q119" s="44">
        <v>1830</v>
      </c>
      <c r="R119" s="44">
        <v>6175</v>
      </c>
      <c r="S119" s="44">
        <v>11</v>
      </c>
      <c r="T119" s="44">
        <v>41</v>
      </c>
      <c r="U119" s="22" t="s">
        <v>800</v>
      </c>
      <c r="V119" s="22" t="s">
        <v>801</v>
      </c>
      <c r="W119" s="22" t="s">
        <v>802</v>
      </c>
      <c r="X119" s="22" t="s">
        <v>2</v>
      </c>
      <c r="Y119" s="22" t="s">
        <v>705</v>
      </c>
      <c r="Z119" s="22" t="s">
        <v>5</v>
      </c>
      <c r="AA119" s="22" t="s">
        <v>2</v>
      </c>
      <c r="AB119" s="22" t="s">
        <v>5</v>
      </c>
      <c r="AC119" s="22" t="s">
        <v>2</v>
      </c>
      <c r="AD119" s="64">
        <v>45657</v>
      </c>
      <c r="AE119" s="22"/>
    </row>
    <row r="120" s="4" customFormat="1" ht="105.75" spans="1:31">
      <c r="A120" s="20">
        <v>113</v>
      </c>
      <c r="B120" s="21" t="s">
        <v>683</v>
      </c>
      <c r="C120" s="21" t="s">
        <v>699</v>
      </c>
      <c r="D120" s="21" t="s">
        <v>803</v>
      </c>
      <c r="E120" s="22" t="s">
        <v>25</v>
      </c>
      <c r="F120" s="22" t="s">
        <v>804</v>
      </c>
      <c r="G120" s="21" t="s">
        <v>1</v>
      </c>
      <c r="H120" s="22" t="s">
        <v>803</v>
      </c>
      <c r="I120" s="22" t="s">
        <v>2</v>
      </c>
      <c r="J120" s="22" t="s">
        <v>5</v>
      </c>
      <c r="K120" s="31" t="s">
        <v>805</v>
      </c>
      <c r="L120" s="22">
        <v>126.62</v>
      </c>
      <c r="M120" s="22">
        <v>70</v>
      </c>
      <c r="N120" s="22">
        <v>0</v>
      </c>
      <c r="O120" s="22">
        <v>56.62</v>
      </c>
      <c r="P120" s="22" t="s">
        <v>775</v>
      </c>
      <c r="Q120" s="44">
        <v>1000</v>
      </c>
      <c r="R120" s="44">
        <v>3050</v>
      </c>
      <c r="S120" s="44">
        <v>4</v>
      </c>
      <c r="T120" s="44">
        <v>15</v>
      </c>
      <c r="U120" s="22" t="s">
        <v>806</v>
      </c>
      <c r="V120" s="22" t="s">
        <v>807</v>
      </c>
      <c r="W120" s="22" t="s">
        <v>808</v>
      </c>
      <c r="X120" s="22" t="s">
        <v>2</v>
      </c>
      <c r="Y120" s="22" t="s">
        <v>705</v>
      </c>
      <c r="Z120" s="22" t="s">
        <v>2</v>
      </c>
      <c r="AA120" s="22" t="s">
        <v>2</v>
      </c>
      <c r="AB120" s="22" t="s">
        <v>2</v>
      </c>
      <c r="AC120" s="22" t="s">
        <v>2</v>
      </c>
      <c r="AD120" s="64">
        <v>45657</v>
      </c>
      <c r="AE120" s="22"/>
    </row>
    <row r="121" s="4" customFormat="1" ht="31.5" spans="1:31">
      <c r="A121" s="20">
        <v>114</v>
      </c>
      <c r="B121" s="21" t="s">
        <v>683</v>
      </c>
      <c r="C121" s="21" t="s">
        <v>699</v>
      </c>
      <c r="D121" s="21" t="s">
        <v>700</v>
      </c>
      <c r="E121" s="22" t="s">
        <v>29</v>
      </c>
      <c r="F121" s="22" t="s">
        <v>809</v>
      </c>
      <c r="G121" s="21" t="s">
        <v>1</v>
      </c>
      <c r="H121" s="22" t="s">
        <v>810</v>
      </c>
      <c r="I121" s="22" t="s">
        <v>5</v>
      </c>
      <c r="J121" s="22" t="s">
        <v>2</v>
      </c>
      <c r="K121" s="31" t="s">
        <v>811</v>
      </c>
      <c r="L121" s="22">
        <v>246.91</v>
      </c>
      <c r="M121" s="22">
        <v>223</v>
      </c>
      <c r="N121" s="22">
        <v>0</v>
      </c>
      <c r="O121" s="22">
        <v>23.91</v>
      </c>
      <c r="P121" s="22" t="s">
        <v>689</v>
      </c>
      <c r="Q121" s="44">
        <v>1506</v>
      </c>
      <c r="R121" s="44">
        <v>4645</v>
      </c>
      <c r="S121" s="44">
        <v>25</v>
      </c>
      <c r="T121" s="44">
        <v>82</v>
      </c>
      <c r="U121" s="22" t="s">
        <v>812</v>
      </c>
      <c r="V121" s="22" t="s">
        <v>813</v>
      </c>
      <c r="W121" s="22" t="s">
        <v>814</v>
      </c>
      <c r="X121" s="22" t="s">
        <v>2</v>
      </c>
      <c r="Y121" s="22" t="s">
        <v>705</v>
      </c>
      <c r="Z121" s="22" t="s">
        <v>2</v>
      </c>
      <c r="AA121" s="22" t="s">
        <v>2</v>
      </c>
      <c r="AB121" s="22" t="s">
        <v>5</v>
      </c>
      <c r="AC121" s="22" t="s">
        <v>2</v>
      </c>
      <c r="AD121" s="64">
        <v>45657</v>
      </c>
      <c r="AE121" s="22"/>
    </row>
    <row r="122" s="4" customFormat="1" ht="47.25" spans="1:31">
      <c r="A122" s="20">
        <v>115</v>
      </c>
      <c r="B122" s="21" t="s">
        <v>683</v>
      </c>
      <c r="C122" s="21" t="s">
        <v>753</v>
      </c>
      <c r="D122" s="21" t="s">
        <v>815</v>
      </c>
      <c r="E122" s="22" t="s">
        <v>14</v>
      </c>
      <c r="F122" s="22" t="s">
        <v>816</v>
      </c>
      <c r="G122" s="21" t="s">
        <v>1</v>
      </c>
      <c r="H122" s="22" t="s">
        <v>817</v>
      </c>
      <c r="I122" s="22" t="s">
        <v>2</v>
      </c>
      <c r="J122" s="22" t="s">
        <v>5</v>
      </c>
      <c r="K122" s="31" t="s">
        <v>818</v>
      </c>
      <c r="L122" s="22">
        <v>41.3</v>
      </c>
      <c r="M122" s="22">
        <v>20</v>
      </c>
      <c r="N122" s="22">
        <v>0</v>
      </c>
      <c r="O122" s="22">
        <v>21.3</v>
      </c>
      <c r="P122" s="22" t="s">
        <v>689</v>
      </c>
      <c r="Q122" s="44">
        <v>1321</v>
      </c>
      <c r="R122" s="44">
        <v>3386</v>
      </c>
      <c r="S122" s="44">
        <v>1</v>
      </c>
      <c r="T122" s="44">
        <v>5</v>
      </c>
      <c r="U122" s="22" t="s">
        <v>819</v>
      </c>
      <c r="V122" s="22" t="s">
        <v>820</v>
      </c>
      <c r="W122" s="22" t="s">
        <v>821</v>
      </c>
      <c r="X122" s="22" t="s">
        <v>2</v>
      </c>
      <c r="Y122" s="22" t="s">
        <v>705</v>
      </c>
      <c r="Z122" s="22" t="s">
        <v>5</v>
      </c>
      <c r="AA122" s="22" t="s">
        <v>2</v>
      </c>
      <c r="AB122" s="22" t="s">
        <v>5</v>
      </c>
      <c r="AC122" s="22" t="s">
        <v>2</v>
      </c>
      <c r="AD122" s="64">
        <v>45657</v>
      </c>
      <c r="AE122" s="22"/>
    </row>
    <row r="123" s="4" customFormat="1" ht="31.5" spans="1:31">
      <c r="A123" s="20">
        <v>116</v>
      </c>
      <c r="B123" s="21" t="s">
        <v>683</v>
      </c>
      <c r="C123" s="21" t="s">
        <v>753</v>
      </c>
      <c r="D123" s="21" t="s">
        <v>822</v>
      </c>
      <c r="E123" s="22" t="s">
        <v>14</v>
      </c>
      <c r="F123" s="22" t="s">
        <v>823</v>
      </c>
      <c r="G123" s="21" t="s">
        <v>329</v>
      </c>
      <c r="H123" s="22" t="s">
        <v>822</v>
      </c>
      <c r="I123" s="22" t="s">
        <v>5</v>
      </c>
      <c r="J123" s="22" t="s">
        <v>5</v>
      </c>
      <c r="K123" s="31" t="s">
        <v>824</v>
      </c>
      <c r="L123" s="22">
        <v>103.15</v>
      </c>
      <c r="M123" s="22">
        <v>100</v>
      </c>
      <c r="N123" s="22">
        <v>0</v>
      </c>
      <c r="O123" s="22">
        <v>3.15</v>
      </c>
      <c r="P123" s="22" t="s">
        <v>689</v>
      </c>
      <c r="Q123" s="44">
        <v>3724</v>
      </c>
      <c r="R123" s="44">
        <v>5927</v>
      </c>
      <c r="S123" s="44">
        <v>0</v>
      </c>
      <c r="T123" s="44">
        <v>0</v>
      </c>
      <c r="U123" s="22" t="s">
        <v>825</v>
      </c>
      <c r="V123" s="22" t="s">
        <v>826</v>
      </c>
      <c r="W123" s="22" t="s">
        <v>827</v>
      </c>
      <c r="X123" s="22" t="s">
        <v>2</v>
      </c>
      <c r="Y123" s="22" t="s">
        <v>705</v>
      </c>
      <c r="Z123" s="22" t="s">
        <v>5</v>
      </c>
      <c r="AA123" s="22" t="s">
        <v>2</v>
      </c>
      <c r="AB123" s="22" t="s">
        <v>5</v>
      </c>
      <c r="AC123" s="22" t="s">
        <v>2</v>
      </c>
      <c r="AD123" s="64">
        <v>45657</v>
      </c>
      <c r="AE123" s="22"/>
    </row>
    <row r="124" s="4" customFormat="1" ht="31.5" spans="1:31">
      <c r="A124" s="20">
        <v>117</v>
      </c>
      <c r="B124" s="21" t="s">
        <v>683</v>
      </c>
      <c r="C124" s="21" t="s">
        <v>692</v>
      </c>
      <c r="D124" s="21" t="s">
        <v>828</v>
      </c>
      <c r="E124" s="22" t="s">
        <v>23</v>
      </c>
      <c r="F124" s="22" t="s">
        <v>829</v>
      </c>
      <c r="G124" s="21" t="s">
        <v>1</v>
      </c>
      <c r="H124" s="22" t="s">
        <v>830</v>
      </c>
      <c r="I124" s="22" t="s">
        <v>5</v>
      </c>
      <c r="J124" s="22" t="s">
        <v>5</v>
      </c>
      <c r="K124" s="31" t="s">
        <v>831</v>
      </c>
      <c r="L124" s="22">
        <v>237</v>
      </c>
      <c r="M124" s="22">
        <v>200</v>
      </c>
      <c r="N124" s="22">
        <v>0</v>
      </c>
      <c r="O124" s="22">
        <v>37</v>
      </c>
      <c r="P124" s="22" t="s">
        <v>689</v>
      </c>
      <c r="Q124" s="44">
        <v>1618</v>
      </c>
      <c r="R124" s="44">
        <v>4816</v>
      </c>
      <c r="S124" s="44">
        <v>0</v>
      </c>
      <c r="T124" s="44">
        <v>0</v>
      </c>
      <c r="U124" s="22" t="s">
        <v>832</v>
      </c>
      <c r="V124" s="22" t="s">
        <v>833</v>
      </c>
      <c r="W124" s="22" t="s">
        <v>834</v>
      </c>
      <c r="X124" s="22" t="s">
        <v>2</v>
      </c>
      <c r="Y124" s="22" t="s">
        <v>835</v>
      </c>
      <c r="Z124" s="22" t="s">
        <v>5</v>
      </c>
      <c r="AA124" s="22" t="s">
        <v>2</v>
      </c>
      <c r="AB124" s="22" t="s">
        <v>5</v>
      </c>
      <c r="AC124" s="22" t="s">
        <v>2</v>
      </c>
      <c r="AD124" s="64">
        <v>45657</v>
      </c>
      <c r="AE124" s="22"/>
    </row>
    <row r="125" s="4" customFormat="1" ht="47.25" spans="1:31">
      <c r="A125" s="20">
        <v>118</v>
      </c>
      <c r="B125" s="21" t="s">
        <v>683</v>
      </c>
      <c r="C125" s="21" t="s">
        <v>692</v>
      </c>
      <c r="D125" s="21" t="s">
        <v>836</v>
      </c>
      <c r="E125" s="22" t="s">
        <v>23</v>
      </c>
      <c r="F125" s="22" t="s">
        <v>837</v>
      </c>
      <c r="G125" s="21" t="s">
        <v>1</v>
      </c>
      <c r="H125" s="22" t="s">
        <v>836</v>
      </c>
      <c r="I125" s="22" t="s">
        <v>2</v>
      </c>
      <c r="J125" s="22" t="s">
        <v>5</v>
      </c>
      <c r="K125" s="31" t="s">
        <v>838</v>
      </c>
      <c r="L125" s="22">
        <v>147</v>
      </c>
      <c r="M125" s="22">
        <v>110</v>
      </c>
      <c r="N125" s="22">
        <v>0</v>
      </c>
      <c r="O125" s="22">
        <v>37</v>
      </c>
      <c r="P125" s="22" t="s">
        <v>689</v>
      </c>
      <c r="Q125" s="44">
        <v>985</v>
      </c>
      <c r="R125" s="44">
        <v>2592</v>
      </c>
      <c r="S125" s="44">
        <v>0</v>
      </c>
      <c r="T125" s="44">
        <v>0</v>
      </c>
      <c r="U125" s="22" t="s">
        <v>839</v>
      </c>
      <c r="V125" s="22" t="s">
        <v>840</v>
      </c>
      <c r="W125" s="22" t="s">
        <v>841</v>
      </c>
      <c r="X125" s="22" t="s">
        <v>2</v>
      </c>
      <c r="Y125" s="22" t="s">
        <v>835</v>
      </c>
      <c r="Z125" s="22" t="s">
        <v>2</v>
      </c>
      <c r="AA125" s="22" t="s">
        <v>2</v>
      </c>
      <c r="AB125" s="22" t="s">
        <v>5</v>
      </c>
      <c r="AC125" s="22" t="s">
        <v>2</v>
      </c>
      <c r="AD125" s="64">
        <v>45657</v>
      </c>
      <c r="AE125" s="22"/>
    </row>
    <row r="126" s="4" customFormat="1" ht="31.5" spans="1:31">
      <c r="A126" s="20">
        <v>119</v>
      </c>
      <c r="B126" s="21" t="s">
        <v>683</v>
      </c>
      <c r="C126" s="21" t="s">
        <v>692</v>
      </c>
      <c r="D126" s="21" t="s">
        <v>842</v>
      </c>
      <c r="E126" s="22" t="s">
        <v>14</v>
      </c>
      <c r="F126" s="22" t="s">
        <v>843</v>
      </c>
      <c r="G126" s="21" t="s">
        <v>1</v>
      </c>
      <c r="H126" s="22" t="s">
        <v>844</v>
      </c>
      <c r="I126" s="22" t="s">
        <v>2</v>
      </c>
      <c r="J126" s="22" t="s">
        <v>5</v>
      </c>
      <c r="K126" s="31" t="s">
        <v>845</v>
      </c>
      <c r="L126" s="22">
        <v>110</v>
      </c>
      <c r="M126" s="22">
        <v>100</v>
      </c>
      <c r="N126" s="22">
        <v>0</v>
      </c>
      <c r="O126" s="22">
        <v>10</v>
      </c>
      <c r="P126" s="22" t="s">
        <v>689</v>
      </c>
      <c r="Q126" s="44">
        <v>184</v>
      </c>
      <c r="R126" s="44">
        <v>556</v>
      </c>
      <c r="S126" s="44">
        <v>71</v>
      </c>
      <c r="T126" s="44">
        <v>218</v>
      </c>
      <c r="U126" s="22" t="s">
        <v>846</v>
      </c>
      <c r="V126" s="22" t="s">
        <v>847</v>
      </c>
      <c r="W126" s="22" t="s">
        <v>848</v>
      </c>
      <c r="X126" s="22" t="s">
        <v>2</v>
      </c>
      <c r="Y126" s="22" t="s">
        <v>705</v>
      </c>
      <c r="Z126" s="22" t="s">
        <v>2</v>
      </c>
      <c r="AA126" s="22" t="s">
        <v>2</v>
      </c>
      <c r="AB126" s="22" t="s">
        <v>5</v>
      </c>
      <c r="AC126" s="22" t="s">
        <v>2</v>
      </c>
      <c r="AD126" s="64">
        <v>45657</v>
      </c>
      <c r="AE126" s="22"/>
    </row>
    <row r="127" s="4" customFormat="1" ht="47.25" spans="1:31">
      <c r="A127" s="20">
        <v>120</v>
      </c>
      <c r="B127" s="21" t="s">
        <v>683</v>
      </c>
      <c r="C127" s="21" t="s">
        <v>712</v>
      </c>
      <c r="D127" s="21" t="s">
        <v>849</v>
      </c>
      <c r="E127" s="22" t="s">
        <v>734</v>
      </c>
      <c r="F127" s="22" t="s">
        <v>850</v>
      </c>
      <c r="G127" s="21" t="s">
        <v>1</v>
      </c>
      <c r="H127" s="22" t="s">
        <v>849</v>
      </c>
      <c r="I127" s="22" t="s">
        <v>5</v>
      </c>
      <c r="J127" s="22" t="s">
        <v>5</v>
      </c>
      <c r="K127" s="31" t="s">
        <v>851</v>
      </c>
      <c r="L127" s="22">
        <v>122.18</v>
      </c>
      <c r="M127" s="22">
        <v>121</v>
      </c>
      <c r="N127" s="22">
        <v>0</v>
      </c>
      <c r="O127" s="22">
        <v>1.18</v>
      </c>
      <c r="P127" s="22" t="s">
        <v>689</v>
      </c>
      <c r="Q127" s="44">
        <v>966</v>
      </c>
      <c r="R127" s="44">
        <v>2553</v>
      </c>
      <c r="S127" s="44">
        <v>5</v>
      </c>
      <c r="T127" s="44">
        <v>11</v>
      </c>
      <c r="U127" s="22" t="s">
        <v>737</v>
      </c>
      <c r="V127" s="22" t="s">
        <v>738</v>
      </c>
      <c r="W127" s="22" t="s">
        <v>739</v>
      </c>
      <c r="X127" s="22" t="s">
        <v>5</v>
      </c>
      <c r="Y127" s="21" t="s">
        <v>205</v>
      </c>
      <c r="Z127" s="22" t="s">
        <v>2</v>
      </c>
      <c r="AA127" s="22" t="s">
        <v>5</v>
      </c>
      <c r="AB127" s="22" t="s">
        <v>5</v>
      </c>
      <c r="AC127" s="22" t="s">
        <v>2</v>
      </c>
      <c r="AD127" s="64">
        <v>45657</v>
      </c>
      <c r="AE127" s="22"/>
    </row>
    <row r="128" s="4" customFormat="1" ht="47.25" spans="1:31">
      <c r="A128" s="20">
        <v>121</v>
      </c>
      <c r="B128" s="21" t="s">
        <v>683</v>
      </c>
      <c r="C128" s="21" t="s">
        <v>712</v>
      </c>
      <c r="D128" s="21" t="s">
        <v>713</v>
      </c>
      <c r="E128" s="22" t="s">
        <v>734</v>
      </c>
      <c r="F128" s="22" t="s">
        <v>852</v>
      </c>
      <c r="G128" s="21" t="s">
        <v>1</v>
      </c>
      <c r="H128" s="22" t="s">
        <v>713</v>
      </c>
      <c r="I128" s="22" t="s">
        <v>5</v>
      </c>
      <c r="J128" s="22" t="s">
        <v>5</v>
      </c>
      <c r="K128" s="31" t="s">
        <v>853</v>
      </c>
      <c r="L128" s="22">
        <v>52.6</v>
      </c>
      <c r="M128" s="22">
        <v>50</v>
      </c>
      <c r="N128" s="22">
        <v>0</v>
      </c>
      <c r="O128" s="22">
        <v>2.6</v>
      </c>
      <c r="P128" s="22" t="s">
        <v>689</v>
      </c>
      <c r="Q128" s="44">
        <v>667</v>
      </c>
      <c r="R128" s="44">
        <v>1835</v>
      </c>
      <c r="S128" s="44">
        <v>5</v>
      </c>
      <c r="T128" s="44">
        <v>19</v>
      </c>
      <c r="U128" s="22" t="s">
        <v>737</v>
      </c>
      <c r="V128" s="22" t="s">
        <v>738</v>
      </c>
      <c r="W128" s="22" t="s">
        <v>739</v>
      </c>
      <c r="X128" s="22" t="s">
        <v>5</v>
      </c>
      <c r="Y128" s="21" t="s">
        <v>205</v>
      </c>
      <c r="Z128" s="22" t="s">
        <v>2</v>
      </c>
      <c r="AA128" s="22" t="s">
        <v>5</v>
      </c>
      <c r="AB128" s="22" t="s">
        <v>5</v>
      </c>
      <c r="AC128" s="22" t="s">
        <v>2</v>
      </c>
      <c r="AD128" s="64">
        <v>45657</v>
      </c>
      <c r="AE128" s="22"/>
    </row>
    <row r="129" s="4" customFormat="1" ht="47.25" spans="1:31">
      <c r="A129" s="20">
        <v>122</v>
      </c>
      <c r="B129" s="21" t="s">
        <v>683</v>
      </c>
      <c r="C129" s="21" t="s">
        <v>761</v>
      </c>
      <c r="D129" s="21" t="s">
        <v>854</v>
      </c>
      <c r="E129" s="22" t="s">
        <v>25</v>
      </c>
      <c r="F129" s="22" t="s">
        <v>855</v>
      </c>
      <c r="G129" s="21" t="s">
        <v>1</v>
      </c>
      <c r="H129" s="22" t="s">
        <v>856</v>
      </c>
      <c r="I129" s="22" t="s">
        <v>2</v>
      </c>
      <c r="J129" s="22" t="s">
        <v>5</v>
      </c>
      <c r="K129" s="31" t="s">
        <v>857</v>
      </c>
      <c r="L129" s="22">
        <v>71.97</v>
      </c>
      <c r="M129" s="22">
        <v>70</v>
      </c>
      <c r="N129" s="22">
        <v>0</v>
      </c>
      <c r="O129" s="22">
        <v>1.97</v>
      </c>
      <c r="P129" s="22" t="s">
        <v>775</v>
      </c>
      <c r="Q129" s="44">
        <v>396</v>
      </c>
      <c r="R129" s="44">
        <v>1371</v>
      </c>
      <c r="S129" s="44">
        <v>15</v>
      </c>
      <c r="T129" s="44">
        <v>40</v>
      </c>
      <c r="U129" s="22" t="s">
        <v>858</v>
      </c>
      <c r="V129" s="22" t="s">
        <v>859</v>
      </c>
      <c r="W129" s="22" t="s">
        <v>860</v>
      </c>
      <c r="X129" s="22" t="s">
        <v>2</v>
      </c>
      <c r="Y129" s="22" t="s">
        <v>861</v>
      </c>
      <c r="Z129" s="22" t="s">
        <v>5</v>
      </c>
      <c r="AA129" s="22" t="s">
        <v>2</v>
      </c>
      <c r="AB129" s="22" t="s">
        <v>5</v>
      </c>
      <c r="AC129" s="22" t="s">
        <v>2</v>
      </c>
      <c r="AD129" s="64">
        <v>45657</v>
      </c>
      <c r="AE129" s="22"/>
    </row>
    <row r="130" s="4" customFormat="1" ht="31.5" spans="1:31">
      <c r="A130" s="20">
        <v>123</v>
      </c>
      <c r="B130" s="21" t="s">
        <v>683</v>
      </c>
      <c r="C130" s="21" t="s">
        <v>862</v>
      </c>
      <c r="D130" s="21" t="s">
        <v>863</v>
      </c>
      <c r="E130" s="22" t="s">
        <v>6</v>
      </c>
      <c r="F130" s="22" t="s">
        <v>864</v>
      </c>
      <c r="G130" s="21" t="s">
        <v>1</v>
      </c>
      <c r="H130" s="22" t="s">
        <v>865</v>
      </c>
      <c r="I130" s="22" t="s">
        <v>2</v>
      </c>
      <c r="J130" s="22" t="s">
        <v>2</v>
      </c>
      <c r="K130" s="31" t="s">
        <v>866</v>
      </c>
      <c r="L130" s="22">
        <v>80</v>
      </c>
      <c r="M130" s="22">
        <v>80</v>
      </c>
      <c r="N130" s="22">
        <v>0</v>
      </c>
      <c r="O130" s="22">
        <v>0</v>
      </c>
      <c r="P130" s="22" t="s">
        <v>689</v>
      </c>
      <c r="Q130" s="44">
        <v>216</v>
      </c>
      <c r="R130" s="44">
        <v>627</v>
      </c>
      <c r="S130" s="44">
        <v>5</v>
      </c>
      <c r="T130" s="44">
        <v>16</v>
      </c>
      <c r="U130" s="22" t="s">
        <v>867</v>
      </c>
      <c r="V130" s="22" t="s">
        <v>868</v>
      </c>
      <c r="W130" s="22" t="s">
        <v>869</v>
      </c>
      <c r="X130" s="22" t="s">
        <v>2</v>
      </c>
      <c r="Y130" s="22" t="s">
        <v>282</v>
      </c>
      <c r="Z130" s="22" t="s">
        <v>5</v>
      </c>
      <c r="AA130" s="22" t="s">
        <v>2</v>
      </c>
      <c r="AB130" s="22" t="s">
        <v>5</v>
      </c>
      <c r="AC130" s="22" t="s">
        <v>2</v>
      </c>
      <c r="AD130" s="64">
        <v>45657</v>
      </c>
      <c r="AE130" s="22"/>
    </row>
    <row r="131" s="4" customFormat="1" ht="78.75" spans="1:31">
      <c r="A131" s="20">
        <v>124</v>
      </c>
      <c r="B131" s="21" t="s">
        <v>683</v>
      </c>
      <c r="C131" s="21" t="s">
        <v>862</v>
      </c>
      <c r="D131" s="21" t="s">
        <v>870</v>
      </c>
      <c r="E131" s="22" t="s">
        <v>25</v>
      </c>
      <c r="F131" s="22" t="s">
        <v>871</v>
      </c>
      <c r="G131" s="21" t="s">
        <v>1</v>
      </c>
      <c r="H131" s="22" t="s">
        <v>870</v>
      </c>
      <c r="I131" s="22" t="s">
        <v>2</v>
      </c>
      <c r="J131" s="22" t="s">
        <v>5</v>
      </c>
      <c r="K131" s="31" t="s">
        <v>872</v>
      </c>
      <c r="L131" s="22">
        <v>83.22</v>
      </c>
      <c r="M131" s="22">
        <v>70</v>
      </c>
      <c r="N131" s="22">
        <v>0</v>
      </c>
      <c r="O131" s="22">
        <v>13.22</v>
      </c>
      <c r="P131" s="22" t="s">
        <v>775</v>
      </c>
      <c r="Q131" s="44">
        <v>475</v>
      </c>
      <c r="R131" s="44">
        <v>1695</v>
      </c>
      <c r="S131" s="44">
        <v>34</v>
      </c>
      <c r="T131" s="44">
        <v>123</v>
      </c>
      <c r="U131" s="22" t="s">
        <v>873</v>
      </c>
      <c r="V131" s="22" t="s">
        <v>874</v>
      </c>
      <c r="W131" s="22" t="s">
        <v>875</v>
      </c>
      <c r="X131" s="22" t="s">
        <v>2</v>
      </c>
      <c r="Y131" s="22" t="s">
        <v>705</v>
      </c>
      <c r="Z131" s="22" t="s">
        <v>5</v>
      </c>
      <c r="AA131" s="22" t="s">
        <v>2</v>
      </c>
      <c r="AB131" s="22" t="s">
        <v>5</v>
      </c>
      <c r="AC131" s="22" t="s">
        <v>2</v>
      </c>
      <c r="AD131" s="64">
        <v>45657</v>
      </c>
      <c r="AE131" s="22"/>
    </row>
    <row r="132" s="4" customFormat="1" ht="110.25" spans="1:31">
      <c r="A132" s="20">
        <v>125</v>
      </c>
      <c r="B132" s="21" t="s">
        <v>683</v>
      </c>
      <c r="C132" s="21" t="s">
        <v>876</v>
      </c>
      <c r="D132" s="21" t="s">
        <v>877</v>
      </c>
      <c r="E132" s="22" t="s">
        <v>12</v>
      </c>
      <c r="F132" s="22" t="s">
        <v>878</v>
      </c>
      <c r="G132" s="21" t="s">
        <v>879</v>
      </c>
      <c r="H132" s="22" t="s">
        <v>880</v>
      </c>
      <c r="I132" s="22" t="s">
        <v>2</v>
      </c>
      <c r="J132" s="22" t="s">
        <v>2</v>
      </c>
      <c r="K132" s="31" t="s">
        <v>881</v>
      </c>
      <c r="L132" s="22">
        <v>150.02</v>
      </c>
      <c r="M132" s="22">
        <v>150</v>
      </c>
      <c r="N132" s="22">
        <v>0</v>
      </c>
      <c r="O132" s="22">
        <v>0.02</v>
      </c>
      <c r="P132" s="22" t="s">
        <v>731</v>
      </c>
      <c r="Q132" s="44">
        <v>2501</v>
      </c>
      <c r="R132" s="44">
        <v>7037</v>
      </c>
      <c r="S132" s="44">
        <v>4</v>
      </c>
      <c r="T132" s="44">
        <v>12</v>
      </c>
      <c r="U132" s="22" t="s">
        <v>882</v>
      </c>
      <c r="V132" s="22" t="s">
        <v>883</v>
      </c>
      <c r="W132" s="22" t="s">
        <v>884</v>
      </c>
      <c r="X132" s="22" t="s">
        <v>2</v>
      </c>
      <c r="Y132" s="22" t="s">
        <v>885</v>
      </c>
      <c r="Z132" s="22" t="s">
        <v>5</v>
      </c>
      <c r="AA132" s="22" t="s">
        <v>2</v>
      </c>
      <c r="AB132" s="22" t="s">
        <v>5</v>
      </c>
      <c r="AC132" s="22" t="s">
        <v>2</v>
      </c>
      <c r="AD132" s="64">
        <v>45657</v>
      </c>
      <c r="AE132" s="22"/>
    </row>
    <row r="133" s="4" customFormat="1" ht="94.5" spans="1:31">
      <c r="A133" s="20">
        <v>126</v>
      </c>
      <c r="B133" s="21" t="s">
        <v>683</v>
      </c>
      <c r="C133" s="21" t="s">
        <v>876</v>
      </c>
      <c r="D133" s="21" t="s">
        <v>886</v>
      </c>
      <c r="E133" s="22" t="s">
        <v>23</v>
      </c>
      <c r="F133" s="22" t="s">
        <v>887</v>
      </c>
      <c r="G133" s="21" t="s">
        <v>1</v>
      </c>
      <c r="H133" s="22" t="s">
        <v>888</v>
      </c>
      <c r="I133" s="22" t="s">
        <v>2</v>
      </c>
      <c r="J133" s="22" t="s">
        <v>2</v>
      </c>
      <c r="K133" s="31" t="s">
        <v>889</v>
      </c>
      <c r="L133" s="22">
        <v>30.9</v>
      </c>
      <c r="M133" s="22">
        <v>30</v>
      </c>
      <c r="N133" s="22">
        <v>0</v>
      </c>
      <c r="O133" s="22">
        <v>0.9</v>
      </c>
      <c r="P133" s="22" t="s">
        <v>731</v>
      </c>
      <c r="Q133" s="44">
        <v>400</v>
      </c>
      <c r="R133" s="44">
        <v>1600</v>
      </c>
      <c r="S133" s="44">
        <v>0</v>
      </c>
      <c r="T133" s="44">
        <v>0</v>
      </c>
      <c r="U133" s="22" t="s">
        <v>890</v>
      </c>
      <c r="V133" s="22" t="s">
        <v>891</v>
      </c>
      <c r="W133" s="22" t="s">
        <v>892</v>
      </c>
      <c r="X133" s="22" t="s">
        <v>2</v>
      </c>
      <c r="Y133" s="22" t="s">
        <v>885</v>
      </c>
      <c r="Z133" s="22" t="s">
        <v>2</v>
      </c>
      <c r="AA133" s="22" t="s">
        <v>2</v>
      </c>
      <c r="AB133" s="22" t="s">
        <v>5</v>
      </c>
      <c r="AC133" s="22" t="s">
        <v>2</v>
      </c>
      <c r="AD133" s="64">
        <v>45657</v>
      </c>
      <c r="AE133" s="22"/>
    </row>
    <row r="134" s="4" customFormat="1" ht="110.25" spans="1:31">
      <c r="A134" s="20">
        <v>127</v>
      </c>
      <c r="B134" s="21" t="s">
        <v>683</v>
      </c>
      <c r="C134" s="21" t="s">
        <v>719</v>
      </c>
      <c r="D134" s="21" t="s">
        <v>719</v>
      </c>
      <c r="E134" s="22" t="s">
        <v>43</v>
      </c>
      <c r="F134" s="22" t="s">
        <v>893</v>
      </c>
      <c r="G134" s="21" t="s">
        <v>1</v>
      </c>
      <c r="H134" s="22" t="s">
        <v>894</v>
      </c>
      <c r="I134" s="22" t="s">
        <v>5</v>
      </c>
      <c r="J134" s="22" t="s">
        <v>5</v>
      </c>
      <c r="K134" s="31" t="s">
        <v>895</v>
      </c>
      <c r="L134" s="22">
        <v>174</v>
      </c>
      <c r="M134" s="22">
        <v>120</v>
      </c>
      <c r="N134" s="22">
        <v>0</v>
      </c>
      <c r="O134" s="22">
        <v>54</v>
      </c>
      <c r="P134" s="22" t="s">
        <v>896</v>
      </c>
      <c r="Q134" s="44">
        <v>145</v>
      </c>
      <c r="R134" s="44">
        <v>145</v>
      </c>
      <c r="S134" s="44">
        <v>145</v>
      </c>
      <c r="T134" s="44">
        <v>145</v>
      </c>
      <c r="U134" s="22" t="s">
        <v>897</v>
      </c>
      <c r="V134" s="22" t="s">
        <v>898</v>
      </c>
      <c r="W134" s="22" t="s">
        <v>899</v>
      </c>
      <c r="X134" s="22" t="s">
        <v>5</v>
      </c>
      <c r="Y134" s="21" t="s">
        <v>205</v>
      </c>
      <c r="Z134" s="22" t="s">
        <v>2</v>
      </c>
      <c r="AA134" s="22" t="s">
        <v>2</v>
      </c>
      <c r="AB134" s="22" t="s">
        <v>5</v>
      </c>
      <c r="AC134" s="21" t="s">
        <v>205</v>
      </c>
      <c r="AD134" s="64">
        <v>45657</v>
      </c>
      <c r="AE134" s="22"/>
    </row>
    <row r="135" s="4" customFormat="1" ht="47.25" spans="1:31">
      <c r="A135" s="20">
        <v>128</v>
      </c>
      <c r="B135" s="21" t="s">
        <v>683</v>
      </c>
      <c r="C135" s="21" t="s">
        <v>719</v>
      </c>
      <c r="D135" s="21" t="s">
        <v>719</v>
      </c>
      <c r="E135" s="22" t="s">
        <v>45</v>
      </c>
      <c r="F135" s="22" t="s">
        <v>900</v>
      </c>
      <c r="G135" s="21" t="s">
        <v>1</v>
      </c>
      <c r="H135" s="22" t="s">
        <v>719</v>
      </c>
      <c r="I135" s="22" t="s">
        <v>5</v>
      </c>
      <c r="J135" s="22" t="s">
        <v>5</v>
      </c>
      <c r="K135" s="31" t="s">
        <v>901</v>
      </c>
      <c r="L135" s="22">
        <v>6</v>
      </c>
      <c r="M135" s="22">
        <v>6</v>
      </c>
      <c r="N135" s="22">
        <v>0</v>
      </c>
      <c r="O135" s="22">
        <v>0</v>
      </c>
      <c r="P135" s="22" t="s">
        <v>896</v>
      </c>
      <c r="Q135" s="44">
        <v>35</v>
      </c>
      <c r="R135" s="44">
        <v>40</v>
      </c>
      <c r="S135" s="44">
        <v>35</v>
      </c>
      <c r="T135" s="44">
        <v>40</v>
      </c>
      <c r="U135" s="22" t="s">
        <v>902</v>
      </c>
      <c r="V135" s="22" t="s">
        <v>903</v>
      </c>
      <c r="W135" s="22" t="s">
        <v>724</v>
      </c>
      <c r="X135" s="22" t="s">
        <v>5</v>
      </c>
      <c r="Y135" s="21" t="s">
        <v>205</v>
      </c>
      <c r="Z135" s="22" t="s">
        <v>2</v>
      </c>
      <c r="AA135" s="22" t="s">
        <v>2</v>
      </c>
      <c r="AB135" s="22" t="s">
        <v>5</v>
      </c>
      <c r="AC135" s="21" t="s">
        <v>205</v>
      </c>
      <c r="AD135" s="64">
        <v>45657</v>
      </c>
      <c r="AE135" s="22"/>
    </row>
    <row r="136" s="4" customFormat="1" ht="47.25" spans="1:31">
      <c r="A136" s="20">
        <v>129</v>
      </c>
      <c r="B136" s="21" t="s">
        <v>683</v>
      </c>
      <c r="C136" s="21" t="s">
        <v>719</v>
      </c>
      <c r="D136" s="21" t="s">
        <v>719</v>
      </c>
      <c r="E136" s="22" t="s">
        <v>38</v>
      </c>
      <c r="F136" s="22" t="s">
        <v>904</v>
      </c>
      <c r="G136" s="21" t="s">
        <v>1</v>
      </c>
      <c r="H136" s="22" t="s">
        <v>719</v>
      </c>
      <c r="I136" s="22" t="s">
        <v>5</v>
      </c>
      <c r="J136" s="22" t="s">
        <v>5</v>
      </c>
      <c r="K136" s="31" t="s">
        <v>905</v>
      </c>
      <c r="L136" s="22">
        <v>30</v>
      </c>
      <c r="M136" s="22">
        <v>30</v>
      </c>
      <c r="N136" s="22">
        <v>0</v>
      </c>
      <c r="O136" s="22">
        <v>0</v>
      </c>
      <c r="P136" s="22" t="s">
        <v>689</v>
      </c>
      <c r="Q136" s="44">
        <v>790</v>
      </c>
      <c r="R136" s="44">
        <v>2574</v>
      </c>
      <c r="S136" s="44">
        <v>790</v>
      </c>
      <c r="T136" s="44">
        <v>2574</v>
      </c>
      <c r="U136" s="22" t="s">
        <v>906</v>
      </c>
      <c r="V136" s="22" t="s">
        <v>907</v>
      </c>
      <c r="W136" s="22" t="s">
        <v>724</v>
      </c>
      <c r="X136" s="58" t="s">
        <v>5</v>
      </c>
      <c r="Y136" s="21" t="s">
        <v>205</v>
      </c>
      <c r="Z136" s="22" t="s">
        <v>2</v>
      </c>
      <c r="AA136" s="22" t="s">
        <v>2</v>
      </c>
      <c r="AB136" s="22" t="s">
        <v>5</v>
      </c>
      <c r="AC136" s="21" t="s">
        <v>205</v>
      </c>
      <c r="AD136" s="64">
        <v>45657</v>
      </c>
      <c r="AE136" s="22"/>
    </row>
    <row r="137" s="4" customFormat="1" ht="31.5" spans="1:31">
      <c r="A137" s="20">
        <v>130</v>
      </c>
      <c r="B137" s="21" t="s">
        <v>683</v>
      </c>
      <c r="C137" s="21" t="s">
        <v>719</v>
      </c>
      <c r="D137" s="21" t="s">
        <v>719</v>
      </c>
      <c r="E137" s="22" t="s">
        <v>21</v>
      </c>
      <c r="F137" s="22" t="s">
        <v>908</v>
      </c>
      <c r="G137" s="21" t="s">
        <v>1</v>
      </c>
      <c r="H137" s="22" t="s">
        <v>719</v>
      </c>
      <c r="I137" s="22" t="s">
        <v>5</v>
      </c>
      <c r="J137" s="22" t="s">
        <v>5</v>
      </c>
      <c r="K137" s="31" t="s">
        <v>909</v>
      </c>
      <c r="L137" s="22">
        <v>102</v>
      </c>
      <c r="M137" s="22">
        <v>102</v>
      </c>
      <c r="N137" s="22">
        <v>0</v>
      </c>
      <c r="O137" s="22">
        <v>0</v>
      </c>
      <c r="P137" s="22" t="s">
        <v>689</v>
      </c>
      <c r="Q137" s="44">
        <v>790</v>
      </c>
      <c r="R137" s="44">
        <v>2574</v>
      </c>
      <c r="S137" s="44">
        <v>790</v>
      </c>
      <c r="T137" s="44">
        <v>2574</v>
      </c>
      <c r="U137" s="22" t="s">
        <v>910</v>
      </c>
      <c r="V137" s="22" t="s">
        <v>911</v>
      </c>
      <c r="W137" s="22" t="s">
        <v>724</v>
      </c>
      <c r="X137" s="22" t="s">
        <v>2</v>
      </c>
      <c r="Y137" s="24" t="s">
        <v>212</v>
      </c>
      <c r="Z137" s="22" t="s">
        <v>2</v>
      </c>
      <c r="AA137" s="22" t="s">
        <v>2</v>
      </c>
      <c r="AB137" s="22" t="s">
        <v>5</v>
      </c>
      <c r="AC137" s="21" t="s">
        <v>205</v>
      </c>
      <c r="AD137" s="64">
        <v>45657</v>
      </c>
      <c r="AE137" s="22"/>
    </row>
    <row r="138" s="4" customFormat="1" ht="63" spans="1:31">
      <c r="A138" s="20">
        <v>131</v>
      </c>
      <c r="B138" s="21" t="s">
        <v>683</v>
      </c>
      <c r="C138" s="21" t="s">
        <v>719</v>
      </c>
      <c r="D138" s="21" t="s">
        <v>719</v>
      </c>
      <c r="E138" s="22" t="s">
        <v>44</v>
      </c>
      <c r="F138" s="22" t="s">
        <v>912</v>
      </c>
      <c r="G138" s="21" t="s">
        <v>1</v>
      </c>
      <c r="H138" s="22" t="s">
        <v>719</v>
      </c>
      <c r="I138" s="22" t="s">
        <v>5</v>
      </c>
      <c r="J138" s="22" t="s">
        <v>5</v>
      </c>
      <c r="K138" s="31" t="s">
        <v>913</v>
      </c>
      <c r="L138" s="22">
        <v>10</v>
      </c>
      <c r="M138" s="22">
        <v>10</v>
      </c>
      <c r="N138" s="22">
        <v>0</v>
      </c>
      <c r="O138" s="22">
        <v>0</v>
      </c>
      <c r="P138" s="22" t="s">
        <v>689</v>
      </c>
      <c r="Q138" s="44">
        <v>790</v>
      </c>
      <c r="R138" s="44">
        <v>2574</v>
      </c>
      <c r="S138" s="44">
        <v>790</v>
      </c>
      <c r="T138" s="44">
        <v>2574</v>
      </c>
      <c r="U138" s="22" t="s">
        <v>914</v>
      </c>
      <c r="V138" s="22" t="s">
        <v>723</v>
      </c>
      <c r="W138" s="22" t="s">
        <v>724</v>
      </c>
      <c r="X138" s="22" t="s">
        <v>5</v>
      </c>
      <c r="Y138" s="21" t="s">
        <v>205</v>
      </c>
      <c r="Z138" s="22" t="s">
        <v>2</v>
      </c>
      <c r="AA138" s="22" t="s">
        <v>2</v>
      </c>
      <c r="AB138" s="22" t="s">
        <v>5</v>
      </c>
      <c r="AC138" s="21" t="s">
        <v>205</v>
      </c>
      <c r="AD138" s="64">
        <v>45657</v>
      </c>
      <c r="AE138" s="22"/>
    </row>
    <row r="139" s="4" customFormat="1" ht="63" spans="1:31">
      <c r="A139" s="20">
        <v>132</v>
      </c>
      <c r="B139" s="21" t="s">
        <v>683</v>
      </c>
      <c r="C139" s="21" t="s">
        <v>692</v>
      </c>
      <c r="D139" s="21" t="s">
        <v>915</v>
      </c>
      <c r="E139" s="22" t="s">
        <v>12</v>
      </c>
      <c r="F139" s="22" t="s">
        <v>916</v>
      </c>
      <c r="G139" s="21" t="s">
        <v>329</v>
      </c>
      <c r="H139" s="22" t="s">
        <v>917</v>
      </c>
      <c r="I139" s="22" t="s">
        <v>2</v>
      </c>
      <c r="J139" s="22" t="s">
        <v>5</v>
      </c>
      <c r="K139" s="31" t="s">
        <v>918</v>
      </c>
      <c r="L139" s="22">
        <v>33</v>
      </c>
      <c r="M139" s="22">
        <v>30</v>
      </c>
      <c r="N139" s="22">
        <v>0</v>
      </c>
      <c r="O139" s="22">
        <v>3</v>
      </c>
      <c r="P139" s="22" t="s">
        <v>731</v>
      </c>
      <c r="Q139" s="44">
        <v>718</v>
      </c>
      <c r="R139" s="44">
        <v>2042</v>
      </c>
      <c r="S139" s="44">
        <v>4</v>
      </c>
      <c r="T139" s="44">
        <v>13</v>
      </c>
      <c r="U139" s="22" t="s">
        <v>919</v>
      </c>
      <c r="V139" s="22" t="s">
        <v>920</v>
      </c>
      <c r="W139" s="22" t="s">
        <v>921</v>
      </c>
      <c r="X139" s="22" t="s">
        <v>2</v>
      </c>
      <c r="Y139" s="22" t="s">
        <v>885</v>
      </c>
      <c r="Z139" s="22" t="s">
        <v>2</v>
      </c>
      <c r="AA139" s="22" t="s">
        <v>2</v>
      </c>
      <c r="AB139" s="22" t="s">
        <v>2</v>
      </c>
      <c r="AC139" s="22" t="s">
        <v>2</v>
      </c>
      <c r="AD139" s="64">
        <v>45657</v>
      </c>
      <c r="AE139" s="22"/>
    </row>
    <row r="140" s="4" customFormat="1" ht="31.5" spans="1:31">
      <c r="A140" s="20">
        <v>133</v>
      </c>
      <c r="B140" s="21" t="s">
        <v>683</v>
      </c>
      <c r="C140" s="21" t="s">
        <v>692</v>
      </c>
      <c r="D140" s="21" t="s">
        <v>922</v>
      </c>
      <c r="E140" s="22" t="s">
        <v>53</v>
      </c>
      <c r="F140" s="22" t="s">
        <v>923</v>
      </c>
      <c r="G140" s="21" t="s">
        <v>1</v>
      </c>
      <c r="H140" s="22" t="s">
        <v>922</v>
      </c>
      <c r="I140" s="22" t="s">
        <v>5</v>
      </c>
      <c r="J140" s="22" t="s">
        <v>5</v>
      </c>
      <c r="K140" s="31" t="s">
        <v>924</v>
      </c>
      <c r="L140" s="22">
        <v>90.8</v>
      </c>
      <c r="M140" s="22">
        <v>85.8</v>
      </c>
      <c r="N140" s="22"/>
      <c r="O140" s="22">
        <v>5</v>
      </c>
      <c r="P140" s="22" t="s">
        <v>689</v>
      </c>
      <c r="Q140" s="44">
        <v>450</v>
      </c>
      <c r="R140" s="44">
        <v>1560</v>
      </c>
      <c r="S140" s="44">
        <v>1</v>
      </c>
      <c r="T140" s="44">
        <v>6</v>
      </c>
      <c r="U140" s="22" t="s">
        <v>925</v>
      </c>
      <c r="V140" s="22" t="s">
        <v>698</v>
      </c>
      <c r="W140" s="22" t="s">
        <v>690</v>
      </c>
      <c r="X140" s="22" t="s">
        <v>2</v>
      </c>
      <c r="Y140" s="24" t="s">
        <v>926</v>
      </c>
      <c r="Z140" s="22" t="s">
        <v>5</v>
      </c>
      <c r="AA140" s="22" t="s">
        <v>5</v>
      </c>
      <c r="AB140" s="22" t="s">
        <v>5</v>
      </c>
      <c r="AC140" s="22" t="s">
        <v>2</v>
      </c>
      <c r="AD140" s="64">
        <v>45657</v>
      </c>
      <c r="AE140" s="22"/>
    </row>
    <row r="141" s="4" customFormat="1" ht="66.75" spans="1:31">
      <c r="A141" s="20">
        <v>134</v>
      </c>
      <c r="B141" s="21" t="s">
        <v>683</v>
      </c>
      <c r="C141" s="21" t="s">
        <v>692</v>
      </c>
      <c r="D141" s="21" t="s">
        <v>927</v>
      </c>
      <c r="E141" s="22" t="s">
        <v>23</v>
      </c>
      <c r="F141" s="22" t="s">
        <v>928</v>
      </c>
      <c r="G141" s="21" t="s">
        <v>1</v>
      </c>
      <c r="H141" s="22" t="s">
        <v>927</v>
      </c>
      <c r="I141" s="22" t="s">
        <v>2</v>
      </c>
      <c r="J141" s="22" t="s">
        <v>5</v>
      </c>
      <c r="K141" s="31" t="s">
        <v>929</v>
      </c>
      <c r="L141" s="22">
        <v>19</v>
      </c>
      <c r="M141" s="22">
        <v>19</v>
      </c>
      <c r="N141" s="22"/>
      <c r="O141" s="22">
        <v>0</v>
      </c>
      <c r="P141" s="22" t="s">
        <v>689</v>
      </c>
      <c r="Q141" s="44">
        <v>2142</v>
      </c>
      <c r="R141" s="44">
        <v>5656</v>
      </c>
      <c r="S141" s="44">
        <v>5</v>
      </c>
      <c r="T141" s="44">
        <v>23</v>
      </c>
      <c r="U141" s="22" t="s">
        <v>925</v>
      </c>
      <c r="V141" s="22" t="s">
        <v>698</v>
      </c>
      <c r="W141" s="22" t="s">
        <v>690</v>
      </c>
      <c r="X141" s="22" t="s">
        <v>2</v>
      </c>
      <c r="Y141" s="24" t="s">
        <v>926</v>
      </c>
      <c r="Z141" s="22" t="s">
        <v>5</v>
      </c>
      <c r="AA141" s="22" t="s">
        <v>5</v>
      </c>
      <c r="AB141" s="22" t="s">
        <v>5</v>
      </c>
      <c r="AC141" s="22" t="s">
        <v>2</v>
      </c>
      <c r="AD141" s="64">
        <v>45657</v>
      </c>
      <c r="AE141" s="22"/>
    </row>
    <row r="142" s="4" customFormat="1" ht="31.5" spans="1:31">
      <c r="A142" s="20">
        <v>135</v>
      </c>
      <c r="B142" s="21" t="s">
        <v>683</v>
      </c>
      <c r="C142" s="21" t="s">
        <v>930</v>
      </c>
      <c r="D142" s="21" t="s">
        <v>719</v>
      </c>
      <c r="E142" s="22" t="s">
        <v>45</v>
      </c>
      <c r="F142" s="22" t="s">
        <v>931</v>
      </c>
      <c r="G142" s="21" t="s">
        <v>1</v>
      </c>
      <c r="H142" s="22" t="s">
        <v>719</v>
      </c>
      <c r="I142" s="22" t="s">
        <v>5</v>
      </c>
      <c r="J142" s="22" t="s">
        <v>5</v>
      </c>
      <c r="K142" s="31" t="s">
        <v>932</v>
      </c>
      <c r="L142" s="22">
        <v>10</v>
      </c>
      <c r="M142" s="22">
        <v>10</v>
      </c>
      <c r="N142" s="22">
        <v>0</v>
      </c>
      <c r="O142" s="22">
        <v>0</v>
      </c>
      <c r="P142" s="22" t="s">
        <v>689</v>
      </c>
      <c r="Q142" s="44">
        <v>790</v>
      </c>
      <c r="R142" s="44">
        <v>2553</v>
      </c>
      <c r="S142" s="44">
        <v>790</v>
      </c>
      <c r="T142" s="44">
        <v>2553</v>
      </c>
      <c r="U142" s="22" t="s">
        <v>933</v>
      </c>
      <c r="V142" s="22" t="s">
        <v>903</v>
      </c>
      <c r="W142" s="22" t="s">
        <v>724</v>
      </c>
      <c r="X142" s="22" t="s">
        <v>5</v>
      </c>
      <c r="Y142" s="21" t="s">
        <v>205</v>
      </c>
      <c r="Z142" s="22" t="s">
        <v>2</v>
      </c>
      <c r="AA142" s="22" t="s">
        <v>2</v>
      </c>
      <c r="AB142" s="22" t="s">
        <v>5</v>
      </c>
      <c r="AC142" s="21" t="s">
        <v>205</v>
      </c>
      <c r="AD142" s="64">
        <v>45657</v>
      </c>
      <c r="AE142" s="22"/>
    </row>
    <row r="143" s="4" customFormat="1" ht="78.75" spans="1:31">
      <c r="A143" s="20">
        <v>136</v>
      </c>
      <c r="B143" s="21" t="s">
        <v>683</v>
      </c>
      <c r="C143" s="21" t="s">
        <v>740</v>
      </c>
      <c r="D143" s="21" t="s">
        <v>934</v>
      </c>
      <c r="E143" s="22" t="s">
        <v>59</v>
      </c>
      <c r="F143" s="22" t="s">
        <v>935</v>
      </c>
      <c r="G143" s="21" t="s">
        <v>1</v>
      </c>
      <c r="H143" s="22" t="s">
        <v>936</v>
      </c>
      <c r="I143" s="22" t="s">
        <v>5</v>
      </c>
      <c r="J143" s="22" t="s">
        <v>5</v>
      </c>
      <c r="K143" s="31" t="s">
        <v>937</v>
      </c>
      <c r="L143" s="22">
        <v>52</v>
      </c>
      <c r="M143" s="22">
        <v>50</v>
      </c>
      <c r="N143" s="22">
        <v>0</v>
      </c>
      <c r="O143" s="22">
        <v>2</v>
      </c>
      <c r="P143" s="22" t="s">
        <v>689</v>
      </c>
      <c r="Q143" s="44">
        <v>315</v>
      </c>
      <c r="R143" s="44">
        <v>971</v>
      </c>
      <c r="S143" s="44">
        <v>0</v>
      </c>
      <c r="T143" s="44">
        <v>0</v>
      </c>
      <c r="U143" s="22" t="s">
        <v>938</v>
      </c>
      <c r="V143" s="22" t="s">
        <v>939</v>
      </c>
      <c r="W143" s="22" t="s">
        <v>746</v>
      </c>
      <c r="X143" s="22" t="s">
        <v>5</v>
      </c>
      <c r="Y143" s="21" t="s">
        <v>205</v>
      </c>
      <c r="Z143" s="22" t="s">
        <v>2</v>
      </c>
      <c r="AA143" s="22" t="s">
        <v>5</v>
      </c>
      <c r="AB143" s="22" t="s">
        <v>5</v>
      </c>
      <c r="AC143" s="22" t="s">
        <v>2</v>
      </c>
      <c r="AD143" s="64">
        <v>45657</v>
      </c>
      <c r="AE143" s="22"/>
    </row>
    <row r="144" s="4" customFormat="1" ht="63" spans="1:31">
      <c r="A144" s="20">
        <v>137</v>
      </c>
      <c r="B144" s="21" t="s">
        <v>683</v>
      </c>
      <c r="C144" s="21" t="s">
        <v>753</v>
      </c>
      <c r="D144" s="21" t="s">
        <v>940</v>
      </c>
      <c r="E144" s="22" t="s">
        <v>27</v>
      </c>
      <c r="F144" s="22" t="s">
        <v>941</v>
      </c>
      <c r="G144" s="21" t="s">
        <v>1</v>
      </c>
      <c r="H144" s="22" t="s">
        <v>942</v>
      </c>
      <c r="I144" s="22" t="s">
        <v>2</v>
      </c>
      <c r="J144" s="22" t="s">
        <v>5</v>
      </c>
      <c r="K144" s="31" t="s">
        <v>943</v>
      </c>
      <c r="L144" s="22">
        <v>150</v>
      </c>
      <c r="M144" s="22">
        <v>140</v>
      </c>
      <c r="N144" s="22">
        <v>0</v>
      </c>
      <c r="O144" s="22">
        <v>10</v>
      </c>
      <c r="P144" s="22" t="s">
        <v>689</v>
      </c>
      <c r="Q144" s="44">
        <v>3203</v>
      </c>
      <c r="R144" s="44">
        <v>9301</v>
      </c>
      <c r="S144" s="44">
        <v>8</v>
      </c>
      <c r="T144" s="44">
        <v>26</v>
      </c>
      <c r="U144" s="22" t="s">
        <v>944</v>
      </c>
      <c r="V144" s="22" t="s">
        <v>945</v>
      </c>
      <c r="W144" s="22" t="s">
        <v>946</v>
      </c>
      <c r="X144" s="22" t="s">
        <v>2</v>
      </c>
      <c r="Y144" s="22" t="s">
        <v>382</v>
      </c>
      <c r="Z144" s="22" t="s">
        <v>2</v>
      </c>
      <c r="AA144" s="22" t="s">
        <v>5</v>
      </c>
      <c r="AB144" s="22" t="s">
        <v>5</v>
      </c>
      <c r="AC144" s="22" t="s">
        <v>2</v>
      </c>
      <c r="AD144" s="64">
        <v>45657</v>
      </c>
      <c r="AE144" s="22"/>
    </row>
    <row r="145" s="4" customFormat="1" ht="47.25" spans="1:31">
      <c r="A145" s="20">
        <v>138</v>
      </c>
      <c r="B145" s="21" t="s">
        <v>683</v>
      </c>
      <c r="C145" s="21" t="s">
        <v>753</v>
      </c>
      <c r="D145" s="21" t="s">
        <v>822</v>
      </c>
      <c r="E145" s="22" t="s">
        <v>29</v>
      </c>
      <c r="F145" s="22" t="s">
        <v>947</v>
      </c>
      <c r="G145" s="21" t="s">
        <v>1</v>
      </c>
      <c r="H145" s="22" t="s">
        <v>948</v>
      </c>
      <c r="I145" s="22" t="s">
        <v>2</v>
      </c>
      <c r="J145" s="22" t="s">
        <v>5</v>
      </c>
      <c r="K145" s="31" t="s">
        <v>949</v>
      </c>
      <c r="L145" s="22">
        <v>30</v>
      </c>
      <c r="M145" s="22">
        <v>30</v>
      </c>
      <c r="N145" s="22">
        <v>0</v>
      </c>
      <c r="O145" s="22">
        <v>0</v>
      </c>
      <c r="P145" s="22" t="s">
        <v>689</v>
      </c>
      <c r="Q145" s="44">
        <v>1967</v>
      </c>
      <c r="R145" s="44">
        <v>5947</v>
      </c>
      <c r="S145" s="44">
        <v>0</v>
      </c>
      <c r="T145" s="44">
        <v>0</v>
      </c>
      <c r="U145" s="22" t="s">
        <v>950</v>
      </c>
      <c r="V145" s="22" t="s">
        <v>951</v>
      </c>
      <c r="W145" s="22" t="s">
        <v>952</v>
      </c>
      <c r="X145" s="22" t="s">
        <v>2</v>
      </c>
      <c r="Y145" s="22" t="s">
        <v>137</v>
      </c>
      <c r="Z145" s="22" t="s">
        <v>2</v>
      </c>
      <c r="AA145" s="22" t="s">
        <v>2</v>
      </c>
      <c r="AB145" s="22" t="s">
        <v>5</v>
      </c>
      <c r="AC145" s="22" t="s">
        <v>2</v>
      </c>
      <c r="AD145" s="64">
        <v>45657</v>
      </c>
      <c r="AE145" s="22"/>
    </row>
    <row r="146" s="4" customFormat="1" ht="47.25" spans="1:31">
      <c r="A146" s="20">
        <v>139</v>
      </c>
      <c r="B146" s="21" t="s">
        <v>683</v>
      </c>
      <c r="C146" s="21" t="s">
        <v>753</v>
      </c>
      <c r="D146" s="21" t="s">
        <v>953</v>
      </c>
      <c r="E146" s="22" t="s">
        <v>6</v>
      </c>
      <c r="F146" s="22" t="s">
        <v>954</v>
      </c>
      <c r="G146" s="21" t="s">
        <v>1</v>
      </c>
      <c r="H146" s="22" t="s">
        <v>955</v>
      </c>
      <c r="I146" s="22" t="s">
        <v>2</v>
      </c>
      <c r="J146" s="22" t="s">
        <v>5</v>
      </c>
      <c r="K146" s="31" t="s">
        <v>956</v>
      </c>
      <c r="L146" s="22">
        <v>120</v>
      </c>
      <c r="M146" s="22">
        <v>20</v>
      </c>
      <c r="N146" s="22">
        <v>0</v>
      </c>
      <c r="O146" s="22">
        <v>100</v>
      </c>
      <c r="P146" s="22" t="s">
        <v>689</v>
      </c>
      <c r="Q146" s="44">
        <v>340</v>
      </c>
      <c r="R146" s="44">
        <v>920</v>
      </c>
      <c r="S146" s="44">
        <v>0</v>
      </c>
      <c r="T146" s="44">
        <v>0</v>
      </c>
      <c r="U146" s="22" t="s">
        <v>957</v>
      </c>
      <c r="V146" s="22" t="s">
        <v>958</v>
      </c>
      <c r="W146" s="22" t="s">
        <v>959</v>
      </c>
      <c r="X146" s="22" t="s">
        <v>2</v>
      </c>
      <c r="Y146" s="22" t="s">
        <v>137</v>
      </c>
      <c r="Z146" s="22" t="s">
        <v>2</v>
      </c>
      <c r="AA146" s="22" t="s">
        <v>5</v>
      </c>
      <c r="AB146" s="22" t="s">
        <v>5</v>
      </c>
      <c r="AC146" s="22" t="s">
        <v>2</v>
      </c>
      <c r="AD146" s="64">
        <v>45657</v>
      </c>
      <c r="AE146" s="22"/>
    </row>
    <row r="147" s="4" customFormat="1" ht="47.25" spans="1:31">
      <c r="A147" s="20">
        <v>140</v>
      </c>
      <c r="B147" s="21" t="s">
        <v>683</v>
      </c>
      <c r="C147" s="21" t="s">
        <v>930</v>
      </c>
      <c r="D147" s="21" t="s">
        <v>719</v>
      </c>
      <c r="E147" s="22" t="s">
        <v>51</v>
      </c>
      <c r="F147" s="22" t="s">
        <v>960</v>
      </c>
      <c r="G147" s="21" t="s">
        <v>1</v>
      </c>
      <c r="H147" s="22" t="s">
        <v>719</v>
      </c>
      <c r="I147" s="22" t="s">
        <v>5</v>
      </c>
      <c r="J147" s="22" t="s">
        <v>5</v>
      </c>
      <c r="K147" s="31" t="s">
        <v>961</v>
      </c>
      <c r="L147" s="103">
        <v>0.8073</v>
      </c>
      <c r="M147" s="103">
        <v>0.8073</v>
      </c>
      <c r="N147" s="22"/>
      <c r="O147" s="22"/>
      <c r="P147" s="22" t="s">
        <v>689</v>
      </c>
      <c r="Q147" s="44">
        <v>27</v>
      </c>
      <c r="R147" s="44">
        <v>27</v>
      </c>
      <c r="S147" s="44">
        <v>0</v>
      </c>
      <c r="T147" s="44">
        <v>0</v>
      </c>
      <c r="U147" s="22" t="s">
        <v>962</v>
      </c>
      <c r="V147" s="22" t="s">
        <v>963</v>
      </c>
      <c r="W147" s="22" t="s">
        <v>690</v>
      </c>
      <c r="X147" s="22" t="s">
        <v>5</v>
      </c>
      <c r="Y147" s="21" t="s">
        <v>205</v>
      </c>
      <c r="Z147" s="22" t="s">
        <v>2</v>
      </c>
      <c r="AA147" s="22" t="s">
        <v>5</v>
      </c>
      <c r="AB147" s="22" t="s">
        <v>5</v>
      </c>
      <c r="AC147" s="22" t="s">
        <v>2</v>
      </c>
      <c r="AD147" s="64">
        <v>45657</v>
      </c>
      <c r="AE147" s="22"/>
    </row>
    <row r="148" s="4" customFormat="1" ht="78.75" spans="1:31">
      <c r="A148" s="20">
        <v>141</v>
      </c>
      <c r="B148" s="21" t="s">
        <v>683</v>
      </c>
      <c r="C148" s="21" t="s">
        <v>876</v>
      </c>
      <c r="D148" s="21" t="s">
        <v>964</v>
      </c>
      <c r="E148" s="22" t="s">
        <v>12</v>
      </c>
      <c r="F148" s="22" t="s">
        <v>965</v>
      </c>
      <c r="G148" s="21" t="s">
        <v>1</v>
      </c>
      <c r="H148" s="22" t="s">
        <v>966</v>
      </c>
      <c r="I148" s="22" t="s">
        <v>2</v>
      </c>
      <c r="J148" s="22" t="s">
        <v>5</v>
      </c>
      <c r="K148" s="31" t="s">
        <v>967</v>
      </c>
      <c r="L148" s="22">
        <v>150</v>
      </c>
      <c r="M148" s="22">
        <v>120</v>
      </c>
      <c r="N148" s="22"/>
      <c r="O148" s="22">
        <v>30</v>
      </c>
      <c r="P148" s="22" t="s">
        <v>689</v>
      </c>
      <c r="Q148" s="44">
        <v>2501</v>
      </c>
      <c r="R148" s="44">
        <v>7037</v>
      </c>
      <c r="S148" s="44">
        <v>4</v>
      </c>
      <c r="T148" s="44">
        <v>12</v>
      </c>
      <c r="U148" s="22" t="s">
        <v>968</v>
      </c>
      <c r="V148" s="22" t="s">
        <v>969</v>
      </c>
      <c r="W148" s="22" t="s">
        <v>970</v>
      </c>
      <c r="X148" s="22" t="s">
        <v>2</v>
      </c>
      <c r="Y148" s="22" t="s">
        <v>971</v>
      </c>
      <c r="Z148" s="22" t="s">
        <v>5</v>
      </c>
      <c r="AA148" s="22" t="s">
        <v>5</v>
      </c>
      <c r="AB148" s="22" t="s">
        <v>5</v>
      </c>
      <c r="AC148" s="22" t="s">
        <v>2</v>
      </c>
      <c r="AD148" s="64">
        <v>45657</v>
      </c>
      <c r="AE148" s="22"/>
    </row>
    <row r="149" s="4" customFormat="1" ht="94.5" spans="1:31">
      <c r="A149" s="20">
        <v>142</v>
      </c>
      <c r="B149" s="20" t="s">
        <v>972</v>
      </c>
      <c r="C149" s="20" t="s">
        <v>973</v>
      </c>
      <c r="D149" s="20" t="s">
        <v>974</v>
      </c>
      <c r="E149" s="22" t="s">
        <v>54</v>
      </c>
      <c r="F149" s="22" t="s">
        <v>975</v>
      </c>
      <c r="G149" s="22" t="s">
        <v>1</v>
      </c>
      <c r="H149" s="22" t="s">
        <v>976</v>
      </c>
      <c r="I149" s="22" t="s">
        <v>5</v>
      </c>
      <c r="J149" s="22" t="s">
        <v>5</v>
      </c>
      <c r="K149" s="31" t="s">
        <v>977</v>
      </c>
      <c r="L149" s="22">
        <v>151.07</v>
      </c>
      <c r="M149" s="22">
        <v>151.07</v>
      </c>
      <c r="N149" s="22">
        <v>0</v>
      </c>
      <c r="O149" s="22">
        <v>0</v>
      </c>
      <c r="P149" s="22" t="s">
        <v>978</v>
      </c>
      <c r="Q149" s="21">
        <v>199</v>
      </c>
      <c r="R149" s="21">
        <v>712</v>
      </c>
      <c r="S149" s="21">
        <v>5</v>
      </c>
      <c r="T149" s="21">
        <v>16</v>
      </c>
      <c r="U149" s="22" t="s">
        <v>979</v>
      </c>
      <c r="V149" s="22" t="s">
        <v>980</v>
      </c>
      <c r="W149" s="22" t="s">
        <v>981</v>
      </c>
      <c r="X149" s="22" t="s">
        <v>2</v>
      </c>
      <c r="Y149" s="22" t="s">
        <v>982</v>
      </c>
      <c r="Z149" s="22" t="s">
        <v>2</v>
      </c>
      <c r="AA149" s="22" t="s">
        <v>2</v>
      </c>
      <c r="AB149" s="22" t="s">
        <v>2</v>
      </c>
      <c r="AC149" s="22" t="s">
        <v>2</v>
      </c>
      <c r="AD149" s="64">
        <v>45627</v>
      </c>
      <c r="AE149" s="23"/>
    </row>
    <row r="150" s="4" customFormat="1" ht="78.75" spans="1:31">
      <c r="A150" s="20">
        <v>143</v>
      </c>
      <c r="B150" s="20" t="s">
        <v>972</v>
      </c>
      <c r="C150" s="20" t="s">
        <v>973</v>
      </c>
      <c r="D150" s="20" t="s">
        <v>983</v>
      </c>
      <c r="E150" s="22" t="s">
        <v>23</v>
      </c>
      <c r="F150" s="22" t="s">
        <v>984</v>
      </c>
      <c r="G150" s="22" t="s">
        <v>1</v>
      </c>
      <c r="H150" s="22" t="s">
        <v>985</v>
      </c>
      <c r="I150" s="22" t="s">
        <v>5</v>
      </c>
      <c r="J150" s="22" t="s">
        <v>5</v>
      </c>
      <c r="K150" s="31" t="s">
        <v>986</v>
      </c>
      <c r="L150" s="22">
        <v>70</v>
      </c>
      <c r="M150" s="22">
        <v>70</v>
      </c>
      <c r="N150" s="22">
        <v>0</v>
      </c>
      <c r="O150" s="22">
        <v>0</v>
      </c>
      <c r="P150" s="22" t="s">
        <v>978</v>
      </c>
      <c r="Q150" s="21">
        <v>167</v>
      </c>
      <c r="R150" s="21">
        <v>515</v>
      </c>
      <c r="S150" s="21">
        <v>2</v>
      </c>
      <c r="T150" s="21">
        <v>9</v>
      </c>
      <c r="U150" s="22" t="s">
        <v>987</v>
      </c>
      <c r="V150" s="22" t="s">
        <v>988</v>
      </c>
      <c r="W150" s="22" t="s">
        <v>989</v>
      </c>
      <c r="X150" s="22" t="s">
        <v>2</v>
      </c>
      <c r="Y150" s="22" t="s">
        <v>137</v>
      </c>
      <c r="Z150" s="22" t="s">
        <v>2</v>
      </c>
      <c r="AA150" s="22" t="s">
        <v>2</v>
      </c>
      <c r="AB150" s="22" t="s">
        <v>2</v>
      </c>
      <c r="AC150" s="22" t="s">
        <v>2</v>
      </c>
      <c r="AD150" s="64">
        <v>45627</v>
      </c>
      <c r="AE150" s="23"/>
    </row>
    <row r="151" s="4" customFormat="1" ht="78.75" spans="1:31">
      <c r="A151" s="20">
        <v>144</v>
      </c>
      <c r="B151" s="20" t="s">
        <v>972</v>
      </c>
      <c r="C151" s="20" t="s">
        <v>973</v>
      </c>
      <c r="D151" s="20" t="s">
        <v>636</v>
      </c>
      <c r="E151" s="22" t="s">
        <v>0</v>
      </c>
      <c r="F151" s="22" t="s">
        <v>990</v>
      </c>
      <c r="G151" s="22" t="s">
        <v>1</v>
      </c>
      <c r="H151" s="22" t="s">
        <v>991</v>
      </c>
      <c r="I151" s="22" t="s">
        <v>2</v>
      </c>
      <c r="J151" s="22" t="s">
        <v>5</v>
      </c>
      <c r="K151" s="42" t="s">
        <v>992</v>
      </c>
      <c r="L151" s="22">
        <v>95</v>
      </c>
      <c r="M151" s="22">
        <v>95</v>
      </c>
      <c r="N151" s="22">
        <v>0</v>
      </c>
      <c r="O151" s="22">
        <v>0</v>
      </c>
      <c r="P151" s="22" t="s">
        <v>978</v>
      </c>
      <c r="Q151" s="21">
        <v>112</v>
      </c>
      <c r="R151" s="21">
        <v>424</v>
      </c>
      <c r="S151" s="21">
        <v>11</v>
      </c>
      <c r="T151" s="21">
        <v>43</v>
      </c>
      <c r="U151" s="22" t="s">
        <v>993</v>
      </c>
      <c r="V151" s="22" t="s">
        <v>994</v>
      </c>
      <c r="W151" s="22" t="s">
        <v>995</v>
      </c>
      <c r="X151" s="22" t="s">
        <v>2</v>
      </c>
      <c r="Y151" s="22" t="s">
        <v>382</v>
      </c>
      <c r="Z151" s="22" t="s">
        <v>2</v>
      </c>
      <c r="AA151" s="22" t="s">
        <v>2</v>
      </c>
      <c r="AB151" s="22" t="s">
        <v>2</v>
      </c>
      <c r="AC151" s="22" t="s">
        <v>2</v>
      </c>
      <c r="AD151" s="64">
        <v>45627</v>
      </c>
      <c r="AE151" s="23"/>
    </row>
    <row r="152" s="4" customFormat="1" ht="94.5" spans="1:31">
      <c r="A152" s="20">
        <v>145</v>
      </c>
      <c r="B152" s="20" t="s">
        <v>972</v>
      </c>
      <c r="C152" s="20" t="s">
        <v>973</v>
      </c>
      <c r="D152" s="20" t="s">
        <v>996</v>
      </c>
      <c r="E152" s="22" t="s">
        <v>53</v>
      </c>
      <c r="F152" s="22" t="s">
        <v>997</v>
      </c>
      <c r="G152" s="22" t="s">
        <v>1</v>
      </c>
      <c r="H152" s="22" t="s">
        <v>998</v>
      </c>
      <c r="I152" s="22" t="s">
        <v>5</v>
      </c>
      <c r="J152" s="22" t="s">
        <v>5</v>
      </c>
      <c r="K152" s="40" t="s">
        <v>999</v>
      </c>
      <c r="L152" s="22">
        <v>162</v>
      </c>
      <c r="M152" s="22">
        <v>162</v>
      </c>
      <c r="N152" s="22">
        <v>0</v>
      </c>
      <c r="O152" s="22">
        <v>0</v>
      </c>
      <c r="P152" s="22" t="s">
        <v>978</v>
      </c>
      <c r="Q152" s="21">
        <v>121</v>
      </c>
      <c r="R152" s="21">
        <v>453</v>
      </c>
      <c r="S152" s="21">
        <v>8</v>
      </c>
      <c r="T152" s="21">
        <v>19</v>
      </c>
      <c r="U152" s="22" t="s">
        <v>1000</v>
      </c>
      <c r="V152" s="22" t="s">
        <v>988</v>
      </c>
      <c r="W152" s="22" t="s">
        <v>981</v>
      </c>
      <c r="X152" s="22" t="s">
        <v>2</v>
      </c>
      <c r="Y152" s="22" t="s">
        <v>137</v>
      </c>
      <c r="Z152" s="22" t="s">
        <v>2</v>
      </c>
      <c r="AA152" s="22" t="s">
        <v>2</v>
      </c>
      <c r="AB152" s="22" t="s">
        <v>2</v>
      </c>
      <c r="AC152" s="22" t="s">
        <v>2</v>
      </c>
      <c r="AD152" s="64">
        <v>45627</v>
      </c>
      <c r="AE152" s="23"/>
    </row>
    <row r="153" s="4" customFormat="1" ht="94.5" spans="1:31">
      <c r="A153" s="20">
        <v>146</v>
      </c>
      <c r="B153" s="20" t="s">
        <v>972</v>
      </c>
      <c r="C153" s="20" t="s">
        <v>973</v>
      </c>
      <c r="D153" s="20" t="s">
        <v>1001</v>
      </c>
      <c r="E153" s="22" t="s">
        <v>12</v>
      </c>
      <c r="F153" s="22" t="s">
        <v>1002</v>
      </c>
      <c r="G153" s="22" t="s">
        <v>1</v>
      </c>
      <c r="H153" s="22" t="s">
        <v>1003</v>
      </c>
      <c r="I153" s="22" t="s">
        <v>2</v>
      </c>
      <c r="J153" s="22" t="s">
        <v>5</v>
      </c>
      <c r="K153" s="31" t="s">
        <v>1004</v>
      </c>
      <c r="L153" s="22">
        <v>90</v>
      </c>
      <c r="M153" s="22">
        <v>90</v>
      </c>
      <c r="N153" s="22">
        <v>0</v>
      </c>
      <c r="O153" s="22">
        <v>0</v>
      </c>
      <c r="P153" s="22" t="s">
        <v>978</v>
      </c>
      <c r="Q153" s="21">
        <v>376</v>
      </c>
      <c r="R153" s="21">
        <v>1153</v>
      </c>
      <c r="S153" s="21">
        <v>38</v>
      </c>
      <c r="T153" s="21">
        <v>142</v>
      </c>
      <c r="U153" s="22" t="s">
        <v>1005</v>
      </c>
      <c r="V153" s="22" t="s">
        <v>988</v>
      </c>
      <c r="W153" s="22" t="s">
        <v>981</v>
      </c>
      <c r="X153" s="22" t="s">
        <v>2</v>
      </c>
      <c r="Y153" s="22" t="s">
        <v>663</v>
      </c>
      <c r="Z153" s="22" t="s">
        <v>2</v>
      </c>
      <c r="AA153" s="22" t="s">
        <v>5</v>
      </c>
      <c r="AB153" s="22" t="s">
        <v>5</v>
      </c>
      <c r="AC153" s="22" t="s">
        <v>2</v>
      </c>
      <c r="AD153" s="64">
        <v>45627</v>
      </c>
      <c r="AE153" s="23"/>
    </row>
    <row r="154" s="4" customFormat="1" ht="94.5" spans="1:31">
      <c r="A154" s="20">
        <v>147</v>
      </c>
      <c r="B154" s="20" t="s">
        <v>972</v>
      </c>
      <c r="C154" s="20" t="s">
        <v>973</v>
      </c>
      <c r="D154" s="20" t="s">
        <v>1006</v>
      </c>
      <c r="E154" s="22" t="s">
        <v>12</v>
      </c>
      <c r="F154" s="22" t="s">
        <v>1007</v>
      </c>
      <c r="G154" s="22" t="s">
        <v>1</v>
      </c>
      <c r="H154" s="22" t="s">
        <v>1008</v>
      </c>
      <c r="I154" s="22" t="s">
        <v>2</v>
      </c>
      <c r="J154" s="22" t="s">
        <v>5</v>
      </c>
      <c r="K154" s="31" t="s">
        <v>1009</v>
      </c>
      <c r="L154" s="22">
        <v>130</v>
      </c>
      <c r="M154" s="22">
        <v>130</v>
      </c>
      <c r="N154" s="22">
        <v>0</v>
      </c>
      <c r="O154" s="22">
        <v>0</v>
      </c>
      <c r="P154" s="22" t="s">
        <v>978</v>
      </c>
      <c r="Q154" s="21">
        <v>271</v>
      </c>
      <c r="R154" s="21">
        <v>862</v>
      </c>
      <c r="S154" s="21">
        <v>10</v>
      </c>
      <c r="T154" s="21">
        <v>42</v>
      </c>
      <c r="U154" s="22" t="s">
        <v>1010</v>
      </c>
      <c r="V154" s="22" t="s">
        <v>988</v>
      </c>
      <c r="W154" s="22" t="s">
        <v>981</v>
      </c>
      <c r="X154" s="22" t="s">
        <v>2</v>
      </c>
      <c r="Y154" s="22" t="s">
        <v>229</v>
      </c>
      <c r="Z154" s="22" t="s">
        <v>2</v>
      </c>
      <c r="AA154" s="22" t="s">
        <v>2</v>
      </c>
      <c r="AB154" s="22" t="s">
        <v>2</v>
      </c>
      <c r="AC154" s="22" t="s">
        <v>2</v>
      </c>
      <c r="AD154" s="64">
        <v>45627</v>
      </c>
      <c r="AE154" s="23"/>
    </row>
    <row r="155" s="4" customFormat="1" ht="94.5" spans="1:31">
      <c r="A155" s="20">
        <v>148</v>
      </c>
      <c r="B155" s="20" t="s">
        <v>972</v>
      </c>
      <c r="C155" s="20" t="s">
        <v>973</v>
      </c>
      <c r="D155" s="20" t="s">
        <v>1011</v>
      </c>
      <c r="E155" s="22" t="s">
        <v>12</v>
      </c>
      <c r="F155" s="22" t="s">
        <v>1012</v>
      </c>
      <c r="G155" s="22" t="s">
        <v>1</v>
      </c>
      <c r="H155" s="22" t="s">
        <v>1013</v>
      </c>
      <c r="I155" s="22" t="s">
        <v>2</v>
      </c>
      <c r="J155" s="22" t="s">
        <v>5</v>
      </c>
      <c r="K155" s="31" t="s">
        <v>1014</v>
      </c>
      <c r="L155" s="22">
        <v>50</v>
      </c>
      <c r="M155" s="22">
        <v>50</v>
      </c>
      <c r="N155" s="22">
        <v>0</v>
      </c>
      <c r="O155" s="22">
        <v>0</v>
      </c>
      <c r="P155" s="22" t="s">
        <v>978</v>
      </c>
      <c r="Q155" s="21">
        <v>362</v>
      </c>
      <c r="R155" s="21">
        <v>1308</v>
      </c>
      <c r="S155" s="21">
        <v>29</v>
      </c>
      <c r="T155" s="21">
        <v>98</v>
      </c>
      <c r="U155" s="22" t="s">
        <v>1015</v>
      </c>
      <c r="V155" s="22" t="s">
        <v>988</v>
      </c>
      <c r="W155" s="22" t="s">
        <v>981</v>
      </c>
      <c r="X155" s="22" t="s">
        <v>2</v>
      </c>
      <c r="Y155" s="22" t="s">
        <v>229</v>
      </c>
      <c r="Z155" s="22" t="s">
        <v>5</v>
      </c>
      <c r="AA155" s="22" t="s">
        <v>5</v>
      </c>
      <c r="AB155" s="22" t="s">
        <v>5</v>
      </c>
      <c r="AC155" s="22" t="s">
        <v>2</v>
      </c>
      <c r="AD155" s="64">
        <v>45627</v>
      </c>
      <c r="AE155" s="23"/>
    </row>
    <row r="156" s="4" customFormat="1" ht="110.25" spans="1:31">
      <c r="A156" s="20">
        <v>149</v>
      </c>
      <c r="B156" s="20" t="s">
        <v>972</v>
      </c>
      <c r="C156" s="20" t="s">
        <v>973</v>
      </c>
      <c r="D156" s="20" t="s">
        <v>1016</v>
      </c>
      <c r="E156" s="22" t="s">
        <v>0</v>
      </c>
      <c r="F156" s="22" t="s">
        <v>1017</v>
      </c>
      <c r="G156" s="22" t="s">
        <v>1</v>
      </c>
      <c r="H156" s="22" t="s">
        <v>1018</v>
      </c>
      <c r="I156" s="22" t="s">
        <v>2</v>
      </c>
      <c r="J156" s="22" t="s">
        <v>5</v>
      </c>
      <c r="K156" s="31" t="s">
        <v>1019</v>
      </c>
      <c r="L156" s="22">
        <v>30</v>
      </c>
      <c r="M156" s="22">
        <v>30</v>
      </c>
      <c r="N156" s="22">
        <v>0</v>
      </c>
      <c r="O156" s="22">
        <v>0</v>
      </c>
      <c r="P156" s="22" t="s">
        <v>1020</v>
      </c>
      <c r="Q156" s="21">
        <v>324</v>
      </c>
      <c r="R156" s="21">
        <v>681</v>
      </c>
      <c r="S156" s="21">
        <v>120</v>
      </c>
      <c r="T156" s="21">
        <v>435</v>
      </c>
      <c r="U156" s="22" t="s">
        <v>1021</v>
      </c>
      <c r="V156" s="22" t="s">
        <v>1022</v>
      </c>
      <c r="W156" s="22" t="s">
        <v>1023</v>
      </c>
      <c r="X156" s="22" t="s">
        <v>2</v>
      </c>
      <c r="Y156" s="22" t="s">
        <v>663</v>
      </c>
      <c r="Z156" s="22" t="s">
        <v>2</v>
      </c>
      <c r="AA156" s="22" t="s">
        <v>2</v>
      </c>
      <c r="AB156" s="22" t="s">
        <v>2</v>
      </c>
      <c r="AC156" s="22" t="s">
        <v>2</v>
      </c>
      <c r="AD156" s="64">
        <v>45627</v>
      </c>
      <c r="AE156" s="23"/>
    </row>
    <row r="157" s="4" customFormat="1" ht="78.75" spans="1:31">
      <c r="A157" s="20">
        <v>150</v>
      </c>
      <c r="B157" s="20" t="s">
        <v>972</v>
      </c>
      <c r="C157" s="20" t="s">
        <v>973</v>
      </c>
      <c r="D157" s="20" t="s">
        <v>1024</v>
      </c>
      <c r="E157" s="22" t="s">
        <v>54</v>
      </c>
      <c r="F157" s="22" t="s">
        <v>1025</v>
      </c>
      <c r="G157" s="22" t="s">
        <v>1</v>
      </c>
      <c r="H157" s="22" t="s">
        <v>1026</v>
      </c>
      <c r="I157" s="22" t="s">
        <v>5</v>
      </c>
      <c r="J157" s="22" t="s">
        <v>2</v>
      </c>
      <c r="K157" s="31" t="s">
        <v>1027</v>
      </c>
      <c r="L157" s="22">
        <v>25.51</v>
      </c>
      <c r="M157" s="22">
        <v>25.51</v>
      </c>
      <c r="N157" s="22">
        <v>0</v>
      </c>
      <c r="O157" s="22">
        <v>0</v>
      </c>
      <c r="P157" s="22" t="s">
        <v>978</v>
      </c>
      <c r="Q157" s="21">
        <v>88</v>
      </c>
      <c r="R157" s="21">
        <v>336</v>
      </c>
      <c r="S157" s="21">
        <v>10</v>
      </c>
      <c r="T157" s="21">
        <v>32</v>
      </c>
      <c r="U157" s="22" t="s">
        <v>1028</v>
      </c>
      <c r="V157" s="22" t="s">
        <v>988</v>
      </c>
      <c r="W157" s="22" t="s">
        <v>1029</v>
      </c>
      <c r="X157" s="22" t="s">
        <v>2</v>
      </c>
      <c r="Y157" s="22" t="s">
        <v>137</v>
      </c>
      <c r="Z157" s="22" t="s">
        <v>2</v>
      </c>
      <c r="AA157" s="22" t="s">
        <v>2</v>
      </c>
      <c r="AB157" s="22" t="s">
        <v>2</v>
      </c>
      <c r="AC157" s="22" t="s">
        <v>2</v>
      </c>
      <c r="AD157" s="64">
        <v>45627</v>
      </c>
      <c r="AE157" s="23"/>
    </row>
    <row r="158" s="4" customFormat="1" ht="78.75" spans="1:31">
      <c r="A158" s="20">
        <v>151</v>
      </c>
      <c r="B158" s="20" t="s">
        <v>972</v>
      </c>
      <c r="C158" s="20" t="s">
        <v>1030</v>
      </c>
      <c r="D158" s="20" t="s">
        <v>1031</v>
      </c>
      <c r="E158" s="22" t="s">
        <v>54</v>
      </c>
      <c r="F158" s="22" t="s">
        <v>1032</v>
      </c>
      <c r="G158" s="22" t="s">
        <v>1</v>
      </c>
      <c r="H158" s="22" t="s">
        <v>1033</v>
      </c>
      <c r="I158" s="22" t="s">
        <v>5</v>
      </c>
      <c r="J158" s="22" t="s">
        <v>5</v>
      </c>
      <c r="K158" s="31" t="s">
        <v>1034</v>
      </c>
      <c r="L158" s="22">
        <v>60</v>
      </c>
      <c r="M158" s="22">
        <v>60</v>
      </c>
      <c r="N158" s="22">
        <v>0</v>
      </c>
      <c r="O158" s="22">
        <v>0</v>
      </c>
      <c r="P158" s="22" t="s">
        <v>978</v>
      </c>
      <c r="Q158" s="21">
        <v>34</v>
      </c>
      <c r="R158" s="21">
        <v>108</v>
      </c>
      <c r="S158" s="21">
        <v>2</v>
      </c>
      <c r="T158" s="21">
        <v>6</v>
      </c>
      <c r="U158" s="22" t="s">
        <v>1035</v>
      </c>
      <c r="V158" s="22" t="s">
        <v>1036</v>
      </c>
      <c r="W158" s="22" t="s">
        <v>1037</v>
      </c>
      <c r="X158" s="22" t="s">
        <v>5</v>
      </c>
      <c r="Y158" s="21" t="s">
        <v>205</v>
      </c>
      <c r="Z158" s="22" t="s">
        <v>2</v>
      </c>
      <c r="AA158" s="22" t="s">
        <v>2</v>
      </c>
      <c r="AB158" s="22" t="s">
        <v>2</v>
      </c>
      <c r="AC158" s="22" t="s">
        <v>2</v>
      </c>
      <c r="AD158" s="64">
        <v>45627</v>
      </c>
      <c r="AE158" s="23"/>
    </row>
    <row r="159" s="4" customFormat="1" ht="47.25" spans="1:31">
      <c r="A159" s="20">
        <v>152</v>
      </c>
      <c r="B159" s="20" t="s">
        <v>972</v>
      </c>
      <c r="C159" s="20" t="s">
        <v>1030</v>
      </c>
      <c r="D159" s="20" t="s">
        <v>1038</v>
      </c>
      <c r="E159" s="22" t="s">
        <v>14</v>
      </c>
      <c r="F159" s="22" t="s">
        <v>1039</v>
      </c>
      <c r="G159" s="22" t="s">
        <v>1</v>
      </c>
      <c r="H159" s="22" t="s">
        <v>1038</v>
      </c>
      <c r="I159" s="22" t="s">
        <v>2</v>
      </c>
      <c r="J159" s="22" t="s">
        <v>5</v>
      </c>
      <c r="K159" s="31" t="s">
        <v>1040</v>
      </c>
      <c r="L159" s="22">
        <v>160</v>
      </c>
      <c r="M159" s="22">
        <v>160</v>
      </c>
      <c r="N159" s="22">
        <v>0</v>
      </c>
      <c r="O159" s="22">
        <v>0</v>
      </c>
      <c r="P159" s="22" t="s">
        <v>978</v>
      </c>
      <c r="Q159" s="21">
        <v>665</v>
      </c>
      <c r="R159" s="21">
        <v>2171</v>
      </c>
      <c r="S159" s="21">
        <v>40</v>
      </c>
      <c r="T159" s="21">
        <v>107</v>
      </c>
      <c r="U159" s="22" t="s">
        <v>1041</v>
      </c>
      <c r="V159" s="22" t="s">
        <v>1042</v>
      </c>
      <c r="W159" s="22"/>
      <c r="X159" s="22" t="s">
        <v>2</v>
      </c>
      <c r="Y159" s="22" t="s">
        <v>382</v>
      </c>
      <c r="Z159" s="22" t="s">
        <v>2</v>
      </c>
      <c r="AA159" s="22" t="s">
        <v>2</v>
      </c>
      <c r="AB159" s="22" t="s">
        <v>2</v>
      </c>
      <c r="AC159" s="22" t="s">
        <v>2</v>
      </c>
      <c r="AD159" s="64">
        <v>45627</v>
      </c>
      <c r="AE159" s="23"/>
    </row>
    <row r="160" s="4" customFormat="1" ht="35.25" spans="1:31">
      <c r="A160" s="20">
        <v>153</v>
      </c>
      <c r="B160" s="20" t="s">
        <v>972</v>
      </c>
      <c r="C160" s="20" t="s">
        <v>1030</v>
      </c>
      <c r="D160" s="20" t="s">
        <v>1043</v>
      </c>
      <c r="E160" s="22" t="s">
        <v>23</v>
      </c>
      <c r="F160" s="22" t="s">
        <v>1044</v>
      </c>
      <c r="G160" s="22" t="s">
        <v>1</v>
      </c>
      <c r="H160" s="22" t="s">
        <v>1043</v>
      </c>
      <c r="I160" s="22" t="s">
        <v>2</v>
      </c>
      <c r="J160" s="22" t="s">
        <v>5</v>
      </c>
      <c r="K160" s="31" t="s">
        <v>1045</v>
      </c>
      <c r="L160" s="22">
        <v>83.9</v>
      </c>
      <c r="M160" s="22">
        <v>83.9</v>
      </c>
      <c r="N160" s="22">
        <v>0</v>
      </c>
      <c r="O160" s="22">
        <v>0</v>
      </c>
      <c r="P160" s="22" t="s">
        <v>1046</v>
      </c>
      <c r="Q160" s="21">
        <v>353</v>
      </c>
      <c r="R160" s="21">
        <v>1111</v>
      </c>
      <c r="S160" s="21">
        <v>43</v>
      </c>
      <c r="T160" s="21">
        <v>111</v>
      </c>
      <c r="U160" s="22" t="s">
        <v>1047</v>
      </c>
      <c r="V160" s="22" t="s">
        <v>1048</v>
      </c>
      <c r="W160" s="22"/>
      <c r="X160" s="22" t="s">
        <v>2</v>
      </c>
      <c r="Y160" s="22" t="s">
        <v>382</v>
      </c>
      <c r="Z160" s="22" t="s">
        <v>5</v>
      </c>
      <c r="AA160" s="22" t="s">
        <v>5</v>
      </c>
      <c r="AB160" s="22" t="s">
        <v>5</v>
      </c>
      <c r="AC160" s="22" t="s">
        <v>2</v>
      </c>
      <c r="AD160" s="64">
        <v>45597</v>
      </c>
      <c r="AE160" s="23"/>
    </row>
    <row r="161" s="4" customFormat="1" ht="63" spans="1:31">
      <c r="A161" s="20">
        <v>154</v>
      </c>
      <c r="B161" s="20" t="s">
        <v>972</v>
      </c>
      <c r="C161" s="20" t="s">
        <v>1030</v>
      </c>
      <c r="D161" s="20" t="s">
        <v>1049</v>
      </c>
      <c r="E161" s="22" t="s">
        <v>12</v>
      </c>
      <c r="F161" s="22" t="s">
        <v>1050</v>
      </c>
      <c r="G161" s="22" t="s">
        <v>1</v>
      </c>
      <c r="H161" s="22" t="s">
        <v>1051</v>
      </c>
      <c r="I161" s="22" t="s">
        <v>2</v>
      </c>
      <c r="J161" s="22" t="s">
        <v>5</v>
      </c>
      <c r="K161" s="31" t="s">
        <v>1052</v>
      </c>
      <c r="L161" s="22">
        <v>160</v>
      </c>
      <c r="M161" s="22">
        <v>160</v>
      </c>
      <c r="N161" s="22">
        <v>0</v>
      </c>
      <c r="O161" s="22">
        <v>0</v>
      </c>
      <c r="P161" s="22" t="s">
        <v>978</v>
      </c>
      <c r="Q161" s="21">
        <v>78</v>
      </c>
      <c r="R161" s="21">
        <v>275</v>
      </c>
      <c r="S161" s="21">
        <v>26</v>
      </c>
      <c r="T161" s="21">
        <v>81</v>
      </c>
      <c r="U161" s="22" t="s">
        <v>1047</v>
      </c>
      <c r="V161" s="22" t="s">
        <v>1053</v>
      </c>
      <c r="W161" s="22"/>
      <c r="X161" s="22" t="s">
        <v>2</v>
      </c>
      <c r="Y161" s="22" t="s">
        <v>382</v>
      </c>
      <c r="Z161" s="22" t="s">
        <v>2</v>
      </c>
      <c r="AA161" s="22" t="s">
        <v>2</v>
      </c>
      <c r="AB161" s="22" t="s">
        <v>2</v>
      </c>
      <c r="AC161" s="22" t="s">
        <v>2</v>
      </c>
      <c r="AD161" s="64">
        <v>45627</v>
      </c>
      <c r="AE161" s="23"/>
    </row>
    <row r="162" s="4" customFormat="1" ht="47.25" spans="1:31">
      <c r="A162" s="20">
        <v>155</v>
      </c>
      <c r="B162" s="20" t="s">
        <v>972</v>
      </c>
      <c r="C162" s="20" t="s">
        <v>1030</v>
      </c>
      <c r="D162" s="20" t="s">
        <v>1054</v>
      </c>
      <c r="E162" s="22" t="s">
        <v>25</v>
      </c>
      <c r="F162" s="22" t="s">
        <v>1055</v>
      </c>
      <c r="G162" s="22" t="s">
        <v>4</v>
      </c>
      <c r="H162" s="22" t="s">
        <v>1054</v>
      </c>
      <c r="I162" s="22" t="s">
        <v>2</v>
      </c>
      <c r="J162" s="22" t="s">
        <v>5</v>
      </c>
      <c r="K162" s="31" t="s">
        <v>1056</v>
      </c>
      <c r="L162" s="22">
        <v>67.8</v>
      </c>
      <c r="M162" s="22">
        <v>67.8</v>
      </c>
      <c r="N162" s="22">
        <v>0</v>
      </c>
      <c r="O162" s="22">
        <v>0</v>
      </c>
      <c r="P162" s="22" t="s">
        <v>978</v>
      </c>
      <c r="Q162" s="21">
        <v>364</v>
      </c>
      <c r="R162" s="21">
        <v>1410</v>
      </c>
      <c r="S162" s="21">
        <v>37</v>
      </c>
      <c r="T162" s="21">
        <v>93</v>
      </c>
      <c r="U162" s="22" t="s">
        <v>1047</v>
      </c>
      <c r="V162" s="22" t="s">
        <v>1057</v>
      </c>
      <c r="W162" s="22"/>
      <c r="X162" s="22" t="s">
        <v>2</v>
      </c>
      <c r="Y162" s="22" t="s">
        <v>382</v>
      </c>
      <c r="Z162" s="22" t="s">
        <v>2</v>
      </c>
      <c r="AA162" s="22" t="s">
        <v>2</v>
      </c>
      <c r="AB162" s="22" t="s">
        <v>2</v>
      </c>
      <c r="AC162" s="22" t="s">
        <v>2</v>
      </c>
      <c r="AD162" s="64">
        <v>45627</v>
      </c>
      <c r="AE162" s="23"/>
    </row>
    <row r="163" s="4" customFormat="1" ht="173.25" spans="1:31">
      <c r="A163" s="20">
        <v>156</v>
      </c>
      <c r="B163" s="20" t="s">
        <v>972</v>
      </c>
      <c r="C163" s="20" t="s">
        <v>1058</v>
      </c>
      <c r="D163" s="20" t="s">
        <v>1059</v>
      </c>
      <c r="E163" s="22" t="s">
        <v>12</v>
      </c>
      <c r="F163" s="22" t="s">
        <v>1060</v>
      </c>
      <c r="G163" s="22" t="s">
        <v>1</v>
      </c>
      <c r="H163" s="22" t="s">
        <v>1061</v>
      </c>
      <c r="I163" s="22" t="s">
        <v>2</v>
      </c>
      <c r="J163" s="22" t="s">
        <v>5</v>
      </c>
      <c r="K163" s="31" t="s">
        <v>1062</v>
      </c>
      <c r="L163" s="22">
        <v>31.46</v>
      </c>
      <c r="M163" s="22">
        <v>30</v>
      </c>
      <c r="N163" s="22">
        <v>0</v>
      </c>
      <c r="O163" s="22">
        <v>1.46</v>
      </c>
      <c r="P163" s="22" t="s">
        <v>1020</v>
      </c>
      <c r="Q163" s="21">
        <v>201</v>
      </c>
      <c r="R163" s="21">
        <v>641</v>
      </c>
      <c r="S163" s="21">
        <v>4</v>
      </c>
      <c r="T163" s="21">
        <v>20</v>
      </c>
      <c r="U163" s="22" t="s">
        <v>1063</v>
      </c>
      <c r="V163" s="22" t="s">
        <v>1064</v>
      </c>
      <c r="W163" s="22" t="s">
        <v>1065</v>
      </c>
      <c r="X163" s="22" t="s">
        <v>2</v>
      </c>
      <c r="Y163" s="22" t="s">
        <v>982</v>
      </c>
      <c r="Z163" s="22" t="s">
        <v>2</v>
      </c>
      <c r="AA163" s="22" t="s">
        <v>2</v>
      </c>
      <c r="AB163" s="22" t="s">
        <v>2</v>
      </c>
      <c r="AC163" s="22" t="s">
        <v>2</v>
      </c>
      <c r="AD163" s="64">
        <v>45627</v>
      </c>
      <c r="AE163" s="23"/>
    </row>
    <row r="164" s="4" customFormat="1" ht="189" spans="1:31">
      <c r="A164" s="20">
        <v>157</v>
      </c>
      <c r="B164" s="20" t="s">
        <v>972</v>
      </c>
      <c r="C164" s="20" t="s">
        <v>1058</v>
      </c>
      <c r="D164" s="20" t="s">
        <v>1066</v>
      </c>
      <c r="E164" s="22" t="s">
        <v>18</v>
      </c>
      <c r="F164" s="22" t="s">
        <v>1067</v>
      </c>
      <c r="G164" s="22" t="s">
        <v>1</v>
      </c>
      <c r="H164" s="22" t="s">
        <v>1068</v>
      </c>
      <c r="I164" s="22" t="s">
        <v>2</v>
      </c>
      <c r="J164" s="22" t="s">
        <v>5</v>
      </c>
      <c r="K164" s="31" t="s">
        <v>1069</v>
      </c>
      <c r="L164" s="22">
        <v>180</v>
      </c>
      <c r="M164" s="22">
        <v>180</v>
      </c>
      <c r="N164" s="22">
        <v>0</v>
      </c>
      <c r="O164" s="22">
        <v>0</v>
      </c>
      <c r="P164" s="22" t="s">
        <v>978</v>
      </c>
      <c r="Q164" s="21">
        <v>7290</v>
      </c>
      <c r="R164" s="21">
        <v>17110</v>
      </c>
      <c r="S164" s="21">
        <v>6</v>
      </c>
      <c r="T164" s="21">
        <v>20</v>
      </c>
      <c r="U164" s="22" t="s">
        <v>1070</v>
      </c>
      <c r="V164" s="22" t="s">
        <v>1071</v>
      </c>
      <c r="W164" s="22" t="s">
        <v>1072</v>
      </c>
      <c r="X164" s="22" t="s">
        <v>2</v>
      </c>
      <c r="Y164" s="22" t="s">
        <v>982</v>
      </c>
      <c r="Z164" s="22" t="s">
        <v>2</v>
      </c>
      <c r="AA164" s="22" t="s">
        <v>2</v>
      </c>
      <c r="AB164" s="22" t="s">
        <v>2</v>
      </c>
      <c r="AC164" s="22" t="s">
        <v>2</v>
      </c>
      <c r="AD164" s="64">
        <v>45627</v>
      </c>
      <c r="AE164" s="23"/>
    </row>
    <row r="165" s="4" customFormat="1" ht="157.5" spans="1:31">
      <c r="A165" s="20">
        <v>158</v>
      </c>
      <c r="B165" s="20" t="s">
        <v>972</v>
      </c>
      <c r="C165" s="20" t="s">
        <v>1058</v>
      </c>
      <c r="D165" s="20" t="s">
        <v>1073</v>
      </c>
      <c r="E165" s="22" t="s">
        <v>18</v>
      </c>
      <c r="F165" s="22" t="s">
        <v>1074</v>
      </c>
      <c r="G165" s="22" t="s">
        <v>1</v>
      </c>
      <c r="H165" s="22" t="s">
        <v>1075</v>
      </c>
      <c r="I165" s="22" t="s">
        <v>2</v>
      </c>
      <c r="J165" s="22" t="s">
        <v>2</v>
      </c>
      <c r="K165" s="31" t="s">
        <v>1076</v>
      </c>
      <c r="L165" s="22">
        <v>31.05</v>
      </c>
      <c r="M165" s="22">
        <v>31</v>
      </c>
      <c r="N165" s="22">
        <v>0</v>
      </c>
      <c r="O165" s="22">
        <v>0.05</v>
      </c>
      <c r="P165" s="22" t="s">
        <v>978</v>
      </c>
      <c r="Q165" s="21">
        <v>138</v>
      </c>
      <c r="R165" s="21">
        <v>407</v>
      </c>
      <c r="S165" s="21">
        <v>5</v>
      </c>
      <c r="T165" s="21">
        <v>19</v>
      </c>
      <c r="U165" s="22" t="s">
        <v>1077</v>
      </c>
      <c r="V165" s="22" t="s">
        <v>1078</v>
      </c>
      <c r="W165" s="22" t="s">
        <v>1079</v>
      </c>
      <c r="X165" s="22" t="s">
        <v>2</v>
      </c>
      <c r="Y165" s="22" t="s">
        <v>982</v>
      </c>
      <c r="Z165" s="22" t="s">
        <v>2</v>
      </c>
      <c r="AA165" s="22" t="s">
        <v>2</v>
      </c>
      <c r="AB165" s="22" t="s">
        <v>2</v>
      </c>
      <c r="AC165" s="22" t="s">
        <v>2</v>
      </c>
      <c r="AD165" s="64">
        <v>45627</v>
      </c>
      <c r="AE165" s="23"/>
    </row>
    <row r="166" s="4" customFormat="1" ht="157.5" spans="1:31">
      <c r="A166" s="20">
        <v>159</v>
      </c>
      <c r="B166" s="21" t="s">
        <v>972</v>
      </c>
      <c r="C166" s="21" t="s">
        <v>1058</v>
      </c>
      <c r="D166" s="21" t="s">
        <v>588</v>
      </c>
      <c r="E166" s="22" t="s">
        <v>23</v>
      </c>
      <c r="F166" s="24" t="s">
        <v>1080</v>
      </c>
      <c r="G166" s="24" t="s">
        <v>1</v>
      </c>
      <c r="H166" s="24" t="s">
        <v>1081</v>
      </c>
      <c r="I166" s="22" t="s">
        <v>2</v>
      </c>
      <c r="J166" s="22" t="s">
        <v>2</v>
      </c>
      <c r="K166" s="42" t="s">
        <v>1082</v>
      </c>
      <c r="L166" s="24">
        <v>50</v>
      </c>
      <c r="M166" s="24">
        <v>50</v>
      </c>
      <c r="N166" s="24">
        <v>0</v>
      </c>
      <c r="O166" s="24">
        <v>0</v>
      </c>
      <c r="P166" s="21" t="s">
        <v>978</v>
      </c>
      <c r="Q166" s="20">
        <v>1844</v>
      </c>
      <c r="R166" s="20">
        <v>4787</v>
      </c>
      <c r="S166" s="20">
        <v>50</v>
      </c>
      <c r="T166" s="20">
        <v>163</v>
      </c>
      <c r="U166" s="43" t="s">
        <v>1083</v>
      </c>
      <c r="V166" s="43" t="s">
        <v>1084</v>
      </c>
      <c r="W166" s="43" t="s">
        <v>1085</v>
      </c>
      <c r="X166" s="43" t="s">
        <v>2</v>
      </c>
      <c r="Y166" s="24" t="s">
        <v>137</v>
      </c>
      <c r="Z166" s="21" t="s">
        <v>2</v>
      </c>
      <c r="AA166" s="21" t="s">
        <v>2</v>
      </c>
      <c r="AB166" s="21" t="s">
        <v>2</v>
      </c>
      <c r="AC166" s="21" t="s">
        <v>2</v>
      </c>
      <c r="AD166" s="64">
        <v>45627</v>
      </c>
      <c r="AE166" s="23"/>
    </row>
    <row r="167" s="4" customFormat="1" ht="157.5" spans="1:31">
      <c r="A167" s="20">
        <v>160</v>
      </c>
      <c r="B167" s="21" t="s">
        <v>972</v>
      </c>
      <c r="C167" s="21" t="s">
        <v>1058</v>
      </c>
      <c r="D167" s="21" t="s">
        <v>1086</v>
      </c>
      <c r="E167" s="22" t="s">
        <v>53</v>
      </c>
      <c r="F167" s="24" t="s">
        <v>1087</v>
      </c>
      <c r="G167" s="24" t="s">
        <v>1</v>
      </c>
      <c r="H167" s="24" t="s">
        <v>1088</v>
      </c>
      <c r="I167" s="22" t="s">
        <v>5</v>
      </c>
      <c r="J167" s="22" t="s">
        <v>5</v>
      </c>
      <c r="K167" s="42" t="s">
        <v>1089</v>
      </c>
      <c r="L167" s="24">
        <v>50</v>
      </c>
      <c r="M167" s="24">
        <v>50</v>
      </c>
      <c r="N167" s="24">
        <v>0</v>
      </c>
      <c r="O167" s="24">
        <v>0</v>
      </c>
      <c r="P167" s="22" t="s">
        <v>978</v>
      </c>
      <c r="Q167" s="20">
        <v>163</v>
      </c>
      <c r="R167" s="20">
        <v>459</v>
      </c>
      <c r="S167" s="20">
        <v>34</v>
      </c>
      <c r="T167" s="20">
        <v>109</v>
      </c>
      <c r="U167" s="43" t="s">
        <v>1090</v>
      </c>
      <c r="V167" s="43" t="s">
        <v>1091</v>
      </c>
      <c r="W167" s="43" t="s">
        <v>1092</v>
      </c>
      <c r="X167" s="22" t="s">
        <v>2</v>
      </c>
      <c r="Y167" s="24" t="s">
        <v>926</v>
      </c>
      <c r="Z167" s="22" t="s">
        <v>2</v>
      </c>
      <c r="AA167" s="22" t="s">
        <v>2</v>
      </c>
      <c r="AB167" s="22" t="s">
        <v>2</v>
      </c>
      <c r="AC167" s="22" t="s">
        <v>2</v>
      </c>
      <c r="AD167" s="64">
        <v>45627</v>
      </c>
      <c r="AE167" s="23"/>
    </row>
    <row r="168" s="4" customFormat="1" ht="126" spans="1:31">
      <c r="A168" s="20">
        <v>161</v>
      </c>
      <c r="B168" s="21" t="s">
        <v>972</v>
      </c>
      <c r="C168" s="21" t="s">
        <v>1058</v>
      </c>
      <c r="D168" s="21" t="s">
        <v>1093</v>
      </c>
      <c r="E168" s="22" t="s">
        <v>12</v>
      </c>
      <c r="F168" s="21" t="s">
        <v>1094</v>
      </c>
      <c r="G168" s="24" t="s">
        <v>1</v>
      </c>
      <c r="H168" s="21" t="s">
        <v>1095</v>
      </c>
      <c r="I168" s="21" t="s">
        <v>5</v>
      </c>
      <c r="J168" s="21" t="s">
        <v>5</v>
      </c>
      <c r="K168" s="40" t="s">
        <v>1096</v>
      </c>
      <c r="L168" s="21">
        <v>136.41</v>
      </c>
      <c r="M168" s="21">
        <v>136.41</v>
      </c>
      <c r="N168" s="21">
        <v>0</v>
      </c>
      <c r="O168" s="21">
        <v>0</v>
      </c>
      <c r="P168" s="22" t="s">
        <v>978</v>
      </c>
      <c r="Q168" s="20">
        <v>113</v>
      </c>
      <c r="R168" s="20">
        <v>344</v>
      </c>
      <c r="S168" s="20">
        <v>7</v>
      </c>
      <c r="T168" s="20">
        <v>22</v>
      </c>
      <c r="U168" s="21" t="s">
        <v>1097</v>
      </c>
      <c r="V168" s="21" t="s">
        <v>1098</v>
      </c>
      <c r="W168" s="21" t="s">
        <v>1099</v>
      </c>
      <c r="X168" s="21" t="s">
        <v>2</v>
      </c>
      <c r="Y168" s="21" t="s">
        <v>982</v>
      </c>
      <c r="Z168" s="22" t="s">
        <v>2</v>
      </c>
      <c r="AA168" s="22" t="s">
        <v>2</v>
      </c>
      <c r="AB168" s="22" t="s">
        <v>2</v>
      </c>
      <c r="AC168" s="22" t="s">
        <v>2</v>
      </c>
      <c r="AD168" s="64">
        <v>45627</v>
      </c>
      <c r="AE168" s="23"/>
    </row>
    <row r="169" s="4" customFormat="1" ht="141.75" spans="1:31">
      <c r="A169" s="20">
        <v>162</v>
      </c>
      <c r="B169" s="21" t="s">
        <v>972</v>
      </c>
      <c r="C169" s="21" t="s">
        <v>1058</v>
      </c>
      <c r="D169" s="21" t="s">
        <v>1100</v>
      </c>
      <c r="E169" s="22" t="s">
        <v>12</v>
      </c>
      <c r="F169" s="23" t="s">
        <v>1101</v>
      </c>
      <c r="G169" s="22" t="s">
        <v>1</v>
      </c>
      <c r="H169" s="22" t="s">
        <v>1102</v>
      </c>
      <c r="I169" s="22" t="s">
        <v>5</v>
      </c>
      <c r="J169" s="22" t="s">
        <v>5</v>
      </c>
      <c r="K169" s="31" t="s">
        <v>1103</v>
      </c>
      <c r="L169" s="22">
        <v>120.5</v>
      </c>
      <c r="M169" s="22">
        <v>120.5</v>
      </c>
      <c r="N169" s="22">
        <v>0</v>
      </c>
      <c r="O169" s="22">
        <v>0</v>
      </c>
      <c r="P169" s="22" t="s">
        <v>978</v>
      </c>
      <c r="Q169" s="21">
        <v>90</v>
      </c>
      <c r="R169" s="21">
        <v>235</v>
      </c>
      <c r="S169" s="21">
        <v>4</v>
      </c>
      <c r="T169" s="21">
        <v>11</v>
      </c>
      <c r="U169" s="45" t="s">
        <v>1104</v>
      </c>
      <c r="V169" s="45" t="s">
        <v>1105</v>
      </c>
      <c r="W169" s="45" t="s">
        <v>1106</v>
      </c>
      <c r="X169" s="22" t="s">
        <v>2</v>
      </c>
      <c r="Y169" s="22" t="s">
        <v>982</v>
      </c>
      <c r="Z169" s="22" t="s">
        <v>2</v>
      </c>
      <c r="AA169" s="22" t="s">
        <v>5</v>
      </c>
      <c r="AB169" s="22" t="s">
        <v>5</v>
      </c>
      <c r="AC169" s="22" t="s">
        <v>2</v>
      </c>
      <c r="AD169" s="64">
        <v>45627</v>
      </c>
      <c r="AE169" s="23"/>
    </row>
    <row r="170" s="4" customFormat="1" ht="78.75" spans="1:31">
      <c r="A170" s="20">
        <v>163</v>
      </c>
      <c r="B170" s="21" t="s">
        <v>972</v>
      </c>
      <c r="C170" s="21" t="s">
        <v>1107</v>
      </c>
      <c r="D170" s="21" t="s">
        <v>1108</v>
      </c>
      <c r="E170" s="22" t="s">
        <v>54</v>
      </c>
      <c r="F170" s="23" t="s">
        <v>1109</v>
      </c>
      <c r="G170" s="22" t="s">
        <v>1</v>
      </c>
      <c r="H170" s="22" t="s">
        <v>1110</v>
      </c>
      <c r="I170" s="22" t="s">
        <v>5</v>
      </c>
      <c r="J170" s="22" t="s">
        <v>5</v>
      </c>
      <c r="K170" s="31" t="s">
        <v>1111</v>
      </c>
      <c r="L170" s="22">
        <v>50</v>
      </c>
      <c r="M170" s="22">
        <v>50</v>
      </c>
      <c r="N170" s="22">
        <v>0</v>
      </c>
      <c r="O170" s="22">
        <v>0</v>
      </c>
      <c r="P170" s="22" t="s">
        <v>978</v>
      </c>
      <c r="Q170" s="21">
        <v>44</v>
      </c>
      <c r="R170" s="21">
        <v>164</v>
      </c>
      <c r="S170" s="21">
        <v>7</v>
      </c>
      <c r="T170" s="21">
        <v>32</v>
      </c>
      <c r="U170" s="45" t="s">
        <v>1112</v>
      </c>
      <c r="V170" s="45" t="s">
        <v>1113</v>
      </c>
      <c r="W170" s="45" t="s">
        <v>1114</v>
      </c>
      <c r="X170" s="22" t="s">
        <v>2</v>
      </c>
      <c r="Y170" s="22" t="s">
        <v>229</v>
      </c>
      <c r="Z170" s="22" t="s">
        <v>2</v>
      </c>
      <c r="AA170" s="22" t="s">
        <v>2</v>
      </c>
      <c r="AB170" s="22" t="s">
        <v>2</v>
      </c>
      <c r="AC170" s="22" t="s">
        <v>2</v>
      </c>
      <c r="AD170" s="64">
        <v>45627</v>
      </c>
      <c r="AE170" s="23"/>
    </row>
    <row r="171" s="4" customFormat="1" ht="63" spans="1:31">
      <c r="A171" s="20">
        <v>164</v>
      </c>
      <c r="B171" s="21" t="s">
        <v>972</v>
      </c>
      <c r="C171" s="21" t="s">
        <v>1107</v>
      </c>
      <c r="D171" s="21" t="s">
        <v>1115</v>
      </c>
      <c r="E171" s="22" t="s">
        <v>0</v>
      </c>
      <c r="F171" s="23" t="s">
        <v>1116</v>
      </c>
      <c r="G171" s="22" t="s">
        <v>1</v>
      </c>
      <c r="H171" s="22" t="s">
        <v>1117</v>
      </c>
      <c r="I171" s="22" t="s">
        <v>2</v>
      </c>
      <c r="J171" s="22" t="s">
        <v>5</v>
      </c>
      <c r="K171" s="31" t="s">
        <v>1118</v>
      </c>
      <c r="L171" s="22">
        <v>230</v>
      </c>
      <c r="M171" s="22">
        <v>230</v>
      </c>
      <c r="N171" s="22">
        <v>0</v>
      </c>
      <c r="O171" s="22">
        <v>0</v>
      </c>
      <c r="P171" s="22" t="s">
        <v>978</v>
      </c>
      <c r="Q171" s="21">
        <v>931</v>
      </c>
      <c r="R171" s="21">
        <v>2896</v>
      </c>
      <c r="S171" s="21">
        <v>108</v>
      </c>
      <c r="T171" s="21">
        <v>385</v>
      </c>
      <c r="U171" s="45" t="s">
        <v>1119</v>
      </c>
      <c r="V171" s="45" t="s">
        <v>1120</v>
      </c>
      <c r="W171" s="45" t="s">
        <v>1121</v>
      </c>
      <c r="X171" s="22" t="s">
        <v>2</v>
      </c>
      <c r="Y171" s="22" t="s">
        <v>307</v>
      </c>
      <c r="Z171" s="22" t="s">
        <v>2</v>
      </c>
      <c r="AA171" s="22" t="s">
        <v>2</v>
      </c>
      <c r="AB171" s="22" t="s">
        <v>2</v>
      </c>
      <c r="AC171" s="22" t="s">
        <v>2</v>
      </c>
      <c r="AD171" s="64">
        <v>45627</v>
      </c>
      <c r="AE171" s="23"/>
    </row>
    <row r="172" s="4" customFormat="1" ht="63" spans="1:31">
      <c r="A172" s="20">
        <v>165</v>
      </c>
      <c r="B172" s="21" t="s">
        <v>972</v>
      </c>
      <c r="C172" s="21" t="s">
        <v>1107</v>
      </c>
      <c r="D172" s="24" t="s">
        <v>1122</v>
      </c>
      <c r="E172" s="22" t="s">
        <v>12</v>
      </c>
      <c r="F172" s="24" t="s">
        <v>1123</v>
      </c>
      <c r="G172" s="22" t="s">
        <v>4</v>
      </c>
      <c r="H172" s="23" t="s">
        <v>1124</v>
      </c>
      <c r="I172" s="22" t="s">
        <v>2</v>
      </c>
      <c r="J172" s="22" t="s">
        <v>5</v>
      </c>
      <c r="K172" s="42" t="s">
        <v>1125</v>
      </c>
      <c r="L172" s="22">
        <v>80</v>
      </c>
      <c r="M172" s="22">
        <v>80</v>
      </c>
      <c r="N172" s="22">
        <v>0</v>
      </c>
      <c r="O172" s="22">
        <v>0</v>
      </c>
      <c r="P172" s="22" t="s">
        <v>978</v>
      </c>
      <c r="Q172" s="21">
        <v>315</v>
      </c>
      <c r="R172" s="21">
        <v>1006</v>
      </c>
      <c r="S172" s="21">
        <v>52</v>
      </c>
      <c r="T172" s="21">
        <v>170</v>
      </c>
      <c r="U172" s="22" t="s">
        <v>1126</v>
      </c>
      <c r="V172" s="22" t="s">
        <v>1127</v>
      </c>
      <c r="W172" s="22" t="s">
        <v>1128</v>
      </c>
      <c r="X172" s="43" t="s">
        <v>2</v>
      </c>
      <c r="Y172" s="21" t="s">
        <v>307</v>
      </c>
      <c r="Z172" s="21" t="s">
        <v>2</v>
      </c>
      <c r="AA172" s="21" t="s">
        <v>2</v>
      </c>
      <c r="AB172" s="21" t="s">
        <v>2</v>
      </c>
      <c r="AC172" s="21" t="s">
        <v>2</v>
      </c>
      <c r="AD172" s="64">
        <v>45627</v>
      </c>
      <c r="AE172" s="23"/>
    </row>
    <row r="173" s="4" customFormat="1" ht="126" spans="1:31">
      <c r="A173" s="20">
        <v>166</v>
      </c>
      <c r="B173" s="21" t="s">
        <v>972</v>
      </c>
      <c r="C173" s="21" t="s">
        <v>1129</v>
      </c>
      <c r="D173" s="20" t="s">
        <v>1130</v>
      </c>
      <c r="E173" s="22" t="s">
        <v>26</v>
      </c>
      <c r="F173" s="22" t="s">
        <v>1131</v>
      </c>
      <c r="G173" s="22" t="s">
        <v>1</v>
      </c>
      <c r="H173" s="22" t="s">
        <v>1132</v>
      </c>
      <c r="I173" s="22" t="s">
        <v>2</v>
      </c>
      <c r="J173" s="22" t="s">
        <v>5</v>
      </c>
      <c r="K173" s="31" t="s">
        <v>1133</v>
      </c>
      <c r="L173" s="22">
        <v>151.15</v>
      </c>
      <c r="M173" s="22">
        <v>150</v>
      </c>
      <c r="N173" s="22">
        <v>0</v>
      </c>
      <c r="O173" s="22">
        <v>1.15</v>
      </c>
      <c r="P173" s="22" t="s">
        <v>978</v>
      </c>
      <c r="Q173" s="21">
        <v>55</v>
      </c>
      <c r="R173" s="21">
        <v>152</v>
      </c>
      <c r="S173" s="21">
        <v>1</v>
      </c>
      <c r="T173" s="21">
        <v>2</v>
      </c>
      <c r="U173" s="45" t="s">
        <v>1134</v>
      </c>
      <c r="V173" s="45" t="s">
        <v>1135</v>
      </c>
      <c r="W173" s="45" t="s">
        <v>1136</v>
      </c>
      <c r="X173" s="22" t="s">
        <v>2</v>
      </c>
      <c r="Y173" s="22" t="s">
        <v>307</v>
      </c>
      <c r="Z173" s="22" t="s">
        <v>2</v>
      </c>
      <c r="AA173" s="22" t="s">
        <v>5</v>
      </c>
      <c r="AB173" s="22" t="s">
        <v>5</v>
      </c>
      <c r="AC173" s="22" t="s">
        <v>2</v>
      </c>
      <c r="AD173" s="64">
        <v>45627</v>
      </c>
      <c r="AE173" s="23"/>
    </row>
    <row r="174" s="4" customFormat="1" ht="173.25" spans="1:31">
      <c r="A174" s="20">
        <v>167</v>
      </c>
      <c r="B174" s="21" t="s">
        <v>972</v>
      </c>
      <c r="C174" s="21" t="s">
        <v>1129</v>
      </c>
      <c r="D174" s="20" t="s">
        <v>1130</v>
      </c>
      <c r="E174" s="22" t="s">
        <v>12</v>
      </c>
      <c r="F174" s="22" t="s">
        <v>1137</v>
      </c>
      <c r="G174" s="22" t="s">
        <v>4</v>
      </c>
      <c r="H174" s="22" t="s">
        <v>1138</v>
      </c>
      <c r="I174" s="22" t="s">
        <v>2</v>
      </c>
      <c r="J174" s="22" t="s">
        <v>5</v>
      </c>
      <c r="K174" s="31" t="s">
        <v>1139</v>
      </c>
      <c r="L174" s="22">
        <v>73.01</v>
      </c>
      <c r="M174" s="22">
        <v>70</v>
      </c>
      <c r="N174" s="22">
        <v>0</v>
      </c>
      <c r="O174" s="22">
        <v>3.01</v>
      </c>
      <c r="P174" s="22" t="s">
        <v>978</v>
      </c>
      <c r="Q174" s="21">
        <v>135</v>
      </c>
      <c r="R174" s="21">
        <v>529</v>
      </c>
      <c r="S174" s="21">
        <v>5</v>
      </c>
      <c r="T174" s="21">
        <v>11</v>
      </c>
      <c r="U174" s="45" t="s">
        <v>1140</v>
      </c>
      <c r="V174" s="45" t="s">
        <v>1141</v>
      </c>
      <c r="W174" s="1" t="s">
        <v>1142</v>
      </c>
      <c r="X174" s="22" t="s">
        <v>2</v>
      </c>
      <c r="Y174" s="22" t="s">
        <v>307</v>
      </c>
      <c r="Z174" s="22" t="s">
        <v>2</v>
      </c>
      <c r="AA174" s="22" t="s">
        <v>2</v>
      </c>
      <c r="AB174" s="22" t="s">
        <v>2</v>
      </c>
      <c r="AC174" s="22" t="s">
        <v>2</v>
      </c>
      <c r="AD174" s="64">
        <v>45627</v>
      </c>
      <c r="AE174" s="23"/>
    </row>
    <row r="175" s="4" customFormat="1" ht="94.5" spans="1:31">
      <c r="A175" s="20">
        <v>168</v>
      </c>
      <c r="B175" s="21" t="s">
        <v>972</v>
      </c>
      <c r="C175" s="21" t="s">
        <v>1129</v>
      </c>
      <c r="D175" s="23" t="s">
        <v>1143</v>
      </c>
      <c r="E175" s="22" t="s">
        <v>25</v>
      </c>
      <c r="F175" s="24" t="s">
        <v>1144</v>
      </c>
      <c r="G175" s="23" t="s">
        <v>1</v>
      </c>
      <c r="H175" s="23" t="s">
        <v>1145</v>
      </c>
      <c r="I175" s="22" t="s">
        <v>2</v>
      </c>
      <c r="J175" s="22" t="s">
        <v>5</v>
      </c>
      <c r="K175" s="42" t="s">
        <v>1146</v>
      </c>
      <c r="L175" s="21">
        <v>86.79</v>
      </c>
      <c r="M175" s="22">
        <v>83</v>
      </c>
      <c r="N175" s="22">
        <v>0</v>
      </c>
      <c r="O175" s="22">
        <v>3.79</v>
      </c>
      <c r="P175" s="22" t="s">
        <v>978</v>
      </c>
      <c r="Q175" s="21">
        <v>563</v>
      </c>
      <c r="R175" s="21">
        <v>1842</v>
      </c>
      <c r="S175" s="21">
        <v>1</v>
      </c>
      <c r="T175" s="21">
        <v>4</v>
      </c>
      <c r="U175" s="24" t="s">
        <v>1147</v>
      </c>
      <c r="V175" s="22" t="s">
        <v>1148</v>
      </c>
      <c r="W175" s="22" t="s">
        <v>1149</v>
      </c>
      <c r="X175" s="22" t="s">
        <v>2</v>
      </c>
      <c r="Y175" s="24" t="s">
        <v>282</v>
      </c>
      <c r="Z175" s="22" t="s">
        <v>2</v>
      </c>
      <c r="AA175" s="22" t="s">
        <v>2</v>
      </c>
      <c r="AB175" s="22" t="s">
        <v>2</v>
      </c>
      <c r="AC175" s="22" t="s">
        <v>2</v>
      </c>
      <c r="AD175" s="64">
        <v>45627</v>
      </c>
      <c r="AE175" s="23"/>
    </row>
    <row r="176" s="4" customFormat="1" ht="94.5" spans="1:31">
      <c r="A176" s="20">
        <v>169</v>
      </c>
      <c r="B176" s="21" t="s">
        <v>972</v>
      </c>
      <c r="C176" s="21" t="s">
        <v>1129</v>
      </c>
      <c r="D176" s="23" t="s">
        <v>1150</v>
      </c>
      <c r="E176" s="22" t="s">
        <v>12</v>
      </c>
      <c r="F176" s="24" t="s">
        <v>1151</v>
      </c>
      <c r="G176" s="23" t="s">
        <v>1</v>
      </c>
      <c r="H176" s="23" t="s">
        <v>1152</v>
      </c>
      <c r="I176" s="22" t="s">
        <v>2</v>
      </c>
      <c r="J176" s="22" t="s">
        <v>5</v>
      </c>
      <c r="K176" s="31" t="s">
        <v>1153</v>
      </c>
      <c r="L176" s="21">
        <v>53</v>
      </c>
      <c r="M176" s="21">
        <v>53</v>
      </c>
      <c r="N176" s="21">
        <v>0</v>
      </c>
      <c r="O176" s="21">
        <v>0</v>
      </c>
      <c r="P176" s="22" t="s">
        <v>978</v>
      </c>
      <c r="Q176" s="21">
        <v>563</v>
      </c>
      <c r="R176" s="21">
        <v>1842</v>
      </c>
      <c r="S176" s="21">
        <v>2</v>
      </c>
      <c r="T176" s="21">
        <v>5</v>
      </c>
      <c r="U176" s="24" t="s">
        <v>1154</v>
      </c>
      <c r="V176" s="22" t="s">
        <v>1155</v>
      </c>
      <c r="W176" s="22" t="s">
        <v>1156</v>
      </c>
      <c r="X176" s="22" t="s">
        <v>2</v>
      </c>
      <c r="Y176" s="24" t="s">
        <v>982</v>
      </c>
      <c r="Z176" s="22" t="s">
        <v>2</v>
      </c>
      <c r="AA176" s="22" t="s">
        <v>5</v>
      </c>
      <c r="AB176" s="22" t="s">
        <v>5</v>
      </c>
      <c r="AC176" s="22" t="s">
        <v>2</v>
      </c>
      <c r="AD176" s="64">
        <v>45627</v>
      </c>
      <c r="AE176" s="23"/>
    </row>
    <row r="177" s="4" customFormat="1" ht="94.5" spans="1:31">
      <c r="A177" s="20">
        <v>170</v>
      </c>
      <c r="B177" s="21" t="s">
        <v>972</v>
      </c>
      <c r="C177" s="21" t="s">
        <v>1107</v>
      </c>
      <c r="D177" s="23" t="s">
        <v>1157</v>
      </c>
      <c r="E177" s="22" t="s">
        <v>12</v>
      </c>
      <c r="F177" s="24" t="s">
        <v>1158</v>
      </c>
      <c r="G177" s="23" t="s">
        <v>1</v>
      </c>
      <c r="H177" s="23" t="s">
        <v>1159</v>
      </c>
      <c r="I177" s="22" t="s">
        <v>2</v>
      </c>
      <c r="J177" s="22" t="s">
        <v>5</v>
      </c>
      <c r="K177" s="31" t="s">
        <v>1160</v>
      </c>
      <c r="L177" s="21">
        <v>100</v>
      </c>
      <c r="M177" s="21">
        <v>100</v>
      </c>
      <c r="N177" s="21">
        <v>0</v>
      </c>
      <c r="O177" s="21">
        <v>0</v>
      </c>
      <c r="P177" s="22" t="s">
        <v>978</v>
      </c>
      <c r="Q177" s="21">
        <v>67</v>
      </c>
      <c r="R177" s="21">
        <v>286</v>
      </c>
      <c r="S177" s="21">
        <v>5</v>
      </c>
      <c r="T177" s="21">
        <v>25</v>
      </c>
      <c r="U177" s="24" t="s">
        <v>1161</v>
      </c>
      <c r="V177" s="22" t="s">
        <v>1162</v>
      </c>
      <c r="W177" s="22" t="s">
        <v>1163</v>
      </c>
      <c r="X177" s="22" t="s">
        <v>2</v>
      </c>
      <c r="Y177" s="24" t="s">
        <v>1164</v>
      </c>
      <c r="Z177" s="22" t="s">
        <v>2</v>
      </c>
      <c r="AA177" s="22" t="s">
        <v>2</v>
      </c>
      <c r="AB177" s="22" t="s">
        <v>2</v>
      </c>
      <c r="AC177" s="22" t="s">
        <v>2</v>
      </c>
      <c r="AD177" s="64">
        <v>45627</v>
      </c>
      <c r="AE177" s="23"/>
    </row>
    <row r="178" s="4" customFormat="1" ht="78.75" spans="1:31">
      <c r="A178" s="20">
        <v>171</v>
      </c>
      <c r="B178" s="21" t="s">
        <v>972</v>
      </c>
      <c r="C178" s="21" t="s">
        <v>1030</v>
      </c>
      <c r="D178" s="21" t="s">
        <v>1165</v>
      </c>
      <c r="E178" s="22" t="s">
        <v>12</v>
      </c>
      <c r="F178" s="21" t="s">
        <v>1166</v>
      </c>
      <c r="G178" s="21" t="s">
        <v>1</v>
      </c>
      <c r="H178" s="21" t="s">
        <v>1167</v>
      </c>
      <c r="I178" s="22" t="s">
        <v>2</v>
      </c>
      <c r="J178" s="22" t="s">
        <v>5</v>
      </c>
      <c r="K178" s="40" t="s">
        <v>1168</v>
      </c>
      <c r="L178" s="21">
        <v>100</v>
      </c>
      <c r="M178" s="21">
        <v>100</v>
      </c>
      <c r="N178" s="21">
        <v>0</v>
      </c>
      <c r="O178" s="21">
        <v>0</v>
      </c>
      <c r="P178" s="22" t="s">
        <v>978</v>
      </c>
      <c r="Q178" s="21">
        <v>48</v>
      </c>
      <c r="R178" s="21">
        <v>211</v>
      </c>
      <c r="S178" s="21">
        <v>37</v>
      </c>
      <c r="T178" s="21">
        <v>159</v>
      </c>
      <c r="U178" s="21" t="s">
        <v>1169</v>
      </c>
      <c r="V178" s="21" t="s">
        <v>1170</v>
      </c>
      <c r="W178" s="21" t="s">
        <v>1171</v>
      </c>
      <c r="X178" s="22" t="s">
        <v>2</v>
      </c>
      <c r="Y178" s="24" t="s">
        <v>1164</v>
      </c>
      <c r="Z178" s="22" t="s">
        <v>2</v>
      </c>
      <c r="AA178" s="22" t="s">
        <v>2</v>
      </c>
      <c r="AB178" s="22" t="s">
        <v>2</v>
      </c>
      <c r="AC178" s="22" t="s">
        <v>2</v>
      </c>
      <c r="AD178" s="64">
        <v>45627</v>
      </c>
      <c r="AE178" s="23"/>
    </row>
    <row r="179" s="4" customFormat="1" ht="94.5" spans="1:31">
      <c r="A179" s="20">
        <v>172</v>
      </c>
      <c r="B179" s="21" t="s">
        <v>972</v>
      </c>
      <c r="C179" s="21" t="s">
        <v>1058</v>
      </c>
      <c r="D179" s="21" t="s">
        <v>1172</v>
      </c>
      <c r="E179" s="22" t="s">
        <v>12</v>
      </c>
      <c r="F179" s="24" t="s">
        <v>1173</v>
      </c>
      <c r="G179" s="22" t="s">
        <v>1</v>
      </c>
      <c r="H179" s="22" t="s">
        <v>1174</v>
      </c>
      <c r="I179" s="22" t="s">
        <v>2</v>
      </c>
      <c r="J179" s="22" t="s">
        <v>5</v>
      </c>
      <c r="K179" s="42" t="s">
        <v>1175</v>
      </c>
      <c r="L179" s="22">
        <v>102.62</v>
      </c>
      <c r="M179" s="22">
        <v>100</v>
      </c>
      <c r="N179" s="22">
        <v>0</v>
      </c>
      <c r="O179" s="22">
        <v>2.62</v>
      </c>
      <c r="P179" s="22" t="s">
        <v>978</v>
      </c>
      <c r="Q179" s="21">
        <v>170</v>
      </c>
      <c r="R179" s="21">
        <v>686</v>
      </c>
      <c r="S179" s="21">
        <v>12</v>
      </c>
      <c r="T179" s="21">
        <v>34</v>
      </c>
      <c r="U179" s="22" t="s">
        <v>1169</v>
      </c>
      <c r="V179" s="43" t="s">
        <v>1170</v>
      </c>
      <c r="W179" s="22" t="s">
        <v>1171</v>
      </c>
      <c r="X179" s="22" t="s">
        <v>2</v>
      </c>
      <c r="Y179" s="22" t="s">
        <v>1164</v>
      </c>
      <c r="Z179" s="22" t="s">
        <v>2</v>
      </c>
      <c r="AA179" s="22" t="s">
        <v>2</v>
      </c>
      <c r="AB179" s="22" t="s">
        <v>2</v>
      </c>
      <c r="AC179" s="22" t="s">
        <v>2</v>
      </c>
      <c r="AD179" s="64">
        <v>45627</v>
      </c>
      <c r="AE179" s="23"/>
    </row>
    <row r="180" s="4" customFormat="1" ht="63" spans="1:31">
      <c r="A180" s="20">
        <v>173</v>
      </c>
      <c r="B180" s="21" t="s">
        <v>972</v>
      </c>
      <c r="C180" s="21" t="s">
        <v>973</v>
      </c>
      <c r="D180" s="22" t="s">
        <v>1176</v>
      </c>
      <c r="E180" s="22" t="s">
        <v>12</v>
      </c>
      <c r="F180" s="24" t="s">
        <v>1177</v>
      </c>
      <c r="G180" s="22" t="s">
        <v>1</v>
      </c>
      <c r="H180" s="22" t="s">
        <v>1178</v>
      </c>
      <c r="I180" s="22" t="s">
        <v>2</v>
      </c>
      <c r="J180" s="22" t="s">
        <v>5</v>
      </c>
      <c r="K180" s="42" t="s">
        <v>1179</v>
      </c>
      <c r="L180" s="22">
        <v>51.28</v>
      </c>
      <c r="M180" s="22">
        <v>50</v>
      </c>
      <c r="N180" s="22">
        <v>0</v>
      </c>
      <c r="O180" s="22">
        <v>1.28</v>
      </c>
      <c r="P180" s="22" t="s">
        <v>978</v>
      </c>
      <c r="Q180" s="21">
        <v>263</v>
      </c>
      <c r="R180" s="21">
        <v>1020</v>
      </c>
      <c r="S180" s="21">
        <v>14</v>
      </c>
      <c r="T180" s="21">
        <v>37</v>
      </c>
      <c r="U180" s="22" t="s">
        <v>1180</v>
      </c>
      <c r="V180" s="43" t="s">
        <v>1181</v>
      </c>
      <c r="W180" s="22" t="s">
        <v>1182</v>
      </c>
      <c r="X180" s="22" t="s">
        <v>2</v>
      </c>
      <c r="Y180" s="22" t="s">
        <v>1164</v>
      </c>
      <c r="Z180" s="22" t="s">
        <v>2</v>
      </c>
      <c r="AA180" s="22" t="s">
        <v>2</v>
      </c>
      <c r="AB180" s="22" t="s">
        <v>2</v>
      </c>
      <c r="AC180" s="22" t="s">
        <v>2</v>
      </c>
      <c r="AD180" s="64">
        <v>45627</v>
      </c>
      <c r="AE180" s="23"/>
    </row>
    <row r="181" s="4" customFormat="1" ht="63" spans="1:31">
      <c r="A181" s="20">
        <v>174</v>
      </c>
      <c r="B181" s="21" t="s">
        <v>972</v>
      </c>
      <c r="C181" s="21" t="s">
        <v>973</v>
      </c>
      <c r="D181" s="23" t="s">
        <v>1183</v>
      </c>
      <c r="E181" s="22" t="s">
        <v>14</v>
      </c>
      <c r="F181" s="23" t="s">
        <v>1184</v>
      </c>
      <c r="G181" s="23" t="s">
        <v>1</v>
      </c>
      <c r="H181" s="23" t="s">
        <v>1185</v>
      </c>
      <c r="I181" s="23" t="s">
        <v>1186</v>
      </c>
      <c r="J181" s="23" t="s">
        <v>2</v>
      </c>
      <c r="K181" s="41" t="s">
        <v>1187</v>
      </c>
      <c r="L181" s="22">
        <v>210</v>
      </c>
      <c r="M181" s="22">
        <v>210</v>
      </c>
      <c r="N181" s="22">
        <v>0</v>
      </c>
      <c r="O181" s="22">
        <v>0</v>
      </c>
      <c r="P181" s="22" t="s">
        <v>1188</v>
      </c>
      <c r="Q181" s="21">
        <v>915</v>
      </c>
      <c r="R181" s="21">
        <v>3544</v>
      </c>
      <c r="S181" s="21">
        <v>41</v>
      </c>
      <c r="T181" s="21">
        <v>132</v>
      </c>
      <c r="U181" s="23" t="s">
        <v>1189</v>
      </c>
      <c r="V181" s="23" t="s">
        <v>1190</v>
      </c>
      <c r="W181" s="23" t="s">
        <v>1191</v>
      </c>
      <c r="X181" s="22" t="s">
        <v>2</v>
      </c>
      <c r="Y181" s="24" t="s">
        <v>1164</v>
      </c>
      <c r="Z181" s="22" t="s">
        <v>2</v>
      </c>
      <c r="AA181" s="22" t="s">
        <v>2</v>
      </c>
      <c r="AB181" s="22" t="s">
        <v>2</v>
      </c>
      <c r="AC181" s="22" t="s">
        <v>2</v>
      </c>
      <c r="AD181" s="64">
        <v>45627</v>
      </c>
      <c r="AE181" s="23"/>
    </row>
    <row r="182" s="4" customFormat="1" ht="63" spans="1:31">
      <c r="A182" s="20">
        <v>175</v>
      </c>
      <c r="B182" s="21" t="s">
        <v>972</v>
      </c>
      <c r="C182" s="21" t="s">
        <v>1058</v>
      </c>
      <c r="D182" s="23" t="s">
        <v>1192</v>
      </c>
      <c r="E182" s="22" t="s">
        <v>14</v>
      </c>
      <c r="F182" s="24" t="s">
        <v>1193</v>
      </c>
      <c r="G182" s="23" t="s">
        <v>1</v>
      </c>
      <c r="H182" s="23" t="s">
        <v>1194</v>
      </c>
      <c r="I182" s="23" t="s">
        <v>2</v>
      </c>
      <c r="J182" s="29" t="s">
        <v>5</v>
      </c>
      <c r="K182" s="42" t="s">
        <v>1195</v>
      </c>
      <c r="L182" s="22">
        <v>210</v>
      </c>
      <c r="M182" s="22">
        <v>210</v>
      </c>
      <c r="N182" s="22">
        <v>0</v>
      </c>
      <c r="O182" s="22">
        <v>0</v>
      </c>
      <c r="P182" s="22" t="s">
        <v>1188</v>
      </c>
      <c r="Q182" s="21">
        <v>4658</v>
      </c>
      <c r="R182" s="21">
        <v>11963</v>
      </c>
      <c r="S182" s="21">
        <v>75</v>
      </c>
      <c r="T182" s="21">
        <v>243</v>
      </c>
      <c r="U182" s="23" t="s">
        <v>1196</v>
      </c>
      <c r="V182" s="23" t="s">
        <v>1197</v>
      </c>
      <c r="W182" s="23" t="s">
        <v>1198</v>
      </c>
      <c r="X182" s="22" t="s">
        <v>2</v>
      </c>
      <c r="Y182" s="24" t="s">
        <v>1164</v>
      </c>
      <c r="Z182" s="22" t="s">
        <v>2</v>
      </c>
      <c r="AA182" s="22" t="s">
        <v>2</v>
      </c>
      <c r="AB182" s="22" t="s">
        <v>2</v>
      </c>
      <c r="AC182" s="22" t="s">
        <v>2</v>
      </c>
      <c r="AD182" s="64">
        <v>45627</v>
      </c>
      <c r="AE182" s="23"/>
    </row>
    <row r="183" s="4" customFormat="1" spans="1:31">
      <c r="A183" s="20">
        <v>176</v>
      </c>
      <c r="B183" s="21" t="s">
        <v>972</v>
      </c>
      <c r="C183" s="21"/>
      <c r="D183" s="23"/>
      <c r="E183" s="22" t="s">
        <v>45</v>
      </c>
      <c r="F183" s="24" t="s">
        <v>1199</v>
      </c>
      <c r="G183" s="23" t="s">
        <v>1</v>
      </c>
      <c r="H183" s="23" t="s">
        <v>972</v>
      </c>
      <c r="I183" s="23" t="s">
        <v>5</v>
      </c>
      <c r="J183" s="23" t="s">
        <v>5</v>
      </c>
      <c r="K183" s="42" t="s">
        <v>1200</v>
      </c>
      <c r="L183" s="22">
        <v>38</v>
      </c>
      <c r="M183" s="22">
        <v>38</v>
      </c>
      <c r="N183" s="22"/>
      <c r="O183" s="22"/>
      <c r="P183" s="22" t="s">
        <v>1201</v>
      </c>
      <c r="Q183" s="21">
        <v>180</v>
      </c>
      <c r="R183" s="21">
        <v>380</v>
      </c>
      <c r="S183" s="21">
        <v>180</v>
      </c>
      <c r="T183" s="21">
        <v>380</v>
      </c>
      <c r="U183" s="24" t="s">
        <v>1202</v>
      </c>
      <c r="V183" s="24" t="s">
        <v>1203</v>
      </c>
      <c r="W183" s="24"/>
      <c r="X183" s="22" t="s">
        <v>5</v>
      </c>
      <c r="Y183" s="21" t="s">
        <v>205</v>
      </c>
      <c r="Z183" s="22" t="s">
        <v>5</v>
      </c>
      <c r="AA183" s="22" t="s">
        <v>2</v>
      </c>
      <c r="AB183" s="22" t="s">
        <v>2</v>
      </c>
      <c r="AC183" s="21" t="s">
        <v>205</v>
      </c>
      <c r="AD183" s="64">
        <v>45627</v>
      </c>
      <c r="AE183" s="23"/>
    </row>
    <row r="184" s="4" customFormat="1" ht="31.5" spans="1:31">
      <c r="A184" s="20">
        <v>177</v>
      </c>
      <c r="B184" s="21" t="s">
        <v>972</v>
      </c>
      <c r="C184" s="21"/>
      <c r="D184" s="23"/>
      <c r="E184" s="22" t="s">
        <v>44</v>
      </c>
      <c r="F184" s="24" t="s">
        <v>1204</v>
      </c>
      <c r="G184" s="23" t="s">
        <v>1</v>
      </c>
      <c r="H184" s="23" t="s">
        <v>972</v>
      </c>
      <c r="I184" s="23" t="s">
        <v>5</v>
      </c>
      <c r="J184" s="23" t="s">
        <v>5</v>
      </c>
      <c r="K184" s="42" t="s">
        <v>1205</v>
      </c>
      <c r="L184" s="22">
        <v>25.5</v>
      </c>
      <c r="M184" s="22">
        <v>25.5</v>
      </c>
      <c r="N184" s="22"/>
      <c r="O184" s="22"/>
      <c r="P184" s="22" t="s">
        <v>1201</v>
      </c>
      <c r="Q184" s="21">
        <v>300</v>
      </c>
      <c r="R184" s="21">
        <v>300</v>
      </c>
      <c r="S184" s="21">
        <v>300</v>
      </c>
      <c r="T184" s="21">
        <v>300</v>
      </c>
      <c r="U184" s="24" t="s">
        <v>1206</v>
      </c>
      <c r="V184" s="24" t="s">
        <v>1207</v>
      </c>
      <c r="W184" s="24"/>
      <c r="X184" s="22" t="s">
        <v>5</v>
      </c>
      <c r="Y184" s="21" t="s">
        <v>205</v>
      </c>
      <c r="Z184" s="22" t="s">
        <v>5</v>
      </c>
      <c r="AA184" s="22" t="s">
        <v>2</v>
      </c>
      <c r="AB184" s="22" t="s">
        <v>5</v>
      </c>
      <c r="AC184" s="21" t="s">
        <v>205</v>
      </c>
      <c r="AD184" s="64">
        <v>45627</v>
      </c>
      <c r="AE184" s="23"/>
    </row>
    <row r="185" s="4" customFormat="1" ht="189" spans="1:31">
      <c r="A185" s="20">
        <v>178</v>
      </c>
      <c r="B185" s="21" t="s">
        <v>972</v>
      </c>
      <c r="C185" s="21"/>
      <c r="D185" s="23"/>
      <c r="E185" s="22" t="s">
        <v>43</v>
      </c>
      <c r="F185" s="23" t="s">
        <v>1208</v>
      </c>
      <c r="G185" s="23" t="s">
        <v>1</v>
      </c>
      <c r="H185" s="23" t="s">
        <v>972</v>
      </c>
      <c r="I185" s="22" t="s">
        <v>5</v>
      </c>
      <c r="J185" s="22" t="s">
        <v>5</v>
      </c>
      <c r="K185" s="41" t="s">
        <v>1209</v>
      </c>
      <c r="L185" s="43">
        <v>90.96</v>
      </c>
      <c r="M185" s="22">
        <v>90.96</v>
      </c>
      <c r="N185" s="22">
        <v>0</v>
      </c>
      <c r="O185" s="22">
        <v>0</v>
      </c>
      <c r="P185" s="22" t="s">
        <v>978</v>
      </c>
      <c r="Q185" s="21">
        <v>48</v>
      </c>
      <c r="R185" s="21">
        <v>100</v>
      </c>
      <c r="S185" s="21">
        <v>48</v>
      </c>
      <c r="T185" s="21">
        <v>100</v>
      </c>
      <c r="U185" s="23" t="s">
        <v>1210</v>
      </c>
      <c r="V185" s="23" t="s">
        <v>1211</v>
      </c>
      <c r="W185" s="23" t="s">
        <v>1212</v>
      </c>
      <c r="X185" s="23" t="s">
        <v>5</v>
      </c>
      <c r="Y185" s="21" t="s">
        <v>205</v>
      </c>
      <c r="Z185" s="22" t="s">
        <v>2</v>
      </c>
      <c r="AA185" s="22" t="s">
        <v>2</v>
      </c>
      <c r="AB185" s="22" t="s">
        <v>2</v>
      </c>
      <c r="AC185" s="21" t="s">
        <v>205</v>
      </c>
      <c r="AD185" s="64">
        <v>45627</v>
      </c>
      <c r="AE185" s="23"/>
    </row>
    <row r="186" s="4" customFormat="1" ht="47.25" spans="1:31">
      <c r="A186" s="20">
        <v>179</v>
      </c>
      <c r="B186" s="21" t="s">
        <v>972</v>
      </c>
      <c r="C186" s="21"/>
      <c r="D186" s="23"/>
      <c r="E186" s="22" t="s">
        <v>38</v>
      </c>
      <c r="F186" s="23" t="s">
        <v>1213</v>
      </c>
      <c r="G186" s="23" t="s">
        <v>1</v>
      </c>
      <c r="H186" s="23" t="s">
        <v>972</v>
      </c>
      <c r="I186" s="22" t="s">
        <v>5</v>
      </c>
      <c r="J186" s="22" t="s">
        <v>5</v>
      </c>
      <c r="K186" s="41" t="s">
        <v>1214</v>
      </c>
      <c r="L186" s="43">
        <v>132</v>
      </c>
      <c r="M186" s="22">
        <v>132</v>
      </c>
      <c r="N186" s="22">
        <v>0</v>
      </c>
      <c r="O186" s="22">
        <v>0</v>
      </c>
      <c r="P186" s="22" t="s">
        <v>978</v>
      </c>
      <c r="Q186" s="21">
        <v>165</v>
      </c>
      <c r="R186" s="21">
        <v>347</v>
      </c>
      <c r="S186" s="21">
        <v>165</v>
      </c>
      <c r="T186" s="21">
        <v>347</v>
      </c>
      <c r="U186" s="23" t="s">
        <v>1215</v>
      </c>
      <c r="V186" s="23" t="s">
        <v>1216</v>
      </c>
      <c r="W186" s="23"/>
      <c r="X186" s="23" t="s">
        <v>5</v>
      </c>
      <c r="Y186" s="21" t="s">
        <v>205</v>
      </c>
      <c r="Z186" s="22" t="s">
        <v>2</v>
      </c>
      <c r="AA186" s="22" t="s">
        <v>2</v>
      </c>
      <c r="AB186" s="22" t="s">
        <v>2</v>
      </c>
      <c r="AC186" s="21" t="s">
        <v>205</v>
      </c>
      <c r="AD186" s="64">
        <v>45627</v>
      </c>
      <c r="AE186" s="23"/>
    </row>
    <row r="187" s="4" customFormat="1" ht="31.5" spans="1:31">
      <c r="A187" s="20">
        <v>180</v>
      </c>
      <c r="B187" s="21" t="s">
        <v>972</v>
      </c>
      <c r="C187" s="21"/>
      <c r="D187" s="23"/>
      <c r="E187" s="22" t="s">
        <v>21</v>
      </c>
      <c r="F187" s="23" t="s">
        <v>1217</v>
      </c>
      <c r="G187" s="23" t="s">
        <v>1</v>
      </c>
      <c r="H187" s="23" t="s">
        <v>972</v>
      </c>
      <c r="I187" s="22" t="s">
        <v>5</v>
      </c>
      <c r="J187" s="22" t="s">
        <v>5</v>
      </c>
      <c r="K187" s="41" t="s">
        <v>1218</v>
      </c>
      <c r="L187" s="22">
        <v>164</v>
      </c>
      <c r="M187" s="22">
        <v>164</v>
      </c>
      <c r="N187" s="22">
        <v>0</v>
      </c>
      <c r="O187" s="52">
        <v>0</v>
      </c>
      <c r="P187" s="22" t="s">
        <v>978</v>
      </c>
      <c r="Q187" s="21"/>
      <c r="R187" s="21"/>
      <c r="S187" s="21"/>
      <c r="T187" s="21"/>
      <c r="U187" s="23" t="s">
        <v>1219</v>
      </c>
      <c r="V187" s="23" t="s">
        <v>1220</v>
      </c>
      <c r="W187" s="23"/>
      <c r="X187" s="22" t="s">
        <v>2</v>
      </c>
      <c r="Y187" s="24" t="s">
        <v>212</v>
      </c>
      <c r="Z187" s="22" t="s">
        <v>2</v>
      </c>
      <c r="AA187" s="22" t="s">
        <v>2</v>
      </c>
      <c r="AB187" s="22" t="s">
        <v>2</v>
      </c>
      <c r="AC187" s="21" t="s">
        <v>205</v>
      </c>
      <c r="AD187" s="64">
        <v>45657</v>
      </c>
      <c r="AE187" s="23"/>
    </row>
    <row r="188" s="4" customFormat="1" ht="31.5" spans="1:31">
      <c r="A188" s="20">
        <v>181</v>
      </c>
      <c r="B188" s="21" t="s">
        <v>972</v>
      </c>
      <c r="C188" s="21"/>
      <c r="D188" s="23"/>
      <c r="E188" s="22" t="s">
        <v>77</v>
      </c>
      <c r="F188" s="23" t="s">
        <v>1221</v>
      </c>
      <c r="G188" s="23" t="s">
        <v>1</v>
      </c>
      <c r="H188" s="23" t="s">
        <v>972</v>
      </c>
      <c r="I188" s="22" t="s">
        <v>5</v>
      </c>
      <c r="J188" s="22" t="s">
        <v>5</v>
      </c>
      <c r="K188" s="41" t="s">
        <v>1222</v>
      </c>
      <c r="L188" s="22">
        <v>40</v>
      </c>
      <c r="M188" s="22">
        <v>40</v>
      </c>
      <c r="N188" s="22">
        <v>0</v>
      </c>
      <c r="O188" s="52">
        <v>0</v>
      </c>
      <c r="P188" s="22" t="s">
        <v>978</v>
      </c>
      <c r="Q188" s="21"/>
      <c r="R188" s="21"/>
      <c r="S188" s="21"/>
      <c r="T188" s="21"/>
      <c r="U188" s="23" t="s">
        <v>1223</v>
      </c>
      <c r="V188" s="23" t="s">
        <v>1224</v>
      </c>
      <c r="W188" s="23"/>
      <c r="X188" s="23" t="s">
        <v>5</v>
      </c>
      <c r="Y188" s="21" t="s">
        <v>205</v>
      </c>
      <c r="Z188" s="22" t="s">
        <v>5</v>
      </c>
      <c r="AA188" s="22" t="s">
        <v>5</v>
      </c>
      <c r="AB188" s="22" t="s">
        <v>5</v>
      </c>
      <c r="AC188" s="22" t="s">
        <v>205</v>
      </c>
      <c r="AD188" s="64">
        <v>45627</v>
      </c>
      <c r="AE188" s="23"/>
    </row>
    <row r="189" s="4" customFormat="1" ht="126" spans="1:31">
      <c r="A189" s="20">
        <v>182</v>
      </c>
      <c r="B189" s="22" t="s">
        <v>972</v>
      </c>
      <c r="C189" s="22" t="s">
        <v>1058</v>
      </c>
      <c r="D189" s="22" t="s">
        <v>1093</v>
      </c>
      <c r="E189" s="22" t="s">
        <v>54</v>
      </c>
      <c r="F189" s="22" t="s">
        <v>1225</v>
      </c>
      <c r="G189" s="22" t="s">
        <v>1</v>
      </c>
      <c r="H189" s="22" t="s">
        <v>1226</v>
      </c>
      <c r="I189" s="22" t="s">
        <v>5</v>
      </c>
      <c r="J189" s="22" t="s">
        <v>5</v>
      </c>
      <c r="K189" s="31" t="s">
        <v>1227</v>
      </c>
      <c r="L189" s="22">
        <v>46.46</v>
      </c>
      <c r="M189" s="22">
        <v>46</v>
      </c>
      <c r="N189" s="22"/>
      <c r="O189" s="22">
        <v>0.46</v>
      </c>
      <c r="P189" s="22" t="s">
        <v>1020</v>
      </c>
      <c r="Q189" s="21">
        <v>118</v>
      </c>
      <c r="R189" s="21">
        <v>343</v>
      </c>
      <c r="S189" s="21">
        <v>7</v>
      </c>
      <c r="T189" s="21">
        <v>21</v>
      </c>
      <c r="U189" s="22" t="s">
        <v>1097</v>
      </c>
      <c r="V189" s="22" t="s">
        <v>1098</v>
      </c>
      <c r="W189" s="22" t="s">
        <v>1099</v>
      </c>
      <c r="X189" s="22" t="s">
        <v>5</v>
      </c>
      <c r="Y189" s="21" t="s">
        <v>205</v>
      </c>
      <c r="Z189" s="22" t="s">
        <v>2</v>
      </c>
      <c r="AA189" s="22" t="s">
        <v>2</v>
      </c>
      <c r="AB189" s="22" t="s">
        <v>2</v>
      </c>
      <c r="AC189" s="22" t="s">
        <v>2</v>
      </c>
      <c r="AD189" s="64">
        <v>45627</v>
      </c>
      <c r="AE189" s="23"/>
    </row>
    <row r="190" s="4" customFormat="1" ht="78.75" spans="1:31">
      <c r="A190" s="20">
        <v>183</v>
      </c>
      <c r="B190" s="22" t="s">
        <v>972</v>
      </c>
      <c r="C190" s="22" t="s">
        <v>973</v>
      </c>
      <c r="D190" s="22" t="s">
        <v>1001</v>
      </c>
      <c r="E190" s="22" t="s">
        <v>0</v>
      </c>
      <c r="F190" s="22" t="s">
        <v>1228</v>
      </c>
      <c r="G190" s="22" t="s">
        <v>1</v>
      </c>
      <c r="H190" s="22" t="s">
        <v>1001</v>
      </c>
      <c r="I190" s="22" t="s">
        <v>2</v>
      </c>
      <c r="J190" s="22" t="s">
        <v>5</v>
      </c>
      <c r="K190" s="31" t="s">
        <v>1229</v>
      </c>
      <c r="L190" s="22">
        <v>21.11</v>
      </c>
      <c r="M190" s="22">
        <v>20</v>
      </c>
      <c r="N190" s="22"/>
      <c r="O190" s="22">
        <v>1.11</v>
      </c>
      <c r="P190" s="22" t="s">
        <v>1020</v>
      </c>
      <c r="Q190" s="21">
        <v>375</v>
      </c>
      <c r="R190" s="21">
        <v>1159</v>
      </c>
      <c r="S190" s="21">
        <v>58</v>
      </c>
      <c r="T190" s="21">
        <v>194</v>
      </c>
      <c r="U190" s="22" t="s">
        <v>1230</v>
      </c>
      <c r="V190" s="22" t="s">
        <v>994</v>
      </c>
      <c r="W190" s="22" t="s">
        <v>995</v>
      </c>
      <c r="X190" s="22" t="s">
        <v>2</v>
      </c>
      <c r="Y190" s="22" t="s">
        <v>282</v>
      </c>
      <c r="Z190" s="22" t="s">
        <v>2</v>
      </c>
      <c r="AA190" s="22" t="s">
        <v>2</v>
      </c>
      <c r="AB190" s="22" t="s">
        <v>2</v>
      </c>
      <c r="AC190" s="22" t="s">
        <v>2</v>
      </c>
      <c r="AD190" s="64">
        <v>45628</v>
      </c>
      <c r="AE190" s="23"/>
    </row>
    <row r="191" s="4" customFormat="1" ht="94.5" spans="1:31">
      <c r="A191" s="20">
        <v>184</v>
      </c>
      <c r="B191" s="22" t="s">
        <v>972</v>
      </c>
      <c r="C191" s="22" t="s">
        <v>973</v>
      </c>
      <c r="D191" s="22" t="s">
        <v>1176</v>
      </c>
      <c r="E191" s="22" t="s">
        <v>54</v>
      </c>
      <c r="F191" s="22" t="s">
        <v>1231</v>
      </c>
      <c r="G191" s="22" t="s">
        <v>1</v>
      </c>
      <c r="H191" s="22" t="s">
        <v>1232</v>
      </c>
      <c r="I191" s="22" t="s">
        <v>5</v>
      </c>
      <c r="J191" s="22" t="s">
        <v>5</v>
      </c>
      <c r="K191" s="31" t="s">
        <v>1233</v>
      </c>
      <c r="L191" s="22">
        <v>55</v>
      </c>
      <c r="M191" s="22">
        <v>55</v>
      </c>
      <c r="N191" s="22"/>
      <c r="O191" s="22"/>
      <c r="P191" s="22" t="s">
        <v>1046</v>
      </c>
      <c r="Q191" s="21">
        <v>263</v>
      </c>
      <c r="R191" s="21">
        <v>1020</v>
      </c>
      <c r="S191" s="21">
        <v>14</v>
      </c>
      <c r="T191" s="21">
        <v>37</v>
      </c>
      <c r="U191" s="22" t="s">
        <v>1000</v>
      </c>
      <c r="V191" s="22" t="s">
        <v>988</v>
      </c>
      <c r="W191" s="22" t="s">
        <v>981</v>
      </c>
      <c r="X191" s="22" t="s">
        <v>5</v>
      </c>
      <c r="Y191" s="21" t="s">
        <v>205</v>
      </c>
      <c r="Z191" s="22" t="s">
        <v>5</v>
      </c>
      <c r="AA191" s="22" t="s">
        <v>5</v>
      </c>
      <c r="AB191" s="22" t="s">
        <v>5</v>
      </c>
      <c r="AC191" s="22" t="s">
        <v>2</v>
      </c>
      <c r="AD191" s="64">
        <v>45627</v>
      </c>
      <c r="AE191" s="23"/>
    </row>
    <row r="192" s="4" customFormat="1" ht="78.75" spans="1:31">
      <c r="A192" s="20">
        <v>185</v>
      </c>
      <c r="B192" s="22" t="s">
        <v>972</v>
      </c>
      <c r="C192" s="22" t="s">
        <v>1030</v>
      </c>
      <c r="D192" s="22" t="s">
        <v>1234</v>
      </c>
      <c r="E192" s="22" t="s">
        <v>12</v>
      </c>
      <c r="F192" s="22" t="s">
        <v>1235</v>
      </c>
      <c r="G192" s="22" t="s">
        <v>1</v>
      </c>
      <c r="H192" s="22" t="s">
        <v>1234</v>
      </c>
      <c r="I192" s="22" t="s">
        <v>2</v>
      </c>
      <c r="J192" s="22" t="s">
        <v>5</v>
      </c>
      <c r="K192" s="31" t="s">
        <v>1236</v>
      </c>
      <c r="L192" s="22">
        <v>83</v>
      </c>
      <c r="M192" s="22">
        <v>83</v>
      </c>
      <c r="N192" s="22"/>
      <c r="O192" s="22"/>
      <c r="P192" s="22" t="s">
        <v>1046</v>
      </c>
      <c r="Q192" s="21">
        <v>534</v>
      </c>
      <c r="R192" s="21">
        <v>1921</v>
      </c>
      <c r="S192" s="21">
        <v>23</v>
      </c>
      <c r="T192" s="21">
        <v>49</v>
      </c>
      <c r="U192" s="22" t="s">
        <v>1237</v>
      </c>
      <c r="V192" s="22" t="s">
        <v>994</v>
      </c>
      <c r="W192" s="22" t="s">
        <v>995</v>
      </c>
      <c r="X192" s="22" t="s">
        <v>2</v>
      </c>
      <c r="Y192" s="22" t="s">
        <v>282</v>
      </c>
      <c r="Z192" s="22" t="s">
        <v>5</v>
      </c>
      <c r="AA192" s="22" t="s">
        <v>5</v>
      </c>
      <c r="AB192" s="22" t="s">
        <v>5</v>
      </c>
      <c r="AC192" s="22" t="s">
        <v>2</v>
      </c>
      <c r="AD192" s="64">
        <v>45628</v>
      </c>
      <c r="AE192" s="23"/>
    </row>
    <row r="193" s="4" customFormat="1" ht="78.75" spans="1:31">
      <c r="A193" s="20">
        <v>186</v>
      </c>
      <c r="B193" s="22" t="s">
        <v>972</v>
      </c>
      <c r="C193" s="22" t="s">
        <v>1030</v>
      </c>
      <c r="D193" s="22" t="s">
        <v>1238</v>
      </c>
      <c r="E193" s="22" t="s">
        <v>12</v>
      </c>
      <c r="F193" s="22" t="s">
        <v>1239</v>
      </c>
      <c r="G193" s="22" t="s">
        <v>1</v>
      </c>
      <c r="H193" s="22" t="s">
        <v>1240</v>
      </c>
      <c r="I193" s="22" t="s">
        <v>5</v>
      </c>
      <c r="J193" s="22" t="s">
        <v>5</v>
      </c>
      <c r="K193" s="31" t="s">
        <v>1241</v>
      </c>
      <c r="L193" s="22">
        <v>40</v>
      </c>
      <c r="M193" s="22">
        <v>40</v>
      </c>
      <c r="N193" s="22"/>
      <c r="O193" s="22"/>
      <c r="P193" s="22" t="s">
        <v>1046</v>
      </c>
      <c r="Q193" s="21">
        <v>37</v>
      </c>
      <c r="R193" s="21">
        <v>147</v>
      </c>
      <c r="S193" s="21">
        <v>3</v>
      </c>
      <c r="T193" s="21">
        <v>6</v>
      </c>
      <c r="U193" s="22" t="s">
        <v>1242</v>
      </c>
      <c r="V193" s="22" t="s">
        <v>994</v>
      </c>
      <c r="W193" s="22" t="s">
        <v>995</v>
      </c>
      <c r="X193" s="22" t="s">
        <v>2</v>
      </c>
      <c r="Y193" s="22" t="s">
        <v>137</v>
      </c>
      <c r="Z193" s="22" t="s">
        <v>5</v>
      </c>
      <c r="AA193" s="22" t="s">
        <v>5</v>
      </c>
      <c r="AB193" s="22" t="s">
        <v>5</v>
      </c>
      <c r="AC193" s="22" t="s">
        <v>2</v>
      </c>
      <c r="AD193" s="64">
        <v>45629</v>
      </c>
      <c r="AE193" s="23"/>
    </row>
    <row r="194" s="4" customFormat="1" ht="157.5" spans="1:31">
      <c r="A194" s="20">
        <v>187</v>
      </c>
      <c r="B194" s="22" t="s">
        <v>972</v>
      </c>
      <c r="C194" s="22" t="s">
        <v>1058</v>
      </c>
      <c r="D194" s="22" t="s">
        <v>1093</v>
      </c>
      <c r="E194" s="22" t="s">
        <v>61</v>
      </c>
      <c r="F194" s="22" t="s">
        <v>1243</v>
      </c>
      <c r="G194" s="22" t="s">
        <v>1</v>
      </c>
      <c r="H194" s="22" t="s">
        <v>1093</v>
      </c>
      <c r="I194" s="22" t="s">
        <v>5</v>
      </c>
      <c r="J194" s="22" t="s">
        <v>5</v>
      </c>
      <c r="K194" s="31" t="s">
        <v>1244</v>
      </c>
      <c r="L194" s="22">
        <v>44.95</v>
      </c>
      <c r="M194" s="22">
        <v>42.04</v>
      </c>
      <c r="N194" s="22"/>
      <c r="O194" s="22">
        <v>2.91</v>
      </c>
      <c r="P194" s="22" t="s">
        <v>1245</v>
      </c>
      <c r="Q194" s="21">
        <v>474</v>
      </c>
      <c r="R194" s="21">
        <v>1403</v>
      </c>
      <c r="S194" s="21">
        <v>35</v>
      </c>
      <c r="T194" s="21">
        <v>107</v>
      </c>
      <c r="U194" s="22" t="s">
        <v>1083</v>
      </c>
      <c r="V194" s="22" t="s">
        <v>1084</v>
      </c>
      <c r="W194" s="22" t="s">
        <v>1085</v>
      </c>
      <c r="X194" s="22" t="s">
        <v>5</v>
      </c>
      <c r="Y194" s="21" t="s">
        <v>205</v>
      </c>
      <c r="Z194" s="22" t="s">
        <v>2</v>
      </c>
      <c r="AA194" s="22" t="s">
        <v>2</v>
      </c>
      <c r="AB194" s="22" t="s">
        <v>2</v>
      </c>
      <c r="AC194" s="22" t="s">
        <v>2</v>
      </c>
      <c r="AD194" s="64">
        <v>45629</v>
      </c>
      <c r="AE194" s="23"/>
    </row>
    <row r="195" s="4" customFormat="1" ht="157.5" spans="1:31">
      <c r="A195" s="20">
        <v>188</v>
      </c>
      <c r="B195" s="22" t="s">
        <v>972</v>
      </c>
      <c r="C195" s="22" t="s">
        <v>1058</v>
      </c>
      <c r="D195" s="22" t="s">
        <v>1246</v>
      </c>
      <c r="E195" s="22" t="s">
        <v>60</v>
      </c>
      <c r="F195" s="22" t="s">
        <v>1247</v>
      </c>
      <c r="G195" s="22" t="s">
        <v>1</v>
      </c>
      <c r="H195" s="22" t="s">
        <v>1246</v>
      </c>
      <c r="I195" s="22" t="s">
        <v>5</v>
      </c>
      <c r="J195" s="22" t="s">
        <v>5</v>
      </c>
      <c r="K195" s="31" t="s">
        <v>1248</v>
      </c>
      <c r="L195" s="22">
        <v>32.18</v>
      </c>
      <c r="M195" s="22">
        <v>32.18</v>
      </c>
      <c r="N195" s="22"/>
      <c r="O195" s="22"/>
      <c r="P195" s="22" t="s">
        <v>1046</v>
      </c>
      <c r="Q195" s="21"/>
      <c r="R195" s="21"/>
      <c r="S195" s="21"/>
      <c r="T195" s="21"/>
      <c r="U195" s="22" t="s">
        <v>1083</v>
      </c>
      <c r="V195" s="22" t="s">
        <v>1084</v>
      </c>
      <c r="W195" s="22" t="s">
        <v>1085</v>
      </c>
      <c r="X195" s="22" t="s">
        <v>5</v>
      </c>
      <c r="Y195" s="21" t="s">
        <v>205</v>
      </c>
      <c r="Z195" s="22" t="s">
        <v>5</v>
      </c>
      <c r="AA195" s="22" t="s">
        <v>5</v>
      </c>
      <c r="AB195" s="22" t="s">
        <v>5</v>
      </c>
      <c r="AC195" s="22" t="s">
        <v>2</v>
      </c>
      <c r="AD195" s="64">
        <v>45629</v>
      </c>
      <c r="AE195" s="23"/>
    </row>
    <row r="196" s="4" customFormat="1" ht="94.5" spans="1:31">
      <c r="A196" s="20">
        <v>189</v>
      </c>
      <c r="B196" s="22" t="s">
        <v>972</v>
      </c>
      <c r="C196" s="22" t="s">
        <v>1107</v>
      </c>
      <c r="D196" s="22" t="s">
        <v>1115</v>
      </c>
      <c r="E196" s="22" t="s">
        <v>59</v>
      </c>
      <c r="F196" s="22" t="s">
        <v>1249</v>
      </c>
      <c r="G196" s="22" t="s">
        <v>1</v>
      </c>
      <c r="H196" s="22" t="s">
        <v>1250</v>
      </c>
      <c r="I196" s="22" t="s">
        <v>5</v>
      </c>
      <c r="J196" s="22" t="s">
        <v>5</v>
      </c>
      <c r="K196" s="31" t="s">
        <v>1251</v>
      </c>
      <c r="L196" s="22">
        <v>190</v>
      </c>
      <c r="M196" s="22">
        <v>190</v>
      </c>
      <c r="N196" s="22"/>
      <c r="O196" s="22"/>
      <c r="P196" s="22" t="s">
        <v>1252</v>
      </c>
      <c r="Q196" s="21">
        <v>961</v>
      </c>
      <c r="R196" s="21">
        <v>2896</v>
      </c>
      <c r="S196" s="21">
        <v>108</v>
      </c>
      <c r="T196" s="21">
        <v>385</v>
      </c>
      <c r="U196" s="22" t="s">
        <v>1253</v>
      </c>
      <c r="V196" s="22" t="s">
        <v>1254</v>
      </c>
      <c r="W196" s="22" t="s">
        <v>1255</v>
      </c>
      <c r="X196" s="22" t="s">
        <v>5</v>
      </c>
      <c r="Y196" s="21" t="s">
        <v>205</v>
      </c>
      <c r="Z196" s="22" t="s">
        <v>5</v>
      </c>
      <c r="AA196" s="22" t="s">
        <v>5</v>
      </c>
      <c r="AB196" s="22" t="s">
        <v>5</v>
      </c>
      <c r="AC196" s="22" t="s">
        <v>2</v>
      </c>
      <c r="AD196" s="64">
        <v>45630</v>
      </c>
      <c r="AE196" s="23"/>
    </row>
    <row r="197" s="4" customFormat="1" ht="31.5" spans="1:31">
      <c r="A197" s="20">
        <v>190</v>
      </c>
      <c r="B197" s="22" t="s">
        <v>972</v>
      </c>
      <c r="C197" s="22"/>
      <c r="D197" s="22"/>
      <c r="E197" s="22" t="s">
        <v>45</v>
      </c>
      <c r="F197" s="22" t="s">
        <v>1256</v>
      </c>
      <c r="G197" s="22" t="s">
        <v>1</v>
      </c>
      <c r="H197" s="22"/>
      <c r="I197" s="22" t="s">
        <v>5</v>
      </c>
      <c r="J197" s="22" t="s">
        <v>5</v>
      </c>
      <c r="K197" s="31" t="s">
        <v>1257</v>
      </c>
      <c r="L197" s="22">
        <v>23.5</v>
      </c>
      <c r="M197" s="22">
        <v>23.5</v>
      </c>
      <c r="N197" s="22"/>
      <c r="O197" s="22"/>
      <c r="P197" s="22" t="s">
        <v>1201</v>
      </c>
      <c r="Q197" s="21">
        <v>223</v>
      </c>
      <c r="R197" s="21">
        <v>470</v>
      </c>
      <c r="S197" s="21">
        <v>223</v>
      </c>
      <c r="T197" s="21">
        <v>470</v>
      </c>
      <c r="U197" s="22" t="s">
        <v>1258</v>
      </c>
      <c r="V197" s="22" t="s">
        <v>1203</v>
      </c>
      <c r="W197" s="22"/>
      <c r="X197" s="22" t="s">
        <v>5</v>
      </c>
      <c r="Y197" s="21" t="s">
        <v>205</v>
      </c>
      <c r="Z197" s="22" t="s">
        <v>5</v>
      </c>
      <c r="AA197" s="22" t="s">
        <v>5</v>
      </c>
      <c r="AB197" s="22" t="s">
        <v>5</v>
      </c>
      <c r="AC197" s="21" t="s">
        <v>205</v>
      </c>
      <c r="AD197" s="64">
        <v>45631</v>
      </c>
      <c r="AE197" s="23"/>
    </row>
    <row r="198" s="4" customFormat="1" ht="141.75" spans="1:31">
      <c r="A198" s="20">
        <v>191</v>
      </c>
      <c r="B198" s="20" t="s">
        <v>1259</v>
      </c>
      <c r="C198" s="20" t="s">
        <v>1260</v>
      </c>
      <c r="D198" s="20" t="s">
        <v>1261</v>
      </c>
      <c r="E198" s="22" t="s">
        <v>25</v>
      </c>
      <c r="F198" s="22" t="s">
        <v>1262</v>
      </c>
      <c r="G198" s="22" t="s">
        <v>1</v>
      </c>
      <c r="H198" s="22" t="s">
        <v>1263</v>
      </c>
      <c r="I198" s="22" t="s">
        <v>5</v>
      </c>
      <c r="J198" s="22" t="s">
        <v>5</v>
      </c>
      <c r="K198" s="31" t="s">
        <v>1264</v>
      </c>
      <c r="L198" s="83">
        <v>252</v>
      </c>
      <c r="M198" s="83">
        <v>230</v>
      </c>
      <c r="N198" s="83"/>
      <c r="O198" s="83">
        <v>22</v>
      </c>
      <c r="P198" s="22" t="s">
        <v>1265</v>
      </c>
      <c r="Q198" s="95">
        <v>128</v>
      </c>
      <c r="R198" s="95">
        <v>509</v>
      </c>
      <c r="S198" s="95">
        <v>4</v>
      </c>
      <c r="T198" s="95">
        <v>14</v>
      </c>
      <c r="U198" s="22" t="s">
        <v>1266</v>
      </c>
      <c r="V198" s="22" t="s">
        <v>1267</v>
      </c>
      <c r="W198" s="22"/>
      <c r="X198" s="22" t="s">
        <v>2</v>
      </c>
      <c r="Y198" s="24" t="s">
        <v>926</v>
      </c>
      <c r="Z198" s="22" t="s">
        <v>2</v>
      </c>
      <c r="AA198" s="22" t="s">
        <v>5</v>
      </c>
      <c r="AB198" s="22" t="s">
        <v>5</v>
      </c>
      <c r="AC198" s="22" t="s">
        <v>2</v>
      </c>
      <c r="AD198" s="64">
        <v>45597</v>
      </c>
      <c r="AE198" s="22"/>
    </row>
    <row r="199" s="4" customFormat="1" ht="63" spans="1:31">
      <c r="A199" s="20">
        <v>192</v>
      </c>
      <c r="B199" s="20" t="s">
        <v>1259</v>
      </c>
      <c r="C199" s="20" t="s">
        <v>1260</v>
      </c>
      <c r="D199" s="20" t="s">
        <v>1261</v>
      </c>
      <c r="E199" s="22" t="s">
        <v>8</v>
      </c>
      <c r="F199" s="22" t="s">
        <v>1268</v>
      </c>
      <c r="G199" s="22" t="s">
        <v>1</v>
      </c>
      <c r="H199" s="22" t="s">
        <v>1269</v>
      </c>
      <c r="I199" s="22" t="s">
        <v>2</v>
      </c>
      <c r="J199" s="22" t="s">
        <v>5</v>
      </c>
      <c r="K199" s="31" t="s">
        <v>1270</v>
      </c>
      <c r="L199" s="83">
        <v>185</v>
      </c>
      <c r="M199" s="83">
        <v>170</v>
      </c>
      <c r="N199" s="83"/>
      <c r="O199" s="83">
        <v>15</v>
      </c>
      <c r="P199" s="22" t="s">
        <v>1265</v>
      </c>
      <c r="Q199" s="95">
        <v>1695</v>
      </c>
      <c r="R199" s="95">
        <v>5919</v>
      </c>
      <c r="S199" s="95">
        <v>172</v>
      </c>
      <c r="T199" s="95">
        <v>533</v>
      </c>
      <c r="U199" s="22" t="s">
        <v>1271</v>
      </c>
      <c r="V199" s="22" t="s">
        <v>1272</v>
      </c>
      <c r="W199" s="22"/>
      <c r="X199" s="44" t="s">
        <v>2</v>
      </c>
      <c r="Y199" s="22" t="s">
        <v>382</v>
      </c>
      <c r="Z199" s="22" t="s">
        <v>2</v>
      </c>
      <c r="AA199" s="22" t="s">
        <v>5</v>
      </c>
      <c r="AB199" s="22" t="s">
        <v>5</v>
      </c>
      <c r="AC199" s="22" t="s">
        <v>2</v>
      </c>
      <c r="AD199" s="64">
        <v>45597</v>
      </c>
      <c r="AE199" s="22"/>
    </row>
    <row r="200" s="4" customFormat="1" ht="126" spans="1:31">
      <c r="A200" s="20">
        <v>193</v>
      </c>
      <c r="B200" s="20" t="s">
        <v>1259</v>
      </c>
      <c r="C200" s="20" t="s">
        <v>1260</v>
      </c>
      <c r="D200" s="20" t="s">
        <v>1261</v>
      </c>
      <c r="E200" s="22" t="s">
        <v>14</v>
      </c>
      <c r="F200" s="22" t="s">
        <v>1273</v>
      </c>
      <c r="G200" s="22" t="s">
        <v>4</v>
      </c>
      <c r="H200" s="22" t="s">
        <v>1274</v>
      </c>
      <c r="I200" s="22" t="s">
        <v>2</v>
      </c>
      <c r="J200" s="22" t="s">
        <v>5</v>
      </c>
      <c r="K200" s="31" t="s">
        <v>1275</v>
      </c>
      <c r="L200" s="83">
        <v>358</v>
      </c>
      <c r="M200" s="83">
        <v>298</v>
      </c>
      <c r="N200" s="83"/>
      <c r="O200" s="83">
        <v>60</v>
      </c>
      <c r="P200" s="22" t="s">
        <v>1265</v>
      </c>
      <c r="Q200" s="95">
        <v>774</v>
      </c>
      <c r="R200" s="95">
        <v>2927</v>
      </c>
      <c r="S200" s="95">
        <v>15</v>
      </c>
      <c r="T200" s="95">
        <v>52</v>
      </c>
      <c r="U200" s="22" t="s">
        <v>1276</v>
      </c>
      <c r="V200" s="22" t="s">
        <v>1277</v>
      </c>
      <c r="W200" s="22"/>
      <c r="X200" s="44" t="s">
        <v>2</v>
      </c>
      <c r="Y200" s="22" t="s">
        <v>382</v>
      </c>
      <c r="Z200" s="22" t="s">
        <v>2</v>
      </c>
      <c r="AA200" s="22" t="s">
        <v>5</v>
      </c>
      <c r="AB200" s="22" t="s">
        <v>5</v>
      </c>
      <c r="AC200" s="22" t="s">
        <v>2</v>
      </c>
      <c r="AD200" s="64">
        <v>45597</v>
      </c>
      <c r="AE200" s="22"/>
    </row>
    <row r="201" s="4" customFormat="1" ht="157.5" spans="1:31">
      <c r="A201" s="20">
        <v>194</v>
      </c>
      <c r="B201" s="20" t="s">
        <v>1259</v>
      </c>
      <c r="C201" s="21" t="s">
        <v>1260</v>
      </c>
      <c r="D201" s="21" t="s">
        <v>1261</v>
      </c>
      <c r="E201" s="21" t="s">
        <v>26</v>
      </c>
      <c r="F201" s="21" t="s">
        <v>1278</v>
      </c>
      <c r="G201" s="23" t="s">
        <v>1</v>
      </c>
      <c r="H201" s="23" t="s">
        <v>1261</v>
      </c>
      <c r="I201" s="22" t="s">
        <v>2</v>
      </c>
      <c r="J201" s="22" t="s">
        <v>5</v>
      </c>
      <c r="K201" s="41" t="s">
        <v>1279</v>
      </c>
      <c r="L201" s="83">
        <v>926</v>
      </c>
      <c r="M201" s="83">
        <v>860</v>
      </c>
      <c r="N201" s="83"/>
      <c r="O201" s="83">
        <v>66</v>
      </c>
      <c r="P201" s="22" t="s">
        <v>1265</v>
      </c>
      <c r="Q201" s="95">
        <v>1249</v>
      </c>
      <c r="R201" s="95">
        <v>4401</v>
      </c>
      <c r="S201" s="95">
        <v>44</v>
      </c>
      <c r="T201" s="95">
        <v>158</v>
      </c>
      <c r="U201" s="22" t="s">
        <v>1280</v>
      </c>
      <c r="V201" s="22" t="s">
        <v>1281</v>
      </c>
      <c r="W201" s="22"/>
      <c r="X201" s="44" t="s">
        <v>2</v>
      </c>
      <c r="Y201" s="22" t="s">
        <v>382</v>
      </c>
      <c r="Z201" s="22" t="s">
        <v>2</v>
      </c>
      <c r="AA201" s="22" t="s">
        <v>5</v>
      </c>
      <c r="AB201" s="22" t="s">
        <v>5</v>
      </c>
      <c r="AC201" s="22" t="s">
        <v>2</v>
      </c>
      <c r="AD201" s="64">
        <v>45597</v>
      </c>
      <c r="AE201" s="22"/>
    </row>
    <row r="202" s="4" customFormat="1" ht="63" spans="1:31">
      <c r="A202" s="20">
        <v>195</v>
      </c>
      <c r="B202" s="21" t="s">
        <v>1259</v>
      </c>
      <c r="C202" s="21" t="s">
        <v>1260</v>
      </c>
      <c r="D202" s="21" t="s">
        <v>1282</v>
      </c>
      <c r="E202" s="22" t="s">
        <v>61</v>
      </c>
      <c r="F202" s="22" t="s">
        <v>1283</v>
      </c>
      <c r="G202" s="22" t="s">
        <v>1</v>
      </c>
      <c r="H202" s="24" t="s">
        <v>1282</v>
      </c>
      <c r="I202" s="22" t="s">
        <v>5</v>
      </c>
      <c r="J202" s="22" t="s">
        <v>5</v>
      </c>
      <c r="K202" s="31" t="s">
        <v>1284</v>
      </c>
      <c r="L202" s="83">
        <v>90</v>
      </c>
      <c r="M202" s="83">
        <v>90</v>
      </c>
      <c r="N202" s="83"/>
      <c r="O202" s="83"/>
      <c r="P202" s="22" t="s">
        <v>1265</v>
      </c>
      <c r="Q202" s="95">
        <v>88</v>
      </c>
      <c r="R202" s="95">
        <v>324</v>
      </c>
      <c r="S202" s="95">
        <v>3</v>
      </c>
      <c r="T202" s="95">
        <v>9</v>
      </c>
      <c r="U202" s="22"/>
      <c r="V202" s="24" t="s">
        <v>1285</v>
      </c>
      <c r="W202" s="24" t="s">
        <v>1286</v>
      </c>
      <c r="X202" s="22" t="s">
        <v>5</v>
      </c>
      <c r="Y202" s="21" t="s">
        <v>205</v>
      </c>
      <c r="Z202" s="22" t="s">
        <v>2</v>
      </c>
      <c r="AA202" s="22" t="s">
        <v>2</v>
      </c>
      <c r="AB202" s="22" t="s">
        <v>2</v>
      </c>
      <c r="AC202" s="22" t="s">
        <v>2</v>
      </c>
      <c r="AD202" s="64">
        <v>45536</v>
      </c>
      <c r="AE202" s="22"/>
    </row>
    <row r="203" s="4" customFormat="1" ht="110.25" spans="1:31">
      <c r="A203" s="20">
        <v>196</v>
      </c>
      <c r="B203" s="20" t="s">
        <v>1259</v>
      </c>
      <c r="C203" s="20" t="s">
        <v>1260</v>
      </c>
      <c r="D203" s="20" t="s">
        <v>1287</v>
      </c>
      <c r="E203" s="22" t="s">
        <v>27</v>
      </c>
      <c r="F203" s="22" t="s">
        <v>1288</v>
      </c>
      <c r="G203" s="22" t="s">
        <v>4</v>
      </c>
      <c r="H203" s="22" t="s">
        <v>1289</v>
      </c>
      <c r="I203" s="22" t="s">
        <v>2</v>
      </c>
      <c r="J203" s="22" t="s">
        <v>5</v>
      </c>
      <c r="K203" s="31" t="s">
        <v>1290</v>
      </c>
      <c r="L203" s="83">
        <v>40</v>
      </c>
      <c r="M203" s="83">
        <v>40</v>
      </c>
      <c r="N203" s="83"/>
      <c r="O203" s="83"/>
      <c r="P203" s="22" t="s">
        <v>1265</v>
      </c>
      <c r="Q203" s="95">
        <v>443</v>
      </c>
      <c r="R203" s="95">
        <v>1350</v>
      </c>
      <c r="S203" s="95">
        <v>87</v>
      </c>
      <c r="T203" s="95">
        <v>237</v>
      </c>
      <c r="U203" s="22" t="s">
        <v>1291</v>
      </c>
      <c r="V203" s="22" t="s">
        <v>1292</v>
      </c>
      <c r="W203" s="22"/>
      <c r="X203" s="44" t="s">
        <v>2</v>
      </c>
      <c r="Y203" s="22" t="s">
        <v>382</v>
      </c>
      <c r="Z203" s="22" t="s">
        <v>2</v>
      </c>
      <c r="AA203" s="22" t="s">
        <v>5</v>
      </c>
      <c r="AB203" s="22" t="s">
        <v>5</v>
      </c>
      <c r="AC203" s="22" t="s">
        <v>2</v>
      </c>
      <c r="AD203" s="64">
        <v>45597</v>
      </c>
      <c r="AE203" s="22"/>
    </row>
    <row r="204" s="4" customFormat="1" ht="63" spans="1:31">
      <c r="A204" s="20">
        <v>197</v>
      </c>
      <c r="B204" s="21" t="s">
        <v>1259</v>
      </c>
      <c r="C204" s="21" t="s">
        <v>1260</v>
      </c>
      <c r="D204" s="21" t="s">
        <v>1293</v>
      </c>
      <c r="E204" s="22" t="s">
        <v>25</v>
      </c>
      <c r="F204" s="22" t="s">
        <v>1294</v>
      </c>
      <c r="G204" s="22" t="s">
        <v>1</v>
      </c>
      <c r="H204" s="22" t="s">
        <v>1261</v>
      </c>
      <c r="I204" s="22" t="s">
        <v>2</v>
      </c>
      <c r="J204" s="22" t="s">
        <v>5</v>
      </c>
      <c r="K204" s="41" t="s">
        <v>1295</v>
      </c>
      <c r="L204" s="83">
        <v>160</v>
      </c>
      <c r="M204" s="83">
        <v>150</v>
      </c>
      <c r="N204" s="83"/>
      <c r="O204" s="83">
        <v>10</v>
      </c>
      <c r="P204" s="22" t="s">
        <v>1265</v>
      </c>
      <c r="Q204" s="95">
        <v>832</v>
      </c>
      <c r="R204" s="95">
        <v>2600</v>
      </c>
      <c r="S204" s="95">
        <v>160</v>
      </c>
      <c r="T204" s="95">
        <v>486</v>
      </c>
      <c r="U204" s="22" t="s">
        <v>1296</v>
      </c>
      <c r="V204" s="22" t="s">
        <v>1297</v>
      </c>
      <c r="W204" s="23"/>
      <c r="X204" s="44" t="s">
        <v>2</v>
      </c>
      <c r="Y204" s="22" t="s">
        <v>382</v>
      </c>
      <c r="Z204" s="22" t="s">
        <v>2</v>
      </c>
      <c r="AA204" s="22" t="s">
        <v>5</v>
      </c>
      <c r="AB204" s="22" t="s">
        <v>5</v>
      </c>
      <c r="AC204" s="22" t="s">
        <v>2</v>
      </c>
      <c r="AD204" s="64">
        <v>45597</v>
      </c>
      <c r="AE204" s="22"/>
    </row>
    <row r="205" s="4" customFormat="1" ht="110.25" spans="1:31">
      <c r="A205" s="20">
        <v>198</v>
      </c>
      <c r="B205" s="20" t="s">
        <v>1259</v>
      </c>
      <c r="C205" s="21" t="s">
        <v>1260</v>
      </c>
      <c r="D205" s="21" t="s">
        <v>1298</v>
      </c>
      <c r="E205" s="22" t="s">
        <v>6</v>
      </c>
      <c r="F205" s="22" t="s">
        <v>1299</v>
      </c>
      <c r="G205" s="22" t="s">
        <v>1</v>
      </c>
      <c r="H205" s="22" t="s">
        <v>1300</v>
      </c>
      <c r="I205" s="22" t="s">
        <v>2</v>
      </c>
      <c r="J205" s="22" t="s">
        <v>5</v>
      </c>
      <c r="K205" s="31" t="s">
        <v>1301</v>
      </c>
      <c r="L205" s="83">
        <v>82</v>
      </c>
      <c r="M205" s="83">
        <v>82</v>
      </c>
      <c r="N205" s="83"/>
      <c r="O205" s="83"/>
      <c r="P205" s="22" t="s">
        <v>1265</v>
      </c>
      <c r="Q205" s="95">
        <v>210</v>
      </c>
      <c r="R205" s="95">
        <v>598</v>
      </c>
      <c r="S205" s="95">
        <v>20</v>
      </c>
      <c r="T205" s="95">
        <v>60</v>
      </c>
      <c r="U205" s="22" t="s">
        <v>1302</v>
      </c>
      <c r="V205" s="22" t="s">
        <v>1303</v>
      </c>
      <c r="W205" s="22"/>
      <c r="X205" s="44" t="s">
        <v>2</v>
      </c>
      <c r="Y205" s="22" t="s">
        <v>382</v>
      </c>
      <c r="Z205" s="22" t="s">
        <v>2</v>
      </c>
      <c r="AA205" s="22" t="s">
        <v>5</v>
      </c>
      <c r="AB205" s="22" t="s">
        <v>5</v>
      </c>
      <c r="AC205" s="22" t="s">
        <v>2</v>
      </c>
      <c r="AD205" s="64">
        <v>45597</v>
      </c>
      <c r="AE205" s="22"/>
    </row>
    <row r="206" s="4" customFormat="1" ht="78.75" spans="1:31">
      <c r="A206" s="20">
        <v>199</v>
      </c>
      <c r="B206" s="21" t="s">
        <v>1259</v>
      </c>
      <c r="C206" s="21" t="s">
        <v>1304</v>
      </c>
      <c r="D206" s="21" t="s">
        <v>1305</v>
      </c>
      <c r="E206" s="22" t="s">
        <v>6</v>
      </c>
      <c r="F206" s="22" t="s">
        <v>1306</v>
      </c>
      <c r="G206" s="22" t="s">
        <v>1</v>
      </c>
      <c r="H206" s="24" t="s">
        <v>1305</v>
      </c>
      <c r="I206" s="22" t="s">
        <v>2</v>
      </c>
      <c r="J206" s="22" t="s">
        <v>5</v>
      </c>
      <c r="K206" s="31" t="s">
        <v>1307</v>
      </c>
      <c r="L206" s="83">
        <v>104.49</v>
      </c>
      <c r="M206" s="83">
        <v>100</v>
      </c>
      <c r="N206" s="83"/>
      <c r="O206" s="83">
        <v>4.49</v>
      </c>
      <c r="P206" s="22" t="s">
        <v>1308</v>
      </c>
      <c r="Q206" s="95">
        <v>143</v>
      </c>
      <c r="R206" s="95">
        <v>560</v>
      </c>
      <c r="S206" s="91">
        <v>19</v>
      </c>
      <c r="T206" s="91">
        <v>57</v>
      </c>
      <c r="U206" s="24" t="s">
        <v>1309</v>
      </c>
      <c r="V206" s="24" t="s">
        <v>1310</v>
      </c>
      <c r="W206" s="24" t="s">
        <v>1311</v>
      </c>
      <c r="X206" s="22" t="s">
        <v>2</v>
      </c>
      <c r="Y206" s="24" t="s">
        <v>711</v>
      </c>
      <c r="Z206" s="22" t="s">
        <v>2</v>
      </c>
      <c r="AA206" s="22" t="s">
        <v>2</v>
      </c>
      <c r="AB206" s="22" t="s">
        <v>2</v>
      </c>
      <c r="AC206" s="22" t="s">
        <v>2</v>
      </c>
      <c r="AD206" s="64">
        <v>45536</v>
      </c>
      <c r="AE206" s="22"/>
    </row>
    <row r="207" s="4" customFormat="1" ht="141.75" spans="1:31">
      <c r="A207" s="20">
        <v>200</v>
      </c>
      <c r="B207" s="20" t="s">
        <v>1259</v>
      </c>
      <c r="C207" s="20" t="s">
        <v>1304</v>
      </c>
      <c r="D207" s="20" t="s">
        <v>1305</v>
      </c>
      <c r="E207" s="22" t="s">
        <v>0</v>
      </c>
      <c r="F207" s="22" t="s">
        <v>1312</v>
      </c>
      <c r="G207" s="22" t="s">
        <v>1</v>
      </c>
      <c r="H207" s="22" t="s">
        <v>1305</v>
      </c>
      <c r="I207" s="22" t="s">
        <v>2</v>
      </c>
      <c r="J207" s="22" t="s">
        <v>5</v>
      </c>
      <c r="K207" s="31" t="s">
        <v>1313</v>
      </c>
      <c r="L207" s="83">
        <v>795</v>
      </c>
      <c r="M207" s="83">
        <v>395</v>
      </c>
      <c r="N207" s="83"/>
      <c r="O207" s="83">
        <v>400</v>
      </c>
      <c r="P207" s="22" t="s">
        <v>1265</v>
      </c>
      <c r="Q207" s="95">
        <v>402</v>
      </c>
      <c r="R207" s="95">
        <v>1426</v>
      </c>
      <c r="S207" s="95">
        <v>19</v>
      </c>
      <c r="T207" s="95">
        <v>59</v>
      </c>
      <c r="U207" s="22" t="s">
        <v>1314</v>
      </c>
      <c r="V207" s="22" t="s">
        <v>1315</v>
      </c>
      <c r="W207" s="22" t="s">
        <v>1316</v>
      </c>
      <c r="X207" s="22" t="s">
        <v>2</v>
      </c>
      <c r="Y207" s="22" t="s">
        <v>422</v>
      </c>
      <c r="Z207" s="21" t="s">
        <v>2</v>
      </c>
      <c r="AA207" s="21" t="s">
        <v>5</v>
      </c>
      <c r="AB207" s="21" t="s">
        <v>5</v>
      </c>
      <c r="AC207" s="21" t="s">
        <v>2</v>
      </c>
      <c r="AD207" s="64">
        <v>45597</v>
      </c>
      <c r="AE207" s="22"/>
    </row>
    <row r="208" s="4" customFormat="1" ht="94.5" spans="1:31">
      <c r="A208" s="20">
        <v>201</v>
      </c>
      <c r="B208" s="20" t="s">
        <v>1259</v>
      </c>
      <c r="C208" s="20" t="s">
        <v>1304</v>
      </c>
      <c r="D208" s="20" t="s">
        <v>1305</v>
      </c>
      <c r="E208" s="104" t="s">
        <v>26</v>
      </c>
      <c r="F208" s="22" t="s">
        <v>1317</v>
      </c>
      <c r="G208" s="22" t="s">
        <v>1</v>
      </c>
      <c r="H208" s="22" t="s">
        <v>1305</v>
      </c>
      <c r="I208" s="22" t="s">
        <v>2</v>
      </c>
      <c r="J208" s="22" t="s">
        <v>5</v>
      </c>
      <c r="K208" s="31" t="s">
        <v>1318</v>
      </c>
      <c r="L208" s="83">
        <v>118</v>
      </c>
      <c r="M208" s="83">
        <v>100</v>
      </c>
      <c r="N208" s="83"/>
      <c r="O208" s="83">
        <v>18</v>
      </c>
      <c r="P208" s="22" t="s">
        <v>1319</v>
      </c>
      <c r="Q208" s="95">
        <v>393</v>
      </c>
      <c r="R208" s="95">
        <v>1420</v>
      </c>
      <c r="S208" s="95">
        <v>19</v>
      </c>
      <c r="T208" s="95">
        <v>59</v>
      </c>
      <c r="U208" s="22" t="s">
        <v>1320</v>
      </c>
      <c r="V208" s="22" t="s">
        <v>1321</v>
      </c>
      <c r="W208" s="22" t="s">
        <v>1322</v>
      </c>
      <c r="X208" s="22" t="s">
        <v>2</v>
      </c>
      <c r="Y208" s="22" t="s">
        <v>1323</v>
      </c>
      <c r="Z208" s="21" t="s">
        <v>2</v>
      </c>
      <c r="AA208" s="21" t="s">
        <v>5</v>
      </c>
      <c r="AB208" s="21" t="s">
        <v>5</v>
      </c>
      <c r="AC208" s="21" t="s">
        <v>2</v>
      </c>
      <c r="AD208" s="64">
        <v>45597</v>
      </c>
      <c r="AE208" s="22"/>
    </row>
    <row r="209" s="4" customFormat="1" ht="47.25" spans="1:31">
      <c r="A209" s="20">
        <v>202</v>
      </c>
      <c r="B209" s="20" t="s">
        <v>1259</v>
      </c>
      <c r="C209" s="20" t="s">
        <v>1304</v>
      </c>
      <c r="D209" s="20" t="s">
        <v>1324</v>
      </c>
      <c r="E209" s="22" t="s">
        <v>6</v>
      </c>
      <c r="F209" s="22" t="s">
        <v>1325</v>
      </c>
      <c r="G209" s="22" t="s">
        <v>1</v>
      </c>
      <c r="H209" s="22" t="s">
        <v>1324</v>
      </c>
      <c r="I209" s="22" t="s">
        <v>2</v>
      </c>
      <c r="J209" s="22" t="s">
        <v>5</v>
      </c>
      <c r="K209" s="31" t="s">
        <v>1326</v>
      </c>
      <c r="L209" s="83">
        <v>233</v>
      </c>
      <c r="M209" s="83">
        <v>198</v>
      </c>
      <c r="N209" s="83"/>
      <c r="O209" s="83">
        <v>35</v>
      </c>
      <c r="P209" s="22" t="s">
        <v>1265</v>
      </c>
      <c r="Q209" s="95">
        <v>502</v>
      </c>
      <c r="R209" s="95">
        <v>1573</v>
      </c>
      <c r="S209" s="95">
        <v>135</v>
      </c>
      <c r="T209" s="95">
        <v>445</v>
      </c>
      <c r="U209" s="22" t="s">
        <v>1327</v>
      </c>
      <c r="V209" s="22" t="s">
        <v>1328</v>
      </c>
      <c r="W209" s="22" t="s">
        <v>1329</v>
      </c>
      <c r="X209" s="22" t="s">
        <v>2</v>
      </c>
      <c r="Y209" s="22" t="s">
        <v>1323</v>
      </c>
      <c r="Z209" s="21" t="s">
        <v>2</v>
      </c>
      <c r="AA209" s="21" t="s">
        <v>5</v>
      </c>
      <c r="AB209" s="21" t="s">
        <v>5</v>
      </c>
      <c r="AC209" s="21" t="s">
        <v>2</v>
      </c>
      <c r="AD209" s="64">
        <v>45597</v>
      </c>
      <c r="AE209" s="22"/>
    </row>
    <row r="210" s="4" customFormat="1" ht="126" spans="1:31">
      <c r="A210" s="20">
        <v>203</v>
      </c>
      <c r="B210" s="21" t="s">
        <v>1259</v>
      </c>
      <c r="C210" s="21" t="s">
        <v>1304</v>
      </c>
      <c r="D210" s="21" t="s">
        <v>1305</v>
      </c>
      <c r="E210" s="22" t="s">
        <v>10</v>
      </c>
      <c r="F210" s="22" t="s">
        <v>1330</v>
      </c>
      <c r="G210" s="22" t="s">
        <v>1</v>
      </c>
      <c r="H210" s="24" t="s">
        <v>1305</v>
      </c>
      <c r="I210" s="22" t="s">
        <v>2</v>
      </c>
      <c r="J210" s="22" t="s">
        <v>5</v>
      </c>
      <c r="K210" s="105" t="s">
        <v>1331</v>
      </c>
      <c r="L210" s="83">
        <v>635</v>
      </c>
      <c r="M210" s="83">
        <v>200</v>
      </c>
      <c r="N210" s="83"/>
      <c r="O210" s="83">
        <v>435</v>
      </c>
      <c r="P210" s="22" t="s">
        <v>1265</v>
      </c>
      <c r="Q210" s="91">
        <v>402</v>
      </c>
      <c r="R210" s="91">
        <v>1426</v>
      </c>
      <c r="S210" s="91">
        <v>19</v>
      </c>
      <c r="T210" s="91">
        <v>59</v>
      </c>
      <c r="U210" s="24" t="s">
        <v>1332</v>
      </c>
      <c r="V210" s="24" t="s">
        <v>1333</v>
      </c>
      <c r="W210" s="22"/>
      <c r="X210" s="22" t="s">
        <v>2</v>
      </c>
      <c r="Y210" s="22" t="s">
        <v>382</v>
      </c>
      <c r="Z210" s="22" t="s">
        <v>2</v>
      </c>
      <c r="AA210" s="22" t="s">
        <v>2</v>
      </c>
      <c r="AB210" s="22" t="s">
        <v>2</v>
      </c>
      <c r="AC210" s="22" t="s">
        <v>2</v>
      </c>
      <c r="AD210" s="64">
        <v>45444</v>
      </c>
      <c r="AE210" s="22"/>
    </row>
    <row r="211" s="4" customFormat="1" ht="47.25" spans="1:31">
      <c r="A211" s="20">
        <v>204</v>
      </c>
      <c r="B211" s="20" t="s">
        <v>1259</v>
      </c>
      <c r="C211" s="20" t="s">
        <v>1304</v>
      </c>
      <c r="D211" s="20" t="s">
        <v>1334</v>
      </c>
      <c r="E211" s="22" t="s">
        <v>65</v>
      </c>
      <c r="F211" s="22" t="s">
        <v>1335</v>
      </c>
      <c r="G211" s="22" t="s">
        <v>1</v>
      </c>
      <c r="H211" s="22" t="s">
        <v>1334</v>
      </c>
      <c r="I211" s="22" t="s">
        <v>5</v>
      </c>
      <c r="J211" s="22" t="s">
        <v>5</v>
      </c>
      <c r="K211" s="31" t="s">
        <v>1336</v>
      </c>
      <c r="L211" s="83">
        <v>32</v>
      </c>
      <c r="M211" s="83">
        <v>28</v>
      </c>
      <c r="N211" s="83"/>
      <c r="O211" s="83">
        <v>4</v>
      </c>
      <c r="P211" s="22" t="s">
        <v>1265</v>
      </c>
      <c r="Q211" s="95">
        <v>93</v>
      </c>
      <c r="R211" s="95">
        <v>312</v>
      </c>
      <c r="S211" s="95">
        <v>23</v>
      </c>
      <c r="T211" s="95">
        <v>74</v>
      </c>
      <c r="U211" s="22" t="s">
        <v>1337</v>
      </c>
      <c r="V211" s="22" t="s">
        <v>1338</v>
      </c>
      <c r="W211" s="22" t="s">
        <v>1339</v>
      </c>
      <c r="X211" s="22" t="s">
        <v>5</v>
      </c>
      <c r="Y211" s="21" t="s">
        <v>205</v>
      </c>
      <c r="Z211" s="21" t="s">
        <v>2</v>
      </c>
      <c r="AA211" s="21" t="s">
        <v>5</v>
      </c>
      <c r="AB211" s="21" t="s">
        <v>5</v>
      </c>
      <c r="AC211" s="21" t="s">
        <v>2</v>
      </c>
      <c r="AD211" s="64">
        <v>45597</v>
      </c>
      <c r="AE211" s="22"/>
    </row>
    <row r="212" s="4" customFormat="1" ht="47.25" spans="1:31">
      <c r="A212" s="20">
        <v>205</v>
      </c>
      <c r="B212" s="20" t="s">
        <v>1259</v>
      </c>
      <c r="C212" s="20" t="s">
        <v>1304</v>
      </c>
      <c r="D212" s="20" t="s">
        <v>1340</v>
      </c>
      <c r="E212" s="22" t="s">
        <v>65</v>
      </c>
      <c r="F212" s="22" t="s">
        <v>1341</v>
      </c>
      <c r="G212" s="22" t="s">
        <v>1</v>
      </c>
      <c r="H212" s="22" t="s">
        <v>1340</v>
      </c>
      <c r="I212" s="22" t="s">
        <v>5</v>
      </c>
      <c r="J212" s="22" t="s">
        <v>5</v>
      </c>
      <c r="K212" s="31" t="s">
        <v>1342</v>
      </c>
      <c r="L212" s="83">
        <v>20</v>
      </c>
      <c r="M212" s="83">
        <v>18</v>
      </c>
      <c r="N212" s="83"/>
      <c r="O212" s="83">
        <v>2</v>
      </c>
      <c r="P212" s="22" t="s">
        <v>1265</v>
      </c>
      <c r="Q212" s="95">
        <v>18</v>
      </c>
      <c r="R212" s="95">
        <v>66</v>
      </c>
      <c r="S212" s="95">
        <v>3</v>
      </c>
      <c r="T212" s="95">
        <v>11</v>
      </c>
      <c r="U212" s="22" t="s">
        <v>1343</v>
      </c>
      <c r="V212" s="22" t="s">
        <v>1344</v>
      </c>
      <c r="W212" s="22" t="s">
        <v>1345</v>
      </c>
      <c r="X212" s="22" t="s">
        <v>5</v>
      </c>
      <c r="Y212" s="21" t="s">
        <v>205</v>
      </c>
      <c r="Z212" s="21" t="s">
        <v>2</v>
      </c>
      <c r="AA212" s="21" t="s">
        <v>5</v>
      </c>
      <c r="AB212" s="21" t="s">
        <v>5</v>
      </c>
      <c r="AC212" s="21" t="s">
        <v>2</v>
      </c>
      <c r="AD212" s="64">
        <v>45597</v>
      </c>
      <c r="AE212" s="22"/>
    </row>
    <row r="213" s="4" customFormat="1" ht="47.25" spans="1:31">
      <c r="A213" s="20">
        <v>206</v>
      </c>
      <c r="B213" s="20" t="s">
        <v>1259</v>
      </c>
      <c r="C213" s="20" t="s">
        <v>1304</v>
      </c>
      <c r="D213" s="20" t="s">
        <v>1346</v>
      </c>
      <c r="E213" s="22" t="s">
        <v>26</v>
      </c>
      <c r="F213" s="22" t="s">
        <v>1347</v>
      </c>
      <c r="G213" s="22" t="s">
        <v>1</v>
      </c>
      <c r="H213" s="22" t="s">
        <v>1348</v>
      </c>
      <c r="I213" s="22" t="s">
        <v>5</v>
      </c>
      <c r="J213" s="22" t="s">
        <v>5</v>
      </c>
      <c r="K213" s="31" t="s">
        <v>1349</v>
      </c>
      <c r="L213" s="83">
        <v>50</v>
      </c>
      <c r="M213" s="83">
        <v>30</v>
      </c>
      <c r="N213" s="83"/>
      <c r="O213" s="83">
        <v>20</v>
      </c>
      <c r="P213" s="22" t="s">
        <v>1319</v>
      </c>
      <c r="Q213" s="95">
        <v>56</v>
      </c>
      <c r="R213" s="95">
        <v>202</v>
      </c>
      <c r="S213" s="95">
        <v>3</v>
      </c>
      <c r="T213" s="95">
        <v>11</v>
      </c>
      <c r="U213" s="22" t="s">
        <v>1350</v>
      </c>
      <c r="V213" s="22" t="s">
        <v>1351</v>
      </c>
      <c r="W213" s="22" t="s">
        <v>1352</v>
      </c>
      <c r="X213" s="22" t="s">
        <v>2</v>
      </c>
      <c r="Y213" s="22" t="s">
        <v>690</v>
      </c>
      <c r="Z213" s="21" t="s">
        <v>2</v>
      </c>
      <c r="AA213" s="21" t="s">
        <v>5</v>
      </c>
      <c r="AB213" s="21" t="s">
        <v>5</v>
      </c>
      <c r="AC213" s="22" t="s">
        <v>2</v>
      </c>
      <c r="AD213" s="64">
        <v>45444</v>
      </c>
      <c r="AE213" s="22"/>
    </row>
    <row r="214" s="4" customFormat="1" ht="63" spans="1:31">
      <c r="A214" s="20">
        <v>207</v>
      </c>
      <c r="B214" s="21" t="s">
        <v>1259</v>
      </c>
      <c r="C214" s="21" t="s">
        <v>1304</v>
      </c>
      <c r="D214" s="21" t="s">
        <v>1353</v>
      </c>
      <c r="E214" s="22" t="s">
        <v>61</v>
      </c>
      <c r="F214" s="22" t="s">
        <v>1354</v>
      </c>
      <c r="G214" s="22" t="s">
        <v>1</v>
      </c>
      <c r="H214" s="24" t="s">
        <v>1353</v>
      </c>
      <c r="I214" s="22" t="s">
        <v>5</v>
      </c>
      <c r="J214" s="22" t="s">
        <v>5</v>
      </c>
      <c r="K214" s="42" t="s">
        <v>1355</v>
      </c>
      <c r="L214" s="83">
        <v>34.78</v>
      </c>
      <c r="M214" s="83">
        <v>34.78</v>
      </c>
      <c r="N214" s="83"/>
      <c r="O214" s="83"/>
      <c r="P214" s="22" t="s">
        <v>1265</v>
      </c>
      <c r="Q214" s="95">
        <v>180</v>
      </c>
      <c r="R214" s="95">
        <v>649</v>
      </c>
      <c r="S214" s="91">
        <v>65</v>
      </c>
      <c r="T214" s="91">
        <v>181</v>
      </c>
      <c r="U214" s="22"/>
      <c r="V214" s="24" t="s">
        <v>1356</v>
      </c>
      <c r="W214" s="24" t="s">
        <v>1357</v>
      </c>
      <c r="X214" s="22" t="s">
        <v>5</v>
      </c>
      <c r="Y214" s="21" t="s">
        <v>205</v>
      </c>
      <c r="Z214" s="22" t="s">
        <v>2</v>
      </c>
      <c r="AA214" s="22" t="s">
        <v>2</v>
      </c>
      <c r="AB214" s="22" t="s">
        <v>2</v>
      </c>
      <c r="AC214" s="22" t="s">
        <v>2</v>
      </c>
      <c r="AD214" s="64">
        <v>45536</v>
      </c>
      <c r="AE214" s="22"/>
    </row>
    <row r="215" s="4" customFormat="1" ht="63" spans="1:31">
      <c r="A215" s="20">
        <v>208</v>
      </c>
      <c r="B215" s="21" t="s">
        <v>1259</v>
      </c>
      <c r="C215" s="21" t="s">
        <v>1304</v>
      </c>
      <c r="D215" s="21" t="s">
        <v>1353</v>
      </c>
      <c r="E215" s="22" t="s">
        <v>61</v>
      </c>
      <c r="F215" s="22" t="s">
        <v>1358</v>
      </c>
      <c r="G215" s="22" t="s">
        <v>1</v>
      </c>
      <c r="H215" s="24" t="s">
        <v>1334</v>
      </c>
      <c r="I215" s="22" t="s">
        <v>5</v>
      </c>
      <c r="J215" s="22" t="s">
        <v>5</v>
      </c>
      <c r="K215" s="31" t="s">
        <v>1359</v>
      </c>
      <c r="L215" s="106">
        <v>38.14</v>
      </c>
      <c r="M215" s="106">
        <v>38.14</v>
      </c>
      <c r="N215" s="83"/>
      <c r="O215" s="83"/>
      <c r="P215" s="22" t="s">
        <v>1308</v>
      </c>
      <c r="Q215" s="95">
        <v>325</v>
      </c>
      <c r="R215" s="95">
        <v>855</v>
      </c>
      <c r="S215" s="91">
        <v>69</v>
      </c>
      <c r="T215" s="91">
        <v>221</v>
      </c>
      <c r="U215" s="22"/>
      <c r="V215" s="24" t="s">
        <v>1356</v>
      </c>
      <c r="W215" s="24" t="s">
        <v>1357</v>
      </c>
      <c r="X215" s="22" t="s">
        <v>5</v>
      </c>
      <c r="Y215" s="21" t="s">
        <v>205</v>
      </c>
      <c r="Z215" s="22" t="s">
        <v>2</v>
      </c>
      <c r="AA215" s="22" t="s">
        <v>2</v>
      </c>
      <c r="AB215" s="22" t="s">
        <v>2</v>
      </c>
      <c r="AC215" s="22" t="s">
        <v>2</v>
      </c>
      <c r="AD215" s="64">
        <v>45536</v>
      </c>
      <c r="AE215" s="22"/>
    </row>
    <row r="216" s="4" customFormat="1" ht="63" spans="1:31">
      <c r="A216" s="20">
        <v>209</v>
      </c>
      <c r="B216" s="21" t="s">
        <v>1259</v>
      </c>
      <c r="C216" s="21" t="s">
        <v>1304</v>
      </c>
      <c r="D216" s="21" t="s">
        <v>1360</v>
      </c>
      <c r="E216" s="22" t="s">
        <v>65</v>
      </c>
      <c r="F216" s="22" t="s">
        <v>1361</v>
      </c>
      <c r="G216" s="22" t="s">
        <v>1</v>
      </c>
      <c r="H216" s="24" t="s">
        <v>1360</v>
      </c>
      <c r="I216" s="22" t="s">
        <v>5</v>
      </c>
      <c r="J216" s="22" t="s">
        <v>5</v>
      </c>
      <c r="K216" s="31" t="s">
        <v>1362</v>
      </c>
      <c r="L216" s="106">
        <v>67.48</v>
      </c>
      <c r="M216" s="106">
        <v>67.48</v>
      </c>
      <c r="N216" s="83"/>
      <c r="O216" s="83"/>
      <c r="P216" s="22" t="s">
        <v>1265</v>
      </c>
      <c r="Q216" s="95">
        <v>163</v>
      </c>
      <c r="R216" s="95">
        <v>628</v>
      </c>
      <c r="S216" s="95">
        <v>14</v>
      </c>
      <c r="T216" s="95">
        <v>43</v>
      </c>
      <c r="U216" s="22"/>
      <c r="V216" s="24" t="s">
        <v>1363</v>
      </c>
      <c r="W216" s="24" t="s">
        <v>1364</v>
      </c>
      <c r="X216" s="22" t="s">
        <v>5</v>
      </c>
      <c r="Y216" s="21" t="s">
        <v>205</v>
      </c>
      <c r="Z216" s="22" t="s">
        <v>2</v>
      </c>
      <c r="AA216" s="22" t="s">
        <v>2</v>
      </c>
      <c r="AB216" s="22" t="s">
        <v>2</v>
      </c>
      <c r="AC216" s="22" t="s">
        <v>2</v>
      </c>
      <c r="AD216" s="64">
        <v>45536</v>
      </c>
      <c r="AE216" s="22"/>
    </row>
    <row r="217" s="4" customFormat="1" ht="94.5" spans="1:31">
      <c r="A217" s="20">
        <v>210</v>
      </c>
      <c r="B217" s="21" t="s">
        <v>1259</v>
      </c>
      <c r="C217" s="21" t="s">
        <v>1304</v>
      </c>
      <c r="D217" s="21" t="s">
        <v>1360</v>
      </c>
      <c r="E217" s="22" t="s">
        <v>65</v>
      </c>
      <c r="F217" s="22" t="s">
        <v>1365</v>
      </c>
      <c r="G217" s="22" t="s">
        <v>1</v>
      </c>
      <c r="H217" s="24" t="s">
        <v>1360</v>
      </c>
      <c r="I217" s="22" t="s">
        <v>5</v>
      </c>
      <c r="J217" s="22" t="s">
        <v>5</v>
      </c>
      <c r="K217" s="31" t="s">
        <v>1366</v>
      </c>
      <c r="L217" s="106">
        <v>22.7</v>
      </c>
      <c r="M217" s="106">
        <v>22.7</v>
      </c>
      <c r="N217" s="83"/>
      <c r="O217" s="83"/>
      <c r="P217" s="22" t="s">
        <v>1265</v>
      </c>
      <c r="Q217" s="95">
        <v>45</v>
      </c>
      <c r="R217" s="95">
        <v>158</v>
      </c>
      <c r="S217" s="95">
        <v>3</v>
      </c>
      <c r="T217" s="95">
        <v>10</v>
      </c>
      <c r="U217" s="24" t="s">
        <v>1367</v>
      </c>
      <c r="V217" s="24" t="s">
        <v>1368</v>
      </c>
      <c r="W217" s="24" t="s">
        <v>1364</v>
      </c>
      <c r="X217" s="22" t="s">
        <v>5</v>
      </c>
      <c r="Y217" s="21" t="s">
        <v>205</v>
      </c>
      <c r="Z217" s="22" t="s">
        <v>2</v>
      </c>
      <c r="AA217" s="22" t="s">
        <v>2</v>
      </c>
      <c r="AB217" s="22" t="s">
        <v>2</v>
      </c>
      <c r="AC217" s="22" t="s">
        <v>2</v>
      </c>
      <c r="AD217" s="64">
        <v>45536</v>
      </c>
      <c r="AE217" s="22"/>
    </row>
    <row r="218" s="4" customFormat="1" ht="94.5" spans="1:31">
      <c r="A218" s="20">
        <v>211</v>
      </c>
      <c r="B218" s="21" t="s">
        <v>1259</v>
      </c>
      <c r="C218" s="21" t="s">
        <v>1304</v>
      </c>
      <c r="D218" s="21" t="s">
        <v>796</v>
      </c>
      <c r="E218" s="22" t="s">
        <v>65</v>
      </c>
      <c r="F218" s="22" t="s">
        <v>1369</v>
      </c>
      <c r="G218" s="22" t="s">
        <v>1</v>
      </c>
      <c r="H218" s="24" t="s">
        <v>796</v>
      </c>
      <c r="I218" s="22" t="s">
        <v>5</v>
      </c>
      <c r="J218" s="22" t="s">
        <v>5</v>
      </c>
      <c r="K218" s="105" t="s">
        <v>1370</v>
      </c>
      <c r="L218" s="106">
        <v>114</v>
      </c>
      <c r="M218" s="106">
        <v>74</v>
      </c>
      <c r="N218" s="83"/>
      <c r="O218" s="83">
        <v>40</v>
      </c>
      <c r="P218" s="22" t="s">
        <v>1265</v>
      </c>
      <c r="Q218" s="91">
        <v>107</v>
      </c>
      <c r="R218" s="91">
        <v>335</v>
      </c>
      <c r="S218" s="91">
        <v>26</v>
      </c>
      <c r="T218" s="91">
        <v>81</v>
      </c>
      <c r="U218" s="24" t="s">
        <v>1371</v>
      </c>
      <c r="V218" s="24" t="s">
        <v>1368</v>
      </c>
      <c r="W218" s="24" t="s">
        <v>1372</v>
      </c>
      <c r="X218" s="22" t="s">
        <v>5</v>
      </c>
      <c r="Y218" s="21" t="s">
        <v>205</v>
      </c>
      <c r="Z218" s="22" t="s">
        <v>2</v>
      </c>
      <c r="AA218" s="22" t="s">
        <v>2</v>
      </c>
      <c r="AB218" s="22" t="s">
        <v>2</v>
      </c>
      <c r="AC218" s="22" t="s">
        <v>2</v>
      </c>
      <c r="AD218" s="64">
        <v>45444</v>
      </c>
      <c r="AE218" s="22"/>
    </row>
    <row r="219" s="4" customFormat="1" ht="47.25" spans="1:31">
      <c r="A219" s="20">
        <v>212</v>
      </c>
      <c r="B219" s="20" t="s">
        <v>1259</v>
      </c>
      <c r="C219" s="20" t="s">
        <v>1373</v>
      </c>
      <c r="D219" s="20" t="s">
        <v>1374</v>
      </c>
      <c r="E219" s="22" t="s">
        <v>25</v>
      </c>
      <c r="F219" s="22" t="s">
        <v>1375</v>
      </c>
      <c r="G219" s="22" t="s">
        <v>1</v>
      </c>
      <c r="H219" s="22" t="s">
        <v>1376</v>
      </c>
      <c r="I219" s="22" t="s">
        <v>2</v>
      </c>
      <c r="J219" s="22" t="s">
        <v>5</v>
      </c>
      <c r="K219" s="31" t="s">
        <v>1377</v>
      </c>
      <c r="L219" s="83">
        <v>96</v>
      </c>
      <c r="M219" s="83">
        <v>80</v>
      </c>
      <c r="N219" s="83"/>
      <c r="O219" s="83">
        <v>16</v>
      </c>
      <c r="P219" s="22" t="s">
        <v>1265</v>
      </c>
      <c r="Q219" s="95">
        <v>825</v>
      </c>
      <c r="R219" s="95">
        <v>2379</v>
      </c>
      <c r="S219" s="95">
        <v>43</v>
      </c>
      <c r="T219" s="95">
        <v>133</v>
      </c>
      <c r="U219" s="22" t="s">
        <v>1378</v>
      </c>
      <c r="V219" s="22" t="s">
        <v>1379</v>
      </c>
      <c r="W219" s="22"/>
      <c r="X219" s="22" t="s">
        <v>2</v>
      </c>
      <c r="Y219" s="22" t="s">
        <v>434</v>
      </c>
      <c r="Z219" s="22" t="s">
        <v>2</v>
      </c>
      <c r="AA219" s="22" t="s">
        <v>5</v>
      </c>
      <c r="AB219" s="22" t="s">
        <v>5</v>
      </c>
      <c r="AC219" s="22" t="s">
        <v>2</v>
      </c>
      <c r="AD219" s="64">
        <v>45597</v>
      </c>
      <c r="AE219" s="22"/>
    </row>
    <row r="220" s="4" customFormat="1" ht="47.25" spans="1:31">
      <c r="A220" s="20">
        <v>213</v>
      </c>
      <c r="B220" s="20" t="s">
        <v>1259</v>
      </c>
      <c r="C220" s="20" t="s">
        <v>1373</v>
      </c>
      <c r="D220" s="20" t="s">
        <v>685</v>
      </c>
      <c r="E220" s="22" t="s">
        <v>23</v>
      </c>
      <c r="F220" s="22" t="s">
        <v>1380</v>
      </c>
      <c r="G220" s="22" t="s">
        <v>1</v>
      </c>
      <c r="H220" s="22" t="s">
        <v>1381</v>
      </c>
      <c r="I220" s="22" t="s">
        <v>5</v>
      </c>
      <c r="J220" s="22" t="s">
        <v>5</v>
      </c>
      <c r="K220" s="31" t="s">
        <v>1382</v>
      </c>
      <c r="L220" s="83">
        <v>115.27</v>
      </c>
      <c r="M220" s="83">
        <v>109.27</v>
      </c>
      <c r="N220" s="83"/>
      <c r="O220" s="83">
        <v>6</v>
      </c>
      <c r="P220" s="22" t="s">
        <v>1265</v>
      </c>
      <c r="Q220" s="95">
        <v>43</v>
      </c>
      <c r="R220" s="95">
        <v>175</v>
      </c>
      <c r="S220" s="95">
        <v>2</v>
      </c>
      <c r="T220" s="95">
        <v>7</v>
      </c>
      <c r="U220" s="22" t="s">
        <v>1383</v>
      </c>
      <c r="V220" s="22" t="s">
        <v>1384</v>
      </c>
      <c r="W220" s="22"/>
      <c r="X220" s="22" t="s">
        <v>2</v>
      </c>
      <c r="Y220" s="24" t="s">
        <v>926</v>
      </c>
      <c r="Z220" s="22" t="s">
        <v>2</v>
      </c>
      <c r="AA220" s="22" t="s">
        <v>5</v>
      </c>
      <c r="AB220" s="22" t="s">
        <v>5</v>
      </c>
      <c r="AC220" s="22" t="s">
        <v>2</v>
      </c>
      <c r="AD220" s="64">
        <v>45597</v>
      </c>
      <c r="AE220" s="22"/>
    </row>
    <row r="221" s="4" customFormat="1" ht="47.25" spans="1:31">
      <c r="A221" s="20">
        <v>214</v>
      </c>
      <c r="B221" s="20" t="s">
        <v>1259</v>
      </c>
      <c r="C221" s="20" t="s">
        <v>1373</v>
      </c>
      <c r="D221" s="20" t="s">
        <v>1385</v>
      </c>
      <c r="E221" s="22" t="s">
        <v>29</v>
      </c>
      <c r="F221" s="22" t="s">
        <v>1386</v>
      </c>
      <c r="G221" s="22" t="s">
        <v>1</v>
      </c>
      <c r="H221" s="22" t="s">
        <v>1385</v>
      </c>
      <c r="I221" s="22" t="s">
        <v>2</v>
      </c>
      <c r="J221" s="22" t="s">
        <v>5</v>
      </c>
      <c r="K221" s="31" t="s">
        <v>1387</v>
      </c>
      <c r="L221" s="83">
        <v>620</v>
      </c>
      <c r="M221" s="83">
        <v>200</v>
      </c>
      <c r="N221" s="83"/>
      <c r="O221" s="83">
        <v>420</v>
      </c>
      <c r="P221" s="22" t="s">
        <v>1265</v>
      </c>
      <c r="Q221" s="95">
        <v>1634</v>
      </c>
      <c r="R221" s="95">
        <v>4833</v>
      </c>
      <c r="S221" s="95">
        <v>67</v>
      </c>
      <c r="T221" s="95">
        <v>195</v>
      </c>
      <c r="U221" s="22" t="s">
        <v>1388</v>
      </c>
      <c r="V221" s="22" t="s">
        <v>1389</v>
      </c>
      <c r="W221" s="22"/>
      <c r="X221" s="22" t="s">
        <v>2</v>
      </c>
      <c r="Y221" s="22" t="s">
        <v>434</v>
      </c>
      <c r="Z221" s="22" t="s">
        <v>2</v>
      </c>
      <c r="AA221" s="22" t="s">
        <v>5</v>
      </c>
      <c r="AB221" s="22" t="s">
        <v>5</v>
      </c>
      <c r="AC221" s="22" t="s">
        <v>2</v>
      </c>
      <c r="AD221" s="64">
        <v>45597</v>
      </c>
      <c r="AE221" s="22"/>
    </row>
    <row r="222" s="4" customFormat="1" ht="47.25" spans="1:31">
      <c r="A222" s="20">
        <v>215</v>
      </c>
      <c r="B222" s="20" t="s">
        <v>1259</v>
      </c>
      <c r="C222" s="20" t="s">
        <v>1373</v>
      </c>
      <c r="D222" s="20" t="s">
        <v>1385</v>
      </c>
      <c r="E222" s="22" t="s">
        <v>29</v>
      </c>
      <c r="F222" s="22" t="s">
        <v>1390</v>
      </c>
      <c r="G222" s="22" t="s">
        <v>1</v>
      </c>
      <c r="H222" s="22" t="s">
        <v>1385</v>
      </c>
      <c r="I222" s="22" t="s">
        <v>2</v>
      </c>
      <c r="J222" s="22" t="s">
        <v>5</v>
      </c>
      <c r="K222" s="31" t="s">
        <v>1391</v>
      </c>
      <c r="L222" s="83">
        <v>31</v>
      </c>
      <c r="M222" s="83">
        <v>30</v>
      </c>
      <c r="N222" s="83">
        <v>0</v>
      </c>
      <c r="O222" s="83">
        <v>1</v>
      </c>
      <c r="P222" s="22" t="s">
        <v>1265</v>
      </c>
      <c r="Q222" s="95">
        <v>1634</v>
      </c>
      <c r="R222" s="95">
        <v>4833</v>
      </c>
      <c r="S222" s="95">
        <v>67</v>
      </c>
      <c r="T222" s="95">
        <v>195</v>
      </c>
      <c r="U222" s="22" t="s">
        <v>1392</v>
      </c>
      <c r="V222" s="22" t="s">
        <v>1393</v>
      </c>
      <c r="W222" s="22"/>
      <c r="X222" s="22" t="s">
        <v>2</v>
      </c>
      <c r="Y222" s="22" t="s">
        <v>434</v>
      </c>
      <c r="Z222" s="22" t="s">
        <v>2</v>
      </c>
      <c r="AA222" s="22" t="s">
        <v>5</v>
      </c>
      <c r="AB222" s="22" t="s">
        <v>5</v>
      </c>
      <c r="AC222" s="22" t="s">
        <v>2</v>
      </c>
      <c r="AD222" s="64">
        <v>45597</v>
      </c>
      <c r="AE222" s="22"/>
    </row>
    <row r="223" s="4" customFormat="1" ht="63" spans="1:31">
      <c r="A223" s="20">
        <v>216</v>
      </c>
      <c r="B223" s="21" t="s">
        <v>1259</v>
      </c>
      <c r="C223" s="21" t="s">
        <v>1373</v>
      </c>
      <c r="D223" s="24" t="s">
        <v>1385</v>
      </c>
      <c r="E223" s="22" t="s">
        <v>26</v>
      </c>
      <c r="F223" s="22" t="s">
        <v>1394</v>
      </c>
      <c r="G223" s="22" t="s">
        <v>1</v>
      </c>
      <c r="H223" s="22" t="s">
        <v>1395</v>
      </c>
      <c r="I223" s="22" t="s">
        <v>2</v>
      </c>
      <c r="J223" s="22" t="s">
        <v>5</v>
      </c>
      <c r="K223" s="31" t="s">
        <v>1396</v>
      </c>
      <c r="L223" s="83">
        <v>578</v>
      </c>
      <c r="M223" s="83">
        <v>500</v>
      </c>
      <c r="N223" s="83">
        <v>0</v>
      </c>
      <c r="O223" s="83">
        <v>78</v>
      </c>
      <c r="P223" s="22" t="s">
        <v>1319</v>
      </c>
      <c r="Q223" s="95">
        <v>141</v>
      </c>
      <c r="R223" s="95">
        <v>264</v>
      </c>
      <c r="S223" s="95">
        <v>4</v>
      </c>
      <c r="T223" s="95">
        <v>9</v>
      </c>
      <c r="U223" s="22" t="s">
        <v>1397</v>
      </c>
      <c r="V223" s="22" t="s">
        <v>1398</v>
      </c>
      <c r="W223" s="22" t="s">
        <v>1399</v>
      </c>
      <c r="X223" s="22" t="s">
        <v>2</v>
      </c>
      <c r="Y223" s="22" t="s">
        <v>229</v>
      </c>
      <c r="Z223" s="22" t="s">
        <v>2</v>
      </c>
      <c r="AA223" s="22" t="s">
        <v>5</v>
      </c>
      <c r="AB223" s="22" t="s">
        <v>5</v>
      </c>
      <c r="AC223" s="22" t="s">
        <v>2</v>
      </c>
      <c r="AD223" s="64">
        <v>45597</v>
      </c>
      <c r="AE223" s="22"/>
    </row>
    <row r="224" s="4" customFormat="1" ht="63" spans="1:31">
      <c r="A224" s="20">
        <v>217</v>
      </c>
      <c r="B224" s="20" t="s">
        <v>1259</v>
      </c>
      <c r="C224" s="20" t="s">
        <v>1373</v>
      </c>
      <c r="D224" s="20" t="s">
        <v>1385</v>
      </c>
      <c r="E224" s="22" t="s">
        <v>72</v>
      </c>
      <c r="F224" s="22" t="s">
        <v>1400</v>
      </c>
      <c r="G224" s="22" t="s">
        <v>1</v>
      </c>
      <c r="H224" s="22" t="s">
        <v>1401</v>
      </c>
      <c r="I224" s="22" t="s">
        <v>5</v>
      </c>
      <c r="J224" s="22" t="s">
        <v>5</v>
      </c>
      <c r="K224" s="31" t="s">
        <v>1402</v>
      </c>
      <c r="L224" s="83">
        <v>106</v>
      </c>
      <c r="M224" s="83">
        <v>100</v>
      </c>
      <c r="N224" s="83">
        <v>0</v>
      </c>
      <c r="O224" s="83">
        <v>6</v>
      </c>
      <c r="P224" s="22" t="s">
        <v>1319</v>
      </c>
      <c r="Q224" s="95">
        <v>202</v>
      </c>
      <c r="R224" s="95">
        <v>566</v>
      </c>
      <c r="S224" s="95">
        <v>4</v>
      </c>
      <c r="T224" s="95">
        <v>14</v>
      </c>
      <c r="U224" s="22" t="s">
        <v>1397</v>
      </c>
      <c r="V224" s="22" t="s">
        <v>1398</v>
      </c>
      <c r="W224" s="22" t="s">
        <v>1399</v>
      </c>
      <c r="X224" s="22" t="s">
        <v>5</v>
      </c>
      <c r="Y224" s="21" t="s">
        <v>205</v>
      </c>
      <c r="Z224" s="22" t="s">
        <v>2</v>
      </c>
      <c r="AA224" s="22" t="s">
        <v>5</v>
      </c>
      <c r="AB224" s="22" t="s">
        <v>5</v>
      </c>
      <c r="AC224" s="22" t="s">
        <v>2</v>
      </c>
      <c r="AD224" s="64">
        <v>45597</v>
      </c>
      <c r="AE224" s="22"/>
    </row>
    <row r="225" s="4" customFormat="1" ht="63" spans="1:31">
      <c r="A225" s="20">
        <v>218</v>
      </c>
      <c r="B225" s="20" t="s">
        <v>1259</v>
      </c>
      <c r="C225" s="20" t="s">
        <v>1373</v>
      </c>
      <c r="D225" s="20" t="s">
        <v>1403</v>
      </c>
      <c r="E225" s="22" t="s">
        <v>72</v>
      </c>
      <c r="F225" s="22" t="s">
        <v>1404</v>
      </c>
      <c r="G225" s="22" t="s">
        <v>1</v>
      </c>
      <c r="H225" s="22" t="s">
        <v>1405</v>
      </c>
      <c r="I225" s="22" t="s">
        <v>5</v>
      </c>
      <c r="J225" s="22" t="s">
        <v>5</v>
      </c>
      <c r="K225" s="31" t="s">
        <v>1406</v>
      </c>
      <c r="L225" s="83">
        <v>108</v>
      </c>
      <c r="M225" s="83">
        <v>100</v>
      </c>
      <c r="N225" s="83">
        <v>0</v>
      </c>
      <c r="O225" s="83">
        <v>8</v>
      </c>
      <c r="P225" s="22" t="s">
        <v>1319</v>
      </c>
      <c r="Q225" s="95">
        <v>34</v>
      </c>
      <c r="R225" s="95">
        <v>122</v>
      </c>
      <c r="S225" s="95">
        <v>2</v>
      </c>
      <c r="T225" s="95">
        <v>7</v>
      </c>
      <c r="U225" s="22" t="s">
        <v>1397</v>
      </c>
      <c r="V225" s="22" t="s">
        <v>1398</v>
      </c>
      <c r="W225" s="22" t="s">
        <v>1399</v>
      </c>
      <c r="X225" s="22" t="s">
        <v>5</v>
      </c>
      <c r="Y225" s="21" t="s">
        <v>205</v>
      </c>
      <c r="Z225" s="22" t="s">
        <v>2</v>
      </c>
      <c r="AA225" s="22" t="s">
        <v>5</v>
      </c>
      <c r="AB225" s="22" t="s">
        <v>5</v>
      </c>
      <c r="AC225" s="22" t="s">
        <v>2</v>
      </c>
      <c r="AD225" s="64">
        <v>45597</v>
      </c>
      <c r="AE225" s="22"/>
    </row>
    <row r="226" s="4" customFormat="1" ht="31.5" spans="1:31">
      <c r="A226" s="20">
        <v>219</v>
      </c>
      <c r="B226" s="21" t="s">
        <v>1259</v>
      </c>
      <c r="C226" s="21" t="s">
        <v>1373</v>
      </c>
      <c r="D226" s="21" t="s">
        <v>1385</v>
      </c>
      <c r="E226" s="22" t="s">
        <v>65</v>
      </c>
      <c r="F226" s="23" t="s">
        <v>1407</v>
      </c>
      <c r="G226" s="23" t="s">
        <v>1</v>
      </c>
      <c r="H226" s="23" t="s">
        <v>1385</v>
      </c>
      <c r="I226" s="23" t="s">
        <v>5</v>
      </c>
      <c r="J226" s="23" t="s">
        <v>5</v>
      </c>
      <c r="K226" s="41" t="s">
        <v>1408</v>
      </c>
      <c r="L226" s="83">
        <v>280</v>
      </c>
      <c r="M226" s="83">
        <v>260</v>
      </c>
      <c r="N226" s="83">
        <v>0</v>
      </c>
      <c r="O226" s="83">
        <v>20</v>
      </c>
      <c r="P226" s="22" t="s">
        <v>1265</v>
      </c>
      <c r="Q226" s="95">
        <v>848</v>
      </c>
      <c r="R226" s="95">
        <v>2399</v>
      </c>
      <c r="S226" s="95">
        <v>23</v>
      </c>
      <c r="T226" s="95">
        <v>61</v>
      </c>
      <c r="U226" s="22" t="s">
        <v>1409</v>
      </c>
      <c r="V226" s="22" t="s">
        <v>1410</v>
      </c>
      <c r="W226" s="65"/>
      <c r="X226" s="23" t="s">
        <v>5</v>
      </c>
      <c r="Y226" s="21" t="s">
        <v>205</v>
      </c>
      <c r="Z226" s="22" t="s">
        <v>2</v>
      </c>
      <c r="AA226" s="22" t="s">
        <v>5</v>
      </c>
      <c r="AB226" s="22" t="s">
        <v>5</v>
      </c>
      <c r="AC226" s="22" t="s">
        <v>2</v>
      </c>
      <c r="AD226" s="64">
        <v>45597</v>
      </c>
      <c r="AE226" s="22"/>
    </row>
    <row r="227" s="4" customFormat="1" ht="63" spans="1:31">
      <c r="A227" s="20">
        <v>220</v>
      </c>
      <c r="B227" s="21" t="s">
        <v>1259</v>
      </c>
      <c r="C227" s="21" t="s">
        <v>1373</v>
      </c>
      <c r="D227" s="21" t="s">
        <v>1374</v>
      </c>
      <c r="E227" s="22" t="s">
        <v>29</v>
      </c>
      <c r="F227" s="22" t="s">
        <v>1411</v>
      </c>
      <c r="G227" s="22" t="s">
        <v>1</v>
      </c>
      <c r="H227" s="24" t="s">
        <v>1374</v>
      </c>
      <c r="I227" s="22" t="s">
        <v>2</v>
      </c>
      <c r="J227" s="22" t="s">
        <v>5</v>
      </c>
      <c r="K227" s="42" t="s">
        <v>1412</v>
      </c>
      <c r="L227" s="83">
        <v>100</v>
      </c>
      <c r="M227" s="83">
        <v>100</v>
      </c>
      <c r="N227" s="83"/>
      <c r="O227" s="83"/>
      <c r="P227" s="22" t="s">
        <v>1308</v>
      </c>
      <c r="Q227" s="95">
        <v>107</v>
      </c>
      <c r="R227" s="95">
        <v>356</v>
      </c>
      <c r="S227" s="95">
        <v>10</v>
      </c>
      <c r="T227" s="95">
        <v>39</v>
      </c>
      <c r="U227" s="22" t="s">
        <v>1413</v>
      </c>
      <c r="V227" s="24" t="s">
        <v>1414</v>
      </c>
      <c r="W227" s="22"/>
      <c r="X227" s="22" t="s">
        <v>2</v>
      </c>
      <c r="Y227" s="22" t="s">
        <v>382</v>
      </c>
      <c r="Z227" s="22" t="s">
        <v>2</v>
      </c>
      <c r="AA227" s="22" t="s">
        <v>2</v>
      </c>
      <c r="AB227" s="22" t="s">
        <v>2</v>
      </c>
      <c r="AC227" s="22" t="s">
        <v>2</v>
      </c>
      <c r="AD227" s="64">
        <v>45566</v>
      </c>
      <c r="AE227" s="22"/>
    </row>
    <row r="228" s="4" customFormat="1" ht="63" spans="1:31">
      <c r="A228" s="20">
        <v>221</v>
      </c>
      <c r="B228" s="21" t="s">
        <v>1259</v>
      </c>
      <c r="C228" s="21" t="s">
        <v>1373</v>
      </c>
      <c r="D228" s="21" t="s">
        <v>1374</v>
      </c>
      <c r="E228" s="22" t="s">
        <v>65</v>
      </c>
      <c r="F228" s="22" t="s">
        <v>1415</v>
      </c>
      <c r="G228" s="22" t="s">
        <v>1</v>
      </c>
      <c r="H228" s="24" t="s">
        <v>1374</v>
      </c>
      <c r="I228" s="22" t="s">
        <v>5</v>
      </c>
      <c r="J228" s="22" t="s">
        <v>5</v>
      </c>
      <c r="K228" s="31" t="s">
        <v>1416</v>
      </c>
      <c r="L228" s="83">
        <v>124</v>
      </c>
      <c r="M228" s="83">
        <v>124</v>
      </c>
      <c r="N228" s="83"/>
      <c r="O228" s="83"/>
      <c r="P228" s="22" t="s">
        <v>1265</v>
      </c>
      <c r="Q228" s="91">
        <v>674</v>
      </c>
      <c r="R228" s="91">
        <v>1895</v>
      </c>
      <c r="S228" s="91">
        <v>29</v>
      </c>
      <c r="T228" s="91">
        <v>91</v>
      </c>
      <c r="U228" s="24"/>
      <c r="V228" s="24" t="s">
        <v>1417</v>
      </c>
      <c r="W228" s="24" t="s">
        <v>1418</v>
      </c>
      <c r="X228" s="22" t="s">
        <v>5</v>
      </c>
      <c r="Y228" s="21" t="s">
        <v>205</v>
      </c>
      <c r="Z228" s="22" t="s">
        <v>2</v>
      </c>
      <c r="AA228" s="22" t="s">
        <v>2</v>
      </c>
      <c r="AB228" s="22" t="s">
        <v>2</v>
      </c>
      <c r="AC228" s="22" t="s">
        <v>2</v>
      </c>
      <c r="AD228" s="64">
        <v>45536</v>
      </c>
      <c r="AE228" s="22"/>
    </row>
    <row r="229" s="4" customFormat="1" ht="110.25" spans="1:31">
      <c r="A229" s="20">
        <v>222</v>
      </c>
      <c r="B229" s="20" t="s">
        <v>1259</v>
      </c>
      <c r="C229" s="20" t="s">
        <v>1419</v>
      </c>
      <c r="D229" s="20" t="s">
        <v>1420</v>
      </c>
      <c r="E229" s="22" t="s">
        <v>72</v>
      </c>
      <c r="F229" s="22" t="s">
        <v>1421</v>
      </c>
      <c r="G229" s="22" t="s">
        <v>1</v>
      </c>
      <c r="H229" s="22" t="s">
        <v>1422</v>
      </c>
      <c r="I229" s="22" t="s">
        <v>5</v>
      </c>
      <c r="J229" s="22" t="s">
        <v>5</v>
      </c>
      <c r="K229" s="31" t="s">
        <v>1423</v>
      </c>
      <c r="L229" s="83">
        <v>105</v>
      </c>
      <c r="M229" s="83">
        <v>100</v>
      </c>
      <c r="N229" s="83">
        <v>0</v>
      </c>
      <c r="O229" s="83">
        <v>5</v>
      </c>
      <c r="P229" s="22" t="s">
        <v>1319</v>
      </c>
      <c r="Q229" s="95">
        <v>175</v>
      </c>
      <c r="R229" s="95">
        <v>735</v>
      </c>
      <c r="S229" s="95">
        <v>1</v>
      </c>
      <c r="T229" s="95">
        <v>4</v>
      </c>
      <c r="U229" s="23" t="s">
        <v>1424</v>
      </c>
      <c r="V229" s="21" t="s">
        <v>1425</v>
      </c>
      <c r="W229" s="65" t="s">
        <v>1426</v>
      </c>
      <c r="X229" s="22" t="s">
        <v>5</v>
      </c>
      <c r="Y229" s="21" t="s">
        <v>205</v>
      </c>
      <c r="Z229" s="22" t="s">
        <v>2</v>
      </c>
      <c r="AA229" s="22" t="s">
        <v>2</v>
      </c>
      <c r="AB229" s="22" t="s">
        <v>5</v>
      </c>
      <c r="AC229" s="22" t="s">
        <v>2</v>
      </c>
      <c r="AD229" s="64">
        <v>45597</v>
      </c>
      <c r="AE229" s="22"/>
    </row>
    <row r="230" s="4" customFormat="1" ht="63" spans="1:31">
      <c r="A230" s="20">
        <v>223</v>
      </c>
      <c r="B230" s="20" t="s">
        <v>1259</v>
      </c>
      <c r="C230" s="20" t="s">
        <v>1419</v>
      </c>
      <c r="D230" s="20" t="s">
        <v>1420</v>
      </c>
      <c r="E230" s="22" t="s">
        <v>72</v>
      </c>
      <c r="F230" s="22" t="s">
        <v>1427</v>
      </c>
      <c r="G230" s="22" t="s">
        <v>1</v>
      </c>
      <c r="H230" s="22" t="s">
        <v>1428</v>
      </c>
      <c r="I230" s="22" t="s">
        <v>5</v>
      </c>
      <c r="J230" s="22" t="s">
        <v>5</v>
      </c>
      <c r="K230" s="31" t="s">
        <v>1429</v>
      </c>
      <c r="L230" s="83">
        <v>518</v>
      </c>
      <c r="M230" s="83">
        <v>490</v>
      </c>
      <c r="N230" s="83"/>
      <c r="O230" s="83">
        <v>28</v>
      </c>
      <c r="P230" s="22" t="s">
        <v>1265</v>
      </c>
      <c r="Q230" s="95">
        <v>830</v>
      </c>
      <c r="R230" s="95">
        <v>2676</v>
      </c>
      <c r="S230" s="95">
        <v>6</v>
      </c>
      <c r="T230" s="95">
        <v>18</v>
      </c>
      <c r="U230" s="23" t="s">
        <v>1430</v>
      </c>
      <c r="V230" s="21" t="s">
        <v>1431</v>
      </c>
      <c r="W230" s="65" t="s">
        <v>1432</v>
      </c>
      <c r="X230" s="22" t="s">
        <v>5</v>
      </c>
      <c r="Y230" s="21" t="s">
        <v>205</v>
      </c>
      <c r="Z230" s="22" t="s">
        <v>2</v>
      </c>
      <c r="AA230" s="22" t="s">
        <v>2</v>
      </c>
      <c r="AB230" s="22" t="s">
        <v>5</v>
      </c>
      <c r="AC230" s="22" t="s">
        <v>2</v>
      </c>
      <c r="AD230" s="64">
        <v>45597</v>
      </c>
      <c r="AE230" s="22"/>
    </row>
    <row r="231" s="4" customFormat="1" ht="94.5" spans="1:31">
      <c r="A231" s="20">
        <v>224</v>
      </c>
      <c r="B231" s="20" t="s">
        <v>1259</v>
      </c>
      <c r="C231" s="20" t="s">
        <v>1419</v>
      </c>
      <c r="D231" s="20" t="s">
        <v>1433</v>
      </c>
      <c r="E231" s="22" t="s">
        <v>65</v>
      </c>
      <c r="F231" s="22" t="s">
        <v>1434</v>
      </c>
      <c r="G231" s="22" t="s">
        <v>1</v>
      </c>
      <c r="H231" s="22" t="s">
        <v>1435</v>
      </c>
      <c r="I231" s="22" t="s">
        <v>5</v>
      </c>
      <c r="J231" s="22" t="s">
        <v>5</v>
      </c>
      <c r="K231" s="31" t="s">
        <v>1436</v>
      </c>
      <c r="L231" s="83">
        <v>170</v>
      </c>
      <c r="M231" s="83">
        <v>160</v>
      </c>
      <c r="N231" s="83"/>
      <c r="O231" s="83">
        <v>10</v>
      </c>
      <c r="P231" s="22" t="s">
        <v>1265</v>
      </c>
      <c r="Q231" s="95">
        <v>326</v>
      </c>
      <c r="R231" s="95">
        <v>1190</v>
      </c>
      <c r="S231" s="95">
        <v>1</v>
      </c>
      <c r="T231" s="95">
        <v>6</v>
      </c>
      <c r="U231" s="23" t="s">
        <v>1430</v>
      </c>
      <c r="V231" s="21" t="s">
        <v>1431</v>
      </c>
      <c r="W231" s="65" t="s">
        <v>1432</v>
      </c>
      <c r="X231" s="22" t="s">
        <v>5</v>
      </c>
      <c r="Y231" s="21" t="s">
        <v>205</v>
      </c>
      <c r="Z231" s="22" t="s">
        <v>2</v>
      </c>
      <c r="AA231" s="22" t="s">
        <v>2</v>
      </c>
      <c r="AB231" s="22" t="s">
        <v>5</v>
      </c>
      <c r="AC231" s="22" t="s">
        <v>2</v>
      </c>
      <c r="AD231" s="64">
        <v>45597</v>
      </c>
      <c r="AE231" s="22"/>
    </row>
    <row r="232" s="4" customFormat="1" ht="93.75" spans="1:31">
      <c r="A232" s="20">
        <v>225</v>
      </c>
      <c r="B232" s="20" t="s">
        <v>1259</v>
      </c>
      <c r="C232" s="20" t="s">
        <v>1419</v>
      </c>
      <c r="D232" s="20" t="s">
        <v>1437</v>
      </c>
      <c r="E232" s="22" t="s">
        <v>65</v>
      </c>
      <c r="F232" s="22" t="s">
        <v>1438</v>
      </c>
      <c r="G232" s="22" t="s">
        <v>1</v>
      </c>
      <c r="H232" s="22" t="s">
        <v>1439</v>
      </c>
      <c r="I232" s="22" t="s">
        <v>5</v>
      </c>
      <c r="J232" s="22" t="s">
        <v>5</v>
      </c>
      <c r="K232" s="31" t="s">
        <v>1440</v>
      </c>
      <c r="L232" s="83">
        <v>140</v>
      </c>
      <c r="M232" s="83">
        <v>140</v>
      </c>
      <c r="N232" s="83"/>
      <c r="O232" s="83"/>
      <c r="P232" s="22" t="s">
        <v>1265</v>
      </c>
      <c r="Q232" s="95">
        <v>227</v>
      </c>
      <c r="R232" s="95">
        <v>841</v>
      </c>
      <c r="S232" s="95">
        <v>4</v>
      </c>
      <c r="T232" s="95">
        <v>16</v>
      </c>
      <c r="U232" s="23" t="s">
        <v>1441</v>
      </c>
      <c r="V232" s="21" t="s">
        <v>1442</v>
      </c>
      <c r="W232" s="65" t="s">
        <v>1432</v>
      </c>
      <c r="X232" s="22" t="s">
        <v>5</v>
      </c>
      <c r="Y232" s="21" t="s">
        <v>205</v>
      </c>
      <c r="Z232" s="22" t="s">
        <v>2</v>
      </c>
      <c r="AA232" s="22" t="s">
        <v>2</v>
      </c>
      <c r="AB232" s="22" t="s">
        <v>5</v>
      </c>
      <c r="AC232" s="22" t="s">
        <v>2</v>
      </c>
      <c r="AD232" s="64">
        <v>45597</v>
      </c>
      <c r="AE232" s="22"/>
    </row>
    <row r="233" s="4" customFormat="1" ht="141.75" spans="1:31">
      <c r="A233" s="20">
        <v>226</v>
      </c>
      <c r="B233" s="20" t="s">
        <v>1259</v>
      </c>
      <c r="C233" s="20" t="s">
        <v>1419</v>
      </c>
      <c r="D233" s="20" t="s">
        <v>1437</v>
      </c>
      <c r="E233" s="22" t="s">
        <v>29</v>
      </c>
      <c r="F233" s="22" t="s">
        <v>1443</v>
      </c>
      <c r="G233" s="22" t="s">
        <v>1</v>
      </c>
      <c r="H233" s="22" t="s">
        <v>1439</v>
      </c>
      <c r="I233" s="22" t="s">
        <v>2</v>
      </c>
      <c r="J233" s="22" t="s">
        <v>5</v>
      </c>
      <c r="K233" s="31" t="s">
        <v>1444</v>
      </c>
      <c r="L233" s="83">
        <v>160</v>
      </c>
      <c r="M233" s="83">
        <v>140</v>
      </c>
      <c r="N233" s="83"/>
      <c r="O233" s="83">
        <v>20</v>
      </c>
      <c r="P233" s="22" t="s">
        <v>1445</v>
      </c>
      <c r="Q233" s="95">
        <v>227</v>
      </c>
      <c r="R233" s="95">
        <v>841</v>
      </c>
      <c r="S233" s="95">
        <v>4</v>
      </c>
      <c r="T233" s="95">
        <v>16</v>
      </c>
      <c r="U233" s="23" t="s">
        <v>1446</v>
      </c>
      <c r="V233" s="21" t="s">
        <v>1447</v>
      </c>
      <c r="W233" s="65" t="s">
        <v>1448</v>
      </c>
      <c r="X233" s="22" t="s">
        <v>2</v>
      </c>
      <c r="Y233" s="22" t="s">
        <v>307</v>
      </c>
      <c r="Z233" s="22" t="s">
        <v>2</v>
      </c>
      <c r="AA233" s="22" t="s">
        <v>2</v>
      </c>
      <c r="AB233" s="22" t="s">
        <v>5</v>
      </c>
      <c r="AC233" s="22" t="s">
        <v>2</v>
      </c>
      <c r="AD233" s="64">
        <v>45597</v>
      </c>
      <c r="AE233" s="22"/>
    </row>
    <row r="234" s="4" customFormat="1" ht="47.25" spans="1:31">
      <c r="A234" s="20">
        <v>227</v>
      </c>
      <c r="B234" s="20" t="s">
        <v>1259</v>
      </c>
      <c r="C234" s="20" t="s">
        <v>1419</v>
      </c>
      <c r="D234" s="20" t="s">
        <v>1420</v>
      </c>
      <c r="E234" s="22" t="s">
        <v>59</v>
      </c>
      <c r="F234" s="22" t="s">
        <v>1449</v>
      </c>
      <c r="G234" s="22" t="s">
        <v>1</v>
      </c>
      <c r="H234" s="22" t="s">
        <v>1450</v>
      </c>
      <c r="I234" s="22" t="s">
        <v>5</v>
      </c>
      <c r="J234" s="22" t="s">
        <v>5</v>
      </c>
      <c r="K234" s="31" t="s">
        <v>1451</v>
      </c>
      <c r="L234" s="83">
        <v>42</v>
      </c>
      <c r="M234" s="83">
        <v>40</v>
      </c>
      <c r="N234" s="83"/>
      <c r="O234" s="83">
        <v>2</v>
      </c>
      <c r="P234" s="22" t="s">
        <v>1265</v>
      </c>
      <c r="Q234" s="95">
        <v>85</v>
      </c>
      <c r="R234" s="95">
        <v>360</v>
      </c>
      <c r="S234" s="95" t="s">
        <v>1452</v>
      </c>
      <c r="T234" s="95" t="s">
        <v>1452</v>
      </c>
      <c r="U234" s="23" t="s">
        <v>1453</v>
      </c>
      <c r="V234" s="21" t="s">
        <v>1453</v>
      </c>
      <c r="W234" s="65" t="s">
        <v>1432</v>
      </c>
      <c r="X234" s="22" t="s">
        <v>5</v>
      </c>
      <c r="Y234" s="21" t="s">
        <v>205</v>
      </c>
      <c r="Z234" s="22" t="s">
        <v>2</v>
      </c>
      <c r="AA234" s="22" t="s">
        <v>2</v>
      </c>
      <c r="AB234" s="22" t="s">
        <v>5</v>
      </c>
      <c r="AC234" s="22" t="s">
        <v>2</v>
      </c>
      <c r="AD234" s="64">
        <v>45597</v>
      </c>
      <c r="AE234" s="22"/>
    </row>
    <row r="235" s="4" customFormat="1" ht="47.25" spans="1:31">
      <c r="A235" s="20">
        <v>228</v>
      </c>
      <c r="B235" s="20" t="s">
        <v>1259</v>
      </c>
      <c r="C235" s="20" t="s">
        <v>1419</v>
      </c>
      <c r="D235" s="20" t="s">
        <v>1454</v>
      </c>
      <c r="E235" s="22" t="s">
        <v>65</v>
      </c>
      <c r="F235" s="22" t="s">
        <v>1455</v>
      </c>
      <c r="G235" s="22" t="s">
        <v>1</v>
      </c>
      <c r="H235" s="22" t="s">
        <v>1456</v>
      </c>
      <c r="I235" s="22" t="s">
        <v>5</v>
      </c>
      <c r="J235" s="22" t="s">
        <v>5</v>
      </c>
      <c r="K235" s="31" t="s">
        <v>1457</v>
      </c>
      <c r="L235" s="83">
        <v>146</v>
      </c>
      <c r="M235" s="83">
        <v>138</v>
      </c>
      <c r="N235" s="83"/>
      <c r="O235" s="83">
        <v>8</v>
      </c>
      <c r="P235" s="22" t="s">
        <v>1265</v>
      </c>
      <c r="Q235" s="95">
        <v>182</v>
      </c>
      <c r="R235" s="95">
        <v>552</v>
      </c>
      <c r="S235" s="95">
        <v>11</v>
      </c>
      <c r="T235" s="95">
        <v>39</v>
      </c>
      <c r="U235" s="23" t="s">
        <v>1458</v>
      </c>
      <c r="V235" s="21" t="s">
        <v>1459</v>
      </c>
      <c r="W235" s="65" t="s">
        <v>1426</v>
      </c>
      <c r="X235" s="22" t="s">
        <v>5</v>
      </c>
      <c r="Y235" s="21" t="s">
        <v>205</v>
      </c>
      <c r="Z235" s="22" t="s">
        <v>2</v>
      </c>
      <c r="AA235" s="22" t="s">
        <v>2</v>
      </c>
      <c r="AB235" s="22" t="s">
        <v>5</v>
      </c>
      <c r="AC235" s="22" t="s">
        <v>2</v>
      </c>
      <c r="AD235" s="64">
        <v>45597</v>
      </c>
      <c r="AE235" s="22"/>
    </row>
    <row r="236" s="4" customFormat="1" ht="173.25" spans="1:31">
      <c r="A236" s="20">
        <v>229</v>
      </c>
      <c r="B236" s="20" t="s">
        <v>1259</v>
      </c>
      <c r="C236" s="20" t="s">
        <v>1419</v>
      </c>
      <c r="D236" s="20" t="s">
        <v>1433</v>
      </c>
      <c r="E236" s="22" t="s">
        <v>29</v>
      </c>
      <c r="F236" s="22" t="s">
        <v>1460</v>
      </c>
      <c r="G236" s="22" t="s">
        <v>1</v>
      </c>
      <c r="H236" s="22" t="s">
        <v>1461</v>
      </c>
      <c r="I236" s="22" t="s">
        <v>2</v>
      </c>
      <c r="J236" s="22" t="s">
        <v>5</v>
      </c>
      <c r="K236" s="31" t="s">
        <v>1462</v>
      </c>
      <c r="L236" s="83">
        <v>475</v>
      </c>
      <c r="M236" s="83">
        <v>400</v>
      </c>
      <c r="N236" s="83"/>
      <c r="O236" s="83">
        <v>75</v>
      </c>
      <c r="P236" s="22" t="s">
        <v>1265</v>
      </c>
      <c r="Q236" s="95">
        <v>1935</v>
      </c>
      <c r="R236" s="95">
        <v>6803</v>
      </c>
      <c r="S236" s="95">
        <v>17</v>
      </c>
      <c r="T236" s="95">
        <v>52</v>
      </c>
      <c r="U236" s="23" t="s">
        <v>1463</v>
      </c>
      <c r="V236" s="21" t="s">
        <v>1464</v>
      </c>
      <c r="W236" s="65" t="s">
        <v>1465</v>
      </c>
      <c r="X236" s="22" t="s">
        <v>2</v>
      </c>
      <c r="Y236" s="22" t="s">
        <v>307</v>
      </c>
      <c r="Z236" s="22" t="s">
        <v>2</v>
      </c>
      <c r="AA236" s="22" t="s">
        <v>2</v>
      </c>
      <c r="AB236" s="22" t="s">
        <v>5</v>
      </c>
      <c r="AC236" s="22" t="s">
        <v>2</v>
      </c>
      <c r="AD236" s="64">
        <v>45597</v>
      </c>
      <c r="AE236" s="22"/>
    </row>
    <row r="237" s="4" customFormat="1" ht="63" spans="1:31">
      <c r="A237" s="20">
        <v>230</v>
      </c>
      <c r="B237" s="20" t="s">
        <v>1259</v>
      </c>
      <c r="C237" s="20" t="s">
        <v>1419</v>
      </c>
      <c r="D237" s="20" t="s">
        <v>1437</v>
      </c>
      <c r="E237" s="104" t="s">
        <v>27</v>
      </c>
      <c r="F237" s="22" t="s">
        <v>1466</v>
      </c>
      <c r="G237" s="22" t="s">
        <v>1</v>
      </c>
      <c r="H237" s="22" t="s">
        <v>1439</v>
      </c>
      <c r="I237" s="22" t="s">
        <v>2</v>
      </c>
      <c r="J237" s="22" t="s">
        <v>5</v>
      </c>
      <c r="K237" s="31" t="s">
        <v>1467</v>
      </c>
      <c r="L237" s="83">
        <v>142</v>
      </c>
      <c r="M237" s="83">
        <v>120</v>
      </c>
      <c r="N237" s="83"/>
      <c r="O237" s="83">
        <v>22</v>
      </c>
      <c r="P237" s="22" t="s">
        <v>1265</v>
      </c>
      <c r="Q237" s="95">
        <v>227</v>
      </c>
      <c r="R237" s="95">
        <v>841</v>
      </c>
      <c r="S237" s="95">
        <v>4</v>
      </c>
      <c r="T237" s="95">
        <v>16</v>
      </c>
      <c r="U237" s="23" t="s">
        <v>1468</v>
      </c>
      <c r="V237" s="23" t="s">
        <v>1469</v>
      </c>
      <c r="W237" s="65" t="s">
        <v>1470</v>
      </c>
      <c r="X237" s="22" t="s">
        <v>2</v>
      </c>
      <c r="Y237" s="22" t="s">
        <v>307</v>
      </c>
      <c r="Z237" s="22" t="s">
        <v>2</v>
      </c>
      <c r="AA237" s="22" t="s">
        <v>2</v>
      </c>
      <c r="AB237" s="22" t="s">
        <v>5</v>
      </c>
      <c r="AC237" s="22" t="s">
        <v>2</v>
      </c>
      <c r="AD237" s="64">
        <v>45597</v>
      </c>
      <c r="AE237" s="22"/>
    </row>
    <row r="238" s="4" customFormat="1" ht="63" spans="1:31">
      <c r="A238" s="20">
        <v>231</v>
      </c>
      <c r="B238" s="20" t="s">
        <v>1259</v>
      </c>
      <c r="C238" s="20" t="s">
        <v>1419</v>
      </c>
      <c r="D238" s="20" t="s">
        <v>1437</v>
      </c>
      <c r="E238" s="104" t="s">
        <v>26</v>
      </c>
      <c r="F238" s="22" t="s">
        <v>1471</v>
      </c>
      <c r="G238" s="22" t="s">
        <v>1</v>
      </c>
      <c r="H238" s="22" t="s">
        <v>1472</v>
      </c>
      <c r="I238" s="22" t="s">
        <v>2</v>
      </c>
      <c r="J238" s="22" t="s">
        <v>5</v>
      </c>
      <c r="K238" s="31" t="s">
        <v>1473</v>
      </c>
      <c r="L238" s="83">
        <v>50</v>
      </c>
      <c r="M238" s="83">
        <v>30</v>
      </c>
      <c r="N238" s="83"/>
      <c r="O238" s="83">
        <v>20</v>
      </c>
      <c r="P238" s="22" t="s">
        <v>1319</v>
      </c>
      <c r="Q238" s="95">
        <v>227</v>
      </c>
      <c r="R238" s="95">
        <v>841</v>
      </c>
      <c r="S238" s="95">
        <v>4</v>
      </c>
      <c r="T238" s="95">
        <v>16</v>
      </c>
      <c r="U238" s="23" t="s">
        <v>1441</v>
      </c>
      <c r="V238" s="23" t="s">
        <v>1442</v>
      </c>
      <c r="W238" s="65" t="s">
        <v>1432</v>
      </c>
      <c r="X238" s="22" t="s">
        <v>2</v>
      </c>
      <c r="Y238" s="22" t="s">
        <v>307</v>
      </c>
      <c r="Z238" s="22" t="s">
        <v>2</v>
      </c>
      <c r="AA238" s="22" t="s">
        <v>5</v>
      </c>
      <c r="AB238" s="22" t="s">
        <v>5</v>
      </c>
      <c r="AC238" s="22" t="s">
        <v>2</v>
      </c>
      <c r="AD238" s="64">
        <v>45597</v>
      </c>
      <c r="AE238" s="22"/>
    </row>
    <row r="239" s="4" customFormat="1" ht="94.5" spans="1:31">
      <c r="A239" s="20">
        <v>232</v>
      </c>
      <c r="B239" s="21" t="s">
        <v>1259</v>
      </c>
      <c r="C239" s="21" t="s">
        <v>1419</v>
      </c>
      <c r="D239" s="21" t="s">
        <v>1420</v>
      </c>
      <c r="E239" s="22" t="s">
        <v>72</v>
      </c>
      <c r="F239" s="22" t="s">
        <v>1474</v>
      </c>
      <c r="G239" s="22" t="s">
        <v>1</v>
      </c>
      <c r="H239" s="24" t="s">
        <v>1420</v>
      </c>
      <c r="I239" s="22" t="s">
        <v>5</v>
      </c>
      <c r="J239" s="22" t="s">
        <v>5</v>
      </c>
      <c r="K239" s="31" t="s">
        <v>1475</v>
      </c>
      <c r="L239" s="106">
        <v>43.55</v>
      </c>
      <c r="M239" s="106">
        <v>43.55</v>
      </c>
      <c r="N239" s="83"/>
      <c r="O239" s="83"/>
      <c r="P239" s="22" t="s">
        <v>1308</v>
      </c>
      <c r="Q239" s="95">
        <v>223</v>
      </c>
      <c r="R239" s="95">
        <v>656</v>
      </c>
      <c r="S239" s="95">
        <v>1</v>
      </c>
      <c r="T239" s="95">
        <v>4</v>
      </c>
      <c r="U239" s="22"/>
      <c r="V239" s="24" t="s">
        <v>1476</v>
      </c>
      <c r="W239" s="24" t="s">
        <v>1477</v>
      </c>
      <c r="X239" s="22" t="s">
        <v>5</v>
      </c>
      <c r="Y239" s="21" t="s">
        <v>205</v>
      </c>
      <c r="Z239" s="22" t="s">
        <v>2</v>
      </c>
      <c r="AA239" s="22" t="s">
        <v>2</v>
      </c>
      <c r="AB239" s="22" t="s">
        <v>2</v>
      </c>
      <c r="AC239" s="22" t="s">
        <v>2</v>
      </c>
      <c r="AD239" s="64">
        <v>45536</v>
      </c>
      <c r="AE239" s="22"/>
    </row>
    <row r="240" s="4" customFormat="1" ht="63" spans="1:31">
      <c r="A240" s="20">
        <v>233</v>
      </c>
      <c r="B240" s="20" t="s">
        <v>1259</v>
      </c>
      <c r="C240" s="20" t="s">
        <v>1478</v>
      </c>
      <c r="D240" s="20" t="s">
        <v>1479</v>
      </c>
      <c r="E240" s="22" t="s">
        <v>26</v>
      </c>
      <c r="F240" s="22" t="s">
        <v>1480</v>
      </c>
      <c r="G240" s="22" t="s">
        <v>1</v>
      </c>
      <c r="H240" s="22" t="s">
        <v>1479</v>
      </c>
      <c r="I240" s="22" t="s">
        <v>2</v>
      </c>
      <c r="J240" s="22" t="s">
        <v>5</v>
      </c>
      <c r="K240" s="31" t="s">
        <v>1481</v>
      </c>
      <c r="L240" s="83">
        <v>103</v>
      </c>
      <c r="M240" s="83">
        <v>100</v>
      </c>
      <c r="N240" s="83"/>
      <c r="O240" s="83">
        <v>3</v>
      </c>
      <c r="P240" s="22" t="s">
        <v>1265</v>
      </c>
      <c r="Q240" s="95">
        <v>688</v>
      </c>
      <c r="R240" s="95">
        <v>2703</v>
      </c>
      <c r="S240" s="95">
        <v>6</v>
      </c>
      <c r="T240" s="95">
        <v>18</v>
      </c>
      <c r="U240" s="22" t="s">
        <v>1482</v>
      </c>
      <c r="V240" s="22" t="s">
        <v>1483</v>
      </c>
      <c r="W240" s="65"/>
      <c r="X240" s="22" t="s">
        <v>2</v>
      </c>
      <c r="Y240" s="22" t="s">
        <v>307</v>
      </c>
      <c r="Z240" s="22" t="s">
        <v>2</v>
      </c>
      <c r="AA240" s="22" t="s">
        <v>2</v>
      </c>
      <c r="AB240" s="22" t="s">
        <v>5</v>
      </c>
      <c r="AC240" s="22" t="s">
        <v>2</v>
      </c>
      <c r="AD240" s="64">
        <v>45597</v>
      </c>
      <c r="AE240" s="22"/>
    </row>
    <row r="241" s="4" customFormat="1" ht="78.75" spans="1:31">
      <c r="A241" s="20">
        <v>234</v>
      </c>
      <c r="B241" s="20" t="s">
        <v>1259</v>
      </c>
      <c r="C241" s="20" t="s">
        <v>1478</v>
      </c>
      <c r="D241" s="20" t="s">
        <v>1484</v>
      </c>
      <c r="E241" s="22" t="s">
        <v>25</v>
      </c>
      <c r="F241" s="22" t="s">
        <v>1485</v>
      </c>
      <c r="G241" s="22" t="s">
        <v>1</v>
      </c>
      <c r="H241" s="22" t="s">
        <v>1486</v>
      </c>
      <c r="I241" s="22" t="s">
        <v>2</v>
      </c>
      <c r="J241" s="22" t="s">
        <v>5</v>
      </c>
      <c r="K241" s="31" t="s">
        <v>1487</v>
      </c>
      <c r="L241" s="83">
        <v>209</v>
      </c>
      <c r="M241" s="83">
        <v>189</v>
      </c>
      <c r="N241" s="83"/>
      <c r="O241" s="83">
        <v>20</v>
      </c>
      <c r="P241" s="22" t="s">
        <v>1265</v>
      </c>
      <c r="Q241" s="95">
        <v>2160</v>
      </c>
      <c r="R241" s="95">
        <v>6941</v>
      </c>
      <c r="S241" s="95">
        <v>535</v>
      </c>
      <c r="T241" s="95">
        <v>1938</v>
      </c>
      <c r="U241" s="22" t="s">
        <v>1488</v>
      </c>
      <c r="V241" s="22" t="s">
        <v>1489</v>
      </c>
      <c r="W241" s="22" t="s">
        <v>1490</v>
      </c>
      <c r="X241" s="22" t="s">
        <v>2</v>
      </c>
      <c r="Y241" s="24" t="s">
        <v>926</v>
      </c>
      <c r="Z241" s="22" t="s">
        <v>5</v>
      </c>
      <c r="AA241" s="22" t="s">
        <v>5</v>
      </c>
      <c r="AB241" s="22" t="s">
        <v>5</v>
      </c>
      <c r="AC241" s="22" t="s">
        <v>2</v>
      </c>
      <c r="AD241" s="64">
        <v>45597</v>
      </c>
      <c r="AE241" s="22"/>
    </row>
    <row r="242" s="4" customFormat="1" ht="78.75" spans="1:31">
      <c r="A242" s="20">
        <v>235</v>
      </c>
      <c r="B242" s="20" t="s">
        <v>1259</v>
      </c>
      <c r="C242" s="20" t="s">
        <v>1478</v>
      </c>
      <c r="D242" s="20" t="s">
        <v>1479</v>
      </c>
      <c r="E242" s="22" t="s">
        <v>25</v>
      </c>
      <c r="F242" s="22" t="s">
        <v>1491</v>
      </c>
      <c r="G242" s="22" t="s">
        <v>1</v>
      </c>
      <c r="H242" s="22" t="s">
        <v>1479</v>
      </c>
      <c r="I242" s="22" t="s">
        <v>2</v>
      </c>
      <c r="J242" s="22" t="s">
        <v>5</v>
      </c>
      <c r="K242" s="31" t="s">
        <v>1492</v>
      </c>
      <c r="L242" s="83">
        <v>63</v>
      </c>
      <c r="M242" s="83">
        <v>61</v>
      </c>
      <c r="N242" s="83"/>
      <c r="O242" s="83">
        <v>2</v>
      </c>
      <c r="P242" s="22" t="s">
        <v>1265</v>
      </c>
      <c r="Q242" s="95">
        <v>688</v>
      </c>
      <c r="R242" s="95">
        <v>2703</v>
      </c>
      <c r="S242" s="95">
        <v>231</v>
      </c>
      <c r="T242" s="95">
        <v>931</v>
      </c>
      <c r="U242" s="22" t="s">
        <v>1493</v>
      </c>
      <c r="V242" s="22" t="s">
        <v>1489</v>
      </c>
      <c r="W242" s="22" t="s">
        <v>1490</v>
      </c>
      <c r="X242" s="22" t="s">
        <v>2</v>
      </c>
      <c r="Y242" s="24" t="s">
        <v>926</v>
      </c>
      <c r="Z242" s="22" t="s">
        <v>5</v>
      </c>
      <c r="AA242" s="22" t="s">
        <v>5</v>
      </c>
      <c r="AB242" s="22" t="s">
        <v>5</v>
      </c>
      <c r="AC242" s="22" t="s">
        <v>2</v>
      </c>
      <c r="AD242" s="64">
        <v>45597</v>
      </c>
      <c r="AE242" s="22"/>
    </row>
    <row r="243" s="4" customFormat="1" ht="141.75" spans="1:31">
      <c r="A243" s="20">
        <v>236</v>
      </c>
      <c r="B243" s="20" t="s">
        <v>1259</v>
      </c>
      <c r="C243" s="20" t="s">
        <v>1478</v>
      </c>
      <c r="D243" s="20" t="s">
        <v>1494</v>
      </c>
      <c r="E243" s="22" t="s">
        <v>23</v>
      </c>
      <c r="F243" s="22" t="s">
        <v>1495</v>
      </c>
      <c r="G243" s="22" t="s">
        <v>1</v>
      </c>
      <c r="H243" s="22" t="s">
        <v>1496</v>
      </c>
      <c r="I243" s="22" t="s">
        <v>2</v>
      </c>
      <c r="J243" s="22" t="s">
        <v>5</v>
      </c>
      <c r="K243" s="31" t="s">
        <v>1497</v>
      </c>
      <c r="L243" s="83">
        <v>114</v>
      </c>
      <c r="M243" s="83">
        <v>100</v>
      </c>
      <c r="N243" s="83"/>
      <c r="O243" s="83">
        <v>14</v>
      </c>
      <c r="P243" s="22" t="s">
        <v>1265</v>
      </c>
      <c r="Q243" s="95">
        <v>144</v>
      </c>
      <c r="R243" s="95">
        <v>573</v>
      </c>
      <c r="S243" s="95">
        <v>57</v>
      </c>
      <c r="T243" s="95">
        <v>226</v>
      </c>
      <c r="U243" s="22" t="s">
        <v>1498</v>
      </c>
      <c r="V243" s="22" t="s">
        <v>1499</v>
      </c>
      <c r="W243" s="22" t="s">
        <v>1490</v>
      </c>
      <c r="X243" s="22" t="s">
        <v>2</v>
      </c>
      <c r="Y243" s="22" t="s">
        <v>307</v>
      </c>
      <c r="Z243" s="22" t="s">
        <v>5</v>
      </c>
      <c r="AA243" s="22" t="s">
        <v>5</v>
      </c>
      <c r="AB243" s="22" t="s">
        <v>5</v>
      </c>
      <c r="AC243" s="22" t="s">
        <v>2</v>
      </c>
      <c r="AD243" s="64">
        <v>45597</v>
      </c>
      <c r="AE243" s="22"/>
    </row>
    <row r="244" s="4" customFormat="1" ht="78.75" spans="1:31">
      <c r="A244" s="20">
        <v>237</v>
      </c>
      <c r="B244" s="20" t="s">
        <v>1259</v>
      </c>
      <c r="C244" s="20" t="s">
        <v>1478</v>
      </c>
      <c r="D244" s="20" t="s">
        <v>1486</v>
      </c>
      <c r="E244" s="22" t="s">
        <v>25</v>
      </c>
      <c r="F244" s="22" t="s">
        <v>1500</v>
      </c>
      <c r="G244" s="22" t="s">
        <v>329</v>
      </c>
      <c r="H244" s="22" t="s">
        <v>1501</v>
      </c>
      <c r="I244" s="22" t="s">
        <v>2</v>
      </c>
      <c r="J244" s="22" t="s">
        <v>5</v>
      </c>
      <c r="K244" s="31" t="s">
        <v>1502</v>
      </c>
      <c r="L244" s="83">
        <v>214</v>
      </c>
      <c r="M244" s="83">
        <v>200</v>
      </c>
      <c r="N244" s="83"/>
      <c r="O244" s="83">
        <v>14</v>
      </c>
      <c r="P244" s="22" t="s">
        <v>1265</v>
      </c>
      <c r="Q244" s="95">
        <v>190</v>
      </c>
      <c r="R244" s="95">
        <v>577</v>
      </c>
      <c r="S244" s="95">
        <v>41</v>
      </c>
      <c r="T244" s="95">
        <v>135</v>
      </c>
      <c r="U244" s="22" t="s">
        <v>1503</v>
      </c>
      <c r="V244" s="22" t="s">
        <v>1489</v>
      </c>
      <c r="W244" s="22" t="s">
        <v>1490</v>
      </c>
      <c r="X244" s="22" t="s">
        <v>2</v>
      </c>
      <c r="Y244" s="24" t="s">
        <v>926</v>
      </c>
      <c r="Z244" s="22" t="s">
        <v>5</v>
      </c>
      <c r="AA244" s="22" t="s">
        <v>5</v>
      </c>
      <c r="AB244" s="22" t="s">
        <v>5</v>
      </c>
      <c r="AC244" s="22" t="s">
        <v>2</v>
      </c>
      <c r="AD244" s="64">
        <v>45597</v>
      </c>
      <c r="AE244" s="22"/>
    </row>
    <row r="245" s="4" customFormat="1" ht="78.75" spans="1:31">
      <c r="A245" s="20">
        <v>238</v>
      </c>
      <c r="B245" s="20" t="s">
        <v>1259</v>
      </c>
      <c r="C245" s="20" t="s">
        <v>1478</v>
      </c>
      <c r="D245" s="20" t="s">
        <v>1504</v>
      </c>
      <c r="E245" s="22" t="s">
        <v>54</v>
      </c>
      <c r="F245" s="22" t="s">
        <v>1505</v>
      </c>
      <c r="G245" s="22" t="s">
        <v>1</v>
      </c>
      <c r="H245" s="22" t="s">
        <v>1506</v>
      </c>
      <c r="I245" s="22" t="s">
        <v>5</v>
      </c>
      <c r="J245" s="22" t="s">
        <v>5</v>
      </c>
      <c r="K245" s="31" t="s">
        <v>1507</v>
      </c>
      <c r="L245" s="83">
        <v>109</v>
      </c>
      <c r="M245" s="83">
        <v>100</v>
      </c>
      <c r="N245" s="83">
        <v>0</v>
      </c>
      <c r="O245" s="83">
        <v>9</v>
      </c>
      <c r="P245" s="22" t="s">
        <v>1319</v>
      </c>
      <c r="Q245" s="95">
        <v>112</v>
      </c>
      <c r="R245" s="95">
        <v>482</v>
      </c>
      <c r="S245" s="95">
        <v>44</v>
      </c>
      <c r="T245" s="95">
        <v>156</v>
      </c>
      <c r="U245" s="22" t="s">
        <v>1508</v>
      </c>
      <c r="V245" s="22" t="s">
        <v>1509</v>
      </c>
      <c r="W245" s="22" t="s">
        <v>1490</v>
      </c>
      <c r="X245" s="24" t="s">
        <v>5</v>
      </c>
      <c r="Y245" s="21" t="s">
        <v>205</v>
      </c>
      <c r="Z245" s="22" t="s">
        <v>5</v>
      </c>
      <c r="AA245" s="22" t="s">
        <v>5</v>
      </c>
      <c r="AB245" s="22" t="s">
        <v>5</v>
      </c>
      <c r="AC245" s="22" t="s">
        <v>2</v>
      </c>
      <c r="AD245" s="64">
        <v>45597</v>
      </c>
      <c r="AE245" s="22"/>
    </row>
    <row r="246" s="4" customFormat="1" ht="78.75" spans="1:31">
      <c r="A246" s="20">
        <v>239</v>
      </c>
      <c r="B246" s="20" t="s">
        <v>1259</v>
      </c>
      <c r="C246" s="20" t="s">
        <v>1478</v>
      </c>
      <c r="D246" s="20" t="s">
        <v>1510</v>
      </c>
      <c r="E246" s="22" t="s">
        <v>59</v>
      </c>
      <c r="F246" s="22" t="s">
        <v>1511</v>
      </c>
      <c r="G246" s="22" t="s">
        <v>1</v>
      </c>
      <c r="H246" s="22" t="s">
        <v>1512</v>
      </c>
      <c r="I246" s="22" t="s">
        <v>2</v>
      </c>
      <c r="J246" s="22" t="s">
        <v>5</v>
      </c>
      <c r="K246" s="31" t="s">
        <v>1513</v>
      </c>
      <c r="L246" s="83">
        <v>112</v>
      </c>
      <c r="M246" s="83">
        <v>98</v>
      </c>
      <c r="N246" s="83"/>
      <c r="O246" s="83">
        <v>14</v>
      </c>
      <c r="P246" s="22" t="s">
        <v>1265</v>
      </c>
      <c r="Q246" s="95">
        <v>174</v>
      </c>
      <c r="R246" s="95">
        <v>591</v>
      </c>
      <c r="S246" s="95">
        <v>44</v>
      </c>
      <c r="T246" s="95">
        <v>177</v>
      </c>
      <c r="U246" s="22" t="s">
        <v>1508</v>
      </c>
      <c r="V246" s="22" t="s">
        <v>1489</v>
      </c>
      <c r="W246" s="22" t="s">
        <v>1490</v>
      </c>
      <c r="X246" s="22" t="s">
        <v>5</v>
      </c>
      <c r="Y246" s="21" t="s">
        <v>205</v>
      </c>
      <c r="Z246" s="22" t="s">
        <v>5</v>
      </c>
      <c r="AA246" s="22" t="s">
        <v>5</v>
      </c>
      <c r="AB246" s="22" t="s">
        <v>5</v>
      </c>
      <c r="AC246" s="22" t="s">
        <v>2</v>
      </c>
      <c r="AD246" s="64">
        <v>45597</v>
      </c>
      <c r="AE246" s="22"/>
    </row>
    <row r="247" s="4" customFormat="1" ht="141.75" spans="1:31">
      <c r="A247" s="20">
        <v>240</v>
      </c>
      <c r="B247" s="20" t="s">
        <v>1259</v>
      </c>
      <c r="C247" s="20" t="s">
        <v>1478</v>
      </c>
      <c r="D247" s="20" t="s">
        <v>1510</v>
      </c>
      <c r="E247" s="22" t="s">
        <v>23</v>
      </c>
      <c r="F247" s="22" t="s">
        <v>1514</v>
      </c>
      <c r="G247" s="22" t="s">
        <v>1</v>
      </c>
      <c r="H247" s="22" t="s">
        <v>1515</v>
      </c>
      <c r="I247" s="22" t="s">
        <v>2</v>
      </c>
      <c r="J247" s="22" t="s">
        <v>5</v>
      </c>
      <c r="K247" s="31" t="s">
        <v>1516</v>
      </c>
      <c r="L247" s="83">
        <v>36.3</v>
      </c>
      <c r="M247" s="83">
        <v>36.3</v>
      </c>
      <c r="N247" s="83"/>
      <c r="O247" s="83"/>
      <c r="P247" s="22" t="s">
        <v>1265</v>
      </c>
      <c r="Q247" s="95">
        <v>122</v>
      </c>
      <c r="R247" s="95">
        <v>413</v>
      </c>
      <c r="S247" s="95">
        <v>28</v>
      </c>
      <c r="T247" s="95">
        <v>103</v>
      </c>
      <c r="U247" s="22" t="s">
        <v>1517</v>
      </c>
      <c r="V247" s="22" t="s">
        <v>1518</v>
      </c>
      <c r="W247" s="22" t="s">
        <v>1490</v>
      </c>
      <c r="X247" s="22" t="s">
        <v>2</v>
      </c>
      <c r="Y247" s="22" t="s">
        <v>307</v>
      </c>
      <c r="Z247" s="22" t="s">
        <v>5</v>
      </c>
      <c r="AA247" s="22" t="s">
        <v>5</v>
      </c>
      <c r="AB247" s="22" t="s">
        <v>5</v>
      </c>
      <c r="AC247" s="22" t="s">
        <v>2</v>
      </c>
      <c r="AD247" s="64">
        <v>45597</v>
      </c>
      <c r="AE247" s="22"/>
    </row>
    <row r="248" s="4" customFormat="1" ht="78.75" spans="1:31">
      <c r="A248" s="20">
        <v>241</v>
      </c>
      <c r="B248" s="20" t="s">
        <v>1259</v>
      </c>
      <c r="C248" s="20" t="s">
        <v>1478</v>
      </c>
      <c r="D248" s="20" t="s">
        <v>1504</v>
      </c>
      <c r="E248" s="22" t="s">
        <v>65</v>
      </c>
      <c r="F248" s="22" t="s">
        <v>1519</v>
      </c>
      <c r="G248" s="22" t="s">
        <v>1</v>
      </c>
      <c r="H248" s="22" t="s">
        <v>1520</v>
      </c>
      <c r="I248" s="22" t="s">
        <v>2</v>
      </c>
      <c r="J248" s="22" t="s">
        <v>5</v>
      </c>
      <c r="K248" s="31" t="s">
        <v>1521</v>
      </c>
      <c r="L248" s="83">
        <v>76</v>
      </c>
      <c r="M248" s="83">
        <v>70</v>
      </c>
      <c r="N248" s="83"/>
      <c r="O248" s="83">
        <v>6</v>
      </c>
      <c r="P248" s="22" t="s">
        <v>1265</v>
      </c>
      <c r="Q248" s="95">
        <v>84</v>
      </c>
      <c r="R248" s="95">
        <v>316</v>
      </c>
      <c r="S248" s="95">
        <v>25</v>
      </c>
      <c r="T248" s="95">
        <v>98</v>
      </c>
      <c r="U248" s="22" t="s">
        <v>1508</v>
      </c>
      <c r="V248" s="22" t="s">
        <v>1489</v>
      </c>
      <c r="W248" s="22" t="s">
        <v>1490</v>
      </c>
      <c r="X248" s="22" t="s">
        <v>5</v>
      </c>
      <c r="Y248" s="21" t="s">
        <v>205</v>
      </c>
      <c r="Z248" s="22" t="s">
        <v>2</v>
      </c>
      <c r="AA248" s="22" t="s">
        <v>2</v>
      </c>
      <c r="AB248" s="22"/>
      <c r="AC248" s="22" t="s">
        <v>2</v>
      </c>
      <c r="AD248" s="64">
        <v>45597</v>
      </c>
      <c r="AE248" s="22"/>
    </row>
    <row r="249" s="4" customFormat="1" ht="78.75" spans="1:31">
      <c r="A249" s="20">
        <v>242</v>
      </c>
      <c r="B249" s="20" t="s">
        <v>1259</v>
      </c>
      <c r="C249" s="20" t="s">
        <v>1478</v>
      </c>
      <c r="D249" s="20" t="s">
        <v>1504</v>
      </c>
      <c r="E249" s="22" t="s">
        <v>59</v>
      </c>
      <c r="F249" s="22" t="s">
        <v>1522</v>
      </c>
      <c r="G249" s="22" t="s">
        <v>1</v>
      </c>
      <c r="H249" s="22" t="s">
        <v>1523</v>
      </c>
      <c r="I249" s="22" t="s">
        <v>2</v>
      </c>
      <c r="J249" s="22" t="s">
        <v>5</v>
      </c>
      <c r="K249" s="31" t="s">
        <v>1524</v>
      </c>
      <c r="L249" s="83">
        <v>35</v>
      </c>
      <c r="M249" s="83">
        <v>33</v>
      </c>
      <c r="N249" s="83"/>
      <c r="O249" s="83">
        <v>2</v>
      </c>
      <c r="P249" s="22" t="s">
        <v>1265</v>
      </c>
      <c r="Q249" s="95">
        <v>32</v>
      </c>
      <c r="R249" s="95">
        <v>105</v>
      </c>
      <c r="S249" s="95">
        <v>9</v>
      </c>
      <c r="T249" s="95">
        <v>30</v>
      </c>
      <c r="U249" s="22" t="s">
        <v>1508</v>
      </c>
      <c r="V249" s="22" t="s">
        <v>1489</v>
      </c>
      <c r="W249" s="22" t="s">
        <v>1490</v>
      </c>
      <c r="X249" s="22" t="s">
        <v>5</v>
      </c>
      <c r="Y249" s="21" t="s">
        <v>205</v>
      </c>
      <c r="Z249" s="22" t="s">
        <v>5</v>
      </c>
      <c r="AA249" s="22" t="s">
        <v>5</v>
      </c>
      <c r="AB249" s="22" t="s">
        <v>5</v>
      </c>
      <c r="AC249" s="22" t="s">
        <v>2</v>
      </c>
      <c r="AD249" s="64">
        <v>45597</v>
      </c>
      <c r="AE249" s="22"/>
    </row>
    <row r="250" s="4" customFormat="1" ht="78.75" spans="1:31">
      <c r="A250" s="20">
        <v>243</v>
      </c>
      <c r="B250" s="20" t="s">
        <v>1259</v>
      </c>
      <c r="C250" s="20" t="s">
        <v>1478</v>
      </c>
      <c r="D250" s="20" t="s">
        <v>1504</v>
      </c>
      <c r="E250" s="22" t="s">
        <v>65</v>
      </c>
      <c r="F250" s="22" t="s">
        <v>1525</v>
      </c>
      <c r="G250" s="22" t="s">
        <v>1</v>
      </c>
      <c r="H250" s="22" t="s">
        <v>1526</v>
      </c>
      <c r="I250" s="22" t="s">
        <v>2</v>
      </c>
      <c r="J250" s="22" t="s">
        <v>5</v>
      </c>
      <c r="K250" s="31" t="s">
        <v>1527</v>
      </c>
      <c r="L250" s="83">
        <v>85</v>
      </c>
      <c r="M250" s="83">
        <v>80</v>
      </c>
      <c r="N250" s="83"/>
      <c r="O250" s="83">
        <v>5</v>
      </c>
      <c r="P250" s="22" t="s">
        <v>1265</v>
      </c>
      <c r="Q250" s="95">
        <v>52</v>
      </c>
      <c r="R250" s="95">
        <v>186</v>
      </c>
      <c r="S250" s="95">
        <v>12</v>
      </c>
      <c r="T250" s="95">
        <v>48</v>
      </c>
      <c r="U250" s="22" t="s">
        <v>1508</v>
      </c>
      <c r="V250" s="22" t="s">
        <v>1489</v>
      </c>
      <c r="W250" s="22" t="s">
        <v>1490</v>
      </c>
      <c r="X250" s="22" t="s">
        <v>5</v>
      </c>
      <c r="Y250" s="21" t="s">
        <v>205</v>
      </c>
      <c r="Z250" s="22" t="s">
        <v>5</v>
      </c>
      <c r="AA250" s="22" t="s">
        <v>5</v>
      </c>
      <c r="AB250" s="22" t="s">
        <v>5</v>
      </c>
      <c r="AC250" s="22" t="s">
        <v>2</v>
      </c>
      <c r="AD250" s="64">
        <v>45597</v>
      </c>
      <c r="AE250" s="22"/>
    </row>
    <row r="251" s="4" customFormat="1" ht="110.25" spans="1:31">
      <c r="A251" s="20">
        <v>244</v>
      </c>
      <c r="B251" s="20" t="s">
        <v>1259</v>
      </c>
      <c r="C251" s="20" t="s">
        <v>1478</v>
      </c>
      <c r="D251" s="20" t="s">
        <v>1486</v>
      </c>
      <c r="E251" s="22" t="s">
        <v>23</v>
      </c>
      <c r="F251" s="22" t="s">
        <v>1528</v>
      </c>
      <c r="G251" s="22" t="s">
        <v>1</v>
      </c>
      <c r="H251" s="22" t="s">
        <v>1529</v>
      </c>
      <c r="I251" s="22" t="s">
        <v>2</v>
      </c>
      <c r="J251" s="22" t="s">
        <v>5</v>
      </c>
      <c r="K251" s="31" t="s">
        <v>1530</v>
      </c>
      <c r="L251" s="83">
        <v>113.2</v>
      </c>
      <c r="M251" s="83">
        <v>104.2</v>
      </c>
      <c r="N251" s="83"/>
      <c r="O251" s="83">
        <v>9</v>
      </c>
      <c r="P251" s="22" t="s">
        <v>1265</v>
      </c>
      <c r="Q251" s="95">
        <v>89</v>
      </c>
      <c r="R251" s="95">
        <v>269</v>
      </c>
      <c r="S251" s="95">
        <v>19</v>
      </c>
      <c r="T251" s="95">
        <v>67</v>
      </c>
      <c r="U251" s="22" t="s">
        <v>1531</v>
      </c>
      <c r="V251" s="22" t="s">
        <v>1532</v>
      </c>
      <c r="W251" s="22" t="s">
        <v>1490</v>
      </c>
      <c r="X251" s="22" t="s">
        <v>2</v>
      </c>
      <c r="Y251" s="22" t="s">
        <v>307</v>
      </c>
      <c r="Z251" s="22" t="s">
        <v>5</v>
      </c>
      <c r="AA251" s="22" t="s">
        <v>5</v>
      </c>
      <c r="AB251" s="22" t="s">
        <v>5</v>
      </c>
      <c r="AC251" s="22" t="s">
        <v>2</v>
      </c>
      <c r="AD251" s="64">
        <v>45597</v>
      </c>
      <c r="AE251" s="22"/>
    </row>
    <row r="252" s="4" customFormat="1" ht="141.75" spans="1:31">
      <c r="A252" s="20">
        <v>245</v>
      </c>
      <c r="B252" s="20" t="s">
        <v>1259</v>
      </c>
      <c r="C252" s="20" t="s">
        <v>1478</v>
      </c>
      <c r="D252" s="20" t="s">
        <v>1494</v>
      </c>
      <c r="E252" s="22" t="s">
        <v>23</v>
      </c>
      <c r="F252" s="22" t="s">
        <v>1533</v>
      </c>
      <c r="G252" s="22" t="s">
        <v>1</v>
      </c>
      <c r="H252" s="22" t="s">
        <v>1534</v>
      </c>
      <c r="I252" s="22" t="s">
        <v>2</v>
      </c>
      <c r="J252" s="22" t="s">
        <v>5</v>
      </c>
      <c r="K252" s="31" t="s">
        <v>1535</v>
      </c>
      <c r="L252" s="83">
        <v>142</v>
      </c>
      <c r="M252" s="83">
        <v>130</v>
      </c>
      <c r="N252" s="83"/>
      <c r="O252" s="83">
        <v>12</v>
      </c>
      <c r="P252" s="22" t="s">
        <v>1265</v>
      </c>
      <c r="Q252" s="95">
        <v>102</v>
      </c>
      <c r="R252" s="95">
        <v>178</v>
      </c>
      <c r="S252" s="95">
        <v>38</v>
      </c>
      <c r="T252" s="95">
        <v>143</v>
      </c>
      <c r="U252" s="22" t="s">
        <v>1536</v>
      </c>
      <c r="V252" s="22" t="s">
        <v>1499</v>
      </c>
      <c r="W252" s="22" t="s">
        <v>1490</v>
      </c>
      <c r="X252" s="22" t="s">
        <v>2</v>
      </c>
      <c r="Y252" s="22" t="s">
        <v>307</v>
      </c>
      <c r="Z252" s="22" t="s">
        <v>5</v>
      </c>
      <c r="AA252" s="22" t="s">
        <v>5</v>
      </c>
      <c r="AB252" s="22" t="s">
        <v>5</v>
      </c>
      <c r="AC252" s="22" t="s">
        <v>2</v>
      </c>
      <c r="AD252" s="64">
        <v>45597</v>
      </c>
      <c r="AE252" s="22"/>
    </row>
    <row r="253" s="4" customFormat="1" ht="78.75" spans="1:31">
      <c r="A253" s="20">
        <v>246</v>
      </c>
      <c r="B253" s="21" t="s">
        <v>1259</v>
      </c>
      <c r="C253" s="21" t="s">
        <v>1478</v>
      </c>
      <c r="D253" s="21" t="s">
        <v>1537</v>
      </c>
      <c r="E253" s="22" t="s">
        <v>54</v>
      </c>
      <c r="F253" s="22" t="s">
        <v>1538</v>
      </c>
      <c r="G253" s="22" t="s">
        <v>1</v>
      </c>
      <c r="H253" s="24" t="s">
        <v>1537</v>
      </c>
      <c r="I253" s="22" t="s">
        <v>5</v>
      </c>
      <c r="J253" s="22" t="s">
        <v>5</v>
      </c>
      <c r="K253" s="31" t="s">
        <v>1539</v>
      </c>
      <c r="L253" s="106">
        <v>64.17</v>
      </c>
      <c r="M253" s="106">
        <v>64</v>
      </c>
      <c r="N253" s="83"/>
      <c r="O253" s="83">
        <v>0.17</v>
      </c>
      <c r="P253" s="22" t="s">
        <v>1265</v>
      </c>
      <c r="Q253" s="107">
        <v>190</v>
      </c>
      <c r="R253" s="107">
        <v>577</v>
      </c>
      <c r="S253" s="107">
        <v>41</v>
      </c>
      <c r="T253" s="107">
        <v>135</v>
      </c>
      <c r="U253" s="24" t="s">
        <v>1540</v>
      </c>
      <c r="V253" s="24" t="s">
        <v>1541</v>
      </c>
      <c r="W253" s="24" t="s">
        <v>1542</v>
      </c>
      <c r="X253" s="22" t="s">
        <v>5</v>
      </c>
      <c r="Y253" s="21" t="s">
        <v>205</v>
      </c>
      <c r="Z253" s="22" t="s">
        <v>2</v>
      </c>
      <c r="AA253" s="22" t="s">
        <v>2</v>
      </c>
      <c r="AB253" s="22" t="s">
        <v>2</v>
      </c>
      <c r="AC253" s="22" t="s">
        <v>2</v>
      </c>
      <c r="AD253" s="64">
        <v>45536</v>
      </c>
      <c r="AE253" s="22"/>
    </row>
    <row r="254" s="4" customFormat="1" ht="78.75" spans="1:31">
      <c r="A254" s="20">
        <v>247</v>
      </c>
      <c r="B254" s="21" t="s">
        <v>1259</v>
      </c>
      <c r="C254" s="21" t="s">
        <v>1478</v>
      </c>
      <c r="D254" s="21" t="s">
        <v>1537</v>
      </c>
      <c r="E254" s="22" t="s">
        <v>54</v>
      </c>
      <c r="F254" s="22" t="s">
        <v>1543</v>
      </c>
      <c r="G254" s="22" t="s">
        <v>1</v>
      </c>
      <c r="H254" s="24" t="s">
        <v>1537</v>
      </c>
      <c r="I254" s="22" t="s">
        <v>5</v>
      </c>
      <c r="J254" s="22" t="s">
        <v>5</v>
      </c>
      <c r="K254" s="31" t="s">
        <v>1544</v>
      </c>
      <c r="L254" s="84">
        <v>75.28</v>
      </c>
      <c r="M254" s="106">
        <v>75</v>
      </c>
      <c r="N254" s="83"/>
      <c r="O254" s="83">
        <v>0.28</v>
      </c>
      <c r="P254" s="22" t="s">
        <v>1265</v>
      </c>
      <c r="Q254" s="107">
        <v>111</v>
      </c>
      <c r="R254" s="107">
        <v>306</v>
      </c>
      <c r="S254" s="107">
        <v>13</v>
      </c>
      <c r="T254" s="107">
        <v>38</v>
      </c>
      <c r="U254" s="24" t="s">
        <v>1545</v>
      </c>
      <c r="V254" s="24" t="s">
        <v>1546</v>
      </c>
      <c r="W254" s="24" t="s">
        <v>1542</v>
      </c>
      <c r="X254" s="22" t="s">
        <v>5</v>
      </c>
      <c r="Y254" s="21" t="s">
        <v>205</v>
      </c>
      <c r="Z254" s="22" t="s">
        <v>2</v>
      </c>
      <c r="AA254" s="22" t="s">
        <v>2</v>
      </c>
      <c r="AB254" s="22" t="s">
        <v>2</v>
      </c>
      <c r="AC254" s="22" t="s">
        <v>2</v>
      </c>
      <c r="AD254" s="64">
        <v>45536</v>
      </c>
      <c r="AE254" s="22"/>
    </row>
    <row r="255" s="4" customFormat="1" ht="94.5" spans="1:31">
      <c r="A255" s="20">
        <v>248</v>
      </c>
      <c r="B255" s="20" t="s">
        <v>1259</v>
      </c>
      <c r="C255" s="20" t="s">
        <v>1547</v>
      </c>
      <c r="D255" s="20" t="s">
        <v>1548</v>
      </c>
      <c r="E255" s="22" t="s">
        <v>25</v>
      </c>
      <c r="F255" s="22" t="s">
        <v>1549</v>
      </c>
      <c r="G255" s="22" t="s">
        <v>1</v>
      </c>
      <c r="H255" s="22" t="s">
        <v>1550</v>
      </c>
      <c r="I255" s="22" t="s">
        <v>2</v>
      </c>
      <c r="J255" s="22" t="s">
        <v>5</v>
      </c>
      <c r="K255" s="31" t="s">
        <v>1551</v>
      </c>
      <c r="L255" s="83">
        <v>125</v>
      </c>
      <c r="M255" s="83">
        <v>112</v>
      </c>
      <c r="N255" s="83"/>
      <c r="O255" s="83">
        <v>13</v>
      </c>
      <c r="P255" s="22" t="s">
        <v>1265</v>
      </c>
      <c r="Q255" s="95">
        <v>555</v>
      </c>
      <c r="R255" s="95">
        <v>2098</v>
      </c>
      <c r="S255" s="95">
        <v>60</v>
      </c>
      <c r="T255" s="95">
        <v>192</v>
      </c>
      <c r="U255" s="22" t="s">
        <v>1552</v>
      </c>
      <c r="V255" s="22" t="s">
        <v>1553</v>
      </c>
      <c r="W255" s="22" t="s">
        <v>1554</v>
      </c>
      <c r="X255" s="22" t="s">
        <v>2</v>
      </c>
      <c r="Y255" s="22" t="s">
        <v>137</v>
      </c>
      <c r="Z255" s="22" t="s">
        <v>2</v>
      </c>
      <c r="AA255" s="22" t="s">
        <v>5</v>
      </c>
      <c r="AB255" s="22" t="s">
        <v>5</v>
      </c>
      <c r="AC255" s="22" t="s">
        <v>2</v>
      </c>
      <c r="AD255" s="64">
        <v>45597</v>
      </c>
      <c r="AE255" s="22"/>
    </row>
    <row r="256" s="4" customFormat="1" ht="78.75" spans="1:31">
      <c r="A256" s="20">
        <v>249</v>
      </c>
      <c r="B256" s="20" t="s">
        <v>1259</v>
      </c>
      <c r="C256" s="20" t="s">
        <v>1547</v>
      </c>
      <c r="D256" s="20" t="s">
        <v>336</v>
      </c>
      <c r="E256" s="22" t="s">
        <v>59</v>
      </c>
      <c r="F256" s="22" t="s">
        <v>1555</v>
      </c>
      <c r="G256" s="22" t="s">
        <v>1</v>
      </c>
      <c r="H256" s="22" t="s">
        <v>1556</v>
      </c>
      <c r="I256" s="22" t="s">
        <v>5</v>
      </c>
      <c r="J256" s="22" t="s">
        <v>5</v>
      </c>
      <c r="K256" s="31" t="s">
        <v>1557</v>
      </c>
      <c r="L256" s="83">
        <v>340</v>
      </c>
      <c r="M256" s="83">
        <v>320</v>
      </c>
      <c r="N256" s="83"/>
      <c r="O256" s="83">
        <v>20</v>
      </c>
      <c r="P256" s="22" t="s">
        <v>1265</v>
      </c>
      <c r="Q256" s="95">
        <v>1195</v>
      </c>
      <c r="R256" s="95">
        <v>4039</v>
      </c>
      <c r="S256" s="95">
        <v>40</v>
      </c>
      <c r="T256" s="95">
        <v>139</v>
      </c>
      <c r="U256" s="22" t="s">
        <v>1558</v>
      </c>
      <c r="V256" s="22" t="s">
        <v>1559</v>
      </c>
      <c r="W256" s="22" t="s">
        <v>1560</v>
      </c>
      <c r="X256" s="22" t="s">
        <v>5</v>
      </c>
      <c r="Y256" s="21" t="s">
        <v>205</v>
      </c>
      <c r="Z256" s="22" t="s">
        <v>2</v>
      </c>
      <c r="AA256" s="22" t="s">
        <v>5</v>
      </c>
      <c r="AB256" s="22" t="s">
        <v>5</v>
      </c>
      <c r="AC256" s="22" t="s">
        <v>2</v>
      </c>
      <c r="AD256" s="64">
        <v>45597</v>
      </c>
      <c r="AE256" s="22"/>
    </row>
    <row r="257" s="4" customFormat="1" ht="78.75" spans="1:31">
      <c r="A257" s="20">
        <v>250</v>
      </c>
      <c r="B257" s="20" t="s">
        <v>1259</v>
      </c>
      <c r="C257" s="20" t="s">
        <v>1547</v>
      </c>
      <c r="D257" s="20" t="s">
        <v>336</v>
      </c>
      <c r="E257" s="22" t="s">
        <v>26</v>
      </c>
      <c r="F257" s="22" t="s">
        <v>1561</v>
      </c>
      <c r="G257" s="22" t="s">
        <v>1</v>
      </c>
      <c r="H257" s="22" t="s">
        <v>1562</v>
      </c>
      <c r="I257" s="22" t="s">
        <v>2</v>
      </c>
      <c r="J257" s="22" t="s">
        <v>5</v>
      </c>
      <c r="K257" s="31" t="s">
        <v>1563</v>
      </c>
      <c r="L257" s="83">
        <v>114</v>
      </c>
      <c r="M257" s="83">
        <v>100</v>
      </c>
      <c r="N257" s="83">
        <v>0</v>
      </c>
      <c r="O257" s="83">
        <v>14</v>
      </c>
      <c r="P257" s="22" t="s">
        <v>1319</v>
      </c>
      <c r="Q257" s="95">
        <v>31</v>
      </c>
      <c r="R257" s="95">
        <v>98</v>
      </c>
      <c r="S257" s="95">
        <v>1</v>
      </c>
      <c r="T257" s="95">
        <v>6</v>
      </c>
      <c r="U257" s="22" t="s">
        <v>1564</v>
      </c>
      <c r="V257" s="22" t="s">
        <v>1565</v>
      </c>
      <c r="W257" s="22" t="s">
        <v>1566</v>
      </c>
      <c r="X257" s="22" t="s">
        <v>2</v>
      </c>
      <c r="Y257" s="22" t="s">
        <v>137</v>
      </c>
      <c r="Z257" s="22" t="s">
        <v>2</v>
      </c>
      <c r="AA257" s="22" t="s">
        <v>5</v>
      </c>
      <c r="AB257" s="22" t="s">
        <v>5</v>
      </c>
      <c r="AC257" s="22" t="s">
        <v>2</v>
      </c>
      <c r="AD257" s="64">
        <v>45597</v>
      </c>
      <c r="AE257" s="22"/>
    </row>
    <row r="258" s="4" customFormat="1" ht="94.5" spans="1:31">
      <c r="A258" s="20">
        <v>251</v>
      </c>
      <c r="B258" s="20" t="s">
        <v>1259</v>
      </c>
      <c r="C258" s="20" t="s">
        <v>1547</v>
      </c>
      <c r="D258" s="20" t="s">
        <v>1567</v>
      </c>
      <c r="E258" s="22" t="s">
        <v>25</v>
      </c>
      <c r="F258" s="24" t="s">
        <v>1568</v>
      </c>
      <c r="G258" s="23" t="s">
        <v>1</v>
      </c>
      <c r="H258" s="22" t="s">
        <v>1569</v>
      </c>
      <c r="I258" s="22" t="s">
        <v>2</v>
      </c>
      <c r="J258" s="22" t="s">
        <v>5</v>
      </c>
      <c r="K258" s="31" t="s">
        <v>1570</v>
      </c>
      <c r="L258" s="83">
        <v>150</v>
      </c>
      <c r="M258" s="83">
        <v>120</v>
      </c>
      <c r="N258" s="83"/>
      <c r="O258" s="83">
        <v>30</v>
      </c>
      <c r="P258" s="22" t="s">
        <v>1265</v>
      </c>
      <c r="Q258" s="111">
        <v>361</v>
      </c>
      <c r="R258" s="111">
        <v>1262</v>
      </c>
      <c r="S258" s="111">
        <v>77</v>
      </c>
      <c r="T258" s="111">
        <v>280</v>
      </c>
      <c r="U258" s="22" t="s">
        <v>1571</v>
      </c>
      <c r="V258" s="22" t="s">
        <v>1572</v>
      </c>
      <c r="W258" s="22" t="s">
        <v>1573</v>
      </c>
      <c r="X258" s="24" t="s">
        <v>2</v>
      </c>
      <c r="Y258" s="22" t="s">
        <v>137</v>
      </c>
      <c r="Z258" s="22" t="s">
        <v>2</v>
      </c>
      <c r="AA258" s="22" t="s">
        <v>5</v>
      </c>
      <c r="AB258" s="22" t="s">
        <v>5</v>
      </c>
      <c r="AC258" s="22" t="s">
        <v>2</v>
      </c>
      <c r="AD258" s="64">
        <v>45597</v>
      </c>
      <c r="AE258" s="22"/>
    </row>
    <row r="259" s="4" customFormat="1" ht="78.75" spans="1:31">
      <c r="A259" s="20">
        <v>252</v>
      </c>
      <c r="B259" s="20" t="s">
        <v>1259</v>
      </c>
      <c r="C259" s="20" t="s">
        <v>1547</v>
      </c>
      <c r="D259" s="22" t="s">
        <v>1574</v>
      </c>
      <c r="E259" s="22" t="s">
        <v>59</v>
      </c>
      <c r="F259" s="22" t="s">
        <v>1575</v>
      </c>
      <c r="G259" s="22" t="s">
        <v>4</v>
      </c>
      <c r="H259" s="22" t="s">
        <v>1576</v>
      </c>
      <c r="I259" s="22" t="s">
        <v>2</v>
      </c>
      <c r="J259" s="24" t="s">
        <v>5</v>
      </c>
      <c r="K259" s="31" t="s">
        <v>1577</v>
      </c>
      <c r="L259" s="83">
        <v>67</v>
      </c>
      <c r="M259" s="83">
        <v>65</v>
      </c>
      <c r="N259" s="83"/>
      <c r="O259" s="91">
        <v>2</v>
      </c>
      <c r="P259" s="22" t="s">
        <v>1265</v>
      </c>
      <c r="Q259" s="95">
        <v>43</v>
      </c>
      <c r="R259" s="95">
        <v>138</v>
      </c>
      <c r="S259" s="95">
        <v>1</v>
      </c>
      <c r="T259" s="95">
        <v>3</v>
      </c>
      <c r="U259" s="22" t="s">
        <v>1578</v>
      </c>
      <c r="V259" s="22" t="s">
        <v>1579</v>
      </c>
      <c r="W259" s="22" t="s">
        <v>1580</v>
      </c>
      <c r="X259" s="22" t="s">
        <v>5</v>
      </c>
      <c r="Y259" s="21" t="s">
        <v>205</v>
      </c>
      <c r="Z259" s="22" t="s">
        <v>2</v>
      </c>
      <c r="AA259" s="22" t="s">
        <v>5</v>
      </c>
      <c r="AB259" s="22" t="s">
        <v>5</v>
      </c>
      <c r="AC259" s="22" t="s">
        <v>2</v>
      </c>
      <c r="AD259" s="64">
        <v>45597</v>
      </c>
      <c r="AE259" s="22"/>
    </row>
    <row r="260" s="4" customFormat="1" ht="94.5" spans="1:31">
      <c r="A260" s="20">
        <v>253</v>
      </c>
      <c r="B260" s="20" t="s">
        <v>1259</v>
      </c>
      <c r="C260" s="20" t="s">
        <v>1547</v>
      </c>
      <c r="D260" s="20" t="s">
        <v>1567</v>
      </c>
      <c r="E260" s="22" t="s">
        <v>23</v>
      </c>
      <c r="F260" s="22" t="s">
        <v>1581</v>
      </c>
      <c r="G260" s="22" t="s">
        <v>4</v>
      </c>
      <c r="H260" s="22" t="s">
        <v>1582</v>
      </c>
      <c r="I260" s="22" t="s">
        <v>2</v>
      </c>
      <c r="J260" s="22" t="s">
        <v>5</v>
      </c>
      <c r="K260" s="31" t="s">
        <v>1583</v>
      </c>
      <c r="L260" s="83">
        <v>63</v>
      </c>
      <c r="M260" s="83">
        <v>60</v>
      </c>
      <c r="N260" s="83"/>
      <c r="O260" s="83">
        <v>3</v>
      </c>
      <c r="P260" s="22" t="s">
        <v>1265</v>
      </c>
      <c r="Q260" s="95">
        <v>143</v>
      </c>
      <c r="R260" s="95">
        <v>531</v>
      </c>
      <c r="S260" s="95">
        <v>28</v>
      </c>
      <c r="T260" s="95">
        <v>95</v>
      </c>
      <c r="U260" s="22" t="s">
        <v>1584</v>
      </c>
      <c r="V260" s="22" t="s">
        <v>1585</v>
      </c>
      <c r="W260" s="22" t="s">
        <v>1586</v>
      </c>
      <c r="X260" s="22" t="s">
        <v>2</v>
      </c>
      <c r="Y260" s="22" t="s">
        <v>137</v>
      </c>
      <c r="Z260" s="22" t="s">
        <v>2</v>
      </c>
      <c r="AA260" s="22" t="s">
        <v>5</v>
      </c>
      <c r="AB260" s="22" t="s">
        <v>5</v>
      </c>
      <c r="AC260" s="22" t="s">
        <v>2</v>
      </c>
      <c r="AD260" s="64">
        <v>45597</v>
      </c>
      <c r="AE260" s="22"/>
    </row>
    <row r="261" s="4" customFormat="1" ht="78.75" spans="1:31">
      <c r="A261" s="20">
        <v>254</v>
      </c>
      <c r="B261" s="20" t="s">
        <v>1259</v>
      </c>
      <c r="C261" s="20" t="s">
        <v>1547</v>
      </c>
      <c r="D261" s="20" t="s">
        <v>1587</v>
      </c>
      <c r="E261" s="22" t="s">
        <v>26</v>
      </c>
      <c r="F261" s="22" t="s">
        <v>1588</v>
      </c>
      <c r="G261" s="22" t="s">
        <v>1</v>
      </c>
      <c r="H261" s="22" t="s">
        <v>1589</v>
      </c>
      <c r="I261" s="22" t="s">
        <v>5</v>
      </c>
      <c r="J261" s="22" t="s">
        <v>5</v>
      </c>
      <c r="K261" s="31" t="s">
        <v>1590</v>
      </c>
      <c r="L261" s="83">
        <v>50</v>
      </c>
      <c r="M261" s="83">
        <v>30</v>
      </c>
      <c r="N261" s="83"/>
      <c r="O261" s="83">
        <v>20</v>
      </c>
      <c r="P261" s="22" t="s">
        <v>1319</v>
      </c>
      <c r="Q261" s="95">
        <v>56</v>
      </c>
      <c r="R261" s="95">
        <v>250</v>
      </c>
      <c r="S261" s="95">
        <v>5</v>
      </c>
      <c r="T261" s="95">
        <v>16</v>
      </c>
      <c r="U261" s="22" t="s">
        <v>1564</v>
      </c>
      <c r="V261" s="22" t="s">
        <v>1591</v>
      </c>
      <c r="W261" s="22" t="s">
        <v>1566</v>
      </c>
      <c r="X261" s="22" t="s">
        <v>2</v>
      </c>
      <c r="Y261" s="22" t="s">
        <v>982</v>
      </c>
      <c r="Z261" s="22" t="s">
        <v>2</v>
      </c>
      <c r="AA261" s="22" t="s">
        <v>5</v>
      </c>
      <c r="AB261" s="22" t="s">
        <v>5</v>
      </c>
      <c r="AC261" s="22" t="s">
        <v>2</v>
      </c>
      <c r="AD261" s="64">
        <v>45444</v>
      </c>
      <c r="AE261" s="22"/>
    </row>
    <row r="262" s="4" customFormat="1" ht="110.25" spans="1:31">
      <c r="A262" s="20">
        <v>255</v>
      </c>
      <c r="B262" s="21" t="s">
        <v>1259</v>
      </c>
      <c r="C262" s="21" t="s">
        <v>1547</v>
      </c>
      <c r="D262" s="21" t="s">
        <v>1548</v>
      </c>
      <c r="E262" s="22" t="s">
        <v>20</v>
      </c>
      <c r="F262" s="22" t="s">
        <v>1592</v>
      </c>
      <c r="G262" s="22" t="s">
        <v>1</v>
      </c>
      <c r="H262" s="24" t="s">
        <v>1548</v>
      </c>
      <c r="I262" s="22" t="s">
        <v>2</v>
      </c>
      <c r="J262" s="22" t="s">
        <v>5</v>
      </c>
      <c r="K262" s="31" t="s">
        <v>1593</v>
      </c>
      <c r="L262" s="106">
        <v>33.74</v>
      </c>
      <c r="M262" s="106">
        <v>33.74</v>
      </c>
      <c r="N262" s="83"/>
      <c r="O262" s="83"/>
      <c r="P262" s="22" t="s">
        <v>1265</v>
      </c>
      <c r="Q262" s="91">
        <v>113</v>
      </c>
      <c r="R262" s="91">
        <v>478</v>
      </c>
      <c r="S262" s="91">
        <v>8</v>
      </c>
      <c r="T262" s="91">
        <v>32</v>
      </c>
      <c r="U262" s="24" t="s">
        <v>1594</v>
      </c>
      <c r="V262" s="24" t="s">
        <v>1595</v>
      </c>
      <c r="W262" s="24" t="s">
        <v>1596</v>
      </c>
      <c r="X262" s="22" t="s">
        <v>2</v>
      </c>
      <c r="Y262" s="22" t="s">
        <v>382</v>
      </c>
      <c r="Z262" s="22" t="s">
        <v>2</v>
      </c>
      <c r="AA262" s="22" t="s">
        <v>2</v>
      </c>
      <c r="AB262" s="22" t="s">
        <v>2</v>
      </c>
      <c r="AC262" s="22" t="s">
        <v>2</v>
      </c>
      <c r="AD262" s="64">
        <v>45536</v>
      </c>
      <c r="AE262" s="22"/>
    </row>
    <row r="263" s="4" customFormat="1" ht="78.75" spans="1:31">
      <c r="A263" s="20">
        <v>256</v>
      </c>
      <c r="B263" s="20" t="s">
        <v>1259</v>
      </c>
      <c r="C263" s="20" t="s">
        <v>1597</v>
      </c>
      <c r="D263" s="20" t="s">
        <v>1598</v>
      </c>
      <c r="E263" s="22" t="s">
        <v>54</v>
      </c>
      <c r="F263" s="22" t="s">
        <v>1599</v>
      </c>
      <c r="G263" s="22" t="s">
        <v>1</v>
      </c>
      <c r="H263" s="22" t="s">
        <v>1600</v>
      </c>
      <c r="I263" s="22" t="s">
        <v>5</v>
      </c>
      <c r="J263" s="22" t="s">
        <v>5</v>
      </c>
      <c r="K263" s="31" t="s">
        <v>1601</v>
      </c>
      <c r="L263" s="83">
        <v>179</v>
      </c>
      <c r="M263" s="83">
        <v>160</v>
      </c>
      <c r="N263" s="83">
        <v>0</v>
      </c>
      <c r="O263" s="83">
        <v>19</v>
      </c>
      <c r="P263" s="22" t="s">
        <v>1265</v>
      </c>
      <c r="Q263" s="95">
        <v>256</v>
      </c>
      <c r="R263" s="95">
        <v>920</v>
      </c>
      <c r="S263" s="95">
        <v>0</v>
      </c>
      <c r="T263" s="95">
        <v>0</v>
      </c>
      <c r="U263" s="22" t="s">
        <v>1602</v>
      </c>
      <c r="V263" s="22" t="s">
        <v>1603</v>
      </c>
      <c r="W263" s="22" t="s">
        <v>1604</v>
      </c>
      <c r="X263" s="22" t="s">
        <v>5</v>
      </c>
      <c r="Y263" s="21" t="s">
        <v>205</v>
      </c>
      <c r="Z263" s="22" t="s">
        <v>2</v>
      </c>
      <c r="AA263" s="22" t="s">
        <v>5</v>
      </c>
      <c r="AB263" s="22" t="s">
        <v>5</v>
      </c>
      <c r="AC263" s="22" t="s">
        <v>2</v>
      </c>
      <c r="AD263" s="64">
        <v>45597</v>
      </c>
      <c r="AE263" s="22"/>
    </row>
    <row r="264" s="4" customFormat="1" ht="78.75" spans="1:31">
      <c r="A264" s="20">
        <v>257</v>
      </c>
      <c r="B264" s="20" t="s">
        <v>1259</v>
      </c>
      <c r="C264" s="20" t="s">
        <v>1597</v>
      </c>
      <c r="D264" s="20" t="s">
        <v>1605</v>
      </c>
      <c r="E264" s="22" t="s">
        <v>54</v>
      </c>
      <c r="F264" s="22" t="s">
        <v>1606</v>
      </c>
      <c r="G264" s="22" t="s">
        <v>1</v>
      </c>
      <c r="H264" s="22" t="s">
        <v>1607</v>
      </c>
      <c r="I264" s="22" t="s">
        <v>5</v>
      </c>
      <c r="J264" s="22" t="s">
        <v>5</v>
      </c>
      <c r="K264" s="31" t="s">
        <v>1608</v>
      </c>
      <c r="L264" s="83">
        <v>112</v>
      </c>
      <c r="M264" s="83">
        <v>100</v>
      </c>
      <c r="N264" s="83">
        <v>0</v>
      </c>
      <c r="O264" s="83">
        <v>12</v>
      </c>
      <c r="P264" s="22" t="s">
        <v>1265</v>
      </c>
      <c r="Q264" s="95">
        <v>47</v>
      </c>
      <c r="R264" s="95">
        <v>180</v>
      </c>
      <c r="S264" s="95">
        <v>0</v>
      </c>
      <c r="T264" s="95">
        <v>0</v>
      </c>
      <c r="U264" s="22" t="s">
        <v>1609</v>
      </c>
      <c r="V264" s="22" t="s">
        <v>1610</v>
      </c>
      <c r="W264" s="22" t="s">
        <v>1611</v>
      </c>
      <c r="X264" s="22" t="s">
        <v>5</v>
      </c>
      <c r="Y264" s="21" t="s">
        <v>205</v>
      </c>
      <c r="Z264" s="22" t="s">
        <v>2</v>
      </c>
      <c r="AA264" s="22" t="s">
        <v>5</v>
      </c>
      <c r="AB264" s="22" t="s">
        <v>5</v>
      </c>
      <c r="AC264" s="22" t="s">
        <v>2</v>
      </c>
      <c r="AD264" s="64">
        <v>45597</v>
      </c>
      <c r="AE264" s="22"/>
    </row>
    <row r="265" s="4" customFormat="1" ht="78.75" spans="1:31">
      <c r="A265" s="20">
        <v>258</v>
      </c>
      <c r="B265" s="20" t="s">
        <v>1259</v>
      </c>
      <c r="C265" s="20" t="s">
        <v>1597</v>
      </c>
      <c r="D265" s="20" t="s">
        <v>1612</v>
      </c>
      <c r="E265" s="22" t="s">
        <v>25</v>
      </c>
      <c r="F265" s="22" t="s">
        <v>1613</v>
      </c>
      <c r="G265" s="22" t="s">
        <v>1</v>
      </c>
      <c r="H265" s="22" t="s">
        <v>1612</v>
      </c>
      <c r="I265" s="22" t="s">
        <v>2</v>
      </c>
      <c r="J265" s="22" t="s">
        <v>5</v>
      </c>
      <c r="K265" s="31" t="s">
        <v>1614</v>
      </c>
      <c r="L265" s="83">
        <v>122</v>
      </c>
      <c r="M265" s="83">
        <v>100</v>
      </c>
      <c r="N265" s="83">
        <v>0</v>
      </c>
      <c r="O265" s="83">
        <v>22</v>
      </c>
      <c r="P265" s="22" t="s">
        <v>1265</v>
      </c>
      <c r="Q265" s="95">
        <v>2107</v>
      </c>
      <c r="R265" s="95">
        <v>6165</v>
      </c>
      <c r="S265" s="95">
        <v>57</v>
      </c>
      <c r="T265" s="95">
        <v>214</v>
      </c>
      <c r="U265" s="22" t="s">
        <v>1615</v>
      </c>
      <c r="V265" s="22" t="s">
        <v>1616</v>
      </c>
      <c r="W265" s="22" t="s">
        <v>1617</v>
      </c>
      <c r="X265" s="22" t="s">
        <v>2</v>
      </c>
      <c r="Y265" s="22" t="s">
        <v>307</v>
      </c>
      <c r="Z265" s="22" t="s">
        <v>2</v>
      </c>
      <c r="AA265" s="22" t="s">
        <v>5</v>
      </c>
      <c r="AB265" s="22" t="s">
        <v>5</v>
      </c>
      <c r="AC265" s="22" t="s">
        <v>2</v>
      </c>
      <c r="AD265" s="64">
        <v>45597</v>
      </c>
      <c r="AE265" s="22"/>
    </row>
    <row r="266" s="4" customFormat="1" ht="78.75" spans="1:31">
      <c r="A266" s="20">
        <v>259</v>
      </c>
      <c r="B266" s="20" t="s">
        <v>1259</v>
      </c>
      <c r="C266" s="20" t="s">
        <v>1597</v>
      </c>
      <c r="D266" s="20" t="s">
        <v>1618</v>
      </c>
      <c r="E266" s="22" t="s">
        <v>25</v>
      </c>
      <c r="F266" s="22" t="s">
        <v>1619</v>
      </c>
      <c r="G266" s="22" t="s">
        <v>1</v>
      </c>
      <c r="H266" s="22" t="s">
        <v>1618</v>
      </c>
      <c r="I266" s="22" t="s">
        <v>2</v>
      </c>
      <c r="J266" s="22" t="s">
        <v>5</v>
      </c>
      <c r="K266" s="31" t="s">
        <v>1620</v>
      </c>
      <c r="L266" s="83">
        <v>167.7</v>
      </c>
      <c r="M266" s="83">
        <v>142.7</v>
      </c>
      <c r="N266" s="83">
        <v>0</v>
      </c>
      <c r="O266" s="83">
        <v>25</v>
      </c>
      <c r="P266" s="22" t="s">
        <v>1265</v>
      </c>
      <c r="Q266" s="95">
        <v>1593</v>
      </c>
      <c r="R266" s="95">
        <v>5894</v>
      </c>
      <c r="S266" s="95">
        <v>82</v>
      </c>
      <c r="T266" s="95">
        <v>314</v>
      </c>
      <c r="U266" s="22" t="s">
        <v>1621</v>
      </c>
      <c r="V266" s="22" t="s">
        <v>1622</v>
      </c>
      <c r="W266" s="22" t="s">
        <v>1623</v>
      </c>
      <c r="X266" s="22" t="s">
        <v>2</v>
      </c>
      <c r="Y266" s="22" t="s">
        <v>1323</v>
      </c>
      <c r="Z266" s="22" t="s">
        <v>2</v>
      </c>
      <c r="AA266" s="22" t="s">
        <v>5</v>
      </c>
      <c r="AB266" s="22" t="s">
        <v>5</v>
      </c>
      <c r="AC266" s="22" t="s">
        <v>2</v>
      </c>
      <c r="AD266" s="64">
        <v>45597</v>
      </c>
      <c r="AE266" s="22"/>
    </row>
    <row r="267" s="4" customFormat="1" ht="78.75" spans="1:31">
      <c r="A267" s="20">
        <v>260</v>
      </c>
      <c r="B267" s="20" t="s">
        <v>1259</v>
      </c>
      <c r="C267" s="20" t="s">
        <v>1597</v>
      </c>
      <c r="D267" s="20" t="s">
        <v>1624</v>
      </c>
      <c r="E267" s="22" t="s">
        <v>65</v>
      </c>
      <c r="F267" s="22" t="s">
        <v>1625</v>
      </c>
      <c r="G267" s="22" t="s">
        <v>1</v>
      </c>
      <c r="H267" s="22" t="s">
        <v>1626</v>
      </c>
      <c r="I267" s="22" t="s">
        <v>5</v>
      </c>
      <c r="J267" s="22" t="s">
        <v>5</v>
      </c>
      <c r="K267" s="31" t="s">
        <v>1627</v>
      </c>
      <c r="L267" s="83">
        <v>130</v>
      </c>
      <c r="M267" s="83">
        <v>130</v>
      </c>
      <c r="N267" s="83">
        <v>0</v>
      </c>
      <c r="O267" s="83"/>
      <c r="P267" s="22" t="s">
        <v>1265</v>
      </c>
      <c r="Q267" s="95">
        <v>568</v>
      </c>
      <c r="R267" s="95">
        <v>2188</v>
      </c>
      <c r="S267" s="95">
        <v>6</v>
      </c>
      <c r="T267" s="95">
        <v>17</v>
      </c>
      <c r="U267" s="22" t="s">
        <v>1628</v>
      </c>
      <c r="V267" s="22" t="s">
        <v>1629</v>
      </c>
      <c r="W267" s="22" t="s">
        <v>1630</v>
      </c>
      <c r="X267" s="22" t="s">
        <v>5</v>
      </c>
      <c r="Y267" s="21" t="s">
        <v>205</v>
      </c>
      <c r="Z267" s="22" t="s">
        <v>2</v>
      </c>
      <c r="AA267" s="22" t="s">
        <v>5</v>
      </c>
      <c r="AB267" s="22" t="s">
        <v>5</v>
      </c>
      <c r="AC267" s="22" t="s">
        <v>2</v>
      </c>
      <c r="AD267" s="64">
        <v>45597</v>
      </c>
      <c r="AE267" s="22"/>
    </row>
    <row r="268" s="4" customFormat="1" ht="78.75" spans="1:31">
      <c r="A268" s="20">
        <v>261</v>
      </c>
      <c r="B268" s="20" t="s">
        <v>1259</v>
      </c>
      <c r="C268" s="20" t="s">
        <v>1597</v>
      </c>
      <c r="D268" s="20" t="s">
        <v>1631</v>
      </c>
      <c r="E268" s="22" t="s">
        <v>23</v>
      </c>
      <c r="F268" s="22" t="s">
        <v>1632</v>
      </c>
      <c r="G268" s="22" t="s">
        <v>1</v>
      </c>
      <c r="H268" s="22" t="s">
        <v>1633</v>
      </c>
      <c r="I268" s="22" t="s">
        <v>5</v>
      </c>
      <c r="J268" s="22" t="s">
        <v>5</v>
      </c>
      <c r="K268" s="31" t="s">
        <v>1634</v>
      </c>
      <c r="L268" s="83">
        <v>17.9</v>
      </c>
      <c r="M268" s="83">
        <v>16.9</v>
      </c>
      <c r="N268" s="83">
        <v>0</v>
      </c>
      <c r="O268" s="83">
        <v>1</v>
      </c>
      <c r="P268" s="22" t="s">
        <v>1265</v>
      </c>
      <c r="Q268" s="95">
        <v>151</v>
      </c>
      <c r="R268" s="95">
        <v>531</v>
      </c>
      <c r="S268" s="95">
        <v>50</v>
      </c>
      <c r="T268" s="95">
        <v>166</v>
      </c>
      <c r="U268" s="22" t="s">
        <v>1635</v>
      </c>
      <c r="V268" s="22" t="s">
        <v>1636</v>
      </c>
      <c r="W268" s="22" t="s">
        <v>1637</v>
      </c>
      <c r="X268" s="22" t="s">
        <v>2</v>
      </c>
      <c r="Y268" s="22" t="s">
        <v>137</v>
      </c>
      <c r="Z268" s="22" t="s">
        <v>2</v>
      </c>
      <c r="AA268" s="22" t="s">
        <v>5</v>
      </c>
      <c r="AB268" s="22" t="s">
        <v>5</v>
      </c>
      <c r="AC268" s="22" t="s">
        <v>2</v>
      </c>
      <c r="AD268" s="64">
        <v>45597</v>
      </c>
      <c r="AE268" s="22"/>
    </row>
    <row r="269" s="4" customFormat="1" ht="78.75" spans="1:31">
      <c r="A269" s="20">
        <v>262</v>
      </c>
      <c r="B269" s="20" t="s">
        <v>1259</v>
      </c>
      <c r="C269" s="20" t="s">
        <v>1597</v>
      </c>
      <c r="D269" s="20" t="s">
        <v>1638</v>
      </c>
      <c r="E269" s="22" t="s">
        <v>23</v>
      </c>
      <c r="F269" s="22" t="s">
        <v>1639</v>
      </c>
      <c r="G269" s="22" t="s">
        <v>1</v>
      </c>
      <c r="H269" s="22" t="s">
        <v>1638</v>
      </c>
      <c r="I269" s="22" t="s">
        <v>5</v>
      </c>
      <c r="J269" s="22" t="s">
        <v>5</v>
      </c>
      <c r="K269" s="31" t="s">
        <v>1640</v>
      </c>
      <c r="L269" s="83">
        <v>25</v>
      </c>
      <c r="M269" s="83">
        <v>25</v>
      </c>
      <c r="N269" s="83">
        <v>0</v>
      </c>
      <c r="O269" s="83">
        <v>0</v>
      </c>
      <c r="P269" s="22" t="s">
        <v>1265</v>
      </c>
      <c r="Q269" s="95">
        <v>810</v>
      </c>
      <c r="R269" s="95">
        <v>2378</v>
      </c>
      <c r="S269" s="95">
        <v>11</v>
      </c>
      <c r="T269" s="95">
        <v>35</v>
      </c>
      <c r="U269" s="22" t="s">
        <v>1641</v>
      </c>
      <c r="V269" s="22" t="s">
        <v>1642</v>
      </c>
      <c r="W269" s="22" t="s">
        <v>1643</v>
      </c>
      <c r="X269" s="22" t="s">
        <v>2</v>
      </c>
      <c r="Y269" s="22" t="s">
        <v>137</v>
      </c>
      <c r="Z269" s="22" t="s">
        <v>2</v>
      </c>
      <c r="AA269" s="22" t="s">
        <v>5</v>
      </c>
      <c r="AB269" s="22" t="s">
        <v>5</v>
      </c>
      <c r="AC269" s="22" t="s">
        <v>2</v>
      </c>
      <c r="AD269" s="64">
        <v>45597</v>
      </c>
      <c r="AE269" s="22"/>
    </row>
    <row r="270" s="4" customFormat="1" ht="78.75" spans="1:31">
      <c r="A270" s="20">
        <v>263</v>
      </c>
      <c r="B270" s="20" t="s">
        <v>1259</v>
      </c>
      <c r="C270" s="20" t="s">
        <v>1597</v>
      </c>
      <c r="D270" s="20" t="s">
        <v>1598</v>
      </c>
      <c r="E270" s="22" t="s">
        <v>12</v>
      </c>
      <c r="F270" s="22" t="s">
        <v>1644</v>
      </c>
      <c r="G270" s="22" t="s">
        <v>1</v>
      </c>
      <c r="H270" s="22" t="s">
        <v>1645</v>
      </c>
      <c r="I270" s="22" t="s">
        <v>2</v>
      </c>
      <c r="J270" s="22" t="s">
        <v>5</v>
      </c>
      <c r="K270" s="31" t="s">
        <v>1646</v>
      </c>
      <c r="L270" s="83">
        <v>113</v>
      </c>
      <c r="M270" s="83">
        <v>100</v>
      </c>
      <c r="N270" s="83">
        <v>0</v>
      </c>
      <c r="O270" s="83">
        <v>13</v>
      </c>
      <c r="P270" s="22" t="s">
        <v>1319</v>
      </c>
      <c r="Q270" s="95">
        <v>131</v>
      </c>
      <c r="R270" s="95">
        <v>429</v>
      </c>
      <c r="S270" s="95">
        <v>0</v>
      </c>
      <c r="T270" s="95">
        <v>0</v>
      </c>
      <c r="U270" s="22" t="s">
        <v>1647</v>
      </c>
      <c r="V270" s="22" t="s">
        <v>1648</v>
      </c>
      <c r="W270" s="22" t="s">
        <v>1649</v>
      </c>
      <c r="X270" s="22" t="s">
        <v>2</v>
      </c>
      <c r="Y270" s="22" t="s">
        <v>229</v>
      </c>
      <c r="Z270" s="22" t="s">
        <v>2</v>
      </c>
      <c r="AA270" s="22" t="s">
        <v>5</v>
      </c>
      <c r="AB270" s="22" t="s">
        <v>5</v>
      </c>
      <c r="AC270" s="22" t="s">
        <v>2</v>
      </c>
      <c r="AD270" s="64">
        <v>45597</v>
      </c>
      <c r="AE270" s="22"/>
    </row>
    <row r="271" s="4" customFormat="1" ht="78.75" spans="1:31">
      <c r="A271" s="20">
        <v>264</v>
      </c>
      <c r="B271" s="20" t="s">
        <v>1259</v>
      </c>
      <c r="C271" s="20" t="s">
        <v>1597</v>
      </c>
      <c r="D271" s="20" t="s">
        <v>1605</v>
      </c>
      <c r="E271" s="22" t="s">
        <v>65</v>
      </c>
      <c r="F271" s="22" t="s">
        <v>1650</v>
      </c>
      <c r="G271" s="22" t="s">
        <v>1</v>
      </c>
      <c r="H271" s="22" t="s">
        <v>1651</v>
      </c>
      <c r="I271" s="22" t="s">
        <v>5</v>
      </c>
      <c r="J271" s="22" t="s">
        <v>5</v>
      </c>
      <c r="K271" s="31" t="s">
        <v>1652</v>
      </c>
      <c r="L271" s="83">
        <v>108</v>
      </c>
      <c r="M271" s="83">
        <v>95</v>
      </c>
      <c r="N271" s="83">
        <v>5</v>
      </c>
      <c r="O271" s="83">
        <v>8</v>
      </c>
      <c r="P271" s="22" t="s">
        <v>1265</v>
      </c>
      <c r="Q271" s="95">
        <v>48</v>
      </c>
      <c r="R271" s="95">
        <v>186</v>
      </c>
      <c r="S271" s="95">
        <v>1</v>
      </c>
      <c r="T271" s="95">
        <v>3</v>
      </c>
      <c r="U271" s="22" t="s">
        <v>1653</v>
      </c>
      <c r="V271" s="22" t="s">
        <v>1654</v>
      </c>
      <c r="W271" s="22" t="s">
        <v>1655</v>
      </c>
      <c r="X271" s="22" t="s">
        <v>5</v>
      </c>
      <c r="Y271" s="21" t="s">
        <v>205</v>
      </c>
      <c r="Z271" s="22" t="s">
        <v>2</v>
      </c>
      <c r="AA271" s="22" t="s">
        <v>5</v>
      </c>
      <c r="AB271" s="22" t="s">
        <v>5</v>
      </c>
      <c r="AC271" s="22" t="s">
        <v>2</v>
      </c>
      <c r="AD271" s="64">
        <v>45597</v>
      </c>
      <c r="AE271" s="22"/>
    </row>
    <row r="272" s="4" customFormat="1" ht="78.75" spans="1:31">
      <c r="A272" s="20">
        <v>265</v>
      </c>
      <c r="B272" s="20" t="s">
        <v>1259</v>
      </c>
      <c r="C272" s="20" t="s">
        <v>1597</v>
      </c>
      <c r="D272" s="20" t="s">
        <v>1605</v>
      </c>
      <c r="E272" s="22" t="s">
        <v>65</v>
      </c>
      <c r="F272" s="22" t="s">
        <v>1650</v>
      </c>
      <c r="G272" s="22" t="s">
        <v>1</v>
      </c>
      <c r="H272" s="22" t="s">
        <v>1656</v>
      </c>
      <c r="I272" s="22" t="s">
        <v>5</v>
      </c>
      <c r="J272" s="22" t="s">
        <v>5</v>
      </c>
      <c r="K272" s="31" t="s">
        <v>1657</v>
      </c>
      <c r="L272" s="83">
        <v>107</v>
      </c>
      <c r="M272" s="83">
        <v>97</v>
      </c>
      <c r="N272" s="83">
        <v>3</v>
      </c>
      <c r="O272" s="83">
        <v>7</v>
      </c>
      <c r="P272" s="22" t="s">
        <v>1265</v>
      </c>
      <c r="Q272" s="95">
        <v>88</v>
      </c>
      <c r="R272" s="95">
        <v>287</v>
      </c>
      <c r="S272" s="95">
        <v>1</v>
      </c>
      <c r="T272" s="95">
        <v>4</v>
      </c>
      <c r="U272" s="22" t="s">
        <v>1653</v>
      </c>
      <c r="V272" s="22" t="s">
        <v>1658</v>
      </c>
      <c r="W272" s="22" t="s">
        <v>1655</v>
      </c>
      <c r="X272" s="22" t="s">
        <v>5</v>
      </c>
      <c r="Y272" s="21" t="s">
        <v>205</v>
      </c>
      <c r="Z272" s="22" t="s">
        <v>2</v>
      </c>
      <c r="AA272" s="22" t="s">
        <v>5</v>
      </c>
      <c r="AB272" s="22" t="s">
        <v>5</v>
      </c>
      <c r="AC272" s="22" t="s">
        <v>2</v>
      </c>
      <c r="AD272" s="64">
        <v>45597</v>
      </c>
      <c r="AE272" s="22"/>
    </row>
    <row r="273" s="4" customFormat="1" ht="78.75" spans="1:31">
      <c r="A273" s="20">
        <v>266</v>
      </c>
      <c r="B273" s="20" t="s">
        <v>1259</v>
      </c>
      <c r="C273" s="20" t="s">
        <v>1597</v>
      </c>
      <c r="D273" s="20" t="s">
        <v>1659</v>
      </c>
      <c r="E273" s="22" t="s">
        <v>59</v>
      </c>
      <c r="F273" s="22" t="s">
        <v>1660</v>
      </c>
      <c r="G273" s="22" t="s">
        <v>1</v>
      </c>
      <c r="H273" s="22" t="s">
        <v>1661</v>
      </c>
      <c r="I273" s="22" t="s">
        <v>5</v>
      </c>
      <c r="J273" s="22" t="s">
        <v>5</v>
      </c>
      <c r="K273" s="31" t="s">
        <v>1662</v>
      </c>
      <c r="L273" s="83">
        <v>56</v>
      </c>
      <c r="M273" s="83">
        <v>52</v>
      </c>
      <c r="N273" s="83">
        <v>0</v>
      </c>
      <c r="O273" s="83">
        <v>4</v>
      </c>
      <c r="P273" s="22" t="s">
        <v>1265</v>
      </c>
      <c r="Q273" s="95">
        <v>34</v>
      </c>
      <c r="R273" s="95">
        <v>144</v>
      </c>
      <c r="S273" s="95">
        <v>0</v>
      </c>
      <c r="T273" s="95">
        <v>0</v>
      </c>
      <c r="U273" s="22" t="s">
        <v>1663</v>
      </c>
      <c r="V273" s="22" t="s">
        <v>1664</v>
      </c>
      <c r="W273" s="22" t="s">
        <v>1665</v>
      </c>
      <c r="X273" s="22" t="s">
        <v>5</v>
      </c>
      <c r="Y273" s="21" t="s">
        <v>205</v>
      </c>
      <c r="Z273" s="22" t="s">
        <v>2</v>
      </c>
      <c r="AA273" s="22" t="s">
        <v>5</v>
      </c>
      <c r="AB273" s="22" t="s">
        <v>5</v>
      </c>
      <c r="AC273" s="22" t="s">
        <v>2</v>
      </c>
      <c r="AD273" s="64">
        <v>45597</v>
      </c>
      <c r="AE273" s="22"/>
    </row>
    <row r="274" s="4" customFormat="1" ht="94.5" spans="1:31">
      <c r="A274" s="20">
        <v>267</v>
      </c>
      <c r="B274" s="20" t="s">
        <v>1259</v>
      </c>
      <c r="C274" s="20" t="s">
        <v>1597</v>
      </c>
      <c r="D274" s="20" t="s">
        <v>1598</v>
      </c>
      <c r="E274" s="22" t="s">
        <v>54</v>
      </c>
      <c r="F274" s="22" t="s">
        <v>1666</v>
      </c>
      <c r="G274" s="22" t="s">
        <v>1</v>
      </c>
      <c r="H274" s="22" t="s">
        <v>1667</v>
      </c>
      <c r="I274" s="22" t="s">
        <v>5</v>
      </c>
      <c r="J274" s="22" t="s">
        <v>2</v>
      </c>
      <c r="K274" s="31" t="s">
        <v>1668</v>
      </c>
      <c r="L274" s="83">
        <v>121.27</v>
      </c>
      <c r="M274" s="83">
        <v>100.47</v>
      </c>
      <c r="N274" s="83">
        <v>0</v>
      </c>
      <c r="O274" s="83">
        <v>20.8</v>
      </c>
      <c r="P274" s="22" t="s">
        <v>1265</v>
      </c>
      <c r="Q274" s="95">
        <v>408</v>
      </c>
      <c r="R274" s="95">
        <v>1154</v>
      </c>
      <c r="S274" s="95">
        <v>0</v>
      </c>
      <c r="T274" s="95">
        <v>0</v>
      </c>
      <c r="U274" s="22" t="s">
        <v>1669</v>
      </c>
      <c r="V274" s="22" t="s">
        <v>1670</v>
      </c>
      <c r="W274" s="22" t="s">
        <v>1671</v>
      </c>
      <c r="X274" s="22" t="s">
        <v>5</v>
      </c>
      <c r="Y274" s="21" t="s">
        <v>205</v>
      </c>
      <c r="Z274" s="22" t="s">
        <v>2</v>
      </c>
      <c r="AA274" s="22" t="s">
        <v>5</v>
      </c>
      <c r="AB274" s="22" t="s">
        <v>5</v>
      </c>
      <c r="AC274" s="22" t="s">
        <v>2</v>
      </c>
      <c r="AD274" s="64">
        <v>45597</v>
      </c>
      <c r="AE274" s="22"/>
    </row>
    <row r="275" s="4" customFormat="1" ht="78.75" spans="1:31">
      <c r="A275" s="20">
        <v>268</v>
      </c>
      <c r="B275" s="20" t="s">
        <v>1259</v>
      </c>
      <c r="C275" s="20" t="s">
        <v>1597</v>
      </c>
      <c r="D275" s="20" t="s">
        <v>1659</v>
      </c>
      <c r="E275" s="22" t="s">
        <v>65</v>
      </c>
      <c r="F275" s="22" t="s">
        <v>1672</v>
      </c>
      <c r="G275" s="22" t="s">
        <v>1</v>
      </c>
      <c r="H275" s="22" t="s">
        <v>1673</v>
      </c>
      <c r="I275" s="22" t="s">
        <v>5</v>
      </c>
      <c r="J275" s="22" t="s">
        <v>5</v>
      </c>
      <c r="K275" s="31" t="s">
        <v>1674</v>
      </c>
      <c r="L275" s="83">
        <v>149.33</v>
      </c>
      <c r="M275" s="83">
        <v>70</v>
      </c>
      <c r="N275" s="83">
        <v>0</v>
      </c>
      <c r="O275" s="83">
        <v>79.33</v>
      </c>
      <c r="P275" s="22" t="s">
        <v>1265</v>
      </c>
      <c r="Q275" s="95">
        <v>205</v>
      </c>
      <c r="R275" s="95">
        <v>805</v>
      </c>
      <c r="S275" s="95">
        <v>1</v>
      </c>
      <c r="T275" s="95">
        <v>2</v>
      </c>
      <c r="U275" s="22" t="s">
        <v>1675</v>
      </c>
      <c r="V275" s="22" t="s">
        <v>1676</v>
      </c>
      <c r="W275" s="22" t="s">
        <v>1677</v>
      </c>
      <c r="X275" s="22" t="s">
        <v>5</v>
      </c>
      <c r="Y275" s="21" t="s">
        <v>205</v>
      </c>
      <c r="Z275" s="22" t="s">
        <v>2</v>
      </c>
      <c r="AA275" s="22" t="s">
        <v>5</v>
      </c>
      <c r="AB275" s="22" t="s">
        <v>5</v>
      </c>
      <c r="AC275" s="22" t="s">
        <v>2</v>
      </c>
      <c r="AD275" s="64">
        <v>45597</v>
      </c>
      <c r="AE275" s="22"/>
    </row>
    <row r="276" s="4" customFormat="1" ht="63" spans="1:31">
      <c r="A276" s="20">
        <v>269</v>
      </c>
      <c r="B276" s="21" t="s">
        <v>1259</v>
      </c>
      <c r="C276" s="21" t="s">
        <v>1597</v>
      </c>
      <c r="D276" s="21" t="s">
        <v>1659</v>
      </c>
      <c r="E276" s="23" t="s">
        <v>54</v>
      </c>
      <c r="F276" s="22" t="s">
        <v>1678</v>
      </c>
      <c r="G276" s="22" t="s">
        <v>1</v>
      </c>
      <c r="H276" s="21" t="s">
        <v>1679</v>
      </c>
      <c r="I276" s="22" t="s">
        <v>5</v>
      </c>
      <c r="J276" s="22" t="s">
        <v>5</v>
      </c>
      <c r="K276" s="41" t="s">
        <v>1680</v>
      </c>
      <c r="L276" s="83">
        <v>50</v>
      </c>
      <c r="M276" s="83">
        <v>30</v>
      </c>
      <c r="N276" s="83"/>
      <c r="O276" s="83">
        <v>20</v>
      </c>
      <c r="P276" s="22" t="s">
        <v>1319</v>
      </c>
      <c r="Q276" s="95">
        <v>49</v>
      </c>
      <c r="R276" s="95">
        <v>198</v>
      </c>
      <c r="S276" s="95">
        <v>1</v>
      </c>
      <c r="T276" s="95">
        <v>2</v>
      </c>
      <c r="U276" s="23" t="s">
        <v>1681</v>
      </c>
      <c r="V276" s="23" t="s">
        <v>1682</v>
      </c>
      <c r="W276" s="23" t="s">
        <v>1683</v>
      </c>
      <c r="X276" s="22" t="s">
        <v>5</v>
      </c>
      <c r="Y276" s="21" t="s">
        <v>205</v>
      </c>
      <c r="Z276" s="21" t="s">
        <v>2</v>
      </c>
      <c r="AA276" s="21"/>
      <c r="AB276" s="21"/>
      <c r="AC276" s="21" t="s">
        <v>2</v>
      </c>
      <c r="AD276" s="64">
        <v>45444</v>
      </c>
      <c r="AE276" s="22"/>
    </row>
    <row r="277" s="4" customFormat="1" ht="110.25" spans="1:31">
      <c r="A277" s="20">
        <v>270</v>
      </c>
      <c r="B277" s="21" t="s">
        <v>1259</v>
      </c>
      <c r="C277" s="21" t="s">
        <v>1597</v>
      </c>
      <c r="D277" s="21" t="s">
        <v>1684</v>
      </c>
      <c r="E277" s="22" t="s">
        <v>65</v>
      </c>
      <c r="F277" s="22" t="s">
        <v>1685</v>
      </c>
      <c r="G277" s="22" t="s">
        <v>1</v>
      </c>
      <c r="H277" s="24" t="s">
        <v>1684</v>
      </c>
      <c r="I277" s="22" t="s">
        <v>5</v>
      </c>
      <c r="J277" s="22" t="s">
        <v>5</v>
      </c>
      <c r="K277" s="42" t="s">
        <v>1686</v>
      </c>
      <c r="L277" s="83">
        <v>14</v>
      </c>
      <c r="M277" s="83">
        <v>14</v>
      </c>
      <c r="N277" s="83"/>
      <c r="O277" s="83"/>
      <c r="P277" s="22" t="s">
        <v>1265</v>
      </c>
      <c r="Q277" s="112">
        <v>42</v>
      </c>
      <c r="R277" s="112">
        <v>127</v>
      </c>
      <c r="S277" s="74">
        <v>2</v>
      </c>
      <c r="T277" s="74">
        <v>6</v>
      </c>
      <c r="U277" s="22"/>
      <c r="V277" s="24" t="s">
        <v>1687</v>
      </c>
      <c r="W277" s="24" t="s">
        <v>1688</v>
      </c>
      <c r="X277" s="22" t="s">
        <v>5</v>
      </c>
      <c r="Y277" s="21" t="s">
        <v>205</v>
      </c>
      <c r="Z277" s="22" t="s">
        <v>2</v>
      </c>
      <c r="AA277" s="22" t="s">
        <v>2</v>
      </c>
      <c r="AB277" s="22" t="s">
        <v>2</v>
      </c>
      <c r="AC277" s="22" t="s">
        <v>2</v>
      </c>
      <c r="AD277" s="64">
        <v>45536</v>
      </c>
      <c r="AE277" s="22"/>
    </row>
    <row r="278" s="4" customFormat="1" ht="78.75" spans="1:31">
      <c r="A278" s="20">
        <v>271</v>
      </c>
      <c r="B278" s="21" t="s">
        <v>1259</v>
      </c>
      <c r="C278" s="21" t="s">
        <v>1597</v>
      </c>
      <c r="D278" s="21" t="s">
        <v>1598</v>
      </c>
      <c r="E278" s="22" t="s">
        <v>65</v>
      </c>
      <c r="F278" s="22" t="s">
        <v>1689</v>
      </c>
      <c r="G278" s="22" t="s">
        <v>1</v>
      </c>
      <c r="H278" s="24" t="s">
        <v>1598</v>
      </c>
      <c r="I278" s="22" t="s">
        <v>5</v>
      </c>
      <c r="J278" s="22" t="s">
        <v>5</v>
      </c>
      <c r="K278" s="31" t="s">
        <v>1690</v>
      </c>
      <c r="L278" s="106">
        <v>46</v>
      </c>
      <c r="M278" s="106">
        <v>46</v>
      </c>
      <c r="N278" s="83"/>
      <c r="O278" s="83"/>
      <c r="P278" s="22" t="s">
        <v>1265</v>
      </c>
      <c r="Q278" s="112">
        <v>67</v>
      </c>
      <c r="R278" s="112">
        <v>237</v>
      </c>
      <c r="S278" s="74">
        <v>0</v>
      </c>
      <c r="T278" s="74">
        <v>0</v>
      </c>
      <c r="U278" s="22"/>
      <c r="V278" s="24" t="s">
        <v>1691</v>
      </c>
      <c r="W278" s="24" t="s">
        <v>1692</v>
      </c>
      <c r="X278" s="22" t="s">
        <v>5</v>
      </c>
      <c r="Y278" s="21" t="s">
        <v>205</v>
      </c>
      <c r="Z278" s="22" t="s">
        <v>2</v>
      </c>
      <c r="AA278" s="22" t="s">
        <v>2</v>
      </c>
      <c r="AB278" s="22" t="s">
        <v>2</v>
      </c>
      <c r="AC278" s="22" t="s">
        <v>2</v>
      </c>
      <c r="AD278" s="64">
        <v>45536</v>
      </c>
      <c r="AE278" s="22"/>
    </row>
    <row r="279" s="4" customFormat="1" ht="110.25" spans="1:31">
      <c r="A279" s="20">
        <v>272</v>
      </c>
      <c r="B279" s="21" t="s">
        <v>1259</v>
      </c>
      <c r="C279" s="21" t="s">
        <v>1597</v>
      </c>
      <c r="D279" s="21" t="s">
        <v>1605</v>
      </c>
      <c r="E279" s="22" t="s">
        <v>65</v>
      </c>
      <c r="F279" s="22" t="s">
        <v>1693</v>
      </c>
      <c r="G279" s="22" t="s">
        <v>1</v>
      </c>
      <c r="H279" s="24" t="s">
        <v>1605</v>
      </c>
      <c r="I279" s="22" t="s">
        <v>5</v>
      </c>
      <c r="J279" s="22" t="s">
        <v>5</v>
      </c>
      <c r="K279" s="31" t="s">
        <v>1694</v>
      </c>
      <c r="L279" s="83">
        <v>121.89</v>
      </c>
      <c r="M279" s="83">
        <v>121.89</v>
      </c>
      <c r="N279" s="83"/>
      <c r="O279" s="83"/>
      <c r="P279" s="22" t="s">
        <v>1265</v>
      </c>
      <c r="Q279" s="91">
        <v>272</v>
      </c>
      <c r="R279" s="91">
        <v>1071</v>
      </c>
      <c r="S279" s="91">
        <v>5</v>
      </c>
      <c r="T279" s="91">
        <v>18</v>
      </c>
      <c r="U279" s="22"/>
      <c r="V279" s="24" t="s">
        <v>1695</v>
      </c>
      <c r="W279" s="24" t="s">
        <v>1688</v>
      </c>
      <c r="X279" s="22" t="s">
        <v>5</v>
      </c>
      <c r="Y279" s="21" t="s">
        <v>205</v>
      </c>
      <c r="Z279" s="22" t="s">
        <v>2</v>
      </c>
      <c r="AA279" s="22" t="s">
        <v>2</v>
      </c>
      <c r="AB279" s="22" t="s">
        <v>2</v>
      </c>
      <c r="AC279" s="22" t="s">
        <v>2</v>
      </c>
      <c r="AD279" s="64">
        <v>45536</v>
      </c>
      <c r="AE279" s="22"/>
    </row>
    <row r="280" s="4" customFormat="1" ht="94.5" spans="1:31">
      <c r="A280" s="20">
        <v>273</v>
      </c>
      <c r="B280" s="21" t="s">
        <v>1259</v>
      </c>
      <c r="C280" s="20" t="s">
        <v>1696</v>
      </c>
      <c r="D280" s="21" t="s">
        <v>1697</v>
      </c>
      <c r="E280" s="23" t="s">
        <v>69</v>
      </c>
      <c r="F280" s="23" t="s">
        <v>1698</v>
      </c>
      <c r="G280" s="22" t="s">
        <v>1</v>
      </c>
      <c r="H280" s="21" t="s">
        <v>1699</v>
      </c>
      <c r="I280" s="22" t="s">
        <v>5</v>
      </c>
      <c r="J280" s="22" t="s">
        <v>5</v>
      </c>
      <c r="K280" s="41" t="s">
        <v>1700</v>
      </c>
      <c r="L280" s="83">
        <v>243</v>
      </c>
      <c r="M280" s="83">
        <v>198</v>
      </c>
      <c r="N280" s="83"/>
      <c r="O280" s="83">
        <v>45</v>
      </c>
      <c r="P280" s="22" t="s">
        <v>1265</v>
      </c>
      <c r="Q280" s="95">
        <v>826</v>
      </c>
      <c r="R280" s="95">
        <v>3012</v>
      </c>
      <c r="S280" s="95">
        <v>112</v>
      </c>
      <c r="T280" s="95">
        <v>523</v>
      </c>
      <c r="U280" s="23"/>
      <c r="V280" s="23"/>
      <c r="W280" s="23"/>
      <c r="X280" s="22" t="s">
        <v>5</v>
      </c>
      <c r="Y280" s="21" t="s">
        <v>205</v>
      </c>
      <c r="Z280" s="21" t="s">
        <v>2</v>
      </c>
      <c r="AA280" s="21" t="s">
        <v>5</v>
      </c>
      <c r="AB280" s="21" t="s">
        <v>5</v>
      </c>
      <c r="AC280" s="21" t="s">
        <v>2</v>
      </c>
      <c r="AD280" s="64">
        <v>45597</v>
      </c>
      <c r="AE280" s="22"/>
    </row>
    <row r="281" s="4" customFormat="1" ht="31.5" spans="1:31">
      <c r="A281" s="20">
        <v>274</v>
      </c>
      <c r="B281" s="20" t="s">
        <v>1259</v>
      </c>
      <c r="C281" s="20" t="s">
        <v>1696</v>
      </c>
      <c r="D281" s="20" t="s">
        <v>1701</v>
      </c>
      <c r="E281" s="22" t="s">
        <v>21</v>
      </c>
      <c r="F281" s="22" t="s">
        <v>1702</v>
      </c>
      <c r="G281" s="22" t="s">
        <v>1</v>
      </c>
      <c r="H281" s="22" t="s">
        <v>1701</v>
      </c>
      <c r="I281" s="22" t="s">
        <v>5</v>
      </c>
      <c r="J281" s="22" t="s">
        <v>5</v>
      </c>
      <c r="K281" s="31" t="s">
        <v>1703</v>
      </c>
      <c r="L281" s="83">
        <v>220</v>
      </c>
      <c r="M281" s="83">
        <v>220</v>
      </c>
      <c r="N281" s="83"/>
      <c r="O281" s="83"/>
      <c r="P281" s="22" t="s">
        <v>1265</v>
      </c>
      <c r="Q281" s="95">
        <v>812</v>
      </c>
      <c r="R281" s="95">
        <v>812</v>
      </c>
      <c r="S281" s="95">
        <v>812</v>
      </c>
      <c r="T281" s="95">
        <v>812</v>
      </c>
      <c r="U281" s="22"/>
      <c r="V281" s="22"/>
      <c r="W281" s="22"/>
      <c r="X281" s="22" t="s">
        <v>2</v>
      </c>
      <c r="Y281" s="24" t="s">
        <v>212</v>
      </c>
      <c r="Z281" s="22" t="s">
        <v>2</v>
      </c>
      <c r="AA281" s="22" t="s">
        <v>2</v>
      </c>
      <c r="AB281" s="22" t="s">
        <v>2</v>
      </c>
      <c r="AC281" s="21" t="s">
        <v>205</v>
      </c>
      <c r="AD281" s="64">
        <v>45657</v>
      </c>
      <c r="AE281" s="22"/>
    </row>
    <row r="282" s="4" customFormat="1" ht="47.25" spans="1:31">
      <c r="A282" s="20">
        <v>275</v>
      </c>
      <c r="B282" s="20" t="s">
        <v>1259</v>
      </c>
      <c r="C282" s="20" t="s">
        <v>1696</v>
      </c>
      <c r="D282" s="20" t="s">
        <v>1701</v>
      </c>
      <c r="E282" s="22" t="s">
        <v>38</v>
      </c>
      <c r="F282" s="22" t="s">
        <v>1704</v>
      </c>
      <c r="G282" s="22" t="s">
        <v>1</v>
      </c>
      <c r="H282" s="22" t="s">
        <v>1701</v>
      </c>
      <c r="I282" s="22" t="s">
        <v>5</v>
      </c>
      <c r="J282" s="22" t="s">
        <v>5</v>
      </c>
      <c r="K282" s="31" t="s">
        <v>1705</v>
      </c>
      <c r="L282" s="83">
        <v>160</v>
      </c>
      <c r="M282" s="83">
        <v>160</v>
      </c>
      <c r="N282" s="83"/>
      <c r="O282" s="83"/>
      <c r="P282" s="22" t="s">
        <v>1265</v>
      </c>
      <c r="Q282" s="95">
        <v>335</v>
      </c>
      <c r="R282" s="95">
        <v>335</v>
      </c>
      <c r="S282" s="95">
        <v>335</v>
      </c>
      <c r="T282" s="95">
        <v>335</v>
      </c>
      <c r="U282" s="22"/>
      <c r="V282" s="22"/>
      <c r="W282" s="22"/>
      <c r="X282" s="22" t="s">
        <v>5</v>
      </c>
      <c r="Y282" s="21" t="s">
        <v>205</v>
      </c>
      <c r="Z282" s="22" t="s">
        <v>2</v>
      </c>
      <c r="AA282" s="22" t="s">
        <v>2</v>
      </c>
      <c r="AB282" s="22" t="s">
        <v>2</v>
      </c>
      <c r="AC282" s="21" t="s">
        <v>205</v>
      </c>
      <c r="AD282" s="64">
        <v>45597</v>
      </c>
      <c r="AE282" s="22"/>
    </row>
    <row r="283" s="4" customFormat="1" spans="1:31">
      <c r="A283" s="20">
        <v>276</v>
      </c>
      <c r="B283" s="20" t="s">
        <v>1259</v>
      </c>
      <c r="C283" s="20" t="s">
        <v>1696</v>
      </c>
      <c r="D283" s="20" t="s">
        <v>1701</v>
      </c>
      <c r="E283" s="22" t="s">
        <v>43</v>
      </c>
      <c r="F283" s="22" t="s">
        <v>1706</v>
      </c>
      <c r="G283" s="22" t="s">
        <v>1</v>
      </c>
      <c r="H283" s="22" t="s">
        <v>1701</v>
      </c>
      <c r="I283" s="22" t="s">
        <v>5</v>
      </c>
      <c r="J283" s="22" t="s">
        <v>5</v>
      </c>
      <c r="K283" s="31" t="s">
        <v>1707</v>
      </c>
      <c r="L283" s="83">
        <v>300</v>
      </c>
      <c r="M283" s="83">
        <v>300</v>
      </c>
      <c r="N283" s="83"/>
      <c r="O283" s="83"/>
      <c r="P283" s="22" t="s">
        <v>1265</v>
      </c>
      <c r="Q283" s="95">
        <v>313</v>
      </c>
      <c r="R283" s="95">
        <v>313</v>
      </c>
      <c r="S283" s="95">
        <v>313</v>
      </c>
      <c r="T283" s="95">
        <v>313</v>
      </c>
      <c r="U283" s="22"/>
      <c r="V283" s="22"/>
      <c r="W283" s="22"/>
      <c r="X283" s="22" t="s">
        <v>5</v>
      </c>
      <c r="Y283" s="21" t="s">
        <v>205</v>
      </c>
      <c r="Z283" s="22" t="s">
        <v>2</v>
      </c>
      <c r="AA283" s="22" t="s">
        <v>2</v>
      </c>
      <c r="AB283" s="22" t="s">
        <v>2</v>
      </c>
      <c r="AC283" s="21" t="s">
        <v>205</v>
      </c>
      <c r="AD283" s="64">
        <v>45597</v>
      </c>
      <c r="AE283" s="22"/>
    </row>
    <row r="284" s="4" customFormat="1" ht="31.5" spans="1:31">
      <c r="A284" s="20">
        <v>277</v>
      </c>
      <c r="B284" s="20" t="s">
        <v>1259</v>
      </c>
      <c r="C284" s="20" t="s">
        <v>1696</v>
      </c>
      <c r="D284" s="20" t="s">
        <v>1701</v>
      </c>
      <c r="E284" s="22" t="s">
        <v>45</v>
      </c>
      <c r="F284" s="22" t="s">
        <v>1708</v>
      </c>
      <c r="G284" s="22" t="s">
        <v>1</v>
      </c>
      <c r="H284" s="22" t="s">
        <v>1701</v>
      </c>
      <c r="I284" s="22" t="s">
        <v>5</v>
      </c>
      <c r="J284" s="22" t="s">
        <v>5</v>
      </c>
      <c r="K284" s="31" t="s">
        <v>1709</v>
      </c>
      <c r="L284" s="83">
        <v>65</v>
      </c>
      <c r="M284" s="83">
        <v>65</v>
      </c>
      <c r="N284" s="83"/>
      <c r="O284" s="83"/>
      <c r="P284" s="22" t="s">
        <v>1710</v>
      </c>
      <c r="Q284" s="95">
        <v>524</v>
      </c>
      <c r="R284" s="95">
        <v>524</v>
      </c>
      <c r="S284" s="95">
        <v>524</v>
      </c>
      <c r="T284" s="95">
        <v>524</v>
      </c>
      <c r="U284" s="22"/>
      <c r="V284" s="22"/>
      <c r="W284" s="22"/>
      <c r="X284" s="22" t="s">
        <v>5</v>
      </c>
      <c r="Y284" s="21" t="s">
        <v>205</v>
      </c>
      <c r="Z284" s="22" t="s">
        <v>2</v>
      </c>
      <c r="AA284" s="22" t="s">
        <v>2</v>
      </c>
      <c r="AB284" s="22" t="s">
        <v>2</v>
      </c>
      <c r="AC284" s="21" t="s">
        <v>205</v>
      </c>
      <c r="AD284" s="64">
        <v>45597</v>
      </c>
      <c r="AE284" s="22"/>
    </row>
    <row r="285" s="4" customFormat="1" ht="31.5" spans="1:31">
      <c r="A285" s="20">
        <v>278</v>
      </c>
      <c r="B285" s="21" t="s">
        <v>1259</v>
      </c>
      <c r="C285" s="21" t="s">
        <v>1696</v>
      </c>
      <c r="D285" s="21" t="s">
        <v>1701</v>
      </c>
      <c r="E285" s="22" t="s">
        <v>44</v>
      </c>
      <c r="F285" s="22" t="s">
        <v>1711</v>
      </c>
      <c r="G285" s="22" t="s">
        <v>1</v>
      </c>
      <c r="H285" s="22" t="s">
        <v>1701</v>
      </c>
      <c r="I285" s="22" t="s">
        <v>5</v>
      </c>
      <c r="J285" s="22" t="s">
        <v>5</v>
      </c>
      <c r="K285" s="31" t="s">
        <v>1712</v>
      </c>
      <c r="L285" s="83">
        <v>90</v>
      </c>
      <c r="M285" s="83">
        <v>90</v>
      </c>
      <c r="N285" s="83"/>
      <c r="O285" s="83"/>
      <c r="P285" s="22" t="s">
        <v>1710</v>
      </c>
      <c r="Q285" s="95">
        <v>702</v>
      </c>
      <c r="R285" s="95">
        <v>702</v>
      </c>
      <c r="S285" s="95">
        <v>702</v>
      </c>
      <c r="T285" s="95">
        <v>702</v>
      </c>
      <c r="U285" s="22"/>
      <c r="V285" s="22"/>
      <c r="W285" s="22"/>
      <c r="X285" s="22" t="s">
        <v>5</v>
      </c>
      <c r="Y285" s="21" t="s">
        <v>205</v>
      </c>
      <c r="Z285" s="22" t="s">
        <v>2</v>
      </c>
      <c r="AA285" s="22" t="s">
        <v>2</v>
      </c>
      <c r="AB285" s="22" t="s">
        <v>2</v>
      </c>
      <c r="AC285" s="21" t="s">
        <v>205</v>
      </c>
      <c r="AD285" s="64">
        <v>45597</v>
      </c>
      <c r="AE285" s="22"/>
    </row>
    <row r="286" s="4" customFormat="1" ht="47.25" spans="1:31">
      <c r="A286" s="20">
        <v>279</v>
      </c>
      <c r="B286" s="21" t="s">
        <v>1259</v>
      </c>
      <c r="C286" s="21" t="s">
        <v>930</v>
      </c>
      <c r="D286" s="21" t="s">
        <v>930</v>
      </c>
      <c r="E286" s="22" t="s">
        <v>77</v>
      </c>
      <c r="F286" s="22" t="s">
        <v>525</v>
      </c>
      <c r="G286" s="22" t="s">
        <v>1</v>
      </c>
      <c r="H286" s="22" t="s">
        <v>930</v>
      </c>
      <c r="I286" s="22" t="s">
        <v>5</v>
      </c>
      <c r="J286" s="22" t="s">
        <v>5</v>
      </c>
      <c r="K286" s="31" t="s">
        <v>1713</v>
      </c>
      <c r="L286" s="83">
        <v>140</v>
      </c>
      <c r="M286" s="83">
        <v>140</v>
      </c>
      <c r="N286" s="83"/>
      <c r="O286" s="83"/>
      <c r="P286" s="22" t="s">
        <v>1265</v>
      </c>
      <c r="Q286" s="95"/>
      <c r="R286" s="95"/>
      <c r="S286" s="95"/>
      <c r="T286" s="95"/>
      <c r="U286" s="22"/>
      <c r="V286" s="22"/>
      <c r="W286" s="22"/>
      <c r="X286" s="22" t="s">
        <v>5</v>
      </c>
      <c r="Y286" s="21" t="s">
        <v>205</v>
      </c>
      <c r="Z286" s="22" t="s">
        <v>5</v>
      </c>
      <c r="AA286" s="22" t="s">
        <v>5</v>
      </c>
      <c r="AB286" s="22" t="s">
        <v>5</v>
      </c>
      <c r="AC286" s="22" t="s">
        <v>205</v>
      </c>
      <c r="AD286" s="64">
        <v>45597</v>
      </c>
      <c r="AE286" s="22"/>
    </row>
    <row r="287" s="4" customFormat="1" ht="47.25" spans="1:31">
      <c r="A287" s="20">
        <v>280</v>
      </c>
      <c r="B287" s="21" t="s">
        <v>1259</v>
      </c>
      <c r="C287" s="21" t="s">
        <v>1259</v>
      </c>
      <c r="D287" s="21" t="s">
        <v>1259</v>
      </c>
      <c r="E287" s="22" t="s">
        <v>6</v>
      </c>
      <c r="F287" s="22" t="s">
        <v>1714</v>
      </c>
      <c r="G287" s="22" t="s">
        <v>1</v>
      </c>
      <c r="H287" s="24" t="s">
        <v>1259</v>
      </c>
      <c r="I287" s="22" t="s">
        <v>5</v>
      </c>
      <c r="J287" s="22" t="s">
        <v>5</v>
      </c>
      <c r="K287" s="105" t="s">
        <v>1715</v>
      </c>
      <c r="L287" s="83">
        <v>20</v>
      </c>
      <c r="M287" s="83">
        <v>20</v>
      </c>
      <c r="N287" s="83"/>
      <c r="O287" s="83"/>
      <c r="P287" s="22" t="s">
        <v>1308</v>
      </c>
      <c r="Q287" s="95"/>
      <c r="R287" s="95"/>
      <c r="S287" s="95"/>
      <c r="T287" s="95"/>
      <c r="U287" s="22"/>
      <c r="V287" s="24" t="s">
        <v>1716</v>
      </c>
      <c r="W287" s="22"/>
      <c r="X287" s="22" t="s">
        <v>2</v>
      </c>
      <c r="Y287" s="24" t="s">
        <v>926</v>
      </c>
      <c r="Z287" s="22" t="s">
        <v>2</v>
      </c>
      <c r="AA287" s="22" t="s">
        <v>2</v>
      </c>
      <c r="AB287" s="22" t="s">
        <v>2</v>
      </c>
      <c r="AC287" s="22" t="s">
        <v>2</v>
      </c>
      <c r="AD287" s="64">
        <v>45444</v>
      </c>
      <c r="AE287" s="22"/>
    </row>
    <row r="288" s="4" customFormat="1" ht="189" spans="1:31">
      <c r="A288" s="20">
        <v>281</v>
      </c>
      <c r="B288" s="24" t="s">
        <v>1717</v>
      </c>
      <c r="C288" s="24" t="s">
        <v>1718</v>
      </c>
      <c r="D288" s="24" t="s">
        <v>1719</v>
      </c>
      <c r="E288" s="22" t="s">
        <v>6</v>
      </c>
      <c r="F288" s="24" t="s">
        <v>1720</v>
      </c>
      <c r="G288" s="22" t="s">
        <v>4</v>
      </c>
      <c r="H288" s="23" t="s">
        <v>1719</v>
      </c>
      <c r="I288" s="23" t="s">
        <v>2</v>
      </c>
      <c r="J288" s="22" t="s">
        <v>5</v>
      </c>
      <c r="K288" s="42" t="s">
        <v>1721</v>
      </c>
      <c r="L288" s="22">
        <v>15</v>
      </c>
      <c r="M288" s="22">
        <v>15</v>
      </c>
      <c r="N288" s="22"/>
      <c r="O288" s="22"/>
      <c r="P288" s="22" t="s">
        <v>1722</v>
      </c>
      <c r="Q288" s="21">
        <v>1378</v>
      </c>
      <c r="R288" s="21">
        <v>3717</v>
      </c>
      <c r="S288" s="21">
        <v>2</v>
      </c>
      <c r="T288" s="21">
        <v>5</v>
      </c>
      <c r="U288" s="22" t="s">
        <v>1723</v>
      </c>
      <c r="V288" s="22" t="s">
        <v>1724</v>
      </c>
      <c r="W288" s="22" t="s">
        <v>1725</v>
      </c>
      <c r="X288" s="22" t="s">
        <v>2</v>
      </c>
      <c r="Y288" s="22" t="s">
        <v>307</v>
      </c>
      <c r="Z288" s="22" t="s">
        <v>5</v>
      </c>
      <c r="AA288" s="22" t="s">
        <v>5</v>
      </c>
      <c r="AB288" s="22" t="s">
        <v>5</v>
      </c>
      <c r="AC288" s="22" t="s">
        <v>2</v>
      </c>
      <c r="AD288" s="64">
        <v>45597</v>
      </c>
      <c r="AE288" s="22"/>
    </row>
    <row r="289" s="4" customFormat="1" ht="126" spans="1:31">
      <c r="A289" s="20">
        <v>282</v>
      </c>
      <c r="B289" s="24" t="s">
        <v>1717</v>
      </c>
      <c r="C289" s="24" t="s">
        <v>1718</v>
      </c>
      <c r="D289" s="24" t="s">
        <v>1726</v>
      </c>
      <c r="E289" s="22" t="s">
        <v>12</v>
      </c>
      <c r="F289" s="23" t="s">
        <v>1727</v>
      </c>
      <c r="G289" s="22" t="s">
        <v>1</v>
      </c>
      <c r="H289" s="22" t="s">
        <v>1726</v>
      </c>
      <c r="I289" s="22" t="s">
        <v>2</v>
      </c>
      <c r="J289" s="22" t="s">
        <v>5</v>
      </c>
      <c r="K289" s="31" t="s">
        <v>1728</v>
      </c>
      <c r="L289" s="22">
        <v>280</v>
      </c>
      <c r="M289" s="22">
        <v>280</v>
      </c>
      <c r="N289" s="22"/>
      <c r="O289" s="22"/>
      <c r="P289" s="22" t="s">
        <v>1722</v>
      </c>
      <c r="Q289" s="21">
        <v>718</v>
      </c>
      <c r="R289" s="21">
        <v>2287</v>
      </c>
      <c r="S289" s="21">
        <v>21</v>
      </c>
      <c r="T289" s="21">
        <v>65</v>
      </c>
      <c r="U289" s="22" t="s">
        <v>1729</v>
      </c>
      <c r="V289" s="22" t="s">
        <v>1730</v>
      </c>
      <c r="W289" s="22" t="s">
        <v>1731</v>
      </c>
      <c r="X289" s="22" t="s">
        <v>2</v>
      </c>
      <c r="Y289" s="22" t="s">
        <v>663</v>
      </c>
      <c r="Z289" s="22" t="s">
        <v>5</v>
      </c>
      <c r="AA289" s="22" t="s">
        <v>5</v>
      </c>
      <c r="AB289" s="22" t="s">
        <v>5</v>
      </c>
      <c r="AC289" s="22" t="s">
        <v>2</v>
      </c>
      <c r="AD289" s="64">
        <v>45597</v>
      </c>
      <c r="AE289" s="22"/>
    </row>
    <row r="290" s="4" customFormat="1" ht="189" spans="1:31">
      <c r="A290" s="20">
        <v>283</v>
      </c>
      <c r="B290" s="24" t="s">
        <v>1717</v>
      </c>
      <c r="C290" s="24" t="s">
        <v>1718</v>
      </c>
      <c r="D290" s="24" t="s">
        <v>1732</v>
      </c>
      <c r="E290" s="22" t="s">
        <v>52</v>
      </c>
      <c r="F290" s="24" t="s">
        <v>1733</v>
      </c>
      <c r="G290" s="22" t="s">
        <v>4</v>
      </c>
      <c r="H290" s="22" t="s">
        <v>1734</v>
      </c>
      <c r="I290" s="22" t="s">
        <v>5</v>
      </c>
      <c r="J290" s="22" t="s">
        <v>5</v>
      </c>
      <c r="K290" s="42" t="s">
        <v>1735</v>
      </c>
      <c r="L290" s="22">
        <v>50</v>
      </c>
      <c r="M290" s="22">
        <v>50</v>
      </c>
      <c r="N290" s="22"/>
      <c r="O290" s="22"/>
      <c r="P290" s="22" t="s">
        <v>1736</v>
      </c>
      <c r="Q290" s="21">
        <v>109</v>
      </c>
      <c r="R290" s="21">
        <v>385</v>
      </c>
      <c r="S290" s="21">
        <v>4</v>
      </c>
      <c r="T290" s="21">
        <v>18</v>
      </c>
      <c r="U290" s="22" t="s">
        <v>1737</v>
      </c>
      <c r="V290" s="22" t="s">
        <v>1738</v>
      </c>
      <c r="W290" s="22" t="s">
        <v>1725</v>
      </c>
      <c r="X290" s="22" t="s">
        <v>5</v>
      </c>
      <c r="Y290" s="21" t="s">
        <v>205</v>
      </c>
      <c r="Z290" s="22" t="s">
        <v>5</v>
      </c>
      <c r="AA290" s="22" t="s">
        <v>5</v>
      </c>
      <c r="AB290" s="22" t="s">
        <v>5</v>
      </c>
      <c r="AC290" s="22" t="s">
        <v>2</v>
      </c>
      <c r="AD290" s="65">
        <v>45627</v>
      </c>
      <c r="AE290" s="22"/>
    </row>
    <row r="291" s="4" customFormat="1" ht="110.25" spans="1:31">
      <c r="A291" s="20">
        <v>284</v>
      </c>
      <c r="B291" s="24" t="s">
        <v>1717</v>
      </c>
      <c r="C291" s="24" t="s">
        <v>1718</v>
      </c>
      <c r="D291" s="24" t="s">
        <v>1726</v>
      </c>
      <c r="E291" s="22" t="s">
        <v>54</v>
      </c>
      <c r="F291" s="23" t="s">
        <v>1739</v>
      </c>
      <c r="G291" s="22" t="s">
        <v>1</v>
      </c>
      <c r="H291" s="22" t="s">
        <v>1726</v>
      </c>
      <c r="I291" s="22" t="s">
        <v>5</v>
      </c>
      <c r="J291" s="22" t="s">
        <v>5</v>
      </c>
      <c r="K291" s="31" t="s">
        <v>1740</v>
      </c>
      <c r="L291" s="22">
        <v>200</v>
      </c>
      <c r="M291" s="22">
        <v>200</v>
      </c>
      <c r="N291" s="22"/>
      <c r="O291" s="22"/>
      <c r="P291" s="22" t="s">
        <v>1741</v>
      </c>
      <c r="Q291" s="21">
        <v>718</v>
      </c>
      <c r="R291" s="21">
        <v>2287</v>
      </c>
      <c r="S291" s="21">
        <v>373</v>
      </c>
      <c r="T291" s="21">
        <v>1394</v>
      </c>
      <c r="U291" s="22" t="s">
        <v>1742</v>
      </c>
      <c r="V291" s="22" t="s">
        <v>1743</v>
      </c>
      <c r="W291" s="22" t="s">
        <v>1744</v>
      </c>
      <c r="X291" s="22" t="s">
        <v>5</v>
      </c>
      <c r="Y291" s="21" t="s">
        <v>205</v>
      </c>
      <c r="Z291" s="22" t="s">
        <v>5</v>
      </c>
      <c r="AA291" s="22" t="s">
        <v>5</v>
      </c>
      <c r="AB291" s="22" t="s">
        <v>5</v>
      </c>
      <c r="AC291" s="22" t="s">
        <v>2</v>
      </c>
      <c r="AD291" s="65">
        <v>45627</v>
      </c>
      <c r="AE291" s="22"/>
    </row>
    <row r="292" s="4" customFormat="1" ht="110.25" spans="1:31">
      <c r="A292" s="20">
        <v>285</v>
      </c>
      <c r="B292" s="24" t="s">
        <v>1717</v>
      </c>
      <c r="C292" s="24" t="s">
        <v>1745</v>
      </c>
      <c r="D292" s="24" t="s">
        <v>1746</v>
      </c>
      <c r="E292" s="22" t="s">
        <v>6</v>
      </c>
      <c r="F292" s="23" t="s">
        <v>1747</v>
      </c>
      <c r="G292" s="22" t="s">
        <v>1</v>
      </c>
      <c r="H292" s="24" t="s">
        <v>1748</v>
      </c>
      <c r="I292" s="22" t="s">
        <v>5</v>
      </c>
      <c r="J292" s="22" t="s">
        <v>5</v>
      </c>
      <c r="K292" s="42" t="s">
        <v>1749</v>
      </c>
      <c r="L292" s="24">
        <v>200</v>
      </c>
      <c r="M292" s="24">
        <v>200</v>
      </c>
      <c r="N292" s="24"/>
      <c r="O292" s="24"/>
      <c r="P292" s="22" t="s">
        <v>1741</v>
      </c>
      <c r="Q292" s="21">
        <v>591</v>
      </c>
      <c r="R292" s="21">
        <v>2325</v>
      </c>
      <c r="S292" s="21">
        <v>35</v>
      </c>
      <c r="T292" s="21">
        <v>94</v>
      </c>
      <c r="U292" s="22" t="s">
        <v>1750</v>
      </c>
      <c r="V292" s="22" t="s">
        <v>1751</v>
      </c>
      <c r="W292" s="22" t="s">
        <v>1752</v>
      </c>
      <c r="X292" s="22" t="s">
        <v>2</v>
      </c>
      <c r="Y292" s="22" t="s">
        <v>137</v>
      </c>
      <c r="Z292" s="22" t="s">
        <v>5</v>
      </c>
      <c r="AA292" s="22" t="s">
        <v>5</v>
      </c>
      <c r="AB292" s="22" t="s">
        <v>5</v>
      </c>
      <c r="AC292" s="22" t="s">
        <v>2</v>
      </c>
      <c r="AD292" s="64">
        <v>45597</v>
      </c>
      <c r="AE292" s="22"/>
    </row>
    <row r="293" s="4" customFormat="1" ht="110.25" spans="1:31">
      <c r="A293" s="20">
        <v>286</v>
      </c>
      <c r="B293" s="24" t="s">
        <v>1717</v>
      </c>
      <c r="C293" s="24" t="s">
        <v>1745</v>
      </c>
      <c r="D293" s="24" t="s">
        <v>1753</v>
      </c>
      <c r="E293" s="22" t="s">
        <v>6</v>
      </c>
      <c r="F293" s="23" t="s">
        <v>1754</v>
      </c>
      <c r="G293" s="22" t="s">
        <v>1</v>
      </c>
      <c r="H293" s="24" t="s">
        <v>1755</v>
      </c>
      <c r="I293" s="22" t="s">
        <v>5</v>
      </c>
      <c r="J293" s="22" t="s">
        <v>5</v>
      </c>
      <c r="K293" s="42" t="s">
        <v>1756</v>
      </c>
      <c r="L293" s="24">
        <v>100</v>
      </c>
      <c r="M293" s="24">
        <v>100</v>
      </c>
      <c r="N293" s="24"/>
      <c r="O293" s="24"/>
      <c r="P293" s="22" t="s">
        <v>1741</v>
      </c>
      <c r="Q293" s="21">
        <v>256</v>
      </c>
      <c r="R293" s="21">
        <v>801</v>
      </c>
      <c r="S293" s="21">
        <v>29</v>
      </c>
      <c r="T293" s="21">
        <v>96</v>
      </c>
      <c r="U293" s="22" t="s">
        <v>1757</v>
      </c>
      <c r="V293" s="22" t="s">
        <v>1751</v>
      </c>
      <c r="W293" s="22" t="s">
        <v>1752</v>
      </c>
      <c r="X293" s="22" t="s">
        <v>2</v>
      </c>
      <c r="Y293" s="22" t="s">
        <v>137</v>
      </c>
      <c r="Z293" s="22" t="s">
        <v>5</v>
      </c>
      <c r="AA293" s="22" t="s">
        <v>5</v>
      </c>
      <c r="AB293" s="22" t="s">
        <v>5</v>
      </c>
      <c r="AC293" s="22" t="s">
        <v>2</v>
      </c>
      <c r="AD293" s="64">
        <v>45597</v>
      </c>
      <c r="AE293" s="22"/>
    </row>
    <row r="294" s="4" customFormat="1" ht="126" spans="1:31">
      <c r="A294" s="20">
        <v>287</v>
      </c>
      <c r="B294" s="24" t="s">
        <v>1717</v>
      </c>
      <c r="C294" s="24" t="s">
        <v>1745</v>
      </c>
      <c r="D294" s="24" t="s">
        <v>1758</v>
      </c>
      <c r="E294" s="22" t="s">
        <v>29</v>
      </c>
      <c r="F294" s="23" t="s">
        <v>1759</v>
      </c>
      <c r="G294" s="22" t="s">
        <v>1</v>
      </c>
      <c r="H294" s="23" t="s">
        <v>1760</v>
      </c>
      <c r="I294" s="22" t="s">
        <v>5</v>
      </c>
      <c r="J294" s="22" t="s">
        <v>5</v>
      </c>
      <c r="K294" s="31" t="s">
        <v>1761</v>
      </c>
      <c r="L294" s="22">
        <v>260</v>
      </c>
      <c r="M294" s="22">
        <v>100</v>
      </c>
      <c r="N294" s="22"/>
      <c r="O294" s="22">
        <v>160</v>
      </c>
      <c r="P294" s="22" t="s">
        <v>1741</v>
      </c>
      <c r="Q294" s="21">
        <v>688</v>
      </c>
      <c r="R294" s="21">
        <v>2211</v>
      </c>
      <c r="S294" s="21">
        <v>20</v>
      </c>
      <c r="T294" s="21">
        <v>49</v>
      </c>
      <c r="U294" s="22" t="s">
        <v>1762</v>
      </c>
      <c r="V294" s="22" t="s">
        <v>1763</v>
      </c>
      <c r="W294" s="22" t="s">
        <v>1764</v>
      </c>
      <c r="X294" s="22" t="s">
        <v>2</v>
      </c>
      <c r="Y294" s="24" t="s">
        <v>434</v>
      </c>
      <c r="Z294" s="22" t="s">
        <v>5</v>
      </c>
      <c r="AA294" s="22" t="s">
        <v>5</v>
      </c>
      <c r="AB294" s="22" t="s">
        <v>5</v>
      </c>
      <c r="AC294" s="22" t="s">
        <v>2</v>
      </c>
      <c r="AD294" s="64">
        <v>45597</v>
      </c>
      <c r="AE294" s="22"/>
    </row>
    <row r="295" s="4" customFormat="1" ht="126" spans="1:31">
      <c r="A295" s="20">
        <v>288</v>
      </c>
      <c r="B295" s="24" t="s">
        <v>1717</v>
      </c>
      <c r="C295" s="24" t="s">
        <v>1745</v>
      </c>
      <c r="D295" s="24" t="s">
        <v>1758</v>
      </c>
      <c r="E295" s="22" t="s">
        <v>54</v>
      </c>
      <c r="F295" s="23" t="s">
        <v>1765</v>
      </c>
      <c r="G295" s="22" t="s">
        <v>1</v>
      </c>
      <c r="H295" s="24" t="s">
        <v>1758</v>
      </c>
      <c r="I295" s="22" t="s">
        <v>5</v>
      </c>
      <c r="J295" s="22" t="s">
        <v>5</v>
      </c>
      <c r="K295" s="41" t="s">
        <v>1766</v>
      </c>
      <c r="L295" s="22">
        <v>80</v>
      </c>
      <c r="M295" s="22">
        <v>80</v>
      </c>
      <c r="N295" s="22"/>
      <c r="O295" s="22"/>
      <c r="P295" s="22" t="s">
        <v>1741</v>
      </c>
      <c r="Q295" s="21">
        <v>688</v>
      </c>
      <c r="R295" s="21">
        <v>2211</v>
      </c>
      <c r="S295" s="21">
        <v>20</v>
      </c>
      <c r="T295" s="21">
        <v>49</v>
      </c>
      <c r="U295" s="43" t="s">
        <v>1767</v>
      </c>
      <c r="V295" s="22" t="s">
        <v>1768</v>
      </c>
      <c r="W295" s="22"/>
      <c r="X295" s="22" t="s">
        <v>5</v>
      </c>
      <c r="Y295" s="21" t="s">
        <v>205</v>
      </c>
      <c r="Z295" s="22" t="s">
        <v>5</v>
      </c>
      <c r="AA295" s="22" t="s">
        <v>5</v>
      </c>
      <c r="AB295" s="22" t="s">
        <v>5</v>
      </c>
      <c r="AC295" s="22" t="s">
        <v>2</v>
      </c>
      <c r="AD295" s="65">
        <v>45627</v>
      </c>
      <c r="AE295" s="22"/>
    </row>
    <row r="296" s="4" customFormat="1" ht="110.25" spans="1:31">
      <c r="A296" s="20">
        <v>289</v>
      </c>
      <c r="B296" s="24" t="s">
        <v>1717</v>
      </c>
      <c r="C296" s="24" t="s">
        <v>1745</v>
      </c>
      <c r="D296" s="24" t="s">
        <v>1769</v>
      </c>
      <c r="E296" s="22" t="s">
        <v>12</v>
      </c>
      <c r="F296" s="23" t="s">
        <v>1770</v>
      </c>
      <c r="G296" s="22" t="s">
        <v>1</v>
      </c>
      <c r="H296" s="23" t="s">
        <v>1771</v>
      </c>
      <c r="I296" s="23" t="s">
        <v>5</v>
      </c>
      <c r="J296" s="22" t="s">
        <v>5</v>
      </c>
      <c r="K296" s="41" t="s">
        <v>1772</v>
      </c>
      <c r="L296" s="22">
        <v>70</v>
      </c>
      <c r="M296" s="22">
        <v>70</v>
      </c>
      <c r="N296" s="22"/>
      <c r="O296" s="22"/>
      <c r="P296" s="22" t="s">
        <v>1741</v>
      </c>
      <c r="Q296" s="21">
        <v>135</v>
      </c>
      <c r="R296" s="21">
        <v>443</v>
      </c>
      <c r="S296" s="21">
        <v>9</v>
      </c>
      <c r="T296" s="21">
        <v>28</v>
      </c>
      <c r="U296" s="43" t="s">
        <v>1767</v>
      </c>
      <c r="V296" s="43" t="s">
        <v>1773</v>
      </c>
      <c r="W296" s="43" t="s">
        <v>1774</v>
      </c>
      <c r="X296" s="22" t="s">
        <v>2</v>
      </c>
      <c r="Y296" s="22" t="s">
        <v>229</v>
      </c>
      <c r="Z296" s="22" t="s">
        <v>5</v>
      </c>
      <c r="AA296" s="22" t="s">
        <v>5</v>
      </c>
      <c r="AB296" s="22" t="s">
        <v>5</v>
      </c>
      <c r="AC296" s="22" t="s">
        <v>2</v>
      </c>
      <c r="AD296" s="64">
        <v>45597</v>
      </c>
      <c r="AE296" s="22"/>
    </row>
    <row r="297" s="4" customFormat="1" ht="78.75" spans="1:31">
      <c r="A297" s="20">
        <v>290</v>
      </c>
      <c r="B297" s="24" t="s">
        <v>1717</v>
      </c>
      <c r="C297" s="24" t="s">
        <v>1775</v>
      </c>
      <c r="D297" s="24" t="s">
        <v>1776</v>
      </c>
      <c r="E297" s="22" t="s">
        <v>54</v>
      </c>
      <c r="F297" s="23" t="s">
        <v>1777</v>
      </c>
      <c r="G297" s="22" t="s">
        <v>1</v>
      </c>
      <c r="H297" s="24" t="s">
        <v>1776</v>
      </c>
      <c r="I297" s="22" t="s">
        <v>5</v>
      </c>
      <c r="J297" s="22" t="s">
        <v>5</v>
      </c>
      <c r="K297" s="108" t="s">
        <v>1778</v>
      </c>
      <c r="L297" s="109">
        <v>210</v>
      </c>
      <c r="M297" s="109">
        <v>100</v>
      </c>
      <c r="N297" s="110"/>
      <c r="O297" s="109">
        <v>110</v>
      </c>
      <c r="P297" s="22" t="s">
        <v>1741</v>
      </c>
      <c r="Q297" s="21">
        <v>126</v>
      </c>
      <c r="R297" s="21">
        <v>470</v>
      </c>
      <c r="S297" s="21">
        <v>6</v>
      </c>
      <c r="T297" s="21">
        <v>24</v>
      </c>
      <c r="U297" s="22" t="s">
        <v>1779</v>
      </c>
      <c r="V297" s="22" t="s">
        <v>1780</v>
      </c>
      <c r="W297" s="22" t="s">
        <v>1781</v>
      </c>
      <c r="X297" s="22" t="s">
        <v>5</v>
      </c>
      <c r="Y297" s="21" t="s">
        <v>205</v>
      </c>
      <c r="Z297" s="22" t="s">
        <v>5</v>
      </c>
      <c r="AA297" s="22" t="s">
        <v>5</v>
      </c>
      <c r="AB297" s="22" t="s">
        <v>5</v>
      </c>
      <c r="AC297" s="22" t="s">
        <v>2</v>
      </c>
      <c r="AD297" s="65">
        <v>45627</v>
      </c>
      <c r="AE297" s="22"/>
    </row>
    <row r="298" s="4" customFormat="1" ht="63" spans="1:31">
      <c r="A298" s="20">
        <v>291</v>
      </c>
      <c r="B298" s="24" t="s">
        <v>1717</v>
      </c>
      <c r="C298" s="24" t="s">
        <v>1775</v>
      </c>
      <c r="D298" s="24" t="s">
        <v>1776</v>
      </c>
      <c r="E298" s="22" t="s">
        <v>25</v>
      </c>
      <c r="F298" s="23" t="s">
        <v>1782</v>
      </c>
      <c r="G298" s="22" t="s">
        <v>1</v>
      </c>
      <c r="H298" s="22" t="s">
        <v>1776</v>
      </c>
      <c r="I298" s="22" t="s">
        <v>2</v>
      </c>
      <c r="J298" s="22" t="s">
        <v>5</v>
      </c>
      <c r="K298" s="31" t="s">
        <v>1783</v>
      </c>
      <c r="L298" s="22">
        <v>100</v>
      </c>
      <c r="M298" s="22">
        <v>100</v>
      </c>
      <c r="N298" s="22"/>
      <c r="O298" s="22"/>
      <c r="P298" s="22" t="s">
        <v>1741</v>
      </c>
      <c r="Q298" s="21">
        <v>126</v>
      </c>
      <c r="R298" s="21">
        <v>470</v>
      </c>
      <c r="S298" s="21">
        <v>6</v>
      </c>
      <c r="T298" s="21">
        <v>24</v>
      </c>
      <c r="U298" s="22" t="s">
        <v>1784</v>
      </c>
      <c r="V298" s="22" t="s">
        <v>1785</v>
      </c>
      <c r="W298" s="22" t="s">
        <v>1786</v>
      </c>
      <c r="X298" s="22" t="s">
        <v>2</v>
      </c>
      <c r="Y298" s="22" t="s">
        <v>382</v>
      </c>
      <c r="Z298" s="22" t="s">
        <v>5</v>
      </c>
      <c r="AA298" s="22" t="s">
        <v>5</v>
      </c>
      <c r="AB298" s="22" t="s">
        <v>5</v>
      </c>
      <c r="AC298" s="22" t="s">
        <v>2</v>
      </c>
      <c r="AD298" s="64">
        <v>45597</v>
      </c>
      <c r="AE298" s="22"/>
    </row>
    <row r="299" s="4" customFormat="1" ht="94.5" spans="1:31">
      <c r="A299" s="20">
        <v>292</v>
      </c>
      <c r="B299" s="24" t="s">
        <v>1717</v>
      </c>
      <c r="C299" s="24" t="s">
        <v>1787</v>
      </c>
      <c r="D299" s="24" t="s">
        <v>1788</v>
      </c>
      <c r="E299" s="22" t="s">
        <v>52</v>
      </c>
      <c r="F299" s="23" t="s">
        <v>1789</v>
      </c>
      <c r="G299" s="22" t="s">
        <v>1</v>
      </c>
      <c r="H299" s="22" t="s">
        <v>1788</v>
      </c>
      <c r="I299" s="22" t="s">
        <v>5</v>
      </c>
      <c r="J299" s="22" t="s">
        <v>5</v>
      </c>
      <c r="K299" s="31" t="s">
        <v>1790</v>
      </c>
      <c r="L299" s="22">
        <v>614.56</v>
      </c>
      <c r="M299" s="22">
        <v>500</v>
      </c>
      <c r="N299" s="22"/>
      <c r="O299" s="22">
        <v>114.56</v>
      </c>
      <c r="P299" s="22" t="s">
        <v>1736</v>
      </c>
      <c r="Q299" s="21">
        <v>191</v>
      </c>
      <c r="R299" s="21">
        <v>530</v>
      </c>
      <c r="S299" s="21">
        <v>1</v>
      </c>
      <c r="T299" s="21">
        <v>3</v>
      </c>
      <c r="U299" s="22" t="s">
        <v>1791</v>
      </c>
      <c r="V299" s="22" t="s">
        <v>1792</v>
      </c>
      <c r="W299" s="22" t="s">
        <v>1793</v>
      </c>
      <c r="X299" s="22" t="s">
        <v>5</v>
      </c>
      <c r="Y299" s="21" t="s">
        <v>205</v>
      </c>
      <c r="Z299" s="22" t="s">
        <v>2</v>
      </c>
      <c r="AA299" s="22" t="s">
        <v>2</v>
      </c>
      <c r="AB299" s="22" t="s">
        <v>2</v>
      </c>
      <c r="AC299" s="22" t="s">
        <v>2</v>
      </c>
      <c r="AD299" s="65">
        <v>45627</v>
      </c>
      <c r="AE299" s="22"/>
    </row>
    <row r="300" s="4" customFormat="1" ht="78.75" spans="1:31">
      <c r="A300" s="20">
        <v>293</v>
      </c>
      <c r="B300" s="24" t="s">
        <v>1717</v>
      </c>
      <c r="C300" s="24" t="s">
        <v>1794</v>
      </c>
      <c r="D300" s="24" t="s">
        <v>1795</v>
      </c>
      <c r="E300" s="22" t="s">
        <v>29</v>
      </c>
      <c r="F300" s="23" t="s">
        <v>1796</v>
      </c>
      <c r="G300" s="22" t="s">
        <v>1</v>
      </c>
      <c r="H300" s="22" t="s">
        <v>1795</v>
      </c>
      <c r="I300" s="22" t="s">
        <v>2</v>
      </c>
      <c r="J300" s="22" t="s">
        <v>5</v>
      </c>
      <c r="K300" s="31" t="s">
        <v>1797</v>
      </c>
      <c r="L300" s="22">
        <v>300</v>
      </c>
      <c r="M300" s="22">
        <v>200</v>
      </c>
      <c r="N300" s="22"/>
      <c r="O300" s="22">
        <v>100</v>
      </c>
      <c r="P300" s="22" t="s">
        <v>1741</v>
      </c>
      <c r="Q300" s="21">
        <v>447</v>
      </c>
      <c r="R300" s="21">
        <v>1388</v>
      </c>
      <c r="S300" s="21">
        <v>26</v>
      </c>
      <c r="T300" s="21">
        <v>83</v>
      </c>
      <c r="U300" s="22" t="s">
        <v>1798</v>
      </c>
      <c r="V300" s="22" t="s">
        <v>1799</v>
      </c>
      <c r="W300" s="22" t="s">
        <v>1793</v>
      </c>
      <c r="X300" s="22" t="s">
        <v>2</v>
      </c>
      <c r="Y300" s="24" t="s">
        <v>137</v>
      </c>
      <c r="Z300" s="22" t="s">
        <v>5</v>
      </c>
      <c r="AA300" s="22" t="s">
        <v>5</v>
      </c>
      <c r="AB300" s="22" t="s">
        <v>5</v>
      </c>
      <c r="AC300" s="22" t="s">
        <v>2</v>
      </c>
      <c r="AD300" s="64">
        <v>45597</v>
      </c>
      <c r="AE300" s="22"/>
    </row>
    <row r="301" s="4" customFormat="1" ht="110.25" spans="1:31">
      <c r="A301" s="20">
        <v>294</v>
      </c>
      <c r="B301" s="24" t="s">
        <v>1717</v>
      </c>
      <c r="C301" s="24" t="s">
        <v>1800</v>
      </c>
      <c r="D301" s="24" t="s">
        <v>1801</v>
      </c>
      <c r="E301" s="22" t="s">
        <v>0</v>
      </c>
      <c r="F301" s="23" t="s">
        <v>1802</v>
      </c>
      <c r="G301" s="22" t="s">
        <v>1</v>
      </c>
      <c r="H301" s="24" t="s">
        <v>1803</v>
      </c>
      <c r="I301" s="22" t="s">
        <v>2</v>
      </c>
      <c r="J301" s="22" t="s">
        <v>5</v>
      </c>
      <c r="K301" s="31" t="s">
        <v>1804</v>
      </c>
      <c r="L301" s="22">
        <v>400</v>
      </c>
      <c r="M301" s="22">
        <v>280</v>
      </c>
      <c r="N301" s="22"/>
      <c r="O301" s="22">
        <v>120</v>
      </c>
      <c r="P301" s="22" t="s">
        <v>1741</v>
      </c>
      <c r="Q301" s="21">
        <v>3006</v>
      </c>
      <c r="R301" s="21">
        <v>10624</v>
      </c>
      <c r="S301" s="21">
        <v>728</v>
      </c>
      <c r="T301" s="21">
        <v>2685</v>
      </c>
      <c r="U301" s="22" t="s">
        <v>1805</v>
      </c>
      <c r="V301" s="22" t="s">
        <v>1806</v>
      </c>
      <c r="W301" s="22" t="s">
        <v>1807</v>
      </c>
      <c r="X301" s="22" t="s">
        <v>2</v>
      </c>
      <c r="Y301" s="22" t="s">
        <v>1808</v>
      </c>
      <c r="Z301" s="22" t="s">
        <v>2</v>
      </c>
      <c r="AA301" s="22" t="s">
        <v>5</v>
      </c>
      <c r="AB301" s="22" t="s">
        <v>5</v>
      </c>
      <c r="AC301" s="22" t="s">
        <v>2</v>
      </c>
      <c r="AD301" s="64">
        <v>45597</v>
      </c>
      <c r="AE301" s="22"/>
    </row>
    <row r="302" s="4" customFormat="1" ht="63" spans="1:31">
      <c r="A302" s="20">
        <v>295</v>
      </c>
      <c r="B302" s="24" t="s">
        <v>1717</v>
      </c>
      <c r="C302" s="24" t="s">
        <v>1800</v>
      </c>
      <c r="D302" s="24" t="s">
        <v>1809</v>
      </c>
      <c r="E302" s="22" t="s">
        <v>6</v>
      </c>
      <c r="F302" s="23" t="s">
        <v>1810</v>
      </c>
      <c r="G302" s="22" t="s">
        <v>1</v>
      </c>
      <c r="H302" s="24" t="s">
        <v>1809</v>
      </c>
      <c r="I302" s="22" t="s">
        <v>2</v>
      </c>
      <c r="J302" s="22" t="s">
        <v>5</v>
      </c>
      <c r="K302" s="31" t="s">
        <v>1811</v>
      </c>
      <c r="L302" s="22">
        <v>200</v>
      </c>
      <c r="M302" s="22">
        <v>200</v>
      </c>
      <c r="N302" s="22"/>
      <c r="O302" s="22"/>
      <c r="P302" s="22" t="s">
        <v>1741</v>
      </c>
      <c r="Q302" s="21">
        <v>3006</v>
      </c>
      <c r="R302" s="21">
        <v>10624</v>
      </c>
      <c r="S302" s="21">
        <v>728</v>
      </c>
      <c r="T302" s="21">
        <v>2685</v>
      </c>
      <c r="U302" s="22" t="s">
        <v>1812</v>
      </c>
      <c r="V302" s="22" t="s">
        <v>1813</v>
      </c>
      <c r="W302" s="22" t="s">
        <v>1814</v>
      </c>
      <c r="X302" s="22" t="s">
        <v>2</v>
      </c>
      <c r="Y302" s="22" t="s">
        <v>1815</v>
      </c>
      <c r="Z302" s="22" t="s">
        <v>5</v>
      </c>
      <c r="AA302" s="22" t="s">
        <v>5</v>
      </c>
      <c r="AB302" s="22" t="s">
        <v>5</v>
      </c>
      <c r="AC302" s="22" t="s">
        <v>2</v>
      </c>
      <c r="AD302" s="64">
        <v>45597</v>
      </c>
      <c r="AE302" s="22"/>
    </row>
    <row r="303" s="4" customFormat="1" ht="78.75" spans="1:31">
      <c r="A303" s="20">
        <v>296</v>
      </c>
      <c r="B303" s="24" t="s">
        <v>1717</v>
      </c>
      <c r="C303" s="24" t="s">
        <v>1800</v>
      </c>
      <c r="D303" s="24" t="s">
        <v>1816</v>
      </c>
      <c r="E303" s="22" t="s">
        <v>0</v>
      </c>
      <c r="F303" s="23" t="s">
        <v>1817</v>
      </c>
      <c r="G303" s="22" t="s">
        <v>4</v>
      </c>
      <c r="H303" s="22" t="s">
        <v>1818</v>
      </c>
      <c r="I303" s="22" t="s">
        <v>2</v>
      </c>
      <c r="J303" s="22" t="s">
        <v>5</v>
      </c>
      <c r="K303" s="31" t="s">
        <v>1819</v>
      </c>
      <c r="L303" s="22">
        <v>150</v>
      </c>
      <c r="M303" s="22">
        <v>150</v>
      </c>
      <c r="N303" s="22"/>
      <c r="O303" s="22"/>
      <c r="P303" s="22" t="s">
        <v>1741</v>
      </c>
      <c r="Q303" s="21">
        <v>3006</v>
      </c>
      <c r="R303" s="21">
        <v>10624</v>
      </c>
      <c r="S303" s="21">
        <v>728</v>
      </c>
      <c r="T303" s="21">
        <v>2685</v>
      </c>
      <c r="U303" s="22" t="s">
        <v>1820</v>
      </c>
      <c r="V303" s="22" t="s">
        <v>1821</v>
      </c>
      <c r="W303" s="22" t="s">
        <v>1822</v>
      </c>
      <c r="X303" s="22" t="s">
        <v>2</v>
      </c>
      <c r="Y303" s="22" t="s">
        <v>1808</v>
      </c>
      <c r="Z303" s="22" t="s">
        <v>5</v>
      </c>
      <c r="AA303" s="22" t="s">
        <v>5</v>
      </c>
      <c r="AB303" s="22" t="s">
        <v>5</v>
      </c>
      <c r="AC303" s="22" t="s">
        <v>2</v>
      </c>
      <c r="AD303" s="64">
        <v>45597</v>
      </c>
      <c r="AE303" s="22"/>
    </row>
    <row r="304" s="4" customFormat="1" ht="47.25" spans="1:31">
      <c r="A304" s="20">
        <v>297</v>
      </c>
      <c r="B304" s="24" t="s">
        <v>1717</v>
      </c>
      <c r="C304" s="24" t="s">
        <v>1800</v>
      </c>
      <c r="D304" s="24" t="s">
        <v>1823</v>
      </c>
      <c r="E304" s="22" t="s">
        <v>0</v>
      </c>
      <c r="F304" s="23" t="s">
        <v>1824</v>
      </c>
      <c r="G304" s="22" t="s">
        <v>4</v>
      </c>
      <c r="H304" s="24" t="s">
        <v>1818</v>
      </c>
      <c r="I304" s="24" t="s">
        <v>2</v>
      </c>
      <c r="J304" s="22" t="s">
        <v>5</v>
      </c>
      <c r="K304" s="42" t="s">
        <v>1825</v>
      </c>
      <c r="L304" s="22">
        <v>70</v>
      </c>
      <c r="M304" s="24">
        <v>70</v>
      </c>
      <c r="N304" s="24"/>
      <c r="O304" s="24"/>
      <c r="P304" s="22" t="s">
        <v>1722</v>
      </c>
      <c r="Q304" s="21">
        <v>3006</v>
      </c>
      <c r="R304" s="21">
        <v>10624</v>
      </c>
      <c r="S304" s="21">
        <v>728</v>
      </c>
      <c r="T304" s="21">
        <v>2685</v>
      </c>
      <c r="U304" s="22" t="s">
        <v>1826</v>
      </c>
      <c r="V304" s="22" t="s">
        <v>1827</v>
      </c>
      <c r="W304" s="22" t="s">
        <v>1822</v>
      </c>
      <c r="X304" s="22" t="s">
        <v>2</v>
      </c>
      <c r="Y304" s="22" t="s">
        <v>1808</v>
      </c>
      <c r="Z304" s="22" t="s">
        <v>5</v>
      </c>
      <c r="AA304" s="22" t="s">
        <v>5</v>
      </c>
      <c r="AB304" s="22" t="s">
        <v>5</v>
      </c>
      <c r="AC304" s="22" t="s">
        <v>2</v>
      </c>
      <c r="AD304" s="64">
        <v>45597</v>
      </c>
      <c r="AE304" s="22"/>
    </row>
    <row r="305" s="4" customFormat="1" ht="110.25" spans="1:31">
      <c r="A305" s="20">
        <v>298</v>
      </c>
      <c r="B305" s="24" t="s">
        <v>1717</v>
      </c>
      <c r="C305" s="24" t="s">
        <v>1800</v>
      </c>
      <c r="D305" s="58" t="s">
        <v>1828</v>
      </c>
      <c r="E305" s="22" t="s">
        <v>67</v>
      </c>
      <c r="F305" s="23" t="s">
        <v>1829</v>
      </c>
      <c r="G305" s="22" t="s">
        <v>1</v>
      </c>
      <c r="H305" s="22" t="s">
        <v>1830</v>
      </c>
      <c r="I305" s="22" t="s">
        <v>5</v>
      </c>
      <c r="J305" s="22" t="s">
        <v>5</v>
      </c>
      <c r="K305" s="31" t="s">
        <v>1831</v>
      </c>
      <c r="L305" s="22">
        <v>100</v>
      </c>
      <c r="M305" s="22">
        <v>100</v>
      </c>
      <c r="N305" s="39"/>
      <c r="O305" s="39"/>
      <c r="P305" s="22" t="s">
        <v>1741</v>
      </c>
      <c r="Q305" s="21">
        <v>63</v>
      </c>
      <c r="R305" s="21">
        <v>232</v>
      </c>
      <c r="S305" s="21">
        <v>12</v>
      </c>
      <c r="T305" s="21">
        <v>40</v>
      </c>
      <c r="U305" s="22" t="s">
        <v>1742</v>
      </c>
      <c r="V305" s="22" t="s">
        <v>1743</v>
      </c>
      <c r="W305" s="22" t="s">
        <v>1744</v>
      </c>
      <c r="X305" s="22" t="s">
        <v>5</v>
      </c>
      <c r="Y305" s="21" t="s">
        <v>205</v>
      </c>
      <c r="Z305" s="22" t="s">
        <v>5</v>
      </c>
      <c r="AA305" s="22" t="s">
        <v>5</v>
      </c>
      <c r="AB305" s="22" t="s">
        <v>5</v>
      </c>
      <c r="AC305" s="22" t="s">
        <v>2</v>
      </c>
      <c r="AD305" s="65">
        <v>45627</v>
      </c>
      <c r="AE305" s="22"/>
    </row>
    <row r="306" s="4" customFormat="1" ht="110.25" spans="1:31">
      <c r="A306" s="20">
        <v>299</v>
      </c>
      <c r="B306" s="24" t="s">
        <v>1717</v>
      </c>
      <c r="C306" s="24" t="s">
        <v>1800</v>
      </c>
      <c r="D306" s="24" t="s">
        <v>1823</v>
      </c>
      <c r="E306" s="22" t="s">
        <v>59</v>
      </c>
      <c r="F306" s="23" t="s">
        <v>1832</v>
      </c>
      <c r="G306" s="22" t="s">
        <v>1</v>
      </c>
      <c r="H306" s="22" t="s">
        <v>1833</v>
      </c>
      <c r="I306" s="22" t="s">
        <v>5</v>
      </c>
      <c r="J306" s="22" t="s">
        <v>2</v>
      </c>
      <c r="K306" s="31" t="s">
        <v>1834</v>
      </c>
      <c r="L306" s="22">
        <v>525.62</v>
      </c>
      <c r="M306" s="22">
        <v>100</v>
      </c>
      <c r="N306" s="22">
        <v>247.09</v>
      </c>
      <c r="O306" s="22">
        <v>178.53</v>
      </c>
      <c r="P306" s="22" t="s">
        <v>1835</v>
      </c>
      <c r="Q306" s="21">
        <v>236</v>
      </c>
      <c r="R306" s="21">
        <v>861</v>
      </c>
      <c r="S306" s="21">
        <v>105</v>
      </c>
      <c r="T306" s="21">
        <v>379</v>
      </c>
      <c r="U306" s="22" t="s">
        <v>1767</v>
      </c>
      <c r="V306" s="22" t="s">
        <v>1773</v>
      </c>
      <c r="W306" s="22" t="s">
        <v>1774</v>
      </c>
      <c r="X306" s="22" t="s">
        <v>5</v>
      </c>
      <c r="Y306" s="24" t="s">
        <v>205</v>
      </c>
      <c r="Z306" s="22" t="s">
        <v>2</v>
      </c>
      <c r="AA306" s="22" t="s">
        <v>2</v>
      </c>
      <c r="AB306" s="22" t="s">
        <v>2</v>
      </c>
      <c r="AC306" s="22" t="s">
        <v>2</v>
      </c>
      <c r="AD306" s="65">
        <v>45627</v>
      </c>
      <c r="AE306" s="22"/>
    </row>
    <row r="307" s="4" customFormat="1" ht="110.25" spans="1:31">
      <c r="A307" s="20">
        <v>300</v>
      </c>
      <c r="B307" s="24" t="s">
        <v>1717</v>
      </c>
      <c r="C307" s="24" t="s">
        <v>1836</v>
      </c>
      <c r="D307" s="24" t="s">
        <v>1837</v>
      </c>
      <c r="E307" s="22" t="s">
        <v>6</v>
      </c>
      <c r="F307" s="23" t="s">
        <v>1838</v>
      </c>
      <c r="G307" s="22" t="s">
        <v>4</v>
      </c>
      <c r="H307" s="22" t="s">
        <v>1837</v>
      </c>
      <c r="I307" s="22" t="s">
        <v>2</v>
      </c>
      <c r="J307" s="22" t="s">
        <v>5</v>
      </c>
      <c r="K307" s="31" t="s">
        <v>1839</v>
      </c>
      <c r="L307" s="22">
        <v>200</v>
      </c>
      <c r="M307" s="22">
        <v>200</v>
      </c>
      <c r="N307" s="22"/>
      <c r="O307" s="22">
        <v>0</v>
      </c>
      <c r="P307" s="22" t="s">
        <v>1741</v>
      </c>
      <c r="Q307" s="21">
        <v>498</v>
      </c>
      <c r="R307" s="21">
        <v>1483</v>
      </c>
      <c r="S307" s="21">
        <v>133</v>
      </c>
      <c r="T307" s="21">
        <v>402</v>
      </c>
      <c r="U307" s="22" t="s">
        <v>1840</v>
      </c>
      <c r="V307" s="22" t="s">
        <v>1751</v>
      </c>
      <c r="W307" s="22" t="s">
        <v>1752</v>
      </c>
      <c r="X307" s="22" t="s">
        <v>2</v>
      </c>
      <c r="Y307" s="22" t="s">
        <v>307</v>
      </c>
      <c r="Z307" s="22" t="s">
        <v>2</v>
      </c>
      <c r="AA307" s="22" t="s">
        <v>2</v>
      </c>
      <c r="AB307" s="22" t="s">
        <v>5</v>
      </c>
      <c r="AC307" s="22" t="s">
        <v>2</v>
      </c>
      <c r="AD307" s="64" t="s">
        <v>1841</v>
      </c>
      <c r="AE307" s="22"/>
    </row>
    <row r="308" s="4" customFormat="1" ht="47.25" spans="1:31">
      <c r="A308" s="20">
        <v>301</v>
      </c>
      <c r="B308" s="24" t="s">
        <v>1717</v>
      </c>
      <c r="C308" s="24" t="s">
        <v>1836</v>
      </c>
      <c r="D308" s="24" t="s">
        <v>1842</v>
      </c>
      <c r="E308" s="22" t="s">
        <v>14</v>
      </c>
      <c r="F308" s="24" t="s">
        <v>1843</v>
      </c>
      <c r="G308" s="22" t="s">
        <v>1</v>
      </c>
      <c r="H308" s="22" t="s">
        <v>1844</v>
      </c>
      <c r="I308" s="22" t="s">
        <v>2</v>
      </c>
      <c r="J308" s="22" t="s">
        <v>5</v>
      </c>
      <c r="K308" s="42" t="s">
        <v>1845</v>
      </c>
      <c r="L308" s="22">
        <v>174</v>
      </c>
      <c r="M308" s="22">
        <v>174</v>
      </c>
      <c r="N308" s="22"/>
      <c r="O308" s="22"/>
      <c r="P308" s="22" t="s">
        <v>1741</v>
      </c>
      <c r="Q308" s="21">
        <v>604</v>
      </c>
      <c r="R308" s="21">
        <v>1812</v>
      </c>
      <c r="S308" s="21">
        <v>251</v>
      </c>
      <c r="T308" s="21">
        <v>715</v>
      </c>
      <c r="U308" s="22" t="s">
        <v>1846</v>
      </c>
      <c r="V308" s="22" t="s">
        <v>1847</v>
      </c>
      <c r="W308" s="22" t="s">
        <v>1847</v>
      </c>
      <c r="X308" s="22" t="s">
        <v>2</v>
      </c>
      <c r="Y308" s="22" t="s">
        <v>422</v>
      </c>
      <c r="Z308" s="22" t="s">
        <v>2</v>
      </c>
      <c r="AA308" s="22" t="s">
        <v>2</v>
      </c>
      <c r="AB308" s="22" t="s">
        <v>5</v>
      </c>
      <c r="AC308" s="22" t="s">
        <v>2</v>
      </c>
      <c r="AD308" s="64" t="s">
        <v>1841</v>
      </c>
      <c r="AE308" s="22"/>
    </row>
    <row r="309" s="4" customFormat="1" ht="63" spans="1:31">
      <c r="A309" s="20">
        <v>302</v>
      </c>
      <c r="B309" s="24" t="s">
        <v>1717</v>
      </c>
      <c r="C309" s="24" t="s">
        <v>1848</v>
      </c>
      <c r="D309" s="24" t="s">
        <v>1848</v>
      </c>
      <c r="E309" s="22" t="s">
        <v>38</v>
      </c>
      <c r="F309" s="23" t="s">
        <v>1849</v>
      </c>
      <c r="G309" s="22" t="s">
        <v>1</v>
      </c>
      <c r="H309" s="22" t="s">
        <v>1850</v>
      </c>
      <c r="I309" s="22" t="s">
        <v>5</v>
      </c>
      <c r="J309" s="22" t="s">
        <v>5</v>
      </c>
      <c r="K309" s="31" t="s">
        <v>1851</v>
      </c>
      <c r="L309" s="22">
        <v>200</v>
      </c>
      <c r="M309" s="22">
        <v>200</v>
      </c>
      <c r="N309" s="22"/>
      <c r="O309" s="22"/>
      <c r="P309" s="22" t="s">
        <v>718</v>
      </c>
      <c r="Q309" s="21">
        <v>800</v>
      </c>
      <c r="R309" s="21">
        <v>800</v>
      </c>
      <c r="S309" s="21">
        <v>800</v>
      </c>
      <c r="T309" s="21">
        <v>800</v>
      </c>
      <c r="U309" s="22" t="s">
        <v>1852</v>
      </c>
      <c r="V309" s="22" t="s">
        <v>1852</v>
      </c>
      <c r="W309" s="22" t="s">
        <v>1852</v>
      </c>
      <c r="X309" s="22" t="s">
        <v>5</v>
      </c>
      <c r="Y309" s="21" t="s">
        <v>205</v>
      </c>
      <c r="Z309" s="22" t="s">
        <v>2</v>
      </c>
      <c r="AA309" s="22" t="s">
        <v>5</v>
      </c>
      <c r="AB309" s="22" t="s">
        <v>5</v>
      </c>
      <c r="AC309" s="21" t="s">
        <v>205</v>
      </c>
      <c r="AD309" s="64">
        <v>45627</v>
      </c>
      <c r="AE309" s="22"/>
    </row>
    <row r="310" s="4" customFormat="1" ht="31.5" spans="1:31">
      <c r="A310" s="20">
        <v>303</v>
      </c>
      <c r="B310" s="24" t="s">
        <v>1717</v>
      </c>
      <c r="C310" s="24" t="s">
        <v>1848</v>
      </c>
      <c r="D310" s="24" t="s">
        <v>1848</v>
      </c>
      <c r="E310" s="22" t="s">
        <v>21</v>
      </c>
      <c r="F310" s="23" t="s">
        <v>1853</v>
      </c>
      <c r="G310" s="22" t="s">
        <v>1</v>
      </c>
      <c r="H310" s="22" t="s">
        <v>1850</v>
      </c>
      <c r="I310" s="22" t="s">
        <v>5</v>
      </c>
      <c r="J310" s="22" t="s">
        <v>5</v>
      </c>
      <c r="K310" s="31" t="s">
        <v>1854</v>
      </c>
      <c r="L310" s="22">
        <v>220</v>
      </c>
      <c r="M310" s="22">
        <v>220</v>
      </c>
      <c r="N310" s="22"/>
      <c r="O310" s="22"/>
      <c r="P310" s="22" t="s">
        <v>1741</v>
      </c>
      <c r="Q310" s="21">
        <v>3000</v>
      </c>
      <c r="R310" s="21">
        <v>3000</v>
      </c>
      <c r="S310" s="21">
        <v>3000</v>
      </c>
      <c r="T310" s="21">
        <v>3000</v>
      </c>
      <c r="U310" s="22" t="s">
        <v>1855</v>
      </c>
      <c r="V310" s="22" t="s">
        <v>1855</v>
      </c>
      <c r="W310" s="22" t="s">
        <v>1855</v>
      </c>
      <c r="X310" s="22" t="s">
        <v>2</v>
      </c>
      <c r="Y310" s="24" t="s">
        <v>212</v>
      </c>
      <c r="Z310" s="22" t="s">
        <v>2</v>
      </c>
      <c r="AA310" s="22" t="s">
        <v>5</v>
      </c>
      <c r="AB310" s="22" t="s">
        <v>5</v>
      </c>
      <c r="AC310" s="21" t="s">
        <v>205</v>
      </c>
      <c r="AD310" s="64">
        <v>45657</v>
      </c>
      <c r="AE310" s="22"/>
    </row>
    <row r="311" s="4" customFormat="1" ht="94.5" spans="1:31">
      <c r="A311" s="20">
        <v>304</v>
      </c>
      <c r="B311" s="24" t="s">
        <v>1717</v>
      </c>
      <c r="C311" s="24" t="s">
        <v>1848</v>
      </c>
      <c r="D311" s="24" t="s">
        <v>1848</v>
      </c>
      <c r="E311" s="22" t="s">
        <v>45</v>
      </c>
      <c r="F311" s="23" t="s">
        <v>1856</v>
      </c>
      <c r="G311" s="22" t="s">
        <v>1</v>
      </c>
      <c r="H311" s="22" t="s">
        <v>1850</v>
      </c>
      <c r="I311" s="22" t="s">
        <v>5</v>
      </c>
      <c r="J311" s="22" t="s">
        <v>5</v>
      </c>
      <c r="K311" s="31" t="s">
        <v>1857</v>
      </c>
      <c r="L311" s="22">
        <v>60</v>
      </c>
      <c r="M311" s="22">
        <v>60</v>
      </c>
      <c r="N311" s="22"/>
      <c r="O311" s="22"/>
      <c r="P311" s="22" t="s">
        <v>1858</v>
      </c>
      <c r="Q311" s="21">
        <v>200</v>
      </c>
      <c r="R311" s="21">
        <v>200</v>
      </c>
      <c r="S311" s="21">
        <v>200</v>
      </c>
      <c r="T311" s="21">
        <v>200</v>
      </c>
      <c r="U311" s="22" t="s">
        <v>1859</v>
      </c>
      <c r="V311" s="22" t="s">
        <v>1859</v>
      </c>
      <c r="W311" s="22" t="s">
        <v>1859</v>
      </c>
      <c r="X311" s="22" t="s">
        <v>5</v>
      </c>
      <c r="Y311" s="21" t="s">
        <v>205</v>
      </c>
      <c r="Z311" s="22" t="s">
        <v>2</v>
      </c>
      <c r="AA311" s="22" t="s">
        <v>5</v>
      </c>
      <c r="AB311" s="22" t="s">
        <v>5</v>
      </c>
      <c r="AC311" s="21" t="s">
        <v>205</v>
      </c>
      <c r="AD311" s="64">
        <v>45627</v>
      </c>
      <c r="AE311" s="22"/>
    </row>
    <row r="312" s="4" customFormat="1" ht="47.25" spans="1:31">
      <c r="A312" s="20">
        <v>305</v>
      </c>
      <c r="B312" s="24" t="s">
        <v>1717</v>
      </c>
      <c r="C312" s="24" t="s">
        <v>1848</v>
      </c>
      <c r="D312" s="24" t="s">
        <v>1848</v>
      </c>
      <c r="E312" s="22" t="s">
        <v>43</v>
      </c>
      <c r="F312" s="23" t="s">
        <v>1860</v>
      </c>
      <c r="G312" s="22" t="s">
        <v>1</v>
      </c>
      <c r="H312" s="22" t="s">
        <v>1850</v>
      </c>
      <c r="I312" s="22" t="s">
        <v>5</v>
      </c>
      <c r="J312" s="22" t="s">
        <v>5</v>
      </c>
      <c r="K312" s="31" t="s">
        <v>1861</v>
      </c>
      <c r="L312" s="22">
        <v>420</v>
      </c>
      <c r="M312" s="22">
        <v>420</v>
      </c>
      <c r="N312" s="22"/>
      <c r="O312" s="22"/>
      <c r="P312" s="22" t="s">
        <v>1862</v>
      </c>
      <c r="Q312" s="21">
        <v>600</v>
      </c>
      <c r="R312" s="21">
        <v>600</v>
      </c>
      <c r="S312" s="21">
        <v>600</v>
      </c>
      <c r="T312" s="21">
        <v>600</v>
      </c>
      <c r="U312" s="22" t="s">
        <v>1863</v>
      </c>
      <c r="V312" s="22" t="s">
        <v>1863</v>
      </c>
      <c r="W312" s="22" t="s">
        <v>1863</v>
      </c>
      <c r="X312" s="22" t="s">
        <v>5</v>
      </c>
      <c r="Y312" s="21" t="s">
        <v>205</v>
      </c>
      <c r="Z312" s="22" t="s">
        <v>2</v>
      </c>
      <c r="AA312" s="22" t="s">
        <v>5</v>
      </c>
      <c r="AB312" s="22" t="s">
        <v>5</v>
      </c>
      <c r="AC312" s="21" t="s">
        <v>205</v>
      </c>
      <c r="AD312" s="64">
        <v>45627</v>
      </c>
      <c r="AE312" s="22"/>
    </row>
    <row r="313" s="4" customFormat="1" ht="94.5" spans="1:31">
      <c r="A313" s="20">
        <v>306</v>
      </c>
      <c r="B313" s="24" t="s">
        <v>1717</v>
      </c>
      <c r="C313" s="24" t="s">
        <v>1848</v>
      </c>
      <c r="D313" s="24" t="s">
        <v>1848</v>
      </c>
      <c r="E313" s="22" t="s">
        <v>42</v>
      </c>
      <c r="F313" s="23" t="s">
        <v>1864</v>
      </c>
      <c r="G313" s="22" t="s">
        <v>1</v>
      </c>
      <c r="H313" s="22" t="s">
        <v>1850</v>
      </c>
      <c r="I313" s="22" t="s">
        <v>5</v>
      </c>
      <c r="J313" s="22" t="s">
        <v>5</v>
      </c>
      <c r="K313" s="31" t="s">
        <v>1865</v>
      </c>
      <c r="L313" s="22">
        <v>274</v>
      </c>
      <c r="M313" s="22">
        <v>274</v>
      </c>
      <c r="N313" s="22"/>
      <c r="O313" s="22"/>
      <c r="P313" s="22" t="s">
        <v>1858</v>
      </c>
      <c r="Q313" s="21">
        <v>1500</v>
      </c>
      <c r="R313" s="21">
        <v>1500</v>
      </c>
      <c r="S313" s="21">
        <v>1500</v>
      </c>
      <c r="T313" s="21">
        <v>1500</v>
      </c>
      <c r="U313" s="22" t="s">
        <v>1866</v>
      </c>
      <c r="V313" s="22" t="s">
        <v>1866</v>
      </c>
      <c r="W313" s="22" t="s">
        <v>1866</v>
      </c>
      <c r="X313" s="22" t="s">
        <v>5</v>
      </c>
      <c r="Y313" s="21" t="s">
        <v>205</v>
      </c>
      <c r="Z313" s="22" t="s">
        <v>2</v>
      </c>
      <c r="AA313" s="22" t="s">
        <v>5</v>
      </c>
      <c r="AB313" s="22" t="s">
        <v>5</v>
      </c>
      <c r="AC313" s="21" t="s">
        <v>205</v>
      </c>
      <c r="AD313" s="64">
        <v>45627</v>
      </c>
      <c r="AE313" s="22"/>
    </row>
    <row r="314" s="4" customFormat="1" ht="78.75" spans="1:31">
      <c r="A314" s="20">
        <v>307</v>
      </c>
      <c r="B314" s="24" t="s">
        <v>1717</v>
      </c>
      <c r="C314" s="22" t="s">
        <v>1867</v>
      </c>
      <c r="D314" s="20"/>
      <c r="E314" s="22" t="s">
        <v>14</v>
      </c>
      <c r="F314" s="24" t="s">
        <v>1868</v>
      </c>
      <c r="G314" s="22" t="s">
        <v>1</v>
      </c>
      <c r="H314" s="22" t="s">
        <v>1869</v>
      </c>
      <c r="I314" s="22" t="s">
        <v>2</v>
      </c>
      <c r="J314" s="22" t="s">
        <v>5</v>
      </c>
      <c r="K314" s="42" t="s">
        <v>1870</v>
      </c>
      <c r="L314" s="22">
        <v>650</v>
      </c>
      <c r="M314" s="22">
        <v>650</v>
      </c>
      <c r="N314" s="22"/>
      <c r="O314" s="22"/>
      <c r="P314" s="22" t="s">
        <v>1871</v>
      </c>
      <c r="Q314" s="21">
        <v>2524</v>
      </c>
      <c r="R314" s="21">
        <v>5110</v>
      </c>
      <c r="S314" s="113">
        <v>574</v>
      </c>
      <c r="T314" s="114">
        <v>2086</v>
      </c>
      <c r="U314" s="22" t="s">
        <v>1872</v>
      </c>
      <c r="V314" s="22" t="s">
        <v>1873</v>
      </c>
      <c r="W314" s="22" t="s">
        <v>1874</v>
      </c>
      <c r="X314" s="22" t="s">
        <v>2</v>
      </c>
      <c r="Y314" s="22" t="s">
        <v>422</v>
      </c>
      <c r="Z314" s="22" t="s">
        <v>2</v>
      </c>
      <c r="AA314" s="22" t="s">
        <v>2</v>
      </c>
      <c r="AB314" s="22" t="s">
        <v>2</v>
      </c>
      <c r="AC314" s="22" t="s">
        <v>2</v>
      </c>
      <c r="AD314" s="64">
        <v>45597</v>
      </c>
      <c r="AE314" s="22"/>
    </row>
    <row r="315" s="4" customFormat="1" ht="78.75" spans="1:31">
      <c r="A315" s="20">
        <v>308</v>
      </c>
      <c r="B315" s="24" t="s">
        <v>1717</v>
      </c>
      <c r="C315" s="22" t="s">
        <v>1848</v>
      </c>
      <c r="D315" s="20"/>
      <c r="E315" s="22" t="s">
        <v>51</v>
      </c>
      <c r="F315" s="24" t="s">
        <v>1875</v>
      </c>
      <c r="G315" s="22" t="s">
        <v>1</v>
      </c>
      <c r="H315" s="22" t="s">
        <v>1848</v>
      </c>
      <c r="I315" s="22" t="s">
        <v>5</v>
      </c>
      <c r="J315" s="22" t="s">
        <v>5</v>
      </c>
      <c r="K315" s="42" t="s">
        <v>1876</v>
      </c>
      <c r="L315" s="22">
        <v>7</v>
      </c>
      <c r="M315" s="22">
        <v>7</v>
      </c>
      <c r="N315" s="22"/>
      <c r="O315" s="22"/>
      <c r="P315" s="22" t="s">
        <v>1871</v>
      </c>
      <c r="Q315" s="21">
        <v>370</v>
      </c>
      <c r="R315" s="21">
        <v>1256</v>
      </c>
      <c r="S315" s="21">
        <v>36</v>
      </c>
      <c r="T315" s="21">
        <v>122</v>
      </c>
      <c r="U315" s="22" t="s">
        <v>1872</v>
      </c>
      <c r="V315" s="22" t="s">
        <v>1873</v>
      </c>
      <c r="W315" s="22" t="s">
        <v>1874</v>
      </c>
      <c r="X315" s="22" t="s">
        <v>5</v>
      </c>
      <c r="Y315" s="21" t="s">
        <v>205</v>
      </c>
      <c r="Z315" s="22" t="s">
        <v>5</v>
      </c>
      <c r="AA315" s="22" t="s">
        <v>5</v>
      </c>
      <c r="AB315" s="22" t="s">
        <v>5</v>
      </c>
      <c r="AC315" s="22" t="s">
        <v>205</v>
      </c>
      <c r="AD315" s="64">
        <v>45597</v>
      </c>
      <c r="AE315" s="22"/>
    </row>
    <row r="316" s="4" customFormat="1" ht="110.25" spans="1:31">
      <c r="A316" s="20">
        <v>309</v>
      </c>
      <c r="B316" s="24" t="s">
        <v>1717</v>
      </c>
      <c r="C316" s="22" t="s">
        <v>1848</v>
      </c>
      <c r="D316" s="20"/>
      <c r="E316" s="22" t="s">
        <v>52</v>
      </c>
      <c r="F316" s="24" t="s">
        <v>1877</v>
      </c>
      <c r="G316" s="22" t="s">
        <v>1</v>
      </c>
      <c r="H316" s="22" t="s">
        <v>1848</v>
      </c>
      <c r="I316" s="22" t="s">
        <v>5</v>
      </c>
      <c r="J316" s="22" t="s">
        <v>5</v>
      </c>
      <c r="K316" s="42" t="s">
        <v>1878</v>
      </c>
      <c r="L316" s="22">
        <v>20</v>
      </c>
      <c r="M316" s="22">
        <v>20</v>
      </c>
      <c r="N316" s="22"/>
      <c r="O316" s="22"/>
      <c r="P316" s="22" t="s">
        <v>1736</v>
      </c>
      <c r="Q316" s="21">
        <v>26</v>
      </c>
      <c r="R316" s="21">
        <v>100</v>
      </c>
      <c r="S316" s="21">
        <v>3</v>
      </c>
      <c r="T316" s="21">
        <v>14</v>
      </c>
      <c r="U316" s="22" t="s">
        <v>1879</v>
      </c>
      <c r="V316" s="22" t="s">
        <v>1880</v>
      </c>
      <c r="W316" s="22" t="s">
        <v>1881</v>
      </c>
      <c r="X316" s="22" t="s">
        <v>5</v>
      </c>
      <c r="Y316" s="21" t="s">
        <v>205</v>
      </c>
      <c r="Z316" s="22" t="s">
        <v>2</v>
      </c>
      <c r="AA316" s="22" t="s">
        <v>2</v>
      </c>
      <c r="AB316" s="22" t="s">
        <v>2</v>
      </c>
      <c r="AC316" s="22" t="s">
        <v>2</v>
      </c>
      <c r="AD316" s="64">
        <v>45597</v>
      </c>
      <c r="AE316" s="22"/>
    </row>
    <row r="317" s="4" customFormat="1" ht="126" spans="1:31">
      <c r="A317" s="20">
        <v>310</v>
      </c>
      <c r="B317" s="24" t="s">
        <v>1717</v>
      </c>
      <c r="C317" s="22" t="s">
        <v>1718</v>
      </c>
      <c r="D317" s="20" t="s">
        <v>1882</v>
      </c>
      <c r="E317" s="22" t="s">
        <v>52</v>
      </c>
      <c r="F317" s="24" t="s">
        <v>1883</v>
      </c>
      <c r="G317" s="22" t="s">
        <v>1</v>
      </c>
      <c r="H317" s="22" t="s">
        <v>1884</v>
      </c>
      <c r="I317" s="22" t="s">
        <v>5</v>
      </c>
      <c r="J317" s="22" t="s">
        <v>5</v>
      </c>
      <c r="K317" s="42" t="s">
        <v>1885</v>
      </c>
      <c r="L317" s="22">
        <v>30</v>
      </c>
      <c r="M317" s="22">
        <v>30</v>
      </c>
      <c r="N317" s="22"/>
      <c r="O317" s="22"/>
      <c r="P317" s="22" t="s">
        <v>1736</v>
      </c>
      <c r="Q317" s="21">
        <v>54</v>
      </c>
      <c r="R317" s="21">
        <v>203</v>
      </c>
      <c r="S317" s="21">
        <v>9</v>
      </c>
      <c r="T317" s="21">
        <v>33</v>
      </c>
      <c r="U317" s="22" t="s">
        <v>1879</v>
      </c>
      <c r="V317" s="22" t="s">
        <v>1880</v>
      </c>
      <c r="W317" s="22" t="s">
        <v>1886</v>
      </c>
      <c r="X317" s="22" t="s">
        <v>5</v>
      </c>
      <c r="Y317" s="21" t="s">
        <v>205</v>
      </c>
      <c r="Z317" s="22" t="s">
        <v>2</v>
      </c>
      <c r="AA317" s="22" t="s">
        <v>2</v>
      </c>
      <c r="AB317" s="22" t="s">
        <v>2</v>
      </c>
      <c r="AC317" s="22" t="s">
        <v>2</v>
      </c>
      <c r="AD317" s="64">
        <v>45597</v>
      </c>
      <c r="AE317" s="22"/>
    </row>
    <row r="318" s="4" customFormat="1" ht="126" spans="1:31">
      <c r="A318" s="20">
        <v>311</v>
      </c>
      <c r="B318" s="24" t="s">
        <v>1717</v>
      </c>
      <c r="C318" s="22" t="s">
        <v>1828</v>
      </c>
      <c r="D318" s="20" t="s">
        <v>1887</v>
      </c>
      <c r="E318" s="22" t="s">
        <v>52</v>
      </c>
      <c r="F318" s="24" t="s">
        <v>1888</v>
      </c>
      <c r="G318" s="22" t="s">
        <v>1</v>
      </c>
      <c r="H318" s="22" t="s">
        <v>1889</v>
      </c>
      <c r="I318" s="22" t="s">
        <v>5</v>
      </c>
      <c r="J318" s="22" t="s">
        <v>5</v>
      </c>
      <c r="K318" s="42" t="s">
        <v>1890</v>
      </c>
      <c r="L318" s="22">
        <v>30</v>
      </c>
      <c r="M318" s="22">
        <v>30</v>
      </c>
      <c r="N318" s="22"/>
      <c r="O318" s="22"/>
      <c r="P318" s="22" t="s">
        <v>1736</v>
      </c>
      <c r="Q318" s="21">
        <v>119</v>
      </c>
      <c r="R318" s="21">
        <v>434</v>
      </c>
      <c r="S318" s="21">
        <v>67</v>
      </c>
      <c r="T318" s="21">
        <v>270</v>
      </c>
      <c r="U318" s="22" t="s">
        <v>1879</v>
      </c>
      <c r="V318" s="22" t="s">
        <v>1880</v>
      </c>
      <c r="W318" s="22" t="s">
        <v>1886</v>
      </c>
      <c r="X318" s="22" t="s">
        <v>5</v>
      </c>
      <c r="Y318" s="21" t="s">
        <v>205</v>
      </c>
      <c r="Z318" s="22" t="s">
        <v>2</v>
      </c>
      <c r="AA318" s="22" t="s">
        <v>2</v>
      </c>
      <c r="AB318" s="22" t="s">
        <v>2</v>
      </c>
      <c r="AC318" s="22" t="s">
        <v>2</v>
      </c>
      <c r="AD318" s="64">
        <v>45597</v>
      </c>
      <c r="AE318" s="22"/>
    </row>
    <row r="319" s="4" customFormat="1" ht="78.75" spans="1:31">
      <c r="A319" s="20">
        <v>312</v>
      </c>
      <c r="B319" s="24" t="s">
        <v>1717</v>
      </c>
      <c r="C319" s="22" t="s">
        <v>1775</v>
      </c>
      <c r="D319" s="20" t="s">
        <v>1891</v>
      </c>
      <c r="E319" s="22" t="s">
        <v>54</v>
      </c>
      <c r="F319" s="24" t="s">
        <v>1892</v>
      </c>
      <c r="G319" s="22" t="s">
        <v>1</v>
      </c>
      <c r="H319" s="22" t="s">
        <v>1893</v>
      </c>
      <c r="I319" s="22" t="s">
        <v>5</v>
      </c>
      <c r="J319" s="22" t="s">
        <v>2</v>
      </c>
      <c r="K319" s="42" t="s">
        <v>1894</v>
      </c>
      <c r="L319" s="22">
        <v>100</v>
      </c>
      <c r="M319" s="22">
        <v>100</v>
      </c>
      <c r="N319" s="22"/>
      <c r="O319" s="22"/>
      <c r="P319" s="22" t="s">
        <v>1871</v>
      </c>
      <c r="Q319" s="21">
        <v>54</v>
      </c>
      <c r="R319" s="21">
        <v>203</v>
      </c>
      <c r="S319" s="21">
        <v>9</v>
      </c>
      <c r="T319" s="21">
        <v>33</v>
      </c>
      <c r="U319" s="22" t="s">
        <v>1872</v>
      </c>
      <c r="V319" s="22" t="s">
        <v>1873</v>
      </c>
      <c r="W319" s="22" t="s">
        <v>1874</v>
      </c>
      <c r="X319" s="22" t="s">
        <v>5</v>
      </c>
      <c r="Y319" s="21" t="s">
        <v>205</v>
      </c>
      <c r="Z319" s="22" t="s">
        <v>2</v>
      </c>
      <c r="AA319" s="22" t="s">
        <v>2</v>
      </c>
      <c r="AB319" s="22" t="s">
        <v>2</v>
      </c>
      <c r="AC319" s="22" t="s">
        <v>2</v>
      </c>
      <c r="AD319" s="64">
        <v>45597</v>
      </c>
      <c r="AE319" s="22"/>
    </row>
    <row r="320" s="4" customFormat="1" ht="78.75" spans="1:31">
      <c r="A320" s="20">
        <v>313</v>
      </c>
      <c r="B320" s="24" t="s">
        <v>1717</v>
      </c>
      <c r="C320" s="22" t="s">
        <v>1775</v>
      </c>
      <c r="D320" s="20" t="s">
        <v>1895</v>
      </c>
      <c r="E320" s="22" t="s">
        <v>11</v>
      </c>
      <c r="F320" s="24" t="s">
        <v>1896</v>
      </c>
      <c r="G320" s="22" t="s">
        <v>4</v>
      </c>
      <c r="H320" s="22" t="s">
        <v>1897</v>
      </c>
      <c r="I320" s="22" t="s">
        <v>2</v>
      </c>
      <c r="J320" s="22" t="s">
        <v>5</v>
      </c>
      <c r="K320" s="42" t="s">
        <v>1898</v>
      </c>
      <c r="L320" s="22">
        <v>200</v>
      </c>
      <c r="M320" s="22">
        <v>200</v>
      </c>
      <c r="N320" s="22"/>
      <c r="O320" s="22"/>
      <c r="P320" s="22" t="s">
        <v>1871</v>
      </c>
      <c r="Q320" s="21">
        <v>37</v>
      </c>
      <c r="R320" s="21">
        <v>113</v>
      </c>
      <c r="S320" s="21">
        <v>21</v>
      </c>
      <c r="T320" s="21">
        <v>94</v>
      </c>
      <c r="U320" s="22" t="s">
        <v>1872</v>
      </c>
      <c r="V320" s="22" t="s">
        <v>1873</v>
      </c>
      <c r="W320" s="22" t="s">
        <v>1874</v>
      </c>
      <c r="X320" s="22" t="s">
        <v>2</v>
      </c>
      <c r="Y320" s="22" t="s">
        <v>434</v>
      </c>
      <c r="Z320" s="22" t="s">
        <v>2</v>
      </c>
      <c r="AA320" s="22" t="s">
        <v>2</v>
      </c>
      <c r="AB320" s="22" t="s">
        <v>2</v>
      </c>
      <c r="AC320" s="22" t="s">
        <v>2</v>
      </c>
      <c r="AD320" s="64">
        <v>45597</v>
      </c>
      <c r="AE320" s="22"/>
    </row>
    <row r="321" s="4" customFormat="1" ht="78.75" spans="1:31">
      <c r="A321" s="20">
        <v>314</v>
      </c>
      <c r="B321" s="24" t="s">
        <v>1717</v>
      </c>
      <c r="C321" s="22" t="s">
        <v>1775</v>
      </c>
      <c r="D321" s="20" t="s">
        <v>1899</v>
      </c>
      <c r="E321" s="22" t="s">
        <v>11</v>
      </c>
      <c r="F321" s="24" t="s">
        <v>1900</v>
      </c>
      <c r="G321" s="22" t="s">
        <v>4</v>
      </c>
      <c r="H321" s="22" t="s">
        <v>1901</v>
      </c>
      <c r="I321" s="22" t="s">
        <v>2</v>
      </c>
      <c r="J321" s="22" t="s">
        <v>5</v>
      </c>
      <c r="K321" s="42" t="s">
        <v>1902</v>
      </c>
      <c r="L321" s="22">
        <v>200</v>
      </c>
      <c r="M321" s="22">
        <v>200</v>
      </c>
      <c r="N321" s="22"/>
      <c r="O321" s="22"/>
      <c r="P321" s="22" t="s">
        <v>1736</v>
      </c>
      <c r="Q321" s="21">
        <v>990</v>
      </c>
      <c r="R321" s="21">
        <v>3067</v>
      </c>
      <c r="S321" s="21">
        <v>34</v>
      </c>
      <c r="T321" s="21">
        <v>129</v>
      </c>
      <c r="U321" s="22" t="s">
        <v>1872</v>
      </c>
      <c r="V321" s="22" t="s">
        <v>1873</v>
      </c>
      <c r="W321" s="22" t="s">
        <v>1874</v>
      </c>
      <c r="X321" s="22" t="s">
        <v>2</v>
      </c>
      <c r="Y321" s="22" t="s">
        <v>434</v>
      </c>
      <c r="Z321" s="22" t="s">
        <v>2</v>
      </c>
      <c r="AA321" s="22" t="s">
        <v>2</v>
      </c>
      <c r="AB321" s="22" t="s">
        <v>2</v>
      </c>
      <c r="AC321" s="22" t="s">
        <v>2</v>
      </c>
      <c r="AD321" s="64">
        <v>45597</v>
      </c>
      <c r="AE321" s="22"/>
    </row>
    <row r="322" s="4" customFormat="1" ht="126" spans="1:31">
      <c r="A322" s="20">
        <v>315</v>
      </c>
      <c r="B322" s="24" t="s">
        <v>1717</v>
      </c>
      <c r="C322" s="22" t="s">
        <v>1775</v>
      </c>
      <c r="D322" s="20" t="s">
        <v>1891</v>
      </c>
      <c r="E322" s="22" t="s">
        <v>52</v>
      </c>
      <c r="F322" s="24" t="s">
        <v>1903</v>
      </c>
      <c r="G322" s="22" t="s">
        <v>1</v>
      </c>
      <c r="H322" s="22" t="s">
        <v>1893</v>
      </c>
      <c r="I322" s="22" t="s">
        <v>5</v>
      </c>
      <c r="J322" s="22" t="s">
        <v>2</v>
      </c>
      <c r="K322" s="42" t="s">
        <v>1904</v>
      </c>
      <c r="L322" s="22">
        <v>30</v>
      </c>
      <c r="M322" s="22">
        <v>30</v>
      </c>
      <c r="N322" s="22"/>
      <c r="O322" s="22"/>
      <c r="P322" s="22" t="s">
        <v>1736</v>
      </c>
      <c r="Q322" s="21">
        <v>41</v>
      </c>
      <c r="R322" s="21">
        <v>112</v>
      </c>
      <c r="S322" s="21">
        <v>1</v>
      </c>
      <c r="T322" s="21">
        <v>5</v>
      </c>
      <c r="U322" s="22" t="s">
        <v>1879</v>
      </c>
      <c r="V322" s="22" t="s">
        <v>1880</v>
      </c>
      <c r="W322" s="22" t="s">
        <v>1905</v>
      </c>
      <c r="X322" s="22" t="s">
        <v>5</v>
      </c>
      <c r="Y322" s="21" t="s">
        <v>205</v>
      </c>
      <c r="Z322" s="22" t="s">
        <v>2</v>
      </c>
      <c r="AA322" s="22" t="s">
        <v>2</v>
      </c>
      <c r="AB322" s="22" t="s">
        <v>2</v>
      </c>
      <c r="AC322" s="22" t="s">
        <v>2</v>
      </c>
      <c r="AD322" s="64">
        <v>45597</v>
      </c>
      <c r="AE322" s="22"/>
    </row>
    <row r="323" s="4" customFormat="1" ht="31.5" spans="1:31">
      <c r="A323" s="20">
        <v>316</v>
      </c>
      <c r="B323" s="24" t="s">
        <v>1906</v>
      </c>
      <c r="C323" s="22" t="s">
        <v>930</v>
      </c>
      <c r="D323" s="20" t="s">
        <v>930</v>
      </c>
      <c r="E323" s="22" t="s">
        <v>11</v>
      </c>
      <c r="F323" s="24" t="s">
        <v>1907</v>
      </c>
      <c r="G323" s="22" t="s">
        <v>1</v>
      </c>
      <c r="H323" s="22" t="s">
        <v>930</v>
      </c>
      <c r="I323" s="22" t="s">
        <v>5</v>
      </c>
      <c r="J323" s="22" t="s">
        <v>5</v>
      </c>
      <c r="K323" s="42" t="s">
        <v>1908</v>
      </c>
      <c r="L323" s="22">
        <v>20</v>
      </c>
      <c r="M323" s="22">
        <v>20</v>
      </c>
      <c r="N323" s="22"/>
      <c r="O323" s="22"/>
      <c r="P323" s="22" t="s">
        <v>1308</v>
      </c>
      <c r="Q323" s="21">
        <v>4</v>
      </c>
      <c r="R323" s="21">
        <v>136</v>
      </c>
      <c r="S323" s="21">
        <v>0</v>
      </c>
      <c r="T323" s="21">
        <v>0</v>
      </c>
      <c r="U323" s="22" t="s">
        <v>1909</v>
      </c>
      <c r="V323" s="22" t="s">
        <v>1910</v>
      </c>
      <c r="W323" s="22"/>
      <c r="X323" s="22" t="s">
        <v>2</v>
      </c>
      <c r="Y323" s="21" t="s">
        <v>705</v>
      </c>
      <c r="Z323" s="22" t="s">
        <v>2</v>
      </c>
      <c r="AA323" s="22" t="s">
        <v>2</v>
      </c>
      <c r="AB323" s="22" t="s">
        <v>2</v>
      </c>
      <c r="AC323" s="22" t="s">
        <v>2</v>
      </c>
      <c r="AD323" s="64">
        <v>45627</v>
      </c>
      <c r="AE323" s="22"/>
    </row>
    <row r="324" s="4" customFormat="1" ht="31.5" spans="1:31">
      <c r="A324" s="20">
        <v>317</v>
      </c>
      <c r="B324" s="24" t="s">
        <v>1906</v>
      </c>
      <c r="C324" s="22" t="s">
        <v>930</v>
      </c>
      <c r="D324" s="20" t="s">
        <v>930</v>
      </c>
      <c r="E324" s="22" t="s">
        <v>21</v>
      </c>
      <c r="F324" s="24" t="s">
        <v>1911</v>
      </c>
      <c r="G324" s="22" t="s">
        <v>1</v>
      </c>
      <c r="H324" s="22" t="s">
        <v>930</v>
      </c>
      <c r="I324" s="22" t="s">
        <v>5</v>
      </c>
      <c r="J324" s="22" t="s">
        <v>5</v>
      </c>
      <c r="K324" s="42" t="s">
        <v>1912</v>
      </c>
      <c r="L324" s="22">
        <v>116</v>
      </c>
      <c r="M324" s="22">
        <v>116</v>
      </c>
      <c r="N324" s="22"/>
      <c r="O324" s="22"/>
      <c r="P324" s="22" t="s">
        <v>718</v>
      </c>
      <c r="Q324" s="21">
        <v>950</v>
      </c>
      <c r="R324" s="21">
        <v>4275</v>
      </c>
      <c r="S324" s="21">
        <v>950</v>
      </c>
      <c r="T324" s="21">
        <v>4275</v>
      </c>
      <c r="U324" s="22" t="s">
        <v>1913</v>
      </c>
      <c r="V324" s="22" t="s">
        <v>1914</v>
      </c>
      <c r="W324" s="22" t="s">
        <v>1915</v>
      </c>
      <c r="X324" s="22" t="s">
        <v>2</v>
      </c>
      <c r="Y324" s="21" t="s">
        <v>137</v>
      </c>
      <c r="Z324" s="22" t="s">
        <v>5</v>
      </c>
      <c r="AA324" s="22" t="s">
        <v>5</v>
      </c>
      <c r="AB324" s="22" t="s">
        <v>2</v>
      </c>
      <c r="AC324" s="22" t="s">
        <v>205</v>
      </c>
      <c r="AD324" s="64">
        <v>45627</v>
      </c>
      <c r="AE324" s="22"/>
    </row>
    <row r="325" s="4" customFormat="1" ht="31.5" spans="1:31">
      <c r="A325" s="20">
        <v>318</v>
      </c>
      <c r="B325" s="24" t="s">
        <v>1906</v>
      </c>
      <c r="C325" s="22" t="s">
        <v>930</v>
      </c>
      <c r="D325" s="20" t="s">
        <v>930</v>
      </c>
      <c r="E325" s="22" t="s">
        <v>43</v>
      </c>
      <c r="F325" s="24" t="s">
        <v>1916</v>
      </c>
      <c r="G325" s="22" t="s">
        <v>1</v>
      </c>
      <c r="H325" s="22" t="s">
        <v>930</v>
      </c>
      <c r="I325" s="22" t="s">
        <v>5</v>
      </c>
      <c r="J325" s="22" t="s">
        <v>5</v>
      </c>
      <c r="K325" s="42" t="s">
        <v>1917</v>
      </c>
      <c r="L325" s="22">
        <v>120</v>
      </c>
      <c r="M325" s="22">
        <v>120</v>
      </c>
      <c r="N325" s="22"/>
      <c r="O325" s="22"/>
      <c r="P325" s="22" t="s">
        <v>1918</v>
      </c>
      <c r="Q325" s="21">
        <v>100</v>
      </c>
      <c r="R325" s="21">
        <v>100</v>
      </c>
      <c r="S325" s="21">
        <v>100</v>
      </c>
      <c r="T325" s="21">
        <v>100</v>
      </c>
      <c r="U325" s="22" t="s">
        <v>1919</v>
      </c>
      <c r="V325" s="22" t="s">
        <v>1920</v>
      </c>
      <c r="W325" s="22" t="s">
        <v>1921</v>
      </c>
      <c r="X325" s="22" t="s">
        <v>5</v>
      </c>
      <c r="Y325" s="21" t="s">
        <v>205</v>
      </c>
      <c r="Z325" s="22" t="s">
        <v>5</v>
      </c>
      <c r="AA325" s="22" t="s">
        <v>5</v>
      </c>
      <c r="AB325" s="22" t="s">
        <v>2</v>
      </c>
      <c r="AC325" s="22" t="s">
        <v>205</v>
      </c>
      <c r="AD325" s="64">
        <v>45627</v>
      </c>
      <c r="AE325" s="22"/>
    </row>
    <row r="326" s="4" customFormat="1" ht="63" spans="1:31">
      <c r="A326" s="20">
        <v>319</v>
      </c>
      <c r="B326" s="24" t="s">
        <v>1906</v>
      </c>
      <c r="C326" s="22" t="s">
        <v>930</v>
      </c>
      <c r="D326" s="20" t="s">
        <v>930</v>
      </c>
      <c r="E326" s="22" t="s">
        <v>38</v>
      </c>
      <c r="F326" s="24" t="s">
        <v>1922</v>
      </c>
      <c r="G326" s="22" t="s">
        <v>1</v>
      </c>
      <c r="H326" s="22" t="s">
        <v>930</v>
      </c>
      <c r="I326" s="22" t="s">
        <v>5</v>
      </c>
      <c r="J326" s="22" t="s">
        <v>5</v>
      </c>
      <c r="K326" s="42" t="s">
        <v>1923</v>
      </c>
      <c r="L326" s="22">
        <v>139</v>
      </c>
      <c r="M326" s="22">
        <v>139</v>
      </c>
      <c r="N326" s="22"/>
      <c r="O326" s="22"/>
      <c r="P326" s="22" t="s">
        <v>1924</v>
      </c>
      <c r="Q326" s="21">
        <v>698</v>
      </c>
      <c r="R326" s="21">
        <v>698</v>
      </c>
      <c r="S326" s="21">
        <v>698</v>
      </c>
      <c r="T326" s="21">
        <v>698</v>
      </c>
      <c r="U326" s="22" t="s">
        <v>1925</v>
      </c>
      <c r="V326" s="22" t="s">
        <v>1926</v>
      </c>
      <c r="W326" s="22" t="s">
        <v>1927</v>
      </c>
      <c r="X326" s="22" t="s">
        <v>5</v>
      </c>
      <c r="Y326" s="21" t="s">
        <v>205</v>
      </c>
      <c r="Z326" s="22" t="s">
        <v>5</v>
      </c>
      <c r="AA326" s="22" t="s">
        <v>5</v>
      </c>
      <c r="AB326" s="22" t="s">
        <v>2</v>
      </c>
      <c r="AC326" s="22" t="s">
        <v>205</v>
      </c>
      <c r="AD326" s="64">
        <v>45627</v>
      </c>
      <c r="AE326" s="22"/>
    </row>
    <row r="327" s="4" customFormat="1" ht="31.5" spans="1:31">
      <c r="A327" s="20">
        <v>320</v>
      </c>
      <c r="B327" s="24" t="s">
        <v>1906</v>
      </c>
      <c r="C327" s="22" t="s">
        <v>930</v>
      </c>
      <c r="D327" s="20" t="s">
        <v>930</v>
      </c>
      <c r="E327" s="22" t="s">
        <v>77</v>
      </c>
      <c r="F327" s="24" t="s">
        <v>1928</v>
      </c>
      <c r="G327" s="22" t="s">
        <v>1</v>
      </c>
      <c r="H327" s="22" t="s">
        <v>930</v>
      </c>
      <c r="I327" s="22" t="s">
        <v>5</v>
      </c>
      <c r="J327" s="22" t="s">
        <v>5</v>
      </c>
      <c r="K327" s="42" t="s">
        <v>1929</v>
      </c>
      <c r="L327" s="22">
        <v>10</v>
      </c>
      <c r="M327" s="22">
        <v>10</v>
      </c>
      <c r="N327" s="22"/>
      <c r="O327" s="22"/>
      <c r="P327" s="22" t="s">
        <v>718</v>
      </c>
      <c r="Q327" s="21"/>
      <c r="R327" s="21"/>
      <c r="S327" s="21"/>
      <c r="T327" s="21"/>
      <c r="U327" s="22"/>
      <c r="V327" s="22"/>
      <c r="W327" s="22"/>
      <c r="X327" s="22" t="s">
        <v>5</v>
      </c>
      <c r="Y327" s="21" t="s">
        <v>205</v>
      </c>
      <c r="Z327" s="22" t="s">
        <v>5</v>
      </c>
      <c r="AA327" s="22" t="s">
        <v>5</v>
      </c>
      <c r="AB327" s="22" t="s">
        <v>2</v>
      </c>
      <c r="AC327" s="22" t="s">
        <v>205</v>
      </c>
      <c r="AD327" s="64">
        <v>45627</v>
      </c>
      <c r="AE327" s="22"/>
    </row>
    <row r="328" s="4" customFormat="1" ht="117.75" spans="1:31">
      <c r="A328" s="20">
        <v>321</v>
      </c>
      <c r="B328" s="24" t="s">
        <v>1906</v>
      </c>
      <c r="C328" s="22" t="s">
        <v>1930</v>
      </c>
      <c r="D328" s="20" t="s">
        <v>1931</v>
      </c>
      <c r="E328" s="22" t="s">
        <v>54</v>
      </c>
      <c r="F328" s="24" t="s">
        <v>1932</v>
      </c>
      <c r="G328" s="22" t="s">
        <v>1</v>
      </c>
      <c r="H328" s="22" t="s">
        <v>1931</v>
      </c>
      <c r="I328" s="22" t="s">
        <v>5</v>
      </c>
      <c r="J328" s="22" t="s">
        <v>5</v>
      </c>
      <c r="K328" s="42" t="s">
        <v>1933</v>
      </c>
      <c r="L328" s="22">
        <v>100</v>
      </c>
      <c r="M328" s="22">
        <v>100</v>
      </c>
      <c r="N328" s="22"/>
      <c r="O328" s="22"/>
      <c r="P328" s="22" t="s">
        <v>1308</v>
      </c>
      <c r="Q328" s="21">
        <v>171</v>
      </c>
      <c r="R328" s="21">
        <v>798</v>
      </c>
      <c r="S328" s="21">
        <v>0</v>
      </c>
      <c r="T328" s="21">
        <v>0</v>
      </c>
      <c r="U328" s="22" t="s">
        <v>1934</v>
      </c>
      <c r="V328" s="22" t="s">
        <v>1935</v>
      </c>
      <c r="W328" s="22" t="s">
        <v>1936</v>
      </c>
      <c r="X328" s="22" t="s">
        <v>5</v>
      </c>
      <c r="Y328" s="21" t="s">
        <v>205</v>
      </c>
      <c r="Z328" s="22" t="s">
        <v>2</v>
      </c>
      <c r="AA328" s="22" t="s">
        <v>2</v>
      </c>
      <c r="AB328" s="22" t="s">
        <v>2</v>
      </c>
      <c r="AC328" s="22" t="s">
        <v>2</v>
      </c>
      <c r="AD328" s="64">
        <v>45627</v>
      </c>
      <c r="AE328" s="22"/>
    </row>
    <row r="329" s="4" customFormat="1" ht="63" spans="1:31">
      <c r="A329" s="20">
        <v>322</v>
      </c>
      <c r="B329" s="24" t="s">
        <v>1906</v>
      </c>
      <c r="C329" s="22" t="s">
        <v>1930</v>
      </c>
      <c r="D329" s="20" t="s">
        <v>1930</v>
      </c>
      <c r="E329" s="22" t="s">
        <v>54</v>
      </c>
      <c r="F329" s="24" t="s">
        <v>1937</v>
      </c>
      <c r="G329" s="22" t="s">
        <v>1</v>
      </c>
      <c r="H329" s="22" t="s">
        <v>1930</v>
      </c>
      <c r="I329" s="22" t="s">
        <v>5</v>
      </c>
      <c r="J329" s="22" t="s">
        <v>2</v>
      </c>
      <c r="K329" s="42" t="s">
        <v>1938</v>
      </c>
      <c r="L329" s="22">
        <v>70</v>
      </c>
      <c r="M329" s="22">
        <v>70</v>
      </c>
      <c r="N329" s="22"/>
      <c r="O329" s="22"/>
      <c r="P329" s="22" t="s">
        <v>718</v>
      </c>
      <c r="Q329" s="21">
        <v>205</v>
      </c>
      <c r="R329" s="21">
        <v>951</v>
      </c>
      <c r="S329" s="21"/>
      <c r="T329" s="21"/>
      <c r="U329" s="22" t="s">
        <v>1939</v>
      </c>
      <c r="V329" s="22" t="s">
        <v>1940</v>
      </c>
      <c r="W329" s="22" t="s">
        <v>1941</v>
      </c>
      <c r="X329" s="22" t="s">
        <v>5</v>
      </c>
      <c r="Y329" s="21" t="s">
        <v>205</v>
      </c>
      <c r="Z329" s="22" t="s">
        <v>2</v>
      </c>
      <c r="AA329" s="22" t="s">
        <v>2</v>
      </c>
      <c r="AB329" s="22" t="s">
        <v>2</v>
      </c>
      <c r="AC329" s="22" t="s">
        <v>2</v>
      </c>
      <c r="AD329" s="64">
        <v>45627</v>
      </c>
      <c r="AE329" s="22"/>
    </row>
    <row r="330" s="4" customFormat="1" ht="47.25" spans="1:31">
      <c r="A330" s="20">
        <v>323</v>
      </c>
      <c r="B330" s="24" t="s">
        <v>1906</v>
      </c>
      <c r="C330" s="22" t="s">
        <v>1942</v>
      </c>
      <c r="D330" s="20" t="s">
        <v>230</v>
      </c>
      <c r="E330" s="22" t="s">
        <v>0</v>
      </c>
      <c r="F330" s="24" t="s">
        <v>1943</v>
      </c>
      <c r="G330" s="22" t="s">
        <v>1</v>
      </c>
      <c r="H330" s="22" t="s">
        <v>230</v>
      </c>
      <c r="I330" s="22" t="s">
        <v>5</v>
      </c>
      <c r="J330" s="22" t="s">
        <v>2</v>
      </c>
      <c r="K330" s="42" t="s">
        <v>1944</v>
      </c>
      <c r="L330" s="22">
        <v>100</v>
      </c>
      <c r="M330" s="22">
        <v>100</v>
      </c>
      <c r="N330" s="22"/>
      <c r="O330" s="22"/>
      <c r="P330" s="22" t="s">
        <v>1945</v>
      </c>
      <c r="Q330" s="21">
        <v>52</v>
      </c>
      <c r="R330" s="21">
        <v>215</v>
      </c>
      <c r="S330" s="21">
        <v>0</v>
      </c>
      <c r="T330" s="21">
        <v>0</v>
      </c>
      <c r="U330" s="22" t="s">
        <v>1946</v>
      </c>
      <c r="V330" s="22" t="s">
        <v>1947</v>
      </c>
      <c r="W330" s="22" t="s">
        <v>1948</v>
      </c>
      <c r="X330" s="22" t="s">
        <v>2</v>
      </c>
      <c r="Y330" s="21" t="s">
        <v>422</v>
      </c>
      <c r="Z330" s="22" t="s">
        <v>2</v>
      </c>
      <c r="AA330" s="22" t="s">
        <v>2</v>
      </c>
      <c r="AB330" s="22" t="s">
        <v>2</v>
      </c>
      <c r="AC330" s="22" t="s">
        <v>2</v>
      </c>
      <c r="AD330" s="64">
        <v>45627</v>
      </c>
      <c r="AE330" s="22"/>
    </row>
    <row r="331" s="4" customFormat="1" ht="94.5" spans="1:31">
      <c r="A331" s="20">
        <v>324</v>
      </c>
      <c r="B331" s="24" t="s">
        <v>1906</v>
      </c>
      <c r="C331" s="22" t="s">
        <v>1942</v>
      </c>
      <c r="D331" s="20" t="s">
        <v>230</v>
      </c>
      <c r="E331" s="22" t="s">
        <v>61</v>
      </c>
      <c r="F331" s="24" t="s">
        <v>1949</v>
      </c>
      <c r="G331" s="22" t="s">
        <v>1</v>
      </c>
      <c r="H331" s="22" t="s">
        <v>230</v>
      </c>
      <c r="I331" s="22" t="s">
        <v>5</v>
      </c>
      <c r="J331" s="22" t="s">
        <v>5</v>
      </c>
      <c r="K331" s="42" t="s">
        <v>1950</v>
      </c>
      <c r="L331" s="22">
        <v>57</v>
      </c>
      <c r="M331" s="22">
        <v>57</v>
      </c>
      <c r="N331" s="22"/>
      <c r="O331" s="22"/>
      <c r="P331" s="22" t="s">
        <v>1951</v>
      </c>
      <c r="Q331" s="21">
        <v>310</v>
      </c>
      <c r="R331" s="21">
        <v>1167</v>
      </c>
      <c r="S331" s="21"/>
      <c r="T331" s="21"/>
      <c r="U331" s="22" t="s">
        <v>1952</v>
      </c>
      <c r="V331" s="22" t="s">
        <v>1953</v>
      </c>
      <c r="W331" s="22" t="s">
        <v>1954</v>
      </c>
      <c r="X331" s="22" t="s">
        <v>5</v>
      </c>
      <c r="Y331" s="21" t="s">
        <v>205</v>
      </c>
      <c r="Z331" s="22" t="s">
        <v>2</v>
      </c>
      <c r="AA331" s="22" t="s">
        <v>2</v>
      </c>
      <c r="AB331" s="22" t="s">
        <v>2</v>
      </c>
      <c r="AC331" s="22" t="s">
        <v>2</v>
      </c>
      <c r="AD331" s="64">
        <v>45627</v>
      </c>
      <c r="AE331" s="22"/>
    </row>
    <row r="332" s="4" customFormat="1" ht="78" spans="1:31">
      <c r="A332" s="20">
        <v>325</v>
      </c>
      <c r="B332" s="24" t="s">
        <v>1906</v>
      </c>
      <c r="C332" s="22" t="s">
        <v>1942</v>
      </c>
      <c r="D332" s="20" t="s">
        <v>1955</v>
      </c>
      <c r="E332" s="22" t="s">
        <v>52</v>
      </c>
      <c r="F332" s="24" t="s">
        <v>1956</v>
      </c>
      <c r="G332" s="22" t="s">
        <v>1</v>
      </c>
      <c r="H332" s="22" t="s">
        <v>1955</v>
      </c>
      <c r="I332" s="22" t="s">
        <v>2</v>
      </c>
      <c r="J332" s="22" t="s">
        <v>5</v>
      </c>
      <c r="K332" s="42" t="s">
        <v>1957</v>
      </c>
      <c r="L332" s="22">
        <v>30</v>
      </c>
      <c r="M332" s="22">
        <v>30</v>
      </c>
      <c r="N332" s="22"/>
      <c r="O332" s="22"/>
      <c r="P332" s="22" t="s">
        <v>1308</v>
      </c>
      <c r="Q332" s="21">
        <v>35</v>
      </c>
      <c r="R332" s="21">
        <v>163</v>
      </c>
      <c r="S332" s="21">
        <v>0</v>
      </c>
      <c r="T332" s="21">
        <v>0</v>
      </c>
      <c r="U332" s="22" t="s">
        <v>1958</v>
      </c>
      <c r="V332" s="22" t="s">
        <v>1959</v>
      </c>
      <c r="W332" s="22" t="s">
        <v>1960</v>
      </c>
      <c r="X332" s="22" t="s">
        <v>5</v>
      </c>
      <c r="Y332" s="21" t="s">
        <v>205</v>
      </c>
      <c r="Z332" s="22" t="s">
        <v>2</v>
      </c>
      <c r="AA332" s="22" t="s">
        <v>2</v>
      </c>
      <c r="AB332" s="22" t="s">
        <v>2</v>
      </c>
      <c r="AC332" s="22" t="s">
        <v>2</v>
      </c>
      <c r="AD332" s="64">
        <v>45627</v>
      </c>
      <c r="AE332" s="22"/>
    </row>
    <row r="333" s="4" customFormat="1" ht="94.5" spans="1:31">
      <c r="A333" s="20">
        <v>326</v>
      </c>
      <c r="B333" s="24" t="s">
        <v>1906</v>
      </c>
      <c r="C333" s="22" t="s">
        <v>1961</v>
      </c>
      <c r="D333" s="20" t="s">
        <v>1962</v>
      </c>
      <c r="E333" s="22" t="s">
        <v>23</v>
      </c>
      <c r="F333" s="24" t="s">
        <v>1963</v>
      </c>
      <c r="G333" s="22" t="s">
        <v>1</v>
      </c>
      <c r="H333" s="22" t="s">
        <v>1962</v>
      </c>
      <c r="I333" s="22" t="s">
        <v>5</v>
      </c>
      <c r="J333" s="22" t="s">
        <v>5</v>
      </c>
      <c r="K333" s="42" t="s">
        <v>1964</v>
      </c>
      <c r="L333" s="22">
        <v>110</v>
      </c>
      <c r="M333" s="22">
        <v>110</v>
      </c>
      <c r="N333" s="22"/>
      <c r="O333" s="22"/>
      <c r="P333" s="22" t="s">
        <v>1951</v>
      </c>
      <c r="Q333" s="21">
        <v>520</v>
      </c>
      <c r="R333" s="21">
        <v>1839</v>
      </c>
      <c r="S333" s="21"/>
      <c r="T333" s="21"/>
      <c r="U333" s="22" t="s">
        <v>1965</v>
      </c>
      <c r="V333" s="22" t="s">
        <v>1966</v>
      </c>
      <c r="W333" s="22" t="s">
        <v>1967</v>
      </c>
      <c r="X333" s="22" t="s">
        <v>2</v>
      </c>
      <c r="Y333" s="21" t="s">
        <v>434</v>
      </c>
      <c r="Z333" s="22" t="s">
        <v>2</v>
      </c>
      <c r="AA333" s="22" t="s">
        <v>2</v>
      </c>
      <c r="AB333" s="22" t="s">
        <v>2</v>
      </c>
      <c r="AC333" s="22" t="s">
        <v>2</v>
      </c>
      <c r="AD333" s="64">
        <v>45627</v>
      </c>
      <c r="AE333" s="22"/>
    </row>
    <row r="334" s="4" customFormat="1" ht="63" spans="1:31">
      <c r="A334" s="20">
        <v>327</v>
      </c>
      <c r="B334" s="24" t="s">
        <v>1906</v>
      </c>
      <c r="C334" s="22" t="s">
        <v>1961</v>
      </c>
      <c r="D334" s="20" t="s">
        <v>1968</v>
      </c>
      <c r="E334" s="22" t="s">
        <v>0</v>
      </c>
      <c r="F334" s="24" t="s">
        <v>1969</v>
      </c>
      <c r="G334" s="22" t="s">
        <v>1</v>
      </c>
      <c r="H334" s="22" t="s">
        <v>1968</v>
      </c>
      <c r="I334" s="22" t="s">
        <v>2</v>
      </c>
      <c r="J334" s="22" t="s">
        <v>5</v>
      </c>
      <c r="K334" s="42" t="s">
        <v>1970</v>
      </c>
      <c r="L334" s="22">
        <v>70</v>
      </c>
      <c r="M334" s="22">
        <v>70</v>
      </c>
      <c r="N334" s="22"/>
      <c r="O334" s="22"/>
      <c r="P334" s="22" t="s">
        <v>718</v>
      </c>
      <c r="Q334" s="21">
        <v>459</v>
      </c>
      <c r="R334" s="21">
        <v>1691</v>
      </c>
      <c r="S334" s="21">
        <v>4</v>
      </c>
      <c r="T334" s="21">
        <v>11</v>
      </c>
      <c r="U334" s="22" t="s">
        <v>1971</v>
      </c>
      <c r="V334" s="22" t="s">
        <v>1972</v>
      </c>
      <c r="W334" s="22" t="s">
        <v>1973</v>
      </c>
      <c r="X334" s="22" t="s">
        <v>2</v>
      </c>
      <c r="Y334" s="21" t="s">
        <v>282</v>
      </c>
      <c r="Z334" s="22" t="s">
        <v>2</v>
      </c>
      <c r="AA334" s="22" t="s">
        <v>2</v>
      </c>
      <c r="AB334" s="22" t="s">
        <v>2</v>
      </c>
      <c r="AC334" s="22" t="s">
        <v>2</v>
      </c>
      <c r="AD334" s="64">
        <v>45627</v>
      </c>
      <c r="AE334" s="22"/>
    </row>
    <row r="335" s="4" customFormat="1" ht="63" spans="1:31">
      <c r="A335" s="20">
        <v>328</v>
      </c>
      <c r="B335" s="24" t="s">
        <v>1906</v>
      </c>
      <c r="C335" s="22" t="s">
        <v>1974</v>
      </c>
      <c r="D335" s="20" t="s">
        <v>1975</v>
      </c>
      <c r="E335" s="22" t="s">
        <v>6</v>
      </c>
      <c r="F335" s="24" t="s">
        <v>1976</v>
      </c>
      <c r="G335" s="22" t="s">
        <v>1</v>
      </c>
      <c r="H335" s="22" t="s">
        <v>1975</v>
      </c>
      <c r="I335" s="22" t="s">
        <v>2</v>
      </c>
      <c r="J335" s="22" t="s">
        <v>5</v>
      </c>
      <c r="K335" s="42" t="s">
        <v>1977</v>
      </c>
      <c r="L335" s="22">
        <v>30</v>
      </c>
      <c r="M335" s="22">
        <v>30</v>
      </c>
      <c r="N335" s="22"/>
      <c r="O335" s="22"/>
      <c r="P335" s="22" t="s">
        <v>718</v>
      </c>
      <c r="Q335" s="21">
        <v>506</v>
      </c>
      <c r="R335" s="21">
        <v>1773</v>
      </c>
      <c r="S335" s="21">
        <v>11</v>
      </c>
      <c r="T335" s="21">
        <v>42</v>
      </c>
      <c r="U335" s="22" t="s">
        <v>1978</v>
      </c>
      <c r="V335" s="22" t="s">
        <v>1979</v>
      </c>
      <c r="W335" s="22" t="s">
        <v>1980</v>
      </c>
      <c r="X335" s="22" t="s">
        <v>2</v>
      </c>
      <c r="Y335" s="21" t="s">
        <v>282</v>
      </c>
      <c r="Z335" s="22" t="s">
        <v>2</v>
      </c>
      <c r="AA335" s="22" t="s">
        <v>2</v>
      </c>
      <c r="AB335" s="22" t="s">
        <v>2</v>
      </c>
      <c r="AC335" s="22" t="s">
        <v>2</v>
      </c>
      <c r="AD335" s="64">
        <v>45627</v>
      </c>
      <c r="AE335" s="22"/>
    </row>
    <row r="336" s="4" customFormat="1" ht="133.5" spans="1:31">
      <c r="A336" s="20">
        <v>329</v>
      </c>
      <c r="B336" s="24" t="s">
        <v>1906</v>
      </c>
      <c r="C336" s="22" t="s">
        <v>1974</v>
      </c>
      <c r="D336" s="20" t="s">
        <v>1981</v>
      </c>
      <c r="E336" s="22" t="s">
        <v>25</v>
      </c>
      <c r="F336" s="24" t="s">
        <v>1982</v>
      </c>
      <c r="G336" s="22" t="s">
        <v>1</v>
      </c>
      <c r="H336" s="22" t="s">
        <v>1981</v>
      </c>
      <c r="I336" s="22" t="s">
        <v>2</v>
      </c>
      <c r="J336" s="22" t="s">
        <v>5</v>
      </c>
      <c r="K336" s="42" t="s">
        <v>1983</v>
      </c>
      <c r="L336" s="22">
        <v>350</v>
      </c>
      <c r="M336" s="22">
        <v>350</v>
      </c>
      <c r="N336" s="22"/>
      <c r="O336" s="22"/>
      <c r="P336" s="22" t="s">
        <v>1445</v>
      </c>
      <c r="Q336" s="21">
        <v>1751</v>
      </c>
      <c r="R336" s="21">
        <v>5335</v>
      </c>
      <c r="S336" s="21">
        <v>59</v>
      </c>
      <c r="T336" s="21">
        <v>199</v>
      </c>
      <c r="U336" s="22" t="s">
        <v>1984</v>
      </c>
      <c r="V336" s="22" t="s">
        <v>1985</v>
      </c>
      <c r="W336" s="22" t="s">
        <v>1986</v>
      </c>
      <c r="X336" s="22" t="s">
        <v>2</v>
      </c>
      <c r="Y336" s="21" t="s">
        <v>282</v>
      </c>
      <c r="Z336" s="22" t="s">
        <v>2</v>
      </c>
      <c r="AA336" s="22" t="s">
        <v>2</v>
      </c>
      <c r="AB336" s="22" t="s">
        <v>2</v>
      </c>
      <c r="AC336" s="22" t="s">
        <v>2</v>
      </c>
      <c r="AD336" s="64">
        <v>45627</v>
      </c>
      <c r="AE336" s="22"/>
    </row>
    <row r="337" s="4" customFormat="1" ht="31.5" spans="1:31">
      <c r="A337" s="20">
        <v>330</v>
      </c>
      <c r="B337" s="24" t="s">
        <v>1906</v>
      </c>
      <c r="C337" s="22" t="s">
        <v>1974</v>
      </c>
      <c r="D337" s="20" t="s">
        <v>1987</v>
      </c>
      <c r="E337" s="30" t="s">
        <v>54</v>
      </c>
      <c r="F337" s="24" t="s">
        <v>1988</v>
      </c>
      <c r="G337" s="22" t="s">
        <v>1</v>
      </c>
      <c r="H337" s="22" t="s">
        <v>1987</v>
      </c>
      <c r="I337" s="22" t="s">
        <v>2</v>
      </c>
      <c r="J337" s="22" t="s">
        <v>5</v>
      </c>
      <c r="K337" s="42" t="s">
        <v>1989</v>
      </c>
      <c r="L337" s="22">
        <v>30</v>
      </c>
      <c r="M337" s="22">
        <v>30</v>
      </c>
      <c r="N337" s="22"/>
      <c r="O337" s="22"/>
      <c r="P337" s="22" t="s">
        <v>718</v>
      </c>
      <c r="Q337" s="21">
        <v>711</v>
      </c>
      <c r="R337" s="21">
        <v>2922</v>
      </c>
      <c r="S337" s="21">
        <v>4</v>
      </c>
      <c r="T337" s="21">
        <v>12</v>
      </c>
      <c r="U337" s="22" t="s">
        <v>1939</v>
      </c>
      <c r="V337" s="22" t="s">
        <v>1940</v>
      </c>
      <c r="W337" s="22" t="s">
        <v>1941</v>
      </c>
      <c r="X337" s="22" t="s">
        <v>5</v>
      </c>
      <c r="Y337" s="21" t="s">
        <v>205</v>
      </c>
      <c r="Z337" s="22" t="s">
        <v>2</v>
      </c>
      <c r="AA337" s="22" t="s">
        <v>2</v>
      </c>
      <c r="AB337" s="22" t="s">
        <v>2</v>
      </c>
      <c r="AC337" s="22" t="s">
        <v>2</v>
      </c>
      <c r="AD337" s="64">
        <v>45627</v>
      </c>
      <c r="AE337" s="22"/>
    </row>
    <row r="338" s="4" customFormat="1" ht="98.25" spans="1:31">
      <c r="A338" s="20">
        <v>331</v>
      </c>
      <c r="B338" s="24" t="s">
        <v>1906</v>
      </c>
      <c r="C338" s="22" t="s">
        <v>1990</v>
      </c>
      <c r="D338" s="20" t="s">
        <v>1991</v>
      </c>
      <c r="E338" s="22" t="s">
        <v>26</v>
      </c>
      <c r="F338" s="24" t="s">
        <v>1992</v>
      </c>
      <c r="G338" s="22" t="s">
        <v>1</v>
      </c>
      <c r="H338" s="22" t="s">
        <v>1991</v>
      </c>
      <c r="I338" s="22" t="s">
        <v>2</v>
      </c>
      <c r="J338" s="22" t="s">
        <v>2</v>
      </c>
      <c r="K338" s="42" t="s">
        <v>1993</v>
      </c>
      <c r="L338" s="22">
        <v>260</v>
      </c>
      <c r="M338" s="22">
        <v>260</v>
      </c>
      <c r="N338" s="22"/>
      <c r="O338" s="22"/>
      <c r="P338" s="22" t="s">
        <v>718</v>
      </c>
      <c r="Q338" s="21">
        <v>70</v>
      </c>
      <c r="R338" s="21">
        <v>336</v>
      </c>
      <c r="S338" s="21">
        <v>0</v>
      </c>
      <c r="T338" s="21">
        <v>0</v>
      </c>
      <c r="U338" s="22" t="s">
        <v>1958</v>
      </c>
      <c r="V338" s="22" t="s">
        <v>1959</v>
      </c>
      <c r="W338" s="22" t="s">
        <v>1960</v>
      </c>
      <c r="X338" s="22" t="s">
        <v>2</v>
      </c>
      <c r="Y338" s="21" t="s">
        <v>282</v>
      </c>
      <c r="Z338" s="22" t="s">
        <v>2</v>
      </c>
      <c r="AA338" s="22" t="s">
        <v>2</v>
      </c>
      <c r="AB338" s="22" t="s">
        <v>2</v>
      </c>
      <c r="AC338" s="22" t="s">
        <v>2</v>
      </c>
      <c r="AD338" s="64">
        <v>45627</v>
      </c>
      <c r="AE338" s="22"/>
    </row>
    <row r="339" s="4" customFormat="1" ht="47.25" spans="1:31">
      <c r="A339" s="20">
        <v>332</v>
      </c>
      <c r="B339" s="24" t="s">
        <v>1906</v>
      </c>
      <c r="C339" s="22" t="s">
        <v>1990</v>
      </c>
      <c r="D339" s="20" t="s">
        <v>1994</v>
      </c>
      <c r="E339" s="22" t="s">
        <v>0</v>
      </c>
      <c r="F339" s="24" t="s">
        <v>1995</v>
      </c>
      <c r="G339" s="22" t="s">
        <v>1</v>
      </c>
      <c r="H339" s="22" t="s">
        <v>1994</v>
      </c>
      <c r="I339" s="22" t="s">
        <v>2</v>
      </c>
      <c r="J339" s="22" t="s">
        <v>5</v>
      </c>
      <c r="K339" s="42" t="s">
        <v>1996</v>
      </c>
      <c r="L339" s="22">
        <v>20</v>
      </c>
      <c r="M339" s="22">
        <v>20</v>
      </c>
      <c r="N339" s="22"/>
      <c r="O339" s="22"/>
      <c r="P339" s="22" t="s">
        <v>718</v>
      </c>
      <c r="Q339" s="21">
        <v>586</v>
      </c>
      <c r="R339" s="21">
        <v>2251</v>
      </c>
      <c r="S339" s="21">
        <v>18</v>
      </c>
      <c r="T339" s="21">
        <v>62</v>
      </c>
      <c r="U339" s="22" t="s">
        <v>1997</v>
      </c>
      <c r="V339" s="22" t="s">
        <v>1998</v>
      </c>
      <c r="W339" s="22" t="s">
        <v>1999</v>
      </c>
      <c r="X339" s="22" t="s">
        <v>2</v>
      </c>
      <c r="Y339" s="21" t="s">
        <v>137</v>
      </c>
      <c r="Z339" s="22" t="s">
        <v>2</v>
      </c>
      <c r="AA339" s="22" t="s">
        <v>2</v>
      </c>
      <c r="AB339" s="22" t="s">
        <v>2</v>
      </c>
      <c r="AC339" s="22" t="s">
        <v>2</v>
      </c>
      <c r="AD339" s="64">
        <v>45627</v>
      </c>
      <c r="AE339" s="22"/>
    </row>
    <row r="340" s="4" customFormat="1" ht="157.5" spans="1:31">
      <c r="A340" s="20">
        <v>333</v>
      </c>
      <c r="B340" s="24" t="s">
        <v>1906</v>
      </c>
      <c r="C340" s="22" t="s">
        <v>1990</v>
      </c>
      <c r="D340" s="20" t="s">
        <v>2000</v>
      </c>
      <c r="E340" s="22" t="s">
        <v>54</v>
      </c>
      <c r="F340" s="24" t="s">
        <v>2001</v>
      </c>
      <c r="G340" s="22" t="s">
        <v>1</v>
      </c>
      <c r="H340" s="22" t="s">
        <v>2000</v>
      </c>
      <c r="I340" s="22" t="s">
        <v>5</v>
      </c>
      <c r="J340" s="22" t="s">
        <v>5</v>
      </c>
      <c r="K340" s="42" t="s">
        <v>2002</v>
      </c>
      <c r="L340" s="22">
        <v>201</v>
      </c>
      <c r="M340" s="22">
        <v>201</v>
      </c>
      <c r="N340" s="22"/>
      <c r="O340" s="22"/>
      <c r="P340" s="22" t="s">
        <v>718</v>
      </c>
      <c r="Q340" s="21">
        <v>98</v>
      </c>
      <c r="R340" s="21">
        <v>392</v>
      </c>
      <c r="S340" s="21"/>
      <c r="T340" s="21"/>
      <c r="U340" s="22" t="s">
        <v>1939</v>
      </c>
      <c r="V340" s="22" t="s">
        <v>1940</v>
      </c>
      <c r="W340" s="22" t="s">
        <v>1941</v>
      </c>
      <c r="X340" s="22" t="s">
        <v>5</v>
      </c>
      <c r="Y340" s="21" t="s">
        <v>205</v>
      </c>
      <c r="Z340" s="22" t="s">
        <v>2</v>
      </c>
      <c r="AA340" s="22" t="s">
        <v>2</v>
      </c>
      <c r="AB340" s="22" t="s">
        <v>2</v>
      </c>
      <c r="AC340" s="22" t="s">
        <v>2</v>
      </c>
      <c r="AD340" s="64">
        <v>45627</v>
      </c>
      <c r="AE340" s="22"/>
    </row>
    <row r="341" s="4" customFormat="1" ht="165" spans="1:31">
      <c r="A341" s="20">
        <v>334</v>
      </c>
      <c r="B341" s="24" t="s">
        <v>1906</v>
      </c>
      <c r="C341" s="22" t="s">
        <v>2003</v>
      </c>
      <c r="D341" s="20" t="s">
        <v>2004</v>
      </c>
      <c r="E341" s="22" t="s">
        <v>0</v>
      </c>
      <c r="F341" s="24" t="s">
        <v>2005</v>
      </c>
      <c r="G341" s="22" t="s">
        <v>1</v>
      </c>
      <c r="H341" s="22" t="s">
        <v>2004</v>
      </c>
      <c r="I341" s="22" t="s">
        <v>5</v>
      </c>
      <c r="J341" s="22" t="s">
        <v>5</v>
      </c>
      <c r="K341" s="42" t="s">
        <v>2006</v>
      </c>
      <c r="L341" s="22">
        <v>190</v>
      </c>
      <c r="M341" s="22">
        <v>190</v>
      </c>
      <c r="N341" s="22"/>
      <c r="O341" s="22"/>
      <c r="P341" s="22" t="s">
        <v>718</v>
      </c>
      <c r="Q341" s="21">
        <v>180</v>
      </c>
      <c r="R341" s="21">
        <v>723</v>
      </c>
      <c r="S341" s="21">
        <v>0</v>
      </c>
      <c r="T341" s="21">
        <v>0</v>
      </c>
      <c r="U341" s="22" t="s">
        <v>2007</v>
      </c>
      <c r="V341" s="22" t="s">
        <v>2008</v>
      </c>
      <c r="W341" s="22" t="s">
        <v>2009</v>
      </c>
      <c r="X341" s="22" t="s">
        <v>2</v>
      </c>
      <c r="Y341" s="21" t="s">
        <v>229</v>
      </c>
      <c r="Z341" s="22" t="s">
        <v>2</v>
      </c>
      <c r="AA341" s="22" t="s">
        <v>2</v>
      </c>
      <c r="AB341" s="22" t="s">
        <v>2</v>
      </c>
      <c r="AC341" s="22" t="s">
        <v>2</v>
      </c>
      <c r="AD341" s="64">
        <v>45627</v>
      </c>
      <c r="AE341" s="22"/>
    </row>
    <row r="342" s="4" customFormat="1" ht="35.25" spans="1:31">
      <c r="A342" s="20">
        <v>335</v>
      </c>
      <c r="B342" s="24" t="s">
        <v>1906</v>
      </c>
      <c r="C342" s="22" t="s">
        <v>2003</v>
      </c>
      <c r="D342" s="20" t="s">
        <v>2010</v>
      </c>
      <c r="E342" s="22" t="s">
        <v>0</v>
      </c>
      <c r="F342" s="24" t="s">
        <v>2011</v>
      </c>
      <c r="G342" s="22" t="s">
        <v>1</v>
      </c>
      <c r="H342" s="22" t="s">
        <v>2010</v>
      </c>
      <c r="I342" s="22" t="s">
        <v>5</v>
      </c>
      <c r="J342" s="22" t="s">
        <v>5</v>
      </c>
      <c r="K342" s="42" t="s">
        <v>2012</v>
      </c>
      <c r="L342" s="22">
        <v>120</v>
      </c>
      <c r="M342" s="22">
        <v>120</v>
      </c>
      <c r="N342" s="22"/>
      <c r="O342" s="22"/>
      <c r="P342" s="22" t="s">
        <v>1951</v>
      </c>
      <c r="Q342" s="21">
        <v>665</v>
      </c>
      <c r="R342" s="21">
        <v>2166</v>
      </c>
      <c r="S342" s="21">
        <v>22</v>
      </c>
      <c r="T342" s="21">
        <v>73</v>
      </c>
      <c r="U342" s="22" t="s">
        <v>2007</v>
      </c>
      <c r="V342" s="22" t="s">
        <v>2013</v>
      </c>
      <c r="W342" s="22" t="s">
        <v>2009</v>
      </c>
      <c r="X342" s="22" t="s">
        <v>2</v>
      </c>
      <c r="Y342" s="21" t="s">
        <v>229</v>
      </c>
      <c r="Z342" s="22" t="s">
        <v>2</v>
      </c>
      <c r="AA342" s="22" t="s">
        <v>2</v>
      </c>
      <c r="AB342" s="22" t="s">
        <v>2</v>
      </c>
      <c r="AC342" s="22" t="s">
        <v>2</v>
      </c>
      <c r="AD342" s="64">
        <v>45627</v>
      </c>
      <c r="AE342" s="22"/>
    </row>
    <row r="343" s="4" customFormat="1" ht="109.5" spans="1:31">
      <c r="A343" s="20">
        <v>336</v>
      </c>
      <c r="B343" s="24" t="s">
        <v>1906</v>
      </c>
      <c r="C343" s="22" t="s">
        <v>2003</v>
      </c>
      <c r="D343" s="20" t="s">
        <v>2014</v>
      </c>
      <c r="E343" s="22" t="s">
        <v>54</v>
      </c>
      <c r="F343" s="24" t="s">
        <v>2015</v>
      </c>
      <c r="G343" s="22" t="s">
        <v>1</v>
      </c>
      <c r="H343" s="22" t="s">
        <v>2014</v>
      </c>
      <c r="I343" s="22" t="s">
        <v>5</v>
      </c>
      <c r="J343" s="22" t="s">
        <v>5</v>
      </c>
      <c r="K343" s="42" t="s">
        <v>2016</v>
      </c>
      <c r="L343" s="22">
        <v>46</v>
      </c>
      <c r="M343" s="22">
        <v>46</v>
      </c>
      <c r="N343" s="22"/>
      <c r="O343" s="22"/>
      <c r="P343" s="22" t="s">
        <v>1308</v>
      </c>
      <c r="Q343" s="21">
        <v>105</v>
      </c>
      <c r="R343" s="21">
        <v>336</v>
      </c>
      <c r="S343" s="21"/>
      <c r="T343" s="21"/>
      <c r="U343" s="22" t="s">
        <v>1939</v>
      </c>
      <c r="V343" s="22" t="s">
        <v>1940</v>
      </c>
      <c r="W343" s="22" t="s">
        <v>1941</v>
      </c>
      <c r="X343" s="22" t="s">
        <v>5</v>
      </c>
      <c r="Y343" s="21" t="s">
        <v>205</v>
      </c>
      <c r="Z343" s="22" t="s">
        <v>2</v>
      </c>
      <c r="AA343" s="22" t="s">
        <v>2</v>
      </c>
      <c r="AB343" s="22" t="s">
        <v>2</v>
      </c>
      <c r="AC343" s="22" t="s">
        <v>2</v>
      </c>
      <c r="AD343" s="64">
        <v>45627</v>
      </c>
      <c r="AE343" s="22"/>
    </row>
    <row r="344" s="4" customFormat="1" ht="156" spans="1:31">
      <c r="A344" s="20">
        <v>337</v>
      </c>
      <c r="B344" s="24" t="s">
        <v>1906</v>
      </c>
      <c r="C344" s="22" t="s">
        <v>2003</v>
      </c>
      <c r="D344" s="20" t="s">
        <v>2004</v>
      </c>
      <c r="E344" s="22" t="s">
        <v>54</v>
      </c>
      <c r="F344" s="24" t="s">
        <v>2017</v>
      </c>
      <c r="G344" s="22" t="s">
        <v>1</v>
      </c>
      <c r="H344" s="22" t="s">
        <v>2004</v>
      </c>
      <c r="I344" s="22" t="s">
        <v>5</v>
      </c>
      <c r="J344" s="22" t="s">
        <v>5</v>
      </c>
      <c r="K344" s="42" t="s">
        <v>2018</v>
      </c>
      <c r="L344" s="22">
        <v>110</v>
      </c>
      <c r="M344" s="22">
        <v>110</v>
      </c>
      <c r="N344" s="22"/>
      <c r="O344" s="22"/>
      <c r="P344" s="22" t="s">
        <v>718</v>
      </c>
      <c r="Q344" s="21">
        <v>345</v>
      </c>
      <c r="R344" s="21">
        <v>1275</v>
      </c>
      <c r="S344" s="21"/>
      <c r="T344" s="21">
        <v>8</v>
      </c>
      <c r="U344" s="22" t="s">
        <v>1939</v>
      </c>
      <c r="V344" s="22" t="s">
        <v>1940</v>
      </c>
      <c r="W344" s="22" t="s">
        <v>1941</v>
      </c>
      <c r="X344" s="22" t="s">
        <v>5</v>
      </c>
      <c r="Y344" s="21" t="s">
        <v>205</v>
      </c>
      <c r="Z344" s="22" t="s">
        <v>2</v>
      </c>
      <c r="AA344" s="22" t="s">
        <v>2</v>
      </c>
      <c r="AB344" s="22" t="s">
        <v>2</v>
      </c>
      <c r="AC344" s="22" t="s">
        <v>2</v>
      </c>
      <c r="AD344" s="64">
        <v>45627</v>
      </c>
      <c r="AE344" s="22"/>
    </row>
    <row r="345" s="4" customFormat="1" ht="78.75" spans="1:31">
      <c r="A345" s="20">
        <v>338</v>
      </c>
      <c r="B345" s="24" t="s">
        <v>1906</v>
      </c>
      <c r="C345" s="22" t="s">
        <v>2019</v>
      </c>
      <c r="D345" s="20" t="s">
        <v>2020</v>
      </c>
      <c r="E345" s="22" t="s">
        <v>29</v>
      </c>
      <c r="F345" s="24" t="s">
        <v>2021</v>
      </c>
      <c r="G345" s="22" t="s">
        <v>1</v>
      </c>
      <c r="H345" s="22" t="s">
        <v>2020</v>
      </c>
      <c r="I345" s="22" t="s">
        <v>2</v>
      </c>
      <c r="J345" s="22" t="s">
        <v>5</v>
      </c>
      <c r="K345" s="42" t="s">
        <v>2022</v>
      </c>
      <c r="L345" s="22">
        <v>100</v>
      </c>
      <c r="M345" s="22">
        <v>100</v>
      </c>
      <c r="N345" s="22"/>
      <c r="O345" s="22"/>
      <c r="P345" s="22" t="s">
        <v>718</v>
      </c>
      <c r="Q345" s="21">
        <v>110</v>
      </c>
      <c r="R345" s="21">
        <v>367</v>
      </c>
      <c r="S345" s="21">
        <v>3</v>
      </c>
      <c r="T345" s="21">
        <v>11</v>
      </c>
      <c r="U345" s="22" t="s">
        <v>2023</v>
      </c>
      <c r="V345" s="22" t="s">
        <v>2024</v>
      </c>
      <c r="W345" s="22" t="s">
        <v>2025</v>
      </c>
      <c r="X345" s="22" t="s">
        <v>2</v>
      </c>
      <c r="Y345" s="21" t="s">
        <v>282</v>
      </c>
      <c r="Z345" s="22" t="s">
        <v>2</v>
      </c>
      <c r="AA345" s="22" t="s">
        <v>2</v>
      </c>
      <c r="AB345" s="22" t="s">
        <v>2</v>
      </c>
      <c r="AC345" s="22" t="s">
        <v>2</v>
      </c>
      <c r="AD345" s="64">
        <v>45627</v>
      </c>
      <c r="AE345" s="22"/>
    </row>
    <row r="346" s="4" customFormat="1" ht="31.5" spans="1:31">
      <c r="A346" s="20">
        <v>339</v>
      </c>
      <c r="B346" s="24" t="s">
        <v>1906</v>
      </c>
      <c r="C346" s="22" t="s">
        <v>2019</v>
      </c>
      <c r="D346" s="20" t="s">
        <v>2026</v>
      </c>
      <c r="E346" s="22" t="s">
        <v>23</v>
      </c>
      <c r="F346" s="24" t="s">
        <v>2027</v>
      </c>
      <c r="G346" s="22" t="s">
        <v>1</v>
      </c>
      <c r="H346" s="22" t="s">
        <v>2026</v>
      </c>
      <c r="I346" s="22" t="s">
        <v>5</v>
      </c>
      <c r="J346" s="22" t="s">
        <v>5</v>
      </c>
      <c r="K346" s="42" t="s">
        <v>2028</v>
      </c>
      <c r="L346" s="22">
        <v>30</v>
      </c>
      <c r="M346" s="22">
        <v>30</v>
      </c>
      <c r="N346" s="22"/>
      <c r="O346" s="22"/>
      <c r="P346" s="22" t="s">
        <v>718</v>
      </c>
      <c r="Q346" s="21">
        <v>291</v>
      </c>
      <c r="R346" s="21">
        <v>1117</v>
      </c>
      <c r="S346" s="21">
        <v>9</v>
      </c>
      <c r="T346" s="21">
        <v>30</v>
      </c>
      <c r="U346" s="22" t="s">
        <v>2029</v>
      </c>
      <c r="V346" s="22" t="s">
        <v>2030</v>
      </c>
      <c r="W346" s="22" t="s">
        <v>2031</v>
      </c>
      <c r="X346" s="22" t="s">
        <v>2</v>
      </c>
      <c r="Y346" s="21" t="s">
        <v>711</v>
      </c>
      <c r="Z346" s="22" t="s">
        <v>2</v>
      </c>
      <c r="AA346" s="22" t="s">
        <v>2</v>
      </c>
      <c r="AB346" s="22" t="s">
        <v>2</v>
      </c>
      <c r="AC346" s="22" t="s">
        <v>2</v>
      </c>
      <c r="AD346" s="64">
        <v>45627</v>
      </c>
      <c r="AE346" s="22"/>
    </row>
    <row r="347" s="4" customFormat="1" ht="54.75" spans="1:31">
      <c r="A347" s="20">
        <v>340</v>
      </c>
      <c r="B347" s="24" t="s">
        <v>1906</v>
      </c>
      <c r="C347" s="22" t="s">
        <v>2019</v>
      </c>
      <c r="D347" s="20" t="s">
        <v>2032</v>
      </c>
      <c r="E347" s="22" t="s">
        <v>0</v>
      </c>
      <c r="F347" s="24" t="s">
        <v>2033</v>
      </c>
      <c r="G347" s="22" t="s">
        <v>1</v>
      </c>
      <c r="H347" s="22" t="s">
        <v>2032</v>
      </c>
      <c r="I347" s="22" t="s">
        <v>2</v>
      </c>
      <c r="J347" s="22" t="s">
        <v>2</v>
      </c>
      <c r="K347" s="42" t="s">
        <v>2034</v>
      </c>
      <c r="L347" s="22">
        <v>80</v>
      </c>
      <c r="M347" s="22">
        <v>80</v>
      </c>
      <c r="N347" s="22"/>
      <c r="O347" s="22"/>
      <c r="P347" s="22" t="s">
        <v>718</v>
      </c>
      <c r="Q347" s="21">
        <v>564</v>
      </c>
      <c r="R347" s="21">
        <v>2051</v>
      </c>
      <c r="S347" s="21">
        <v>12</v>
      </c>
      <c r="T347" s="21">
        <v>34</v>
      </c>
      <c r="U347" s="22" t="s">
        <v>2035</v>
      </c>
      <c r="V347" s="22" t="s">
        <v>2036</v>
      </c>
      <c r="W347" s="22" t="s">
        <v>2037</v>
      </c>
      <c r="X347" s="22" t="s">
        <v>2</v>
      </c>
      <c r="Y347" s="21" t="s">
        <v>307</v>
      </c>
      <c r="Z347" s="22" t="s">
        <v>2</v>
      </c>
      <c r="AA347" s="22" t="s">
        <v>2</v>
      </c>
      <c r="AB347" s="22" t="s">
        <v>2</v>
      </c>
      <c r="AC347" s="22" t="s">
        <v>2</v>
      </c>
      <c r="AD347" s="64">
        <v>45627</v>
      </c>
      <c r="AE347" s="22"/>
    </row>
    <row r="348" s="4" customFormat="1" ht="47.25" spans="1:31">
      <c r="A348" s="20">
        <v>341</v>
      </c>
      <c r="B348" s="24" t="s">
        <v>1906</v>
      </c>
      <c r="C348" s="22" t="s">
        <v>2019</v>
      </c>
      <c r="D348" s="20" t="s">
        <v>2038</v>
      </c>
      <c r="E348" s="22" t="s">
        <v>0</v>
      </c>
      <c r="F348" s="24" t="s">
        <v>2039</v>
      </c>
      <c r="G348" s="22" t="s">
        <v>1</v>
      </c>
      <c r="H348" s="22" t="s">
        <v>2038</v>
      </c>
      <c r="I348" s="22" t="s">
        <v>5</v>
      </c>
      <c r="J348" s="22" t="s">
        <v>5</v>
      </c>
      <c r="K348" s="42" t="s">
        <v>2040</v>
      </c>
      <c r="L348" s="22">
        <v>30</v>
      </c>
      <c r="M348" s="22">
        <v>30</v>
      </c>
      <c r="N348" s="22"/>
      <c r="O348" s="22"/>
      <c r="P348" s="22" t="s">
        <v>718</v>
      </c>
      <c r="Q348" s="21">
        <v>389</v>
      </c>
      <c r="R348" s="21">
        <v>1652</v>
      </c>
      <c r="S348" s="21">
        <v>55</v>
      </c>
      <c r="T348" s="21">
        <v>197</v>
      </c>
      <c r="U348" s="22" t="s">
        <v>2041</v>
      </c>
      <c r="V348" s="22" t="s">
        <v>2042</v>
      </c>
      <c r="W348" s="22" t="s">
        <v>2043</v>
      </c>
      <c r="X348" s="22" t="s">
        <v>2</v>
      </c>
      <c r="Y348" s="21" t="s">
        <v>711</v>
      </c>
      <c r="Z348" s="22" t="s">
        <v>2</v>
      </c>
      <c r="AA348" s="22" t="s">
        <v>2</v>
      </c>
      <c r="AB348" s="22" t="s">
        <v>2</v>
      </c>
      <c r="AC348" s="22" t="s">
        <v>2</v>
      </c>
      <c r="AD348" s="64">
        <v>45627</v>
      </c>
      <c r="AE348" s="22"/>
    </row>
    <row r="349" s="4" customFormat="1" ht="47.25" spans="1:31">
      <c r="A349" s="20">
        <v>342</v>
      </c>
      <c r="B349" s="24" t="s">
        <v>1906</v>
      </c>
      <c r="C349" s="22" t="s">
        <v>2019</v>
      </c>
      <c r="D349" s="20" t="s">
        <v>2044</v>
      </c>
      <c r="E349" s="22" t="s">
        <v>54</v>
      </c>
      <c r="F349" s="24" t="s">
        <v>2045</v>
      </c>
      <c r="G349" s="22" t="s">
        <v>1</v>
      </c>
      <c r="H349" s="22" t="s">
        <v>2044</v>
      </c>
      <c r="I349" s="22" t="s">
        <v>5</v>
      </c>
      <c r="J349" s="22" t="s">
        <v>5</v>
      </c>
      <c r="K349" s="42" t="s">
        <v>2046</v>
      </c>
      <c r="L349" s="22">
        <v>100</v>
      </c>
      <c r="M349" s="22">
        <v>100</v>
      </c>
      <c r="N349" s="22"/>
      <c r="O349" s="22"/>
      <c r="P349" s="22" t="s">
        <v>1308</v>
      </c>
      <c r="Q349" s="21">
        <v>38</v>
      </c>
      <c r="R349" s="21">
        <v>133</v>
      </c>
      <c r="S349" s="21"/>
      <c r="T349" s="21"/>
      <c r="U349" s="22" t="s">
        <v>2047</v>
      </c>
      <c r="V349" s="22" t="s">
        <v>2048</v>
      </c>
      <c r="W349" s="22" t="s">
        <v>785</v>
      </c>
      <c r="X349" s="22" t="s">
        <v>5</v>
      </c>
      <c r="Y349" s="21" t="s">
        <v>205</v>
      </c>
      <c r="Z349" s="22" t="s">
        <v>2</v>
      </c>
      <c r="AA349" s="22" t="s">
        <v>2</v>
      </c>
      <c r="AB349" s="22" t="s">
        <v>2</v>
      </c>
      <c r="AC349" s="22" t="s">
        <v>2</v>
      </c>
      <c r="AD349" s="64">
        <v>45627</v>
      </c>
      <c r="AE349" s="22"/>
    </row>
    <row r="350" s="4" customFormat="1" ht="105.75" spans="1:31">
      <c r="A350" s="20">
        <v>343</v>
      </c>
      <c r="B350" s="24" t="s">
        <v>1906</v>
      </c>
      <c r="C350" s="22" t="s">
        <v>2049</v>
      </c>
      <c r="D350" s="20" t="s">
        <v>2050</v>
      </c>
      <c r="E350" s="22" t="s">
        <v>14</v>
      </c>
      <c r="F350" s="24" t="s">
        <v>2051</v>
      </c>
      <c r="G350" s="22" t="s">
        <v>1</v>
      </c>
      <c r="H350" s="22" t="s">
        <v>2050</v>
      </c>
      <c r="I350" s="22" t="s">
        <v>2</v>
      </c>
      <c r="J350" s="22" t="s">
        <v>5</v>
      </c>
      <c r="K350" s="42" t="s">
        <v>2052</v>
      </c>
      <c r="L350" s="22">
        <v>120</v>
      </c>
      <c r="M350" s="22">
        <v>120</v>
      </c>
      <c r="N350" s="22"/>
      <c r="O350" s="22"/>
      <c r="P350" s="22" t="s">
        <v>718</v>
      </c>
      <c r="Q350" s="21">
        <v>456</v>
      </c>
      <c r="R350" s="21">
        <v>1798</v>
      </c>
      <c r="S350" s="21">
        <v>11</v>
      </c>
      <c r="T350" s="21">
        <v>38</v>
      </c>
      <c r="U350" s="22" t="s">
        <v>2053</v>
      </c>
      <c r="V350" s="22" t="s">
        <v>2054</v>
      </c>
      <c r="W350" s="22" t="s">
        <v>2055</v>
      </c>
      <c r="X350" s="22" t="s">
        <v>2</v>
      </c>
      <c r="Y350" s="21" t="s">
        <v>382</v>
      </c>
      <c r="Z350" s="22" t="s">
        <v>2</v>
      </c>
      <c r="AA350" s="22" t="s">
        <v>2</v>
      </c>
      <c r="AB350" s="22" t="s">
        <v>2</v>
      </c>
      <c r="AC350" s="22" t="s">
        <v>2</v>
      </c>
      <c r="AD350" s="64">
        <v>45627</v>
      </c>
      <c r="AE350" s="22"/>
    </row>
    <row r="351" s="4" customFormat="1" ht="47.25" spans="1:31">
      <c r="A351" s="20">
        <v>344</v>
      </c>
      <c r="B351" s="24" t="s">
        <v>1906</v>
      </c>
      <c r="C351" s="22" t="s">
        <v>2056</v>
      </c>
      <c r="D351" s="20" t="s">
        <v>2057</v>
      </c>
      <c r="E351" s="22" t="s">
        <v>29</v>
      </c>
      <c r="F351" s="24" t="s">
        <v>2058</v>
      </c>
      <c r="G351" s="22" t="s">
        <v>1</v>
      </c>
      <c r="H351" s="22" t="s">
        <v>2057</v>
      </c>
      <c r="I351" s="22" t="s">
        <v>2</v>
      </c>
      <c r="J351" s="22" t="s">
        <v>2</v>
      </c>
      <c r="K351" s="42" t="s">
        <v>2059</v>
      </c>
      <c r="L351" s="22">
        <v>157</v>
      </c>
      <c r="M351" s="22">
        <v>157</v>
      </c>
      <c r="N351" s="22"/>
      <c r="O351" s="22"/>
      <c r="P351" s="22" t="s">
        <v>1245</v>
      </c>
      <c r="Q351" s="21">
        <v>339</v>
      </c>
      <c r="R351" s="21">
        <v>1201</v>
      </c>
      <c r="S351" s="21">
        <v>78</v>
      </c>
      <c r="T351" s="21">
        <v>263</v>
      </c>
      <c r="U351" s="22" t="s">
        <v>2060</v>
      </c>
      <c r="V351" s="22" t="s">
        <v>2061</v>
      </c>
      <c r="W351" s="22" t="s">
        <v>2062</v>
      </c>
      <c r="X351" s="22" t="s">
        <v>2</v>
      </c>
      <c r="Y351" s="21" t="s">
        <v>282</v>
      </c>
      <c r="Z351" s="22" t="s">
        <v>2</v>
      </c>
      <c r="AA351" s="22" t="s">
        <v>2</v>
      </c>
      <c r="AB351" s="22" t="s">
        <v>2</v>
      </c>
      <c r="AC351" s="22" t="s">
        <v>2</v>
      </c>
      <c r="AD351" s="64">
        <v>45627</v>
      </c>
      <c r="AE351" s="22"/>
    </row>
    <row r="352" s="4" customFormat="1" ht="31.5" spans="1:31">
      <c r="A352" s="20">
        <v>345</v>
      </c>
      <c r="B352" s="24" t="s">
        <v>1906</v>
      </c>
      <c r="C352" s="22" t="s">
        <v>2056</v>
      </c>
      <c r="D352" s="20" t="s">
        <v>2063</v>
      </c>
      <c r="E352" s="22" t="s">
        <v>29</v>
      </c>
      <c r="F352" s="24" t="s">
        <v>2064</v>
      </c>
      <c r="G352" s="22" t="s">
        <v>1</v>
      </c>
      <c r="H352" s="22" t="s">
        <v>2063</v>
      </c>
      <c r="I352" s="22" t="s">
        <v>5</v>
      </c>
      <c r="J352" s="22" t="s">
        <v>5</v>
      </c>
      <c r="K352" s="42" t="s">
        <v>2065</v>
      </c>
      <c r="L352" s="22">
        <v>110</v>
      </c>
      <c r="M352" s="22">
        <v>110</v>
      </c>
      <c r="N352" s="22"/>
      <c r="O352" s="22"/>
      <c r="P352" s="22" t="s">
        <v>1245</v>
      </c>
      <c r="Q352" s="21">
        <v>84</v>
      </c>
      <c r="R352" s="21">
        <v>322</v>
      </c>
      <c r="S352" s="21">
        <v>21</v>
      </c>
      <c r="T352" s="21">
        <v>103</v>
      </c>
      <c r="U352" s="22" t="s">
        <v>2066</v>
      </c>
      <c r="V352" s="22" t="s">
        <v>2067</v>
      </c>
      <c r="W352" s="22" t="s">
        <v>2068</v>
      </c>
      <c r="X352" s="22" t="s">
        <v>2</v>
      </c>
      <c r="Y352" s="21" t="s">
        <v>282</v>
      </c>
      <c r="Z352" s="22" t="s">
        <v>2</v>
      </c>
      <c r="AA352" s="22" t="s">
        <v>2</v>
      </c>
      <c r="AB352" s="22" t="s">
        <v>2</v>
      </c>
      <c r="AC352" s="22" t="s">
        <v>2</v>
      </c>
      <c r="AD352" s="64">
        <v>45627</v>
      </c>
      <c r="AE352" s="22"/>
    </row>
    <row r="353" s="4" customFormat="1" ht="31.5" spans="1:31">
      <c r="A353" s="20">
        <v>346</v>
      </c>
      <c r="B353" s="24" t="s">
        <v>1906</v>
      </c>
      <c r="C353" s="22" t="s">
        <v>2056</v>
      </c>
      <c r="D353" s="20" t="s">
        <v>2069</v>
      </c>
      <c r="E353" s="22" t="s">
        <v>23</v>
      </c>
      <c r="F353" s="24" t="s">
        <v>2070</v>
      </c>
      <c r="G353" s="22" t="s">
        <v>1</v>
      </c>
      <c r="H353" s="22" t="s">
        <v>2069</v>
      </c>
      <c r="I353" s="22" t="s">
        <v>5</v>
      </c>
      <c r="J353" s="22" t="s">
        <v>5</v>
      </c>
      <c r="K353" s="42" t="s">
        <v>2071</v>
      </c>
      <c r="L353" s="22">
        <v>5</v>
      </c>
      <c r="M353" s="22">
        <v>5</v>
      </c>
      <c r="N353" s="22"/>
      <c r="O353" s="22"/>
      <c r="P353" s="22" t="s">
        <v>718</v>
      </c>
      <c r="Q353" s="21">
        <v>690</v>
      </c>
      <c r="R353" s="21">
        <v>2435</v>
      </c>
      <c r="S353" s="21"/>
      <c r="T353" s="21"/>
      <c r="U353" s="22" t="s">
        <v>1939</v>
      </c>
      <c r="V353" s="22" t="s">
        <v>1940</v>
      </c>
      <c r="W353" s="22" t="s">
        <v>1941</v>
      </c>
      <c r="X353" s="22" t="s">
        <v>2</v>
      </c>
      <c r="Y353" s="21" t="s">
        <v>711</v>
      </c>
      <c r="Z353" s="22" t="s">
        <v>2</v>
      </c>
      <c r="AA353" s="22" t="s">
        <v>2</v>
      </c>
      <c r="AB353" s="22" t="s">
        <v>2</v>
      </c>
      <c r="AC353" s="22" t="s">
        <v>2</v>
      </c>
      <c r="AD353" s="64">
        <v>45627</v>
      </c>
      <c r="AE353" s="22"/>
    </row>
    <row r="354" s="4" customFormat="1" ht="82.5" spans="1:31">
      <c r="A354" s="20">
        <v>347</v>
      </c>
      <c r="B354" s="24" t="s">
        <v>1906</v>
      </c>
      <c r="C354" s="22" t="s">
        <v>2056</v>
      </c>
      <c r="D354" s="20" t="s">
        <v>2072</v>
      </c>
      <c r="E354" s="22" t="s">
        <v>54</v>
      </c>
      <c r="F354" s="24" t="s">
        <v>2073</v>
      </c>
      <c r="G354" s="22" t="s">
        <v>1</v>
      </c>
      <c r="H354" s="22" t="s">
        <v>2072</v>
      </c>
      <c r="I354" s="22" t="s">
        <v>5</v>
      </c>
      <c r="J354" s="22" t="s">
        <v>5</v>
      </c>
      <c r="K354" s="42" t="s">
        <v>2074</v>
      </c>
      <c r="L354" s="22">
        <v>100</v>
      </c>
      <c r="M354" s="22">
        <v>100</v>
      </c>
      <c r="N354" s="22"/>
      <c r="O354" s="22"/>
      <c r="P354" s="22" t="s">
        <v>1308</v>
      </c>
      <c r="Q354" s="21">
        <v>37</v>
      </c>
      <c r="R354" s="21">
        <v>138</v>
      </c>
      <c r="S354" s="21">
        <v>26</v>
      </c>
      <c r="T354" s="21">
        <v>108</v>
      </c>
      <c r="U354" s="22" t="s">
        <v>2075</v>
      </c>
      <c r="V354" s="22" t="s">
        <v>2076</v>
      </c>
      <c r="W354" s="22" t="s">
        <v>2077</v>
      </c>
      <c r="X354" s="22" t="s">
        <v>5</v>
      </c>
      <c r="Y354" s="21" t="s">
        <v>205</v>
      </c>
      <c r="Z354" s="22" t="s">
        <v>2</v>
      </c>
      <c r="AA354" s="22" t="s">
        <v>2</v>
      </c>
      <c r="AB354" s="22" t="s">
        <v>2</v>
      </c>
      <c r="AC354" s="22" t="s">
        <v>2</v>
      </c>
      <c r="AD354" s="64">
        <v>45627</v>
      </c>
      <c r="AE354" s="22"/>
    </row>
    <row r="355" s="4" customFormat="1" ht="47.25" spans="1:31">
      <c r="A355" s="20">
        <v>348</v>
      </c>
      <c r="B355" s="24" t="s">
        <v>1906</v>
      </c>
      <c r="C355" s="22" t="s">
        <v>2056</v>
      </c>
      <c r="D355" s="20" t="s">
        <v>2078</v>
      </c>
      <c r="E355" s="22" t="s">
        <v>78</v>
      </c>
      <c r="F355" s="24" t="s">
        <v>2079</v>
      </c>
      <c r="G355" s="22" t="s">
        <v>1</v>
      </c>
      <c r="H355" s="22" t="s">
        <v>2078</v>
      </c>
      <c r="I355" s="22" t="s">
        <v>5</v>
      </c>
      <c r="J355" s="22" t="s">
        <v>2</v>
      </c>
      <c r="K355" s="42" t="s">
        <v>2080</v>
      </c>
      <c r="L355" s="22">
        <v>90</v>
      </c>
      <c r="M355" s="22">
        <v>90</v>
      </c>
      <c r="N355" s="22"/>
      <c r="O355" s="22"/>
      <c r="P355" s="22" t="s">
        <v>718</v>
      </c>
      <c r="Q355" s="21">
        <v>125</v>
      </c>
      <c r="R355" s="21">
        <v>437</v>
      </c>
      <c r="S355" s="21">
        <v>25</v>
      </c>
      <c r="T355" s="21">
        <v>89</v>
      </c>
      <c r="U355" s="22" t="s">
        <v>1939</v>
      </c>
      <c r="V355" s="22" t="s">
        <v>1940</v>
      </c>
      <c r="W355" s="22" t="s">
        <v>1941</v>
      </c>
      <c r="X355" s="22" t="s">
        <v>5</v>
      </c>
      <c r="Y355" s="21" t="s">
        <v>205</v>
      </c>
      <c r="Z355" s="22" t="s">
        <v>2</v>
      </c>
      <c r="AA355" s="22" t="s">
        <v>2</v>
      </c>
      <c r="AB355" s="22" t="s">
        <v>2</v>
      </c>
      <c r="AC355" s="22" t="s">
        <v>2</v>
      </c>
      <c r="AD355" s="64">
        <v>45627</v>
      </c>
      <c r="AE355" s="22"/>
    </row>
    <row r="356" s="4" customFormat="1" ht="161.25" spans="1:31">
      <c r="A356" s="20">
        <v>349</v>
      </c>
      <c r="B356" s="24" t="s">
        <v>1906</v>
      </c>
      <c r="C356" s="22" t="s">
        <v>2081</v>
      </c>
      <c r="D356" s="20" t="s">
        <v>2082</v>
      </c>
      <c r="E356" s="22" t="s">
        <v>29</v>
      </c>
      <c r="F356" s="24" t="s">
        <v>2083</v>
      </c>
      <c r="G356" s="22" t="s">
        <v>1</v>
      </c>
      <c r="H356" s="22" t="s">
        <v>2082</v>
      </c>
      <c r="I356" s="22" t="s">
        <v>2</v>
      </c>
      <c r="J356" s="22" t="s">
        <v>5</v>
      </c>
      <c r="K356" s="42" t="s">
        <v>2084</v>
      </c>
      <c r="L356" s="22">
        <v>60</v>
      </c>
      <c r="M356" s="22">
        <v>60</v>
      </c>
      <c r="N356" s="22"/>
      <c r="O356" s="22"/>
      <c r="P356" s="22" t="s">
        <v>718</v>
      </c>
      <c r="Q356" s="21">
        <v>367</v>
      </c>
      <c r="R356" s="21">
        <v>1505</v>
      </c>
      <c r="S356" s="21">
        <v>83</v>
      </c>
      <c r="T356" s="21">
        <v>307</v>
      </c>
      <c r="U356" s="22" t="s">
        <v>2085</v>
      </c>
      <c r="V356" s="22" t="s">
        <v>2086</v>
      </c>
      <c r="W356" s="22" t="s">
        <v>2087</v>
      </c>
      <c r="X356" s="22" t="s">
        <v>2</v>
      </c>
      <c r="Y356" s="21" t="s">
        <v>434</v>
      </c>
      <c r="Z356" s="22" t="s">
        <v>2</v>
      </c>
      <c r="AA356" s="22" t="s">
        <v>2</v>
      </c>
      <c r="AB356" s="22" t="s">
        <v>2</v>
      </c>
      <c r="AC356" s="22" t="s">
        <v>2</v>
      </c>
      <c r="AD356" s="64">
        <v>45627</v>
      </c>
      <c r="AE356" s="22"/>
    </row>
    <row r="357" s="4" customFormat="1" ht="126" spans="1:31">
      <c r="A357" s="20">
        <v>350</v>
      </c>
      <c r="B357" s="24" t="s">
        <v>1906</v>
      </c>
      <c r="C357" s="22" t="s">
        <v>2081</v>
      </c>
      <c r="D357" s="20" t="s">
        <v>2088</v>
      </c>
      <c r="E357" s="22" t="s">
        <v>9</v>
      </c>
      <c r="F357" s="24" t="s">
        <v>2089</v>
      </c>
      <c r="G357" s="22" t="s">
        <v>1</v>
      </c>
      <c r="H357" s="22" t="s">
        <v>2088</v>
      </c>
      <c r="I357" s="22" t="s">
        <v>2</v>
      </c>
      <c r="J357" s="22" t="s">
        <v>5</v>
      </c>
      <c r="K357" s="42" t="s">
        <v>2090</v>
      </c>
      <c r="L357" s="22">
        <v>70</v>
      </c>
      <c r="M357" s="22">
        <v>70</v>
      </c>
      <c r="N357" s="22"/>
      <c r="O357" s="22"/>
      <c r="P357" s="22" t="s">
        <v>1245</v>
      </c>
      <c r="Q357" s="21">
        <v>150</v>
      </c>
      <c r="R357" s="21">
        <v>450</v>
      </c>
      <c r="S357" s="21">
        <v>24</v>
      </c>
      <c r="T357" s="21">
        <v>82</v>
      </c>
      <c r="U357" s="22" t="s">
        <v>2091</v>
      </c>
      <c r="V357" s="22" t="s">
        <v>2092</v>
      </c>
      <c r="W357" s="22" t="s">
        <v>2093</v>
      </c>
      <c r="X357" s="22" t="s">
        <v>2</v>
      </c>
      <c r="Y357" s="21" t="s">
        <v>663</v>
      </c>
      <c r="Z357" s="22" t="s">
        <v>2</v>
      </c>
      <c r="AA357" s="22" t="s">
        <v>2</v>
      </c>
      <c r="AB357" s="22" t="s">
        <v>2</v>
      </c>
      <c r="AC357" s="22" t="s">
        <v>2</v>
      </c>
      <c r="AD357" s="64">
        <v>45627</v>
      </c>
      <c r="AE357" s="22"/>
    </row>
    <row r="358" s="4" customFormat="1" ht="35.25" spans="1:31">
      <c r="A358" s="20">
        <v>351</v>
      </c>
      <c r="B358" s="24" t="s">
        <v>1906</v>
      </c>
      <c r="C358" s="22" t="s">
        <v>2081</v>
      </c>
      <c r="D358" s="20" t="s">
        <v>2094</v>
      </c>
      <c r="E358" s="22" t="s">
        <v>6</v>
      </c>
      <c r="F358" s="24" t="s">
        <v>2095</v>
      </c>
      <c r="G358" s="22" t="s">
        <v>1</v>
      </c>
      <c r="H358" s="22" t="s">
        <v>2094</v>
      </c>
      <c r="I358" s="22" t="s">
        <v>2</v>
      </c>
      <c r="J358" s="22" t="s">
        <v>5</v>
      </c>
      <c r="K358" s="42" t="s">
        <v>2096</v>
      </c>
      <c r="L358" s="22">
        <v>85</v>
      </c>
      <c r="M358" s="22">
        <v>85</v>
      </c>
      <c r="N358" s="22"/>
      <c r="O358" s="22"/>
      <c r="P358" s="22" t="s">
        <v>718</v>
      </c>
      <c r="Q358" s="21">
        <v>265</v>
      </c>
      <c r="R358" s="21">
        <v>765</v>
      </c>
      <c r="S358" s="21">
        <v>25</v>
      </c>
      <c r="T358" s="21">
        <v>81</v>
      </c>
      <c r="U358" s="22" t="s">
        <v>1909</v>
      </c>
      <c r="V358" s="22" t="s">
        <v>2097</v>
      </c>
      <c r="W358" s="22"/>
      <c r="X358" s="22" t="s">
        <v>2</v>
      </c>
      <c r="Y358" s="21" t="s">
        <v>711</v>
      </c>
      <c r="Z358" s="22" t="s">
        <v>2</v>
      </c>
      <c r="AA358" s="22" t="s">
        <v>2</v>
      </c>
      <c r="AB358" s="22" t="s">
        <v>2</v>
      </c>
      <c r="AC358" s="22" t="s">
        <v>2</v>
      </c>
      <c r="AD358" s="64">
        <v>45627</v>
      </c>
      <c r="AE358" s="22"/>
    </row>
    <row r="359" s="4" customFormat="1" ht="126" spans="1:31">
      <c r="A359" s="20">
        <v>352</v>
      </c>
      <c r="B359" s="24" t="s">
        <v>1906</v>
      </c>
      <c r="C359" s="22" t="s">
        <v>2098</v>
      </c>
      <c r="D359" s="20" t="s">
        <v>2099</v>
      </c>
      <c r="E359" s="22" t="s">
        <v>6</v>
      </c>
      <c r="F359" s="24" t="s">
        <v>2100</v>
      </c>
      <c r="G359" s="22" t="s">
        <v>1</v>
      </c>
      <c r="H359" s="22" t="s">
        <v>2099</v>
      </c>
      <c r="I359" s="22" t="s">
        <v>2</v>
      </c>
      <c r="J359" s="22" t="s">
        <v>5</v>
      </c>
      <c r="K359" s="42" t="s">
        <v>2101</v>
      </c>
      <c r="L359" s="22">
        <v>80</v>
      </c>
      <c r="M359" s="22">
        <v>80</v>
      </c>
      <c r="N359" s="22"/>
      <c r="O359" s="22"/>
      <c r="P359" s="22" t="s">
        <v>718</v>
      </c>
      <c r="Q359" s="21">
        <v>113</v>
      </c>
      <c r="R359" s="21">
        <v>347</v>
      </c>
      <c r="S359" s="21">
        <v>113</v>
      </c>
      <c r="T359" s="21">
        <v>347</v>
      </c>
      <c r="U359" s="22" t="s">
        <v>2102</v>
      </c>
      <c r="V359" s="22" t="s">
        <v>2103</v>
      </c>
      <c r="W359" s="22" t="s">
        <v>2104</v>
      </c>
      <c r="X359" s="22" t="s">
        <v>2</v>
      </c>
      <c r="Y359" s="21" t="s">
        <v>422</v>
      </c>
      <c r="Z359" s="22" t="s">
        <v>2</v>
      </c>
      <c r="AA359" s="22" t="s">
        <v>2</v>
      </c>
      <c r="AB359" s="22" t="s">
        <v>2</v>
      </c>
      <c r="AC359" s="22" t="s">
        <v>2</v>
      </c>
      <c r="AD359" s="64">
        <v>45627</v>
      </c>
      <c r="AE359" s="22"/>
    </row>
    <row r="360" s="4" customFormat="1" ht="94.5" spans="1:31">
      <c r="A360" s="20">
        <v>353</v>
      </c>
      <c r="B360" s="24" t="s">
        <v>1906</v>
      </c>
      <c r="C360" s="22" t="s">
        <v>2098</v>
      </c>
      <c r="D360" s="20" t="s">
        <v>2105</v>
      </c>
      <c r="E360" s="22" t="s">
        <v>54</v>
      </c>
      <c r="F360" s="24" t="s">
        <v>2106</v>
      </c>
      <c r="G360" s="22" t="s">
        <v>1</v>
      </c>
      <c r="H360" s="22" t="s">
        <v>2105</v>
      </c>
      <c r="I360" s="22" t="s">
        <v>5</v>
      </c>
      <c r="J360" s="22" t="s">
        <v>5</v>
      </c>
      <c r="K360" s="42" t="s">
        <v>2107</v>
      </c>
      <c r="L360" s="22">
        <v>100</v>
      </c>
      <c r="M360" s="22">
        <v>100</v>
      </c>
      <c r="N360" s="22"/>
      <c r="O360" s="22"/>
      <c r="P360" s="22" t="s">
        <v>1308</v>
      </c>
      <c r="Q360" s="21">
        <v>45</v>
      </c>
      <c r="R360" s="21">
        <v>212</v>
      </c>
      <c r="S360" s="21">
        <v>2</v>
      </c>
      <c r="T360" s="21">
        <v>8</v>
      </c>
      <c r="U360" s="22" t="s">
        <v>2108</v>
      </c>
      <c r="V360" s="22" t="s">
        <v>2109</v>
      </c>
      <c r="W360" s="22" t="s">
        <v>2110</v>
      </c>
      <c r="X360" s="22" t="s">
        <v>5</v>
      </c>
      <c r="Y360" s="21" t="s">
        <v>205</v>
      </c>
      <c r="Z360" s="22" t="s">
        <v>2</v>
      </c>
      <c r="AA360" s="22" t="s">
        <v>2</v>
      </c>
      <c r="AB360" s="22" t="s">
        <v>2</v>
      </c>
      <c r="AC360" s="22" t="s">
        <v>2</v>
      </c>
      <c r="AD360" s="64">
        <v>45627</v>
      </c>
      <c r="AE360" s="22"/>
    </row>
    <row r="361" s="4" customFormat="1" ht="110.25" spans="1:31">
      <c r="A361" s="20">
        <v>354</v>
      </c>
      <c r="B361" s="24" t="s">
        <v>1906</v>
      </c>
      <c r="C361" s="22" t="s">
        <v>2111</v>
      </c>
      <c r="D361" s="20" t="s">
        <v>2112</v>
      </c>
      <c r="E361" s="22" t="s">
        <v>29</v>
      </c>
      <c r="F361" s="24" t="s">
        <v>2113</v>
      </c>
      <c r="G361" s="22" t="s">
        <v>1</v>
      </c>
      <c r="H361" s="22" t="s">
        <v>2112</v>
      </c>
      <c r="I361" s="22" t="s">
        <v>2</v>
      </c>
      <c r="J361" s="22" t="s">
        <v>5</v>
      </c>
      <c r="K361" s="42" t="s">
        <v>2114</v>
      </c>
      <c r="L361" s="22">
        <v>200</v>
      </c>
      <c r="M361" s="22">
        <v>200</v>
      </c>
      <c r="N361" s="22"/>
      <c r="O361" s="22"/>
      <c r="P361" s="22" t="s">
        <v>1245</v>
      </c>
      <c r="Q361" s="21">
        <v>201</v>
      </c>
      <c r="R361" s="21">
        <v>674</v>
      </c>
      <c r="S361" s="21">
        <v>23</v>
      </c>
      <c r="T361" s="21">
        <v>79</v>
      </c>
      <c r="U361" s="22" t="s">
        <v>2115</v>
      </c>
      <c r="V361" s="22" t="s">
        <v>2116</v>
      </c>
      <c r="W361" s="22" t="s">
        <v>2117</v>
      </c>
      <c r="X361" s="22" t="s">
        <v>2</v>
      </c>
      <c r="Y361" s="21" t="s">
        <v>434</v>
      </c>
      <c r="Z361" s="22" t="s">
        <v>2</v>
      </c>
      <c r="AA361" s="22" t="s">
        <v>2</v>
      </c>
      <c r="AB361" s="22" t="s">
        <v>2</v>
      </c>
      <c r="AC361" s="22" t="s">
        <v>2</v>
      </c>
      <c r="AD361" s="64">
        <v>45627</v>
      </c>
      <c r="AE361" s="22"/>
    </row>
    <row r="362" s="4" customFormat="1" ht="47.25" spans="1:31">
      <c r="A362" s="20">
        <v>355</v>
      </c>
      <c r="B362" s="24" t="s">
        <v>1906</v>
      </c>
      <c r="C362" s="22" t="s">
        <v>2111</v>
      </c>
      <c r="D362" s="20" t="s">
        <v>2118</v>
      </c>
      <c r="E362" s="22" t="s">
        <v>23</v>
      </c>
      <c r="F362" s="24" t="s">
        <v>2119</v>
      </c>
      <c r="G362" s="22" t="s">
        <v>1</v>
      </c>
      <c r="H362" s="22" t="s">
        <v>2118</v>
      </c>
      <c r="I362" s="22" t="s">
        <v>5</v>
      </c>
      <c r="J362" s="22" t="s">
        <v>5</v>
      </c>
      <c r="K362" s="42" t="s">
        <v>2120</v>
      </c>
      <c r="L362" s="22">
        <v>150</v>
      </c>
      <c r="M362" s="22">
        <v>150</v>
      </c>
      <c r="N362" s="22"/>
      <c r="O362" s="22"/>
      <c r="P362" s="22" t="s">
        <v>1951</v>
      </c>
      <c r="Q362" s="21">
        <v>750</v>
      </c>
      <c r="R362" s="21">
        <v>2646</v>
      </c>
      <c r="S362" s="21"/>
      <c r="T362" s="21"/>
      <c r="U362" s="22" t="s">
        <v>2121</v>
      </c>
      <c r="V362" s="22" t="s">
        <v>2122</v>
      </c>
      <c r="W362" s="22" t="s">
        <v>2123</v>
      </c>
      <c r="X362" s="22" t="s">
        <v>2</v>
      </c>
      <c r="Y362" s="21" t="s">
        <v>137</v>
      </c>
      <c r="Z362" s="22" t="s">
        <v>2</v>
      </c>
      <c r="AA362" s="22" t="s">
        <v>2</v>
      </c>
      <c r="AB362" s="22" t="s">
        <v>2</v>
      </c>
      <c r="AC362" s="22" t="s">
        <v>2</v>
      </c>
      <c r="AD362" s="64">
        <v>45627</v>
      </c>
      <c r="AE362" s="22"/>
    </row>
    <row r="363" s="4" customFormat="1" ht="47.25" spans="1:31">
      <c r="A363" s="20">
        <v>356</v>
      </c>
      <c r="B363" s="24" t="s">
        <v>1906</v>
      </c>
      <c r="C363" s="22" t="s">
        <v>2124</v>
      </c>
      <c r="D363" s="20" t="s">
        <v>1955</v>
      </c>
      <c r="E363" s="22" t="s">
        <v>29</v>
      </c>
      <c r="F363" s="24" t="s">
        <v>2125</v>
      </c>
      <c r="G363" s="22" t="s">
        <v>1</v>
      </c>
      <c r="H363" s="22" t="s">
        <v>2126</v>
      </c>
      <c r="I363" s="22" t="s">
        <v>2</v>
      </c>
      <c r="J363" s="22" t="s">
        <v>5</v>
      </c>
      <c r="K363" s="42" t="s">
        <v>2127</v>
      </c>
      <c r="L363" s="22">
        <v>58</v>
      </c>
      <c r="M363" s="22">
        <v>58</v>
      </c>
      <c r="N363" s="22"/>
      <c r="O363" s="22"/>
      <c r="P363" s="22" t="s">
        <v>718</v>
      </c>
      <c r="Q363" s="21">
        <v>146</v>
      </c>
      <c r="R363" s="21">
        <v>521</v>
      </c>
      <c r="S363" s="21">
        <v>0</v>
      </c>
      <c r="T363" s="21">
        <v>0</v>
      </c>
      <c r="U363" s="22" t="s">
        <v>2128</v>
      </c>
      <c r="V363" s="22" t="s">
        <v>2129</v>
      </c>
      <c r="W363" s="22" t="s">
        <v>2130</v>
      </c>
      <c r="X363" s="22" t="s">
        <v>2</v>
      </c>
      <c r="Y363" s="21" t="s">
        <v>434</v>
      </c>
      <c r="Z363" s="22" t="s">
        <v>2</v>
      </c>
      <c r="AA363" s="22" t="s">
        <v>5</v>
      </c>
      <c r="AB363" s="22" t="s">
        <v>5</v>
      </c>
      <c r="AC363" s="22" t="s">
        <v>2</v>
      </c>
      <c r="AD363" s="64">
        <v>45627</v>
      </c>
      <c r="AE363" s="22"/>
    </row>
    <row r="364" s="4" customFormat="1" ht="47.25" spans="1:31">
      <c r="A364" s="20">
        <v>357</v>
      </c>
      <c r="B364" s="24" t="s">
        <v>1906</v>
      </c>
      <c r="C364" s="22" t="s">
        <v>2124</v>
      </c>
      <c r="D364" s="20" t="s">
        <v>1955</v>
      </c>
      <c r="E364" s="22" t="s">
        <v>54</v>
      </c>
      <c r="F364" s="24" t="s">
        <v>2131</v>
      </c>
      <c r="G364" s="22" t="s">
        <v>1</v>
      </c>
      <c r="H364" s="22" t="s">
        <v>2132</v>
      </c>
      <c r="I364" s="22" t="s">
        <v>5</v>
      </c>
      <c r="J364" s="22" t="s">
        <v>5</v>
      </c>
      <c r="K364" s="42" t="s">
        <v>2133</v>
      </c>
      <c r="L364" s="22">
        <v>100</v>
      </c>
      <c r="M364" s="22">
        <v>100</v>
      </c>
      <c r="N364" s="22"/>
      <c r="O364" s="22"/>
      <c r="P364" s="22" t="s">
        <v>1308</v>
      </c>
      <c r="Q364" s="21">
        <v>37</v>
      </c>
      <c r="R364" s="21">
        <v>154</v>
      </c>
      <c r="S364" s="21">
        <v>1</v>
      </c>
      <c r="T364" s="21">
        <v>6</v>
      </c>
      <c r="U364" s="22" t="s">
        <v>2134</v>
      </c>
      <c r="V364" s="22" t="s">
        <v>2135</v>
      </c>
      <c r="W364" s="22" t="s">
        <v>2136</v>
      </c>
      <c r="X364" s="22" t="s">
        <v>5</v>
      </c>
      <c r="Y364" s="21" t="s">
        <v>205</v>
      </c>
      <c r="Z364" s="22" t="s">
        <v>2</v>
      </c>
      <c r="AA364" s="22" t="s">
        <v>5</v>
      </c>
      <c r="AB364" s="22" t="s">
        <v>5</v>
      </c>
      <c r="AC364" s="22" t="s">
        <v>2</v>
      </c>
      <c r="AD364" s="64">
        <v>45627</v>
      </c>
      <c r="AE364" s="22"/>
    </row>
    <row r="365" s="4" customFormat="1" ht="31.5" spans="1:31">
      <c r="A365" s="20">
        <v>358</v>
      </c>
      <c r="B365" s="24" t="s">
        <v>1906</v>
      </c>
      <c r="C365" s="22" t="s">
        <v>2019</v>
      </c>
      <c r="D365" s="20" t="s">
        <v>2044</v>
      </c>
      <c r="E365" s="22" t="s">
        <v>14</v>
      </c>
      <c r="F365" s="24" t="s">
        <v>2137</v>
      </c>
      <c r="G365" s="22" t="s">
        <v>1</v>
      </c>
      <c r="H365" s="22" t="s">
        <v>2138</v>
      </c>
      <c r="I365" s="22" t="s">
        <v>2</v>
      </c>
      <c r="J365" s="22" t="s">
        <v>5</v>
      </c>
      <c r="K365" s="42" t="s">
        <v>2139</v>
      </c>
      <c r="L365" s="22">
        <v>100</v>
      </c>
      <c r="M365" s="22">
        <v>100</v>
      </c>
      <c r="N365" s="22"/>
      <c r="O365" s="22"/>
      <c r="P365" s="22" t="s">
        <v>718</v>
      </c>
      <c r="Q365" s="21">
        <v>548</v>
      </c>
      <c r="R365" s="21">
        <v>2141</v>
      </c>
      <c r="S365" s="21">
        <v>3</v>
      </c>
      <c r="T365" s="21">
        <v>7</v>
      </c>
      <c r="U365" s="22" t="s">
        <v>2140</v>
      </c>
      <c r="V365" s="22" t="s">
        <v>2141</v>
      </c>
      <c r="W365" s="22" t="s">
        <v>2142</v>
      </c>
      <c r="X365" s="22" t="s">
        <v>2</v>
      </c>
      <c r="Y365" s="21" t="s">
        <v>282</v>
      </c>
      <c r="Z365" s="22" t="s">
        <v>2</v>
      </c>
      <c r="AA365" s="22" t="s">
        <v>5</v>
      </c>
      <c r="AB365" s="22" t="s">
        <v>5</v>
      </c>
      <c r="AC365" s="22" t="s">
        <v>2</v>
      </c>
      <c r="AD365" s="64">
        <v>45627</v>
      </c>
      <c r="AE365" s="22"/>
    </row>
    <row r="366" s="4" customFormat="1" ht="86.25" spans="1:31">
      <c r="A366" s="20">
        <v>359</v>
      </c>
      <c r="B366" s="24" t="s">
        <v>1906</v>
      </c>
      <c r="C366" s="22" t="s">
        <v>1961</v>
      </c>
      <c r="D366" s="20" t="s">
        <v>2143</v>
      </c>
      <c r="E366" s="22" t="s">
        <v>23</v>
      </c>
      <c r="F366" s="24" t="s">
        <v>2144</v>
      </c>
      <c r="G366" s="22" t="s">
        <v>1</v>
      </c>
      <c r="H366" s="22" t="s">
        <v>2143</v>
      </c>
      <c r="I366" s="22" t="s">
        <v>2</v>
      </c>
      <c r="J366" s="22" t="s">
        <v>5</v>
      </c>
      <c r="K366" s="42" t="s">
        <v>2145</v>
      </c>
      <c r="L366" s="22">
        <v>200</v>
      </c>
      <c r="M366" s="22">
        <v>200</v>
      </c>
      <c r="N366" s="22"/>
      <c r="O366" s="22"/>
      <c r="P366" s="22" t="s">
        <v>1951</v>
      </c>
      <c r="Q366" s="21">
        <v>287</v>
      </c>
      <c r="R366" s="21">
        <v>1087</v>
      </c>
      <c r="S366" s="21">
        <v>20</v>
      </c>
      <c r="T366" s="21">
        <v>70</v>
      </c>
      <c r="U366" s="22" t="s">
        <v>2146</v>
      </c>
      <c r="V366" s="22" t="s">
        <v>2147</v>
      </c>
      <c r="W366" s="22" t="s">
        <v>2148</v>
      </c>
      <c r="X366" s="22" t="s">
        <v>2</v>
      </c>
      <c r="Y366" s="21" t="s">
        <v>137</v>
      </c>
      <c r="Z366" s="22" t="s">
        <v>5</v>
      </c>
      <c r="AA366" s="22" t="s">
        <v>5</v>
      </c>
      <c r="AB366" s="22" t="s">
        <v>5</v>
      </c>
      <c r="AC366" s="22" t="s">
        <v>2</v>
      </c>
      <c r="AD366" s="64">
        <v>45627</v>
      </c>
      <c r="AE366" s="22"/>
    </row>
    <row r="367" s="4" customFormat="1" ht="63" spans="1:31">
      <c r="A367" s="20">
        <v>360</v>
      </c>
      <c r="B367" s="24" t="s">
        <v>1906</v>
      </c>
      <c r="C367" s="22" t="s">
        <v>2049</v>
      </c>
      <c r="D367" s="20" t="s">
        <v>2149</v>
      </c>
      <c r="E367" s="22" t="s">
        <v>6</v>
      </c>
      <c r="F367" s="24" t="s">
        <v>2150</v>
      </c>
      <c r="G367" s="22" t="s">
        <v>1</v>
      </c>
      <c r="H367" s="22" t="s">
        <v>2149</v>
      </c>
      <c r="I367" s="22" t="s">
        <v>2</v>
      </c>
      <c r="J367" s="22" t="s">
        <v>5</v>
      </c>
      <c r="K367" s="42" t="s">
        <v>2151</v>
      </c>
      <c r="L367" s="22">
        <v>80</v>
      </c>
      <c r="M367" s="22">
        <v>80</v>
      </c>
      <c r="N367" s="22"/>
      <c r="O367" s="22"/>
      <c r="P367" s="22" t="s">
        <v>718</v>
      </c>
      <c r="Q367" s="21">
        <v>274</v>
      </c>
      <c r="R367" s="21">
        <v>1280</v>
      </c>
      <c r="S367" s="21">
        <v>2</v>
      </c>
      <c r="T367" s="21">
        <v>6</v>
      </c>
      <c r="U367" s="22" t="s">
        <v>2152</v>
      </c>
      <c r="V367" s="22" t="s">
        <v>2153</v>
      </c>
      <c r="W367" s="22" t="s">
        <v>2154</v>
      </c>
      <c r="X367" s="22" t="s">
        <v>2</v>
      </c>
      <c r="Y367" s="21" t="s">
        <v>282</v>
      </c>
      <c r="Z367" s="22" t="s">
        <v>2</v>
      </c>
      <c r="AA367" s="22" t="s">
        <v>5</v>
      </c>
      <c r="AB367" s="22" t="s">
        <v>5</v>
      </c>
      <c r="AC367" s="22" t="s">
        <v>2</v>
      </c>
      <c r="AD367" s="64">
        <v>45627</v>
      </c>
      <c r="AE367" s="22"/>
    </row>
    <row r="368" s="4" customFormat="1" ht="47.25" spans="1:31">
      <c r="A368" s="20">
        <v>361</v>
      </c>
      <c r="B368" s="24" t="s">
        <v>1906</v>
      </c>
      <c r="C368" s="22" t="s">
        <v>2049</v>
      </c>
      <c r="D368" s="20" t="s">
        <v>2155</v>
      </c>
      <c r="E368" s="22" t="s">
        <v>29</v>
      </c>
      <c r="F368" s="24" t="s">
        <v>2156</v>
      </c>
      <c r="G368" s="22" t="s">
        <v>1</v>
      </c>
      <c r="H368" s="22" t="s">
        <v>2155</v>
      </c>
      <c r="I368" s="22" t="s">
        <v>5</v>
      </c>
      <c r="J368" s="22" t="s">
        <v>5</v>
      </c>
      <c r="K368" s="42" t="s">
        <v>2157</v>
      </c>
      <c r="L368" s="22">
        <v>80</v>
      </c>
      <c r="M368" s="22">
        <v>80</v>
      </c>
      <c r="N368" s="22"/>
      <c r="O368" s="22"/>
      <c r="P368" s="22" t="s">
        <v>718</v>
      </c>
      <c r="Q368" s="21">
        <v>110</v>
      </c>
      <c r="R368" s="21">
        <v>438</v>
      </c>
      <c r="S368" s="21">
        <v>7</v>
      </c>
      <c r="T368" s="21">
        <v>29</v>
      </c>
      <c r="U368" s="22" t="s">
        <v>2158</v>
      </c>
      <c r="V368" s="22" t="s">
        <v>2159</v>
      </c>
      <c r="W368" s="22" t="s">
        <v>2160</v>
      </c>
      <c r="X368" s="22" t="s">
        <v>2</v>
      </c>
      <c r="Y368" s="21" t="s">
        <v>282</v>
      </c>
      <c r="Z368" s="22" t="s">
        <v>2</v>
      </c>
      <c r="AA368" s="22" t="s">
        <v>5</v>
      </c>
      <c r="AB368" s="22" t="s">
        <v>5</v>
      </c>
      <c r="AC368" s="22" t="s">
        <v>2</v>
      </c>
      <c r="AD368" s="64">
        <v>45627</v>
      </c>
      <c r="AE368" s="22"/>
    </row>
    <row r="369" s="4" customFormat="1" ht="63" spans="1:31">
      <c r="A369" s="20">
        <v>362</v>
      </c>
      <c r="B369" s="24" t="s">
        <v>1906</v>
      </c>
      <c r="C369" s="22" t="s">
        <v>2081</v>
      </c>
      <c r="D369" s="20" t="s">
        <v>2161</v>
      </c>
      <c r="E369" s="22" t="s">
        <v>26</v>
      </c>
      <c r="F369" s="24" t="s">
        <v>2162</v>
      </c>
      <c r="G369" s="22" t="s">
        <v>1</v>
      </c>
      <c r="H369" s="22" t="s">
        <v>2163</v>
      </c>
      <c r="I369" s="22" t="s">
        <v>2</v>
      </c>
      <c r="J369" s="22" t="s">
        <v>5</v>
      </c>
      <c r="K369" s="42" t="s">
        <v>2164</v>
      </c>
      <c r="L369" s="22">
        <v>200</v>
      </c>
      <c r="M369" s="22">
        <v>200</v>
      </c>
      <c r="N369" s="22"/>
      <c r="O369" s="22"/>
      <c r="P369" s="22" t="s">
        <v>718</v>
      </c>
      <c r="Q369" s="21">
        <v>210</v>
      </c>
      <c r="R369" s="21">
        <v>820</v>
      </c>
      <c r="S369" s="21">
        <v>12</v>
      </c>
      <c r="T369" s="21">
        <v>44</v>
      </c>
      <c r="U369" s="22" t="s">
        <v>2165</v>
      </c>
      <c r="V369" s="22" t="s">
        <v>2166</v>
      </c>
      <c r="W369" s="22" t="s">
        <v>2167</v>
      </c>
      <c r="X369" s="22" t="s">
        <v>2</v>
      </c>
      <c r="Y369" s="21" t="s">
        <v>434</v>
      </c>
      <c r="Z369" s="22" t="s">
        <v>5</v>
      </c>
      <c r="AA369" s="22" t="s">
        <v>5</v>
      </c>
      <c r="AB369" s="22" t="s">
        <v>5</v>
      </c>
      <c r="AC369" s="22" t="s">
        <v>2</v>
      </c>
      <c r="AD369" s="64">
        <v>45627</v>
      </c>
      <c r="AE369" s="22"/>
    </row>
    <row r="370" s="4" customFormat="1" ht="47.25" spans="1:31">
      <c r="A370" s="20">
        <v>363</v>
      </c>
      <c r="B370" s="24" t="s">
        <v>1906</v>
      </c>
      <c r="C370" s="22" t="s">
        <v>2081</v>
      </c>
      <c r="D370" s="20" t="s">
        <v>2161</v>
      </c>
      <c r="E370" s="22" t="s">
        <v>6</v>
      </c>
      <c r="F370" s="24" t="s">
        <v>2168</v>
      </c>
      <c r="G370" s="22" t="s">
        <v>1</v>
      </c>
      <c r="H370" s="22" t="s">
        <v>2161</v>
      </c>
      <c r="I370" s="22" t="s">
        <v>2</v>
      </c>
      <c r="J370" s="22" t="s">
        <v>5</v>
      </c>
      <c r="K370" s="42" t="s">
        <v>2169</v>
      </c>
      <c r="L370" s="22">
        <v>60</v>
      </c>
      <c r="M370" s="22">
        <v>60</v>
      </c>
      <c r="N370" s="22"/>
      <c r="O370" s="22"/>
      <c r="P370" s="22" t="s">
        <v>1245</v>
      </c>
      <c r="Q370" s="21">
        <v>210</v>
      </c>
      <c r="R370" s="21">
        <v>820</v>
      </c>
      <c r="S370" s="21">
        <v>12</v>
      </c>
      <c r="T370" s="21">
        <v>44</v>
      </c>
      <c r="U370" s="22" t="s">
        <v>2170</v>
      </c>
      <c r="V370" s="22" t="s">
        <v>2171</v>
      </c>
      <c r="W370" s="22" t="s">
        <v>2172</v>
      </c>
      <c r="X370" s="22" t="s">
        <v>2</v>
      </c>
      <c r="Y370" s="21" t="s">
        <v>282</v>
      </c>
      <c r="Z370" s="22" t="s">
        <v>5</v>
      </c>
      <c r="AA370" s="22" t="s">
        <v>5</v>
      </c>
      <c r="AB370" s="22" t="s">
        <v>5</v>
      </c>
      <c r="AC370" s="22" t="s">
        <v>2</v>
      </c>
      <c r="AD370" s="64">
        <v>45627</v>
      </c>
      <c r="AE370" s="22"/>
    </row>
    <row r="371" s="4" customFormat="1" ht="63" spans="1:31">
      <c r="A371" s="20">
        <v>364</v>
      </c>
      <c r="B371" s="24" t="s">
        <v>1906</v>
      </c>
      <c r="C371" s="22" t="s">
        <v>2081</v>
      </c>
      <c r="D371" s="20" t="s">
        <v>2173</v>
      </c>
      <c r="E371" s="22" t="s">
        <v>23</v>
      </c>
      <c r="F371" s="24" t="s">
        <v>2174</v>
      </c>
      <c r="G371" s="22" t="s">
        <v>1</v>
      </c>
      <c r="H371" s="22" t="s">
        <v>2173</v>
      </c>
      <c r="I371" s="22" t="s">
        <v>2</v>
      </c>
      <c r="J371" s="22" t="s">
        <v>2</v>
      </c>
      <c r="K371" s="42" t="s">
        <v>2175</v>
      </c>
      <c r="L371" s="22">
        <v>200</v>
      </c>
      <c r="M371" s="22">
        <v>200</v>
      </c>
      <c r="N371" s="22"/>
      <c r="O371" s="22"/>
      <c r="P371" s="22" t="s">
        <v>1951</v>
      </c>
      <c r="Q371" s="21">
        <v>612</v>
      </c>
      <c r="R371" s="21">
        <v>1959</v>
      </c>
      <c r="S371" s="21">
        <v>271</v>
      </c>
      <c r="T371" s="21">
        <v>974</v>
      </c>
      <c r="U371" s="22" t="s">
        <v>2176</v>
      </c>
      <c r="V371" s="22" t="s">
        <v>2177</v>
      </c>
      <c r="W371" s="22" t="s">
        <v>1999</v>
      </c>
      <c r="X371" s="22" t="s">
        <v>2</v>
      </c>
      <c r="Y371" s="21" t="s">
        <v>229</v>
      </c>
      <c r="Z371" s="22" t="s">
        <v>5</v>
      </c>
      <c r="AA371" s="22" t="s">
        <v>5</v>
      </c>
      <c r="AB371" s="22" t="s">
        <v>5</v>
      </c>
      <c r="AC371" s="22" t="s">
        <v>2</v>
      </c>
      <c r="AD371" s="64">
        <v>45627</v>
      </c>
      <c r="AE371" s="22"/>
    </row>
    <row r="372" s="4" customFormat="1" ht="31.5" spans="1:31">
      <c r="A372" s="20">
        <v>365</v>
      </c>
      <c r="B372" s="24" t="s">
        <v>1906</v>
      </c>
      <c r="C372" s="22" t="s">
        <v>2081</v>
      </c>
      <c r="D372" s="20" t="s">
        <v>2178</v>
      </c>
      <c r="E372" s="22" t="s">
        <v>6</v>
      </c>
      <c r="F372" s="24" t="s">
        <v>2179</v>
      </c>
      <c r="G372" s="22" t="s">
        <v>1</v>
      </c>
      <c r="H372" s="22" t="s">
        <v>2178</v>
      </c>
      <c r="I372" s="22" t="s">
        <v>2</v>
      </c>
      <c r="J372" s="22" t="s">
        <v>5</v>
      </c>
      <c r="K372" s="42" t="s">
        <v>2180</v>
      </c>
      <c r="L372" s="22">
        <v>100</v>
      </c>
      <c r="M372" s="22">
        <v>100</v>
      </c>
      <c r="N372" s="22"/>
      <c r="O372" s="22"/>
      <c r="P372" s="22" t="s">
        <v>1245</v>
      </c>
      <c r="Q372" s="21">
        <v>353</v>
      </c>
      <c r="R372" s="21">
        <v>1346</v>
      </c>
      <c r="S372" s="21">
        <v>58</v>
      </c>
      <c r="T372" s="21">
        <v>191</v>
      </c>
      <c r="U372" s="22" t="s">
        <v>2181</v>
      </c>
      <c r="V372" s="22" t="s">
        <v>2171</v>
      </c>
      <c r="W372" s="22" t="s">
        <v>2182</v>
      </c>
      <c r="X372" s="22" t="s">
        <v>2</v>
      </c>
      <c r="Y372" s="21" t="s">
        <v>282</v>
      </c>
      <c r="Z372" s="22" t="s">
        <v>5</v>
      </c>
      <c r="AA372" s="22" t="s">
        <v>5</v>
      </c>
      <c r="AB372" s="22" t="s">
        <v>5</v>
      </c>
      <c r="AC372" s="22" t="s">
        <v>2</v>
      </c>
      <c r="AD372" s="64">
        <v>45627</v>
      </c>
      <c r="AE372" s="22"/>
    </row>
    <row r="373" s="4" customFormat="1" ht="63" spans="1:31">
      <c r="A373" s="20">
        <v>366</v>
      </c>
      <c r="B373" s="24" t="s">
        <v>1906</v>
      </c>
      <c r="C373" s="22" t="s">
        <v>1990</v>
      </c>
      <c r="D373" s="20" t="s">
        <v>2183</v>
      </c>
      <c r="E373" s="22" t="s">
        <v>23</v>
      </c>
      <c r="F373" s="24" t="s">
        <v>2184</v>
      </c>
      <c r="G373" s="22" t="s">
        <v>1</v>
      </c>
      <c r="H373" s="22" t="s">
        <v>2185</v>
      </c>
      <c r="I373" s="22" t="s">
        <v>2</v>
      </c>
      <c r="J373" s="22" t="s">
        <v>5</v>
      </c>
      <c r="K373" s="42" t="s">
        <v>2186</v>
      </c>
      <c r="L373" s="22">
        <v>150</v>
      </c>
      <c r="M373" s="22">
        <v>150</v>
      </c>
      <c r="N373" s="22"/>
      <c r="O373" s="22"/>
      <c r="P373" s="22" t="s">
        <v>718</v>
      </c>
      <c r="Q373" s="21">
        <v>111</v>
      </c>
      <c r="R373" s="21">
        <v>449</v>
      </c>
      <c r="S373" s="21">
        <v>3</v>
      </c>
      <c r="T373" s="21">
        <v>9</v>
      </c>
      <c r="U373" s="22" t="s">
        <v>2187</v>
      </c>
      <c r="V373" s="22" t="s">
        <v>2188</v>
      </c>
      <c r="W373" s="22" t="s">
        <v>2189</v>
      </c>
      <c r="X373" s="22" t="s">
        <v>2</v>
      </c>
      <c r="Y373" s="21" t="s">
        <v>229</v>
      </c>
      <c r="Z373" s="22" t="s">
        <v>2</v>
      </c>
      <c r="AA373" s="22" t="s">
        <v>5</v>
      </c>
      <c r="AB373" s="22" t="s">
        <v>5</v>
      </c>
      <c r="AC373" s="22" t="s">
        <v>2</v>
      </c>
      <c r="AD373" s="64">
        <v>45627</v>
      </c>
      <c r="AE373" s="22"/>
    </row>
    <row r="374" s="4" customFormat="1" ht="78.75" spans="1:31">
      <c r="A374" s="20">
        <v>367</v>
      </c>
      <c r="B374" s="24" t="s">
        <v>1906</v>
      </c>
      <c r="C374" s="22" t="s">
        <v>1990</v>
      </c>
      <c r="D374" s="20" t="s">
        <v>2190</v>
      </c>
      <c r="E374" s="22" t="s">
        <v>14</v>
      </c>
      <c r="F374" s="24" t="s">
        <v>2191</v>
      </c>
      <c r="G374" s="22" t="s">
        <v>1</v>
      </c>
      <c r="H374" s="22" t="s">
        <v>2192</v>
      </c>
      <c r="I374" s="22" t="s">
        <v>2</v>
      </c>
      <c r="J374" s="22" t="s">
        <v>5</v>
      </c>
      <c r="K374" s="42" t="s">
        <v>2193</v>
      </c>
      <c r="L374" s="22">
        <v>52</v>
      </c>
      <c r="M374" s="22">
        <v>52</v>
      </c>
      <c r="N374" s="22"/>
      <c r="O374" s="22"/>
      <c r="P374" s="22" t="s">
        <v>718</v>
      </c>
      <c r="Q374" s="21">
        <v>49</v>
      </c>
      <c r="R374" s="21">
        <v>210</v>
      </c>
      <c r="S374" s="21">
        <v>0</v>
      </c>
      <c r="T374" s="21">
        <v>0</v>
      </c>
      <c r="U374" s="22" t="s">
        <v>2194</v>
      </c>
      <c r="V374" s="22" t="s">
        <v>2195</v>
      </c>
      <c r="W374" s="22" t="s">
        <v>2196</v>
      </c>
      <c r="X374" s="22" t="s">
        <v>2</v>
      </c>
      <c r="Y374" s="21" t="s">
        <v>282</v>
      </c>
      <c r="Z374" s="22" t="s">
        <v>2</v>
      </c>
      <c r="AA374" s="22" t="s">
        <v>5</v>
      </c>
      <c r="AB374" s="22" t="s">
        <v>5</v>
      </c>
      <c r="AC374" s="22" t="s">
        <v>2</v>
      </c>
      <c r="AD374" s="64">
        <v>45627</v>
      </c>
      <c r="AE374" s="22"/>
    </row>
    <row r="375" s="4" customFormat="1" ht="31.5" spans="1:31">
      <c r="A375" s="20">
        <v>368</v>
      </c>
      <c r="B375" s="24" t="s">
        <v>1906</v>
      </c>
      <c r="C375" s="22" t="s">
        <v>1990</v>
      </c>
      <c r="D375" s="20" t="s">
        <v>2197</v>
      </c>
      <c r="E375" s="22" t="s">
        <v>29</v>
      </c>
      <c r="F375" s="24" t="s">
        <v>2198</v>
      </c>
      <c r="G375" s="22" t="s">
        <v>1</v>
      </c>
      <c r="H375" s="22" t="s">
        <v>2199</v>
      </c>
      <c r="I375" s="22" t="s">
        <v>2</v>
      </c>
      <c r="J375" s="22" t="s">
        <v>5</v>
      </c>
      <c r="K375" s="42" t="s">
        <v>2200</v>
      </c>
      <c r="L375" s="22">
        <v>80</v>
      </c>
      <c r="M375" s="22">
        <v>80</v>
      </c>
      <c r="N375" s="22"/>
      <c r="O375" s="22"/>
      <c r="P375" s="22" t="s">
        <v>718</v>
      </c>
      <c r="Q375" s="21">
        <v>315</v>
      </c>
      <c r="R375" s="21">
        <v>1419</v>
      </c>
      <c r="S375" s="21">
        <v>0</v>
      </c>
      <c r="T375" s="21">
        <v>0</v>
      </c>
      <c r="U375" s="22" t="s">
        <v>2201</v>
      </c>
      <c r="V375" s="22" t="s">
        <v>2202</v>
      </c>
      <c r="W375" s="22" t="s">
        <v>2203</v>
      </c>
      <c r="X375" s="22" t="s">
        <v>2</v>
      </c>
      <c r="Y375" s="21" t="s">
        <v>282</v>
      </c>
      <c r="Z375" s="22" t="s">
        <v>2</v>
      </c>
      <c r="AA375" s="22" t="s">
        <v>5</v>
      </c>
      <c r="AB375" s="22" t="s">
        <v>5</v>
      </c>
      <c r="AC375" s="22" t="s">
        <v>2</v>
      </c>
      <c r="AD375" s="64">
        <v>45627</v>
      </c>
      <c r="AE375" s="22"/>
    </row>
    <row r="376" s="4" customFormat="1" ht="78.75" spans="1:31">
      <c r="A376" s="20">
        <v>369</v>
      </c>
      <c r="B376" s="24" t="s">
        <v>1906</v>
      </c>
      <c r="C376" s="22" t="s">
        <v>1990</v>
      </c>
      <c r="D376" s="20" t="s">
        <v>2204</v>
      </c>
      <c r="E376" s="22" t="s">
        <v>54</v>
      </c>
      <c r="F376" s="24" t="s">
        <v>2205</v>
      </c>
      <c r="G376" s="22" t="s">
        <v>1</v>
      </c>
      <c r="H376" s="22" t="s">
        <v>2206</v>
      </c>
      <c r="I376" s="22" t="s">
        <v>5</v>
      </c>
      <c r="J376" s="22" t="s">
        <v>5</v>
      </c>
      <c r="K376" s="42" t="s">
        <v>2207</v>
      </c>
      <c r="L376" s="22">
        <v>100</v>
      </c>
      <c r="M376" s="22">
        <v>100</v>
      </c>
      <c r="N376" s="22"/>
      <c r="O376" s="22"/>
      <c r="P376" s="22" t="s">
        <v>1308</v>
      </c>
      <c r="Q376" s="21">
        <v>560</v>
      </c>
      <c r="R376" s="21">
        <v>1314</v>
      </c>
      <c r="S376" s="21">
        <v>1</v>
      </c>
      <c r="T376" s="21">
        <v>1</v>
      </c>
      <c r="U376" s="22" t="s">
        <v>2208</v>
      </c>
      <c r="V376" s="22" t="s">
        <v>2209</v>
      </c>
      <c r="W376" s="22" t="s">
        <v>2210</v>
      </c>
      <c r="X376" s="22" t="s">
        <v>5</v>
      </c>
      <c r="Y376" s="21" t="s">
        <v>205</v>
      </c>
      <c r="Z376" s="22" t="s">
        <v>2</v>
      </c>
      <c r="AA376" s="22" t="s">
        <v>5</v>
      </c>
      <c r="AB376" s="22" t="s">
        <v>5</v>
      </c>
      <c r="AC376" s="22" t="s">
        <v>2</v>
      </c>
      <c r="AD376" s="64">
        <v>45627</v>
      </c>
      <c r="AE376" s="22"/>
    </row>
    <row r="377" s="4" customFormat="1" ht="31.5" spans="1:31">
      <c r="A377" s="20">
        <v>370</v>
      </c>
      <c r="B377" s="24" t="s">
        <v>1906</v>
      </c>
      <c r="C377" s="22" t="s">
        <v>1990</v>
      </c>
      <c r="D377" s="20" t="s">
        <v>2204</v>
      </c>
      <c r="E377" s="22" t="s">
        <v>6</v>
      </c>
      <c r="F377" s="24" t="s">
        <v>2211</v>
      </c>
      <c r="G377" s="22" t="s">
        <v>1</v>
      </c>
      <c r="H377" s="22" t="s">
        <v>2212</v>
      </c>
      <c r="I377" s="22" t="s">
        <v>2</v>
      </c>
      <c r="J377" s="22" t="s">
        <v>5</v>
      </c>
      <c r="K377" s="42" t="s">
        <v>2213</v>
      </c>
      <c r="L377" s="22">
        <v>360</v>
      </c>
      <c r="M377" s="22">
        <v>15</v>
      </c>
      <c r="N377" s="22">
        <v>345</v>
      </c>
      <c r="O377" s="22"/>
      <c r="P377" s="22" t="s">
        <v>718</v>
      </c>
      <c r="Q377" s="21">
        <v>560</v>
      </c>
      <c r="R377" s="21">
        <v>1314</v>
      </c>
      <c r="S377" s="21">
        <v>1</v>
      </c>
      <c r="T377" s="21">
        <v>1</v>
      </c>
      <c r="U377" s="22" t="s">
        <v>2214</v>
      </c>
      <c r="V377" s="22" t="s">
        <v>2215</v>
      </c>
      <c r="W377" s="22" t="s">
        <v>2216</v>
      </c>
      <c r="X377" s="22" t="s">
        <v>2</v>
      </c>
      <c r="Y377" s="21" t="s">
        <v>422</v>
      </c>
      <c r="Z377" s="22" t="s">
        <v>5</v>
      </c>
      <c r="AA377" s="22" t="s">
        <v>5</v>
      </c>
      <c r="AB377" s="22" t="s">
        <v>5</v>
      </c>
      <c r="AC377" s="22" t="s">
        <v>2</v>
      </c>
      <c r="AD377" s="64">
        <v>45627</v>
      </c>
      <c r="AE377" s="22"/>
    </row>
    <row r="378" s="4" customFormat="1" ht="321.75" spans="1:31">
      <c r="A378" s="20">
        <v>371</v>
      </c>
      <c r="B378" s="24" t="s">
        <v>1906</v>
      </c>
      <c r="C378" s="22" t="s">
        <v>1974</v>
      </c>
      <c r="D378" s="20" t="s">
        <v>2217</v>
      </c>
      <c r="E378" s="22" t="s">
        <v>26</v>
      </c>
      <c r="F378" s="24" t="s">
        <v>2218</v>
      </c>
      <c r="G378" s="22" t="s">
        <v>1</v>
      </c>
      <c r="H378" s="22" t="s">
        <v>2219</v>
      </c>
      <c r="I378" s="22" t="s">
        <v>2</v>
      </c>
      <c r="J378" s="22" t="s">
        <v>5</v>
      </c>
      <c r="K378" s="42" t="s">
        <v>2220</v>
      </c>
      <c r="L378" s="22">
        <v>600</v>
      </c>
      <c r="M378" s="22">
        <v>600</v>
      </c>
      <c r="N378" s="22"/>
      <c r="O378" s="22"/>
      <c r="P378" s="22" t="s">
        <v>1245</v>
      </c>
      <c r="Q378" s="21">
        <v>108</v>
      </c>
      <c r="R378" s="21">
        <v>427</v>
      </c>
      <c r="S378" s="21">
        <v>0</v>
      </c>
      <c r="T378" s="21">
        <v>0</v>
      </c>
      <c r="U378" s="22" t="s">
        <v>2221</v>
      </c>
      <c r="V378" s="22" t="s">
        <v>2222</v>
      </c>
      <c r="W378" s="22" t="s">
        <v>2223</v>
      </c>
      <c r="X378" s="22" t="s">
        <v>2</v>
      </c>
      <c r="Y378" s="21" t="s">
        <v>282</v>
      </c>
      <c r="Z378" s="22" t="s">
        <v>2</v>
      </c>
      <c r="AA378" s="22" t="s">
        <v>5</v>
      </c>
      <c r="AB378" s="22" t="s">
        <v>5</v>
      </c>
      <c r="AC378" s="22" t="s">
        <v>2</v>
      </c>
      <c r="AD378" s="64">
        <v>45627</v>
      </c>
      <c r="AE378" s="22"/>
    </row>
    <row r="379" s="4" customFormat="1" ht="78.75" spans="1:31">
      <c r="A379" s="20">
        <v>372</v>
      </c>
      <c r="B379" s="24" t="s">
        <v>1906</v>
      </c>
      <c r="C379" s="22" t="s">
        <v>1974</v>
      </c>
      <c r="D379" s="20" t="s">
        <v>2217</v>
      </c>
      <c r="E379" s="22" t="s">
        <v>6</v>
      </c>
      <c r="F379" s="24" t="s">
        <v>2224</v>
      </c>
      <c r="G379" s="22" t="s">
        <v>1</v>
      </c>
      <c r="H379" s="22" t="s">
        <v>2225</v>
      </c>
      <c r="I379" s="22" t="s">
        <v>2</v>
      </c>
      <c r="J379" s="22" t="s">
        <v>5</v>
      </c>
      <c r="K379" s="42" t="s">
        <v>2226</v>
      </c>
      <c r="L379" s="22">
        <v>98.23</v>
      </c>
      <c r="M379" s="22">
        <v>70.23</v>
      </c>
      <c r="N379" s="22">
        <v>8</v>
      </c>
      <c r="O379" s="22">
        <v>20</v>
      </c>
      <c r="P379" s="22" t="s">
        <v>718</v>
      </c>
      <c r="Q379" s="21">
        <v>693</v>
      </c>
      <c r="R379" s="21">
        <v>2731</v>
      </c>
      <c r="S379" s="21">
        <v>4</v>
      </c>
      <c r="T379" s="21">
        <v>12</v>
      </c>
      <c r="U379" s="22" t="s">
        <v>2227</v>
      </c>
      <c r="V379" s="22" t="s">
        <v>2228</v>
      </c>
      <c r="W379" s="22" t="s">
        <v>2229</v>
      </c>
      <c r="X379" s="22" t="s">
        <v>2</v>
      </c>
      <c r="Y379" s="21" t="s">
        <v>282</v>
      </c>
      <c r="Z379" s="22" t="s">
        <v>2</v>
      </c>
      <c r="AA379" s="22" t="s">
        <v>5</v>
      </c>
      <c r="AB379" s="22" t="s">
        <v>5</v>
      </c>
      <c r="AC379" s="22" t="s">
        <v>2</v>
      </c>
      <c r="AD379" s="64">
        <v>45627</v>
      </c>
      <c r="AE379" s="22"/>
    </row>
    <row r="380" s="4" customFormat="1" ht="78.75" spans="1:31">
      <c r="A380" s="20">
        <v>373</v>
      </c>
      <c r="B380" s="24" t="s">
        <v>1906</v>
      </c>
      <c r="C380" s="22" t="s">
        <v>1974</v>
      </c>
      <c r="D380" s="20" t="s">
        <v>2217</v>
      </c>
      <c r="E380" s="22" t="s">
        <v>11</v>
      </c>
      <c r="F380" s="24" t="s">
        <v>2230</v>
      </c>
      <c r="G380" s="22" t="s">
        <v>1</v>
      </c>
      <c r="H380" s="22" t="s">
        <v>2231</v>
      </c>
      <c r="I380" s="22" t="s">
        <v>2</v>
      </c>
      <c r="J380" s="22" t="s">
        <v>2</v>
      </c>
      <c r="K380" s="42" t="s">
        <v>2232</v>
      </c>
      <c r="L380" s="22">
        <v>820</v>
      </c>
      <c r="M380" s="22">
        <v>500</v>
      </c>
      <c r="N380" s="22">
        <v>320</v>
      </c>
      <c r="O380" s="22"/>
      <c r="P380" s="22" t="s">
        <v>718</v>
      </c>
      <c r="Q380" s="21">
        <v>6370</v>
      </c>
      <c r="R380" s="21">
        <v>19110</v>
      </c>
      <c r="S380" s="21">
        <v>163</v>
      </c>
      <c r="T380" s="21">
        <v>523</v>
      </c>
      <c r="U380" s="22" t="s">
        <v>2233</v>
      </c>
      <c r="V380" s="22" t="s">
        <v>2234</v>
      </c>
      <c r="W380" s="22" t="s">
        <v>2235</v>
      </c>
      <c r="X380" s="22" t="s">
        <v>2</v>
      </c>
      <c r="Y380" s="21" t="s">
        <v>663</v>
      </c>
      <c r="Z380" s="22" t="s">
        <v>5</v>
      </c>
      <c r="AA380" s="22" t="s">
        <v>5</v>
      </c>
      <c r="AB380" s="22" t="s">
        <v>5</v>
      </c>
      <c r="AC380" s="22" t="s">
        <v>2</v>
      </c>
      <c r="AD380" s="64">
        <v>45627</v>
      </c>
      <c r="AE380" s="22"/>
    </row>
    <row r="381" s="4" customFormat="1" ht="177" spans="1:31">
      <c r="A381" s="20">
        <v>374</v>
      </c>
      <c r="B381" s="24" t="s">
        <v>1906</v>
      </c>
      <c r="C381" s="22" t="s">
        <v>1974</v>
      </c>
      <c r="D381" s="20" t="s">
        <v>1987</v>
      </c>
      <c r="E381" s="22" t="s">
        <v>26</v>
      </c>
      <c r="F381" s="24" t="s">
        <v>2236</v>
      </c>
      <c r="G381" s="22" t="s">
        <v>1</v>
      </c>
      <c r="H381" s="22" t="s">
        <v>2237</v>
      </c>
      <c r="I381" s="22" t="s">
        <v>2</v>
      </c>
      <c r="J381" s="22" t="s">
        <v>5</v>
      </c>
      <c r="K381" s="42" t="s">
        <v>2238</v>
      </c>
      <c r="L381" s="22">
        <v>600</v>
      </c>
      <c r="M381" s="22">
        <v>600</v>
      </c>
      <c r="N381" s="22"/>
      <c r="O381" s="22"/>
      <c r="P381" s="22" t="s">
        <v>1245</v>
      </c>
      <c r="Q381" s="21">
        <v>33</v>
      </c>
      <c r="R381" s="21">
        <v>118</v>
      </c>
      <c r="S381" s="21">
        <v>0</v>
      </c>
      <c r="T381" s="21">
        <v>0</v>
      </c>
      <c r="U381" s="22" t="s">
        <v>2239</v>
      </c>
      <c r="V381" s="22" t="s">
        <v>2240</v>
      </c>
      <c r="W381" s="22" t="s">
        <v>2241</v>
      </c>
      <c r="X381" s="22" t="s">
        <v>2</v>
      </c>
      <c r="Y381" s="21" t="s">
        <v>282</v>
      </c>
      <c r="Z381" s="22" t="s">
        <v>2</v>
      </c>
      <c r="AA381" s="22" t="s">
        <v>5</v>
      </c>
      <c r="AB381" s="22" t="s">
        <v>5</v>
      </c>
      <c r="AC381" s="22" t="s">
        <v>2</v>
      </c>
      <c r="AD381" s="64">
        <v>45627</v>
      </c>
      <c r="AE381" s="22"/>
    </row>
    <row r="382" s="4" customFormat="1" ht="31.5" spans="1:31">
      <c r="A382" s="20">
        <v>375</v>
      </c>
      <c r="B382" s="24" t="s">
        <v>1906</v>
      </c>
      <c r="C382" s="22" t="s">
        <v>1974</v>
      </c>
      <c r="D382" s="20" t="s">
        <v>2242</v>
      </c>
      <c r="E382" s="22" t="s">
        <v>9</v>
      </c>
      <c r="F382" s="24" t="s">
        <v>2243</v>
      </c>
      <c r="G382" s="22" t="s">
        <v>1</v>
      </c>
      <c r="H382" s="22" t="s">
        <v>2244</v>
      </c>
      <c r="I382" s="22" t="s">
        <v>2</v>
      </c>
      <c r="J382" s="22" t="s">
        <v>5</v>
      </c>
      <c r="K382" s="42" t="s">
        <v>2245</v>
      </c>
      <c r="L382" s="22">
        <v>65</v>
      </c>
      <c r="M382" s="22">
        <v>65</v>
      </c>
      <c r="N382" s="22"/>
      <c r="O382" s="22"/>
      <c r="P382" s="22" t="s">
        <v>718</v>
      </c>
      <c r="Q382" s="21">
        <v>83</v>
      </c>
      <c r="R382" s="21">
        <v>334</v>
      </c>
      <c r="S382" s="21">
        <v>0</v>
      </c>
      <c r="T382" s="21">
        <v>0</v>
      </c>
      <c r="U382" s="22" t="s">
        <v>2246</v>
      </c>
      <c r="V382" s="22" t="s">
        <v>2247</v>
      </c>
      <c r="W382" s="22" t="s">
        <v>1986</v>
      </c>
      <c r="X382" s="22" t="s">
        <v>2</v>
      </c>
      <c r="Y382" s="21" t="s">
        <v>422</v>
      </c>
      <c r="Z382" s="22" t="s">
        <v>5</v>
      </c>
      <c r="AA382" s="22" t="s">
        <v>5</v>
      </c>
      <c r="AB382" s="22" t="s">
        <v>5</v>
      </c>
      <c r="AC382" s="22" t="s">
        <v>2</v>
      </c>
      <c r="AD382" s="64">
        <v>45628</v>
      </c>
      <c r="AE382" s="22"/>
    </row>
    <row r="383" s="4" customFormat="1" ht="47.25" spans="1:31">
      <c r="A383" s="20">
        <v>376</v>
      </c>
      <c r="B383" s="24" t="s">
        <v>1906</v>
      </c>
      <c r="C383" s="22" t="s">
        <v>1974</v>
      </c>
      <c r="D383" s="20" t="s">
        <v>2248</v>
      </c>
      <c r="E383" s="22" t="s">
        <v>27</v>
      </c>
      <c r="F383" s="24" t="s">
        <v>2249</v>
      </c>
      <c r="G383" s="22" t="s">
        <v>1</v>
      </c>
      <c r="H383" s="22" t="s">
        <v>2250</v>
      </c>
      <c r="I383" s="22" t="s">
        <v>2</v>
      </c>
      <c r="J383" s="22" t="s">
        <v>5</v>
      </c>
      <c r="K383" s="42" t="s">
        <v>2251</v>
      </c>
      <c r="L383" s="22">
        <v>60</v>
      </c>
      <c r="M383" s="22">
        <v>60</v>
      </c>
      <c r="N383" s="22"/>
      <c r="O383" s="22"/>
      <c r="P383" s="22" t="s">
        <v>718</v>
      </c>
      <c r="Q383" s="21">
        <v>240</v>
      </c>
      <c r="R383" s="21">
        <v>904</v>
      </c>
      <c r="S383" s="21">
        <v>5</v>
      </c>
      <c r="T383" s="21">
        <v>21</v>
      </c>
      <c r="U383" s="22" t="s">
        <v>1946</v>
      </c>
      <c r="V383" s="22" t="s">
        <v>1947</v>
      </c>
      <c r="W383" s="22" t="s">
        <v>1948</v>
      </c>
      <c r="X383" s="22" t="s">
        <v>2</v>
      </c>
      <c r="Y383" s="21" t="s">
        <v>422</v>
      </c>
      <c r="Z383" s="22" t="s">
        <v>2</v>
      </c>
      <c r="AA383" s="22" t="s">
        <v>5</v>
      </c>
      <c r="AB383" s="22" t="s">
        <v>5</v>
      </c>
      <c r="AC383" s="22" t="s">
        <v>2</v>
      </c>
      <c r="AD383" s="64">
        <v>45629</v>
      </c>
      <c r="AE383" s="22"/>
    </row>
    <row r="384" s="4" customFormat="1" ht="47.25" spans="1:31">
      <c r="A384" s="20">
        <v>377</v>
      </c>
      <c r="B384" s="24" t="s">
        <v>1906</v>
      </c>
      <c r="C384" s="22" t="s">
        <v>2003</v>
      </c>
      <c r="D384" s="20" t="s">
        <v>2004</v>
      </c>
      <c r="E384" s="22" t="s">
        <v>14</v>
      </c>
      <c r="F384" s="24" t="s">
        <v>2252</v>
      </c>
      <c r="G384" s="22" t="s">
        <v>1</v>
      </c>
      <c r="H384" s="22" t="s">
        <v>2004</v>
      </c>
      <c r="I384" s="22" t="s">
        <v>2</v>
      </c>
      <c r="J384" s="22" t="s">
        <v>5</v>
      </c>
      <c r="K384" s="42" t="s">
        <v>2253</v>
      </c>
      <c r="L384" s="22">
        <v>330</v>
      </c>
      <c r="M384" s="22">
        <v>210</v>
      </c>
      <c r="N384" s="22"/>
      <c r="O384" s="22">
        <v>120</v>
      </c>
      <c r="P384" s="22" t="s">
        <v>1445</v>
      </c>
      <c r="Q384" s="21">
        <v>1373</v>
      </c>
      <c r="R384" s="21">
        <v>5445</v>
      </c>
      <c r="S384" s="21">
        <v>23</v>
      </c>
      <c r="T384" s="21">
        <v>65</v>
      </c>
      <c r="U384" s="22" t="s">
        <v>2254</v>
      </c>
      <c r="V384" s="22" t="s">
        <v>2255</v>
      </c>
      <c r="W384" s="22" t="s">
        <v>2256</v>
      </c>
      <c r="X384" s="22" t="s">
        <v>2</v>
      </c>
      <c r="Y384" s="21" t="s">
        <v>282</v>
      </c>
      <c r="Z384" s="22" t="s">
        <v>2</v>
      </c>
      <c r="AA384" s="22" t="s">
        <v>2</v>
      </c>
      <c r="AB384" s="22" t="s">
        <v>5</v>
      </c>
      <c r="AC384" s="22" t="s">
        <v>2</v>
      </c>
      <c r="AD384" s="64">
        <v>45630</v>
      </c>
      <c r="AE384" s="22"/>
    </row>
    <row r="385" s="4" customFormat="1" ht="51" spans="1:31">
      <c r="A385" s="20">
        <v>378</v>
      </c>
      <c r="B385" s="24" t="s">
        <v>1906</v>
      </c>
      <c r="C385" s="22" t="s">
        <v>2003</v>
      </c>
      <c r="D385" s="20" t="s">
        <v>2257</v>
      </c>
      <c r="E385" s="22" t="s">
        <v>23</v>
      </c>
      <c r="F385" s="24" t="s">
        <v>2258</v>
      </c>
      <c r="G385" s="22" t="s">
        <v>1</v>
      </c>
      <c r="H385" s="22" t="s">
        <v>2259</v>
      </c>
      <c r="I385" s="22" t="s">
        <v>5</v>
      </c>
      <c r="J385" s="22" t="s">
        <v>5</v>
      </c>
      <c r="K385" s="42" t="s">
        <v>2260</v>
      </c>
      <c r="L385" s="22">
        <v>100</v>
      </c>
      <c r="M385" s="22">
        <v>100</v>
      </c>
      <c r="N385" s="22"/>
      <c r="O385" s="22"/>
      <c r="P385" s="22" t="s">
        <v>1951</v>
      </c>
      <c r="Q385" s="21">
        <v>107</v>
      </c>
      <c r="R385" s="21">
        <v>412</v>
      </c>
      <c r="S385" s="21">
        <v>2</v>
      </c>
      <c r="T385" s="21">
        <v>11</v>
      </c>
      <c r="U385" s="22" t="s">
        <v>2261</v>
      </c>
      <c r="V385" s="22" t="s">
        <v>2013</v>
      </c>
      <c r="W385" s="22" t="s">
        <v>2009</v>
      </c>
      <c r="X385" s="22" t="s">
        <v>2</v>
      </c>
      <c r="Y385" s="21" t="s">
        <v>229</v>
      </c>
      <c r="Z385" s="22" t="s">
        <v>5</v>
      </c>
      <c r="AA385" s="22" t="s">
        <v>5</v>
      </c>
      <c r="AB385" s="22" t="s">
        <v>5</v>
      </c>
      <c r="AC385" s="22" t="s">
        <v>2</v>
      </c>
      <c r="AD385" s="64">
        <v>45631</v>
      </c>
      <c r="AE385" s="22"/>
    </row>
    <row r="386" s="4" customFormat="1" ht="173.25" spans="1:31">
      <c r="A386" s="20">
        <v>379</v>
      </c>
      <c r="B386" s="24" t="s">
        <v>1906</v>
      </c>
      <c r="C386" s="22" t="s">
        <v>2098</v>
      </c>
      <c r="D386" s="20" t="s">
        <v>2262</v>
      </c>
      <c r="E386" s="22" t="s">
        <v>6</v>
      </c>
      <c r="F386" s="24" t="s">
        <v>2263</v>
      </c>
      <c r="G386" s="22" t="s">
        <v>1</v>
      </c>
      <c r="H386" s="22" t="s">
        <v>2262</v>
      </c>
      <c r="I386" s="22" t="s">
        <v>2</v>
      </c>
      <c r="J386" s="22" t="s">
        <v>5</v>
      </c>
      <c r="K386" s="42" t="s">
        <v>2264</v>
      </c>
      <c r="L386" s="22">
        <v>300</v>
      </c>
      <c r="M386" s="22">
        <v>300</v>
      </c>
      <c r="N386" s="22"/>
      <c r="O386" s="22"/>
      <c r="P386" s="22" t="s">
        <v>718</v>
      </c>
      <c r="Q386" s="21">
        <v>3773</v>
      </c>
      <c r="R386" s="21">
        <v>12665</v>
      </c>
      <c r="S386" s="21">
        <v>114</v>
      </c>
      <c r="T386" s="21">
        <v>351</v>
      </c>
      <c r="U386" s="22" t="s">
        <v>2265</v>
      </c>
      <c r="V386" s="22" t="s">
        <v>2266</v>
      </c>
      <c r="W386" s="22" t="s">
        <v>2267</v>
      </c>
      <c r="X386" s="22" t="s">
        <v>2</v>
      </c>
      <c r="Y386" s="21" t="s">
        <v>382</v>
      </c>
      <c r="Z386" s="22" t="s">
        <v>2</v>
      </c>
      <c r="AA386" s="22" t="s">
        <v>5</v>
      </c>
      <c r="AB386" s="22" t="s">
        <v>5</v>
      </c>
      <c r="AC386" s="22" t="s">
        <v>2</v>
      </c>
      <c r="AD386" s="64">
        <v>45632</v>
      </c>
      <c r="AE386" s="22"/>
    </row>
    <row r="387" s="4" customFormat="1" ht="126" spans="1:31">
      <c r="A387" s="20">
        <v>380</v>
      </c>
      <c r="B387" s="24" t="s">
        <v>1906</v>
      </c>
      <c r="C387" s="22" t="s">
        <v>2098</v>
      </c>
      <c r="D387" s="20" t="s">
        <v>2268</v>
      </c>
      <c r="E387" s="22" t="s">
        <v>9</v>
      </c>
      <c r="F387" s="24" t="s">
        <v>2269</v>
      </c>
      <c r="G387" s="22" t="s">
        <v>1</v>
      </c>
      <c r="H387" s="22" t="s">
        <v>2270</v>
      </c>
      <c r="I387" s="22" t="s">
        <v>2</v>
      </c>
      <c r="J387" s="22" t="s">
        <v>5</v>
      </c>
      <c r="K387" s="42" t="s">
        <v>2271</v>
      </c>
      <c r="L387" s="22">
        <v>40</v>
      </c>
      <c r="M387" s="22">
        <v>40</v>
      </c>
      <c r="N387" s="22"/>
      <c r="O387" s="22"/>
      <c r="P387" s="22" t="s">
        <v>718</v>
      </c>
      <c r="Q387" s="21">
        <v>276</v>
      </c>
      <c r="R387" s="21">
        <v>1034</v>
      </c>
      <c r="S387" s="21">
        <v>16</v>
      </c>
      <c r="T387" s="21">
        <v>46</v>
      </c>
      <c r="U387" s="22" t="s">
        <v>2272</v>
      </c>
      <c r="V387" s="22" t="s">
        <v>2273</v>
      </c>
      <c r="W387" s="22" t="s">
        <v>2274</v>
      </c>
      <c r="X387" s="22" t="s">
        <v>2</v>
      </c>
      <c r="Y387" s="21" t="s">
        <v>282</v>
      </c>
      <c r="Z387" s="22" t="s">
        <v>5</v>
      </c>
      <c r="AA387" s="22" t="s">
        <v>5</v>
      </c>
      <c r="AB387" s="22" t="s">
        <v>5</v>
      </c>
      <c r="AC387" s="22" t="s">
        <v>2</v>
      </c>
      <c r="AD387" s="64">
        <v>45633</v>
      </c>
      <c r="AE387" s="22"/>
    </row>
    <row r="388" s="4" customFormat="1" ht="78.75" spans="1:31">
      <c r="A388" s="20">
        <v>381</v>
      </c>
      <c r="B388" s="24" t="s">
        <v>1906</v>
      </c>
      <c r="C388" s="22" t="s">
        <v>2098</v>
      </c>
      <c r="D388" s="20" t="s">
        <v>2275</v>
      </c>
      <c r="E388" s="22" t="s">
        <v>54</v>
      </c>
      <c r="F388" s="24" t="s">
        <v>2276</v>
      </c>
      <c r="G388" s="22" t="s">
        <v>1</v>
      </c>
      <c r="H388" s="22" t="s">
        <v>2277</v>
      </c>
      <c r="I388" s="22" t="s">
        <v>5</v>
      </c>
      <c r="J388" s="22" t="s">
        <v>5</v>
      </c>
      <c r="K388" s="42" t="s">
        <v>2278</v>
      </c>
      <c r="L388" s="22">
        <v>100</v>
      </c>
      <c r="M388" s="22">
        <v>100</v>
      </c>
      <c r="N388" s="22"/>
      <c r="O388" s="22"/>
      <c r="P388" s="22" t="s">
        <v>1308</v>
      </c>
      <c r="Q388" s="21">
        <v>48</v>
      </c>
      <c r="R388" s="21">
        <v>205</v>
      </c>
      <c r="S388" s="21">
        <v>6</v>
      </c>
      <c r="T388" s="21">
        <v>15</v>
      </c>
      <c r="U388" s="22" t="s">
        <v>2279</v>
      </c>
      <c r="V388" s="22" t="s">
        <v>2280</v>
      </c>
      <c r="W388" s="22" t="s">
        <v>2281</v>
      </c>
      <c r="X388" s="22" t="s">
        <v>5</v>
      </c>
      <c r="Y388" s="21" t="s">
        <v>205</v>
      </c>
      <c r="Z388" s="22" t="s">
        <v>2</v>
      </c>
      <c r="AA388" s="22" t="s">
        <v>5</v>
      </c>
      <c r="AB388" s="22" t="s">
        <v>5</v>
      </c>
      <c r="AC388" s="22" t="s">
        <v>2</v>
      </c>
      <c r="AD388" s="64">
        <v>45634</v>
      </c>
      <c r="AE388" s="22"/>
    </row>
    <row r="389" s="4" customFormat="1" ht="47.25" spans="1:31">
      <c r="A389" s="20">
        <v>382</v>
      </c>
      <c r="B389" s="24" t="s">
        <v>1906</v>
      </c>
      <c r="C389" s="22" t="s">
        <v>2056</v>
      </c>
      <c r="D389" s="20" t="s">
        <v>2282</v>
      </c>
      <c r="E389" s="22" t="s">
        <v>15</v>
      </c>
      <c r="F389" s="24" t="s">
        <v>2283</v>
      </c>
      <c r="G389" s="22" t="s">
        <v>1</v>
      </c>
      <c r="H389" s="22" t="s">
        <v>2284</v>
      </c>
      <c r="I389" s="22" t="s">
        <v>2</v>
      </c>
      <c r="J389" s="22" t="s">
        <v>5</v>
      </c>
      <c r="K389" s="42" t="s">
        <v>2285</v>
      </c>
      <c r="L389" s="22">
        <v>200</v>
      </c>
      <c r="M389" s="22">
        <v>200</v>
      </c>
      <c r="N389" s="22"/>
      <c r="O389" s="22"/>
      <c r="P389" s="22" t="s">
        <v>1245</v>
      </c>
      <c r="Q389" s="21">
        <v>892</v>
      </c>
      <c r="R389" s="21">
        <v>3636</v>
      </c>
      <c r="S389" s="21">
        <v>149</v>
      </c>
      <c r="T389" s="21">
        <v>613</v>
      </c>
      <c r="U389" s="22" t="s">
        <v>2286</v>
      </c>
      <c r="V389" s="22" t="s">
        <v>2287</v>
      </c>
      <c r="W389" s="22" t="s">
        <v>2288</v>
      </c>
      <c r="X389" s="22" t="s">
        <v>2</v>
      </c>
      <c r="Y389" s="21" t="s">
        <v>422</v>
      </c>
      <c r="Z389" s="22" t="s">
        <v>5</v>
      </c>
      <c r="AA389" s="22" t="s">
        <v>5</v>
      </c>
      <c r="AB389" s="22" t="s">
        <v>5</v>
      </c>
      <c r="AC389" s="22" t="s">
        <v>2</v>
      </c>
      <c r="AD389" s="64">
        <v>45635</v>
      </c>
      <c r="AE389" s="22"/>
    </row>
    <row r="390" s="4" customFormat="1" ht="31.5" spans="1:31">
      <c r="A390" s="20">
        <v>383</v>
      </c>
      <c r="B390" s="24" t="s">
        <v>1906</v>
      </c>
      <c r="C390" s="22" t="s">
        <v>2056</v>
      </c>
      <c r="D390" s="20" t="s">
        <v>2072</v>
      </c>
      <c r="E390" s="22" t="s">
        <v>23</v>
      </c>
      <c r="F390" s="24" t="s">
        <v>2289</v>
      </c>
      <c r="G390" s="22" t="s">
        <v>1</v>
      </c>
      <c r="H390" s="22" t="s">
        <v>2072</v>
      </c>
      <c r="I390" s="22" t="s">
        <v>2</v>
      </c>
      <c r="J390" s="22" t="s">
        <v>2</v>
      </c>
      <c r="K390" s="42" t="s">
        <v>2290</v>
      </c>
      <c r="L390" s="22">
        <v>58</v>
      </c>
      <c r="M390" s="22">
        <v>58</v>
      </c>
      <c r="N390" s="22"/>
      <c r="O390" s="22"/>
      <c r="P390" s="22" t="s">
        <v>1245</v>
      </c>
      <c r="Q390" s="21">
        <v>594</v>
      </c>
      <c r="R390" s="21">
        <v>2551</v>
      </c>
      <c r="S390" s="21">
        <v>165</v>
      </c>
      <c r="T390" s="21">
        <v>654</v>
      </c>
      <c r="U390" s="22" t="s">
        <v>2291</v>
      </c>
      <c r="V390" s="22" t="s">
        <v>2067</v>
      </c>
      <c r="W390" s="22" t="s">
        <v>2009</v>
      </c>
      <c r="X390" s="22" t="s">
        <v>2</v>
      </c>
      <c r="Y390" s="21" t="s">
        <v>137</v>
      </c>
      <c r="Z390" s="22" t="s">
        <v>5</v>
      </c>
      <c r="AA390" s="22" t="s">
        <v>5</v>
      </c>
      <c r="AB390" s="22" t="s">
        <v>5</v>
      </c>
      <c r="AC390" s="22" t="s">
        <v>2</v>
      </c>
      <c r="AD390" s="64">
        <v>45636</v>
      </c>
      <c r="AE390" s="22"/>
    </row>
    <row r="391" s="4" customFormat="1" ht="31.5" spans="1:31">
      <c r="A391" s="20">
        <v>384</v>
      </c>
      <c r="B391" s="24" t="s">
        <v>1906</v>
      </c>
      <c r="C391" s="22" t="s">
        <v>2056</v>
      </c>
      <c r="D391" s="20" t="s">
        <v>2292</v>
      </c>
      <c r="E391" s="22" t="s">
        <v>23</v>
      </c>
      <c r="F391" s="24" t="s">
        <v>2293</v>
      </c>
      <c r="G391" s="22" t="s">
        <v>1</v>
      </c>
      <c r="H391" s="22" t="s">
        <v>2292</v>
      </c>
      <c r="I391" s="22" t="s">
        <v>5</v>
      </c>
      <c r="J391" s="22" t="s">
        <v>5</v>
      </c>
      <c r="K391" s="42" t="s">
        <v>2294</v>
      </c>
      <c r="L391" s="22">
        <v>40</v>
      </c>
      <c r="M391" s="22">
        <v>40</v>
      </c>
      <c r="N391" s="22"/>
      <c r="O391" s="22"/>
      <c r="P391" s="22" t="s">
        <v>1951</v>
      </c>
      <c r="Q391" s="21">
        <v>95</v>
      </c>
      <c r="R391" s="21">
        <v>360</v>
      </c>
      <c r="S391" s="21">
        <v>59</v>
      </c>
      <c r="T391" s="21">
        <v>207</v>
      </c>
      <c r="U391" s="22" t="s">
        <v>2291</v>
      </c>
      <c r="V391" s="22" t="s">
        <v>2067</v>
      </c>
      <c r="W391" s="22" t="s">
        <v>2062</v>
      </c>
      <c r="X391" s="22" t="s">
        <v>2</v>
      </c>
      <c r="Y391" s="21" t="s">
        <v>137</v>
      </c>
      <c r="Z391" s="22" t="s">
        <v>5</v>
      </c>
      <c r="AA391" s="22" t="s">
        <v>5</v>
      </c>
      <c r="AB391" s="22" t="s">
        <v>5</v>
      </c>
      <c r="AC391" s="22" t="s">
        <v>2</v>
      </c>
      <c r="AD391" s="64">
        <v>45637</v>
      </c>
      <c r="AE391" s="22"/>
    </row>
    <row r="392" s="4" customFormat="1" ht="66.75" spans="1:31">
      <c r="A392" s="20">
        <v>385</v>
      </c>
      <c r="B392" s="24" t="s">
        <v>1906</v>
      </c>
      <c r="C392" s="22" t="s">
        <v>2111</v>
      </c>
      <c r="D392" s="20" t="s">
        <v>2295</v>
      </c>
      <c r="E392" s="22" t="s">
        <v>29</v>
      </c>
      <c r="F392" s="24" t="s">
        <v>2296</v>
      </c>
      <c r="G392" s="22" t="s">
        <v>1</v>
      </c>
      <c r="H392" s="22" t="s">
        <v>2295</v>
      </c>
      <c r="I392" s="22" t="s">
        <v>2</v>
      </c>
      <c r="J392" s="22" t="s">
        <v>2</v>
      </c>
      <c r="K392" s="42" t="s">
        <v>2297</v>
      </c>
      <c r="L392" s="22">
        <v>120</v>
      </c>
      <c r="M392" s="22">
        <v>120</v>
      </c>
      <c r="N392" s="22"/>
      <c r="O392" s="22"/>
      <c r="P392" s="22" t="s">
        <v>718</v>
      </c>
      <c r="Q392" s="21">
        <v>1043</v>
      </c>
      <c r="R392" s="21">
        <v>3387</v>
      </c>
      <c r="S392" s="21">
        <v>138</v>
      </c>
      <c r="T392" s="21">
        <v>490</v>
      </c>
      <c r="U392" s="22" t="s">
        <v>2298</v>
      </c>
      <c r="V392" s="22" t="s">
        <v>2299</v>
      </c>
      <c r="W392" s="22" t="s">
        <v>2300</v>
      </c>
      <c r="X392" s="22" t="s">
        <v>2</v>
      </c>
      <c r="Y392" s="21" t="s">
        <v>434</v>
      </c>
      <c r="Z392" s="22" t="s">
        <v>5</v>
      </c>
      <c r="AA392" s="22" t="s">
        <v>5</v>
      </c>
      <c r="AB392" s="22" t="s">
        <v>5</v>
      </c>
      <c r="AC392" s="22" t="s">
        <v>2</v>
      </c>
      <c r="AD392" s="64">
        <v>45638</v>
      </c>
      <c r="AE392" s="22"/>
    </row>
    <row r="393" s="4" customFormat="1" ht="63" spans="1:31">
      <c r="A393" s="20">
        <v>386</v>
      </c>
      <c r="B393" s="24" t="s">
        <v>1906</v>
      </c>
      <c r="C393" s="22" t="s">
        <v>2111</v>
      </c>
      <c r="D393" s="20" t="s">
        <v>2301</v>
      </c>
      <c r="E393" s="22" t="s">
        <v>11</v>
      </c>
      <c r="F393" s="24" t="s">
        <v>2302</v>
      </c>
      <c r="G393" s="22" t="s">
        <v>1</v>
      </c>
      <c r="H393" s="22" t="s">
        <v>2301</v>
      </c>
      <c r="I393" s="22" t="s">
        <v>2</v>
      </c>
      <c r="J393" s="22" t="s">
        <v>5</v>
      </c>
      <c r="K393" s="42" t="s">
        <v>2303</v>
      </c>
      <c r="L393" s="22">
        <v>240</v>
      </c>
      <c r="M393" s="22">
        <v>240</v>
      </c>
      <c r="N393" s="22"/>
      <c r="O393" s="22"/>
      <c r="P393" s="22" t="s">
        <v>718</v>
      </c>
      <c r="Q393" s="21">
        <v>1043</v>
      </c>
      <c r="R393" s="21">
        <v>3387</v>
      </c>
      <c r="S393" s="21">
        <v>138</v>
      </c>
      <c r="T393" s="21">
        <v>490</v>
      </c>
      <c r="U393" s="22" t="s">
        <v>2304</v>
      </c>
      <c r="V393" s="22" t="s">
        <v>2122</v>
      </c>
      <c r="W393" s="22" t="s">
        <v>2305</v>
      </c>
      <c r="X393" s="22" t="s">
        <v>2</v>
      </c>
      <c r="Y393" s="21" t="s">
        <v>282</v>
      </c>
      <c r="Z393" s="22" t="s">
        <v>5</v>
      </c>
      <c r="AA393" s="22" t="s">
        <v>5</v>
      </c>
      <c r="AB393" s="22" t="s">
        <v>5</v>
      </c>
      <c r="AC393" s="22" t="s">
        <v>2</v>
      </c>
      <c r="AD393" s="64">
        <v>45639</v>
      </c>
      <c r="AE393" s="22"/>
    </row>
    <row r="394" s="4" customFormat="1" ht="47.25" spans="1:31">
      <c r="A394" s="20">
        <v>387</v>
      </c>
      <c r="B394" s="24" t="s">
        <v>1906</v>
      </c>
      <c r="C394" s="22" t="s">
        <v>2111</v>
      </c>
      <c r="D394" s="20" t="s">
        <v>2306</v>
      </c>
      <c r="E394" s="22" t="s">
        <v>29</v>
      </c>
      <c r="F394" s="24" t="s">
        <v>2307</v>
      </c>
      <c r="G394" s="22" t="s">
        <v>1</v>
      </c>
      <c r="H394" s="22" t="s">
        <v>2306</v>
      </c>
      <c r="I394" s="22" t="s">
        <v>2</v>
      </c>
      <c r="J394" s="22" t="s">
        <v>5</v>
      </c>
      <c r="K394" s="42" t="s">
        <v>2308</v>
      </c>
      <c r="L394" s="22">
        <v>80</v>
      </c>
      <c r="M394" s="22">
        <v>80</v>
      </c>
      <c r="N394" s="22"/>
      <c r="O394" s="22"/>
      <c r="P394" s="22" t="s">
        <v>718</v>
      </c>
      <c r="Q394" s="21">
        <v>664</v>
      </c>
      <c r="R394" s="21">
        <v>2113</v>
      </c>
      <c r="S394" s="21">
        <v>76</v>
      </c>
      <c r="T394" s="21">
        <v>263</v>
      </c>
      <c r="U394" s="22" t="s">
        <v>2309</v>
      </c>
      <c r="V394" s="22" t="s">
        <v>2299</v>
      </c>
      <c r="W394" s="22" t="s">
        <v>2310</v>
      </c>
      <c r="X394" s="22" t="s">
        <v>2</v>
      </c>
      <c r="Y394" s="21" t="s">
        <v>434</v>
      </c>
      <c r="Z394" s="22" t="s">
        <v>5</v>
      </c>
      <c r="AA394" s="22" t="s">
        <v>5</v>
      </c>
      <c r="AB394" s="22" t="s">
        <v>5</v>
      </c>
      <c r="AC394" s="22" t="s">
        <v>2</v>
      </c>
      <c r="AD394" s="64">
        <v>45640</v>
      </c>
      <c r="AE394" s="22"/>
    </row>
    <row r="395" s="4" customFormat="1" ht="47.25" spans="1:31">
      <c r="A395" s="20">
        <v>388</v>
      </c>
      <c r="B395" s="24" t="s">
        <v>1906</v>
      </c>
      <c r="C395" s="22"/>
      <c r="D395" s="20"/>
      <c r="E395" s="22" t="s">
        <v>45</v>
      </c>
      <c r="F395" s="24" t="s">
        <v>2311</v>
      </c>
      <c r="G395" s="22" t="s">
        <v>1</v>
      </c>
      <c r="H395" s="22" t="s">
        <v>2312</v>
      </c>
      <c r="I395" s="22" t="s">
        <v>5</v>
      </c>
      <c r="J395" s="22" t="s">
        <v>5</v>
      </c>
      <c r="K395" s="42" t="s">
        <v>2313</v>
      </c>
      <c r="L395" s="22">
        <v>65</v>
      </c>
      <c r="M395" s="22">
        <v>65</v>
      </c>
      <c r="N395" s="22"/>
      <c r="O395" s="22"/>
      <c r="P395" s="22" t="s">
        <v>1918</v>
      </c>
      <c r="Q395" s="21">
        <v>650</v>
      </c>
      <c r="R395" s="21">
        <v>650</v>
      </c>
      <c r="S395" s="21">
        <v>650</v>
      </c>
      <c r="T395" s="21">
        <v>650</v>
      </c>
      <c r="U395" s="22" t="s">
        <v>2314</v>
      </c>
      <c r="V395" s="22" t="s">
        <v>2315</v>
      </c>
      <c r="W395" s="22" t="s">
        <v>2316</v>
      </c>
      <c r="X395" s="22" t="s">
        <v>5</v>
      </c>
      <c r="Y395" s="21" t="s">
        <v>205</v>
      </c>
      <c r="Z395" s="22" t="s">
        <v>5</v>
      </c>
      <c r="AA395" s="22" t="s">
        <v>5</v>
      </c>
      <c r="AB395" s="22" t="s">
        <v>5</v>
      </c>
      <c r="AC395" s="22" t="s">
        <v>205</v>
      </c>
      <c r="AD395" s="64">
        <v>45641</v>
      </c>
      <c r="AE395" s="22"/>
    </row>
    <row r="396" s="4" customFormat="1" ht="47.25" spans="1:31">
      <c r="A396" s="20">
        <v>389</v>
      </c>
      <c r="B396" s="24" t="s">
        <v>1906</v>
      </c>
      <c r="C396" s="22"/>
      <c r="D396" s="20"/>
      <c r="E396" s="22" t="s">
        <v>44</v>
      </c>
      <c r="F396" s="24" t="s">
        <v>2317</v>
      </c>
      <c r="G396" s="22" t="s">
        <v>1</v>
      </c>
      <c r="H396" s="22" t="s">
        <v>2312</v>
      </c>
      <c r="I396" s="22" t="s">
        <v>5</v>
      </c>
      <c r="J396" s="22" t="s">
        <v>5</v>
      </c>
      <c r="K396" s="42" t="s">
        <v>2318</v>
      </c>
      <c r="L396" s="22">
        <v>65</v>
      </c>
      <c r="M396" s="22">
        <v>65</v>
      </c>
      <c r="N396" s="22"/>
      <c r="O396" s="22"/>
      <c r="P396" s="22" t="s">
        <v>1918</v>
      </c>
      <c r="Q396" s="21">
        <v>1800</v>
      </c>
      <c r="R396" s="21">
        <v>1800</v>
      </c>
      <c r="S396" s="21">
        <v>1800</v>
      </c>
      <c r="T396" s="21">
        <v>1800</v>
      </c>
      <c r="U396" s="22" t="s">
        <v>2319</v>
      </c>
      <c r="V396" s="22" t="s">
        <v>2320</v>
      </c>
      <c r="W396" s="22" t="s">
        <v>2321</v>
      </c>
      <c r="X396" s="22" t="s">
        <v>5</v>
      </c>
      <c r="Y396" s="21" t="s">
        <v>205</v>
      </c>
      <c r="Z396" s="22" t="s">
        <v>5</v>
      </c>
      <c r="AA396" s="22" t="s">
        <v>5</v>
      </c>
      <c r="AB396" s="22" t="s">
        <v>5</v>
      </c>
      <c r="AC396" s="22" t="s">
        <v>205</v>
      </c>
      <c r="AD396" s="64">
        <v>45642</v>
      </c>
      <c r="AE396" s="22"/>
    </row>
    <row r="397" s="4" customFormat="1" ht="110.25" spans="1:31">
      <c r="A397" s="20">
        <v>390</v>
      </c>
      <c r="B397" s="24" t="s">
        <v>1906</v>
      </c>
      <c r="C397" s="22" t="s">
        <v>1942</v>
      </c>
      <c r="D397" s="20" t="s">
        <v>1955</v>
      </c>
      <c r="E397" s="22" t="s">
        <v>14</v>
      </c>
      <c r="F397" s="24" t="s">
        <v>2322</v>
      </c>
      <c r="G397" s="22" t="s">
        <v>1</v>
      </c>
      <c r="H397" s="22" t="s">
        <v>1955</v>
      </c>
      <c r="I397" s="22" t="s">
        <v>2</v>
      </c>
      <c r="J397" s="22" t="s">
        <v>5</v>
      </c>
      <c r="K397" s="42" t="s">
        <v>2323</v>
      </c>
      <c r="L397" s="22">
        <v>45.14</v>
      </c>
      <c r="M397" s="22">
        <v>45</v>
      </c>
      <c r="N397" s="22"/>
      <c r="O397" s="22">
        <v>0.14</v>
      </c>
      <c r="P397" s="22" t="s">
        <v>718</v>
      </c>
      <c r="Q397" s="21">
        <v>986</v>
      </c>
      <c r="R397" s="21">
        <v>4437</v>
      </c>
      <c r="S397" s="21">
        <v>8</v>
      </c>
      <c r="T397" s="21">
        <v>33</v>
      </c>
      <c r="U397" s="22" t="s">
        <v>2140</v>
      </c>
      <c r="V397" s="22" t="s">
        <v>2324</v>
      </c>
      <c r="W397" s="22" t="s">
        <v>2325</v>
      </c>
      <c r="X397" s="22" t="s">
        <v>2</v>
      </c>
      <c r="Y397" s="21" t="s">
        <v>282</v>
      </c>
      <c r="Z397" s="22" t="s">
        <v>2</v>
      </c>
      <c r="AA397" s="22" t="s">
        <v>5</v>
      </c>
      <c r="AB397" s="22" t="s">
        <v>5</v>
      </c>
      <c r="AC397" s="22" t="s">
        <v>2</v>
      </c>
      <c r="AD397" s="64">
        <v>45643</v>
      </c>
      <c r="AE397" s="22"/>
    </row>
    <row r="398" s="4" customFormat="1" ht="31.5" spans="1:31">
      <c r="A398" s="20">
        <v>391</v>
      </c>
      <c r="B398" s="24" t="s">
        <v>2326</v>
      </c>
      <c r="C398" s="24" t="s">
        <v>2327</v>
      </c>
      <c r="D398" s="21"/>
      <c r="E398" s="22" t="s">
        <v>6</v>
      </c>
      <c r="F398" s="24" t="s">
        <v>2328</v>
      </c>
      <c r="G398" s="22" t="s">
        <v>1</v>
      </c>
      <c r="H398" s="24" t="s">
        <v>930</v>
      </c>
      <c r="I398" s="22" t="s">
        <v>2</v>
      </c>
      <c r="J398" s="22" t="s">
        <v>5</v>
      </c>
      <c r="K398" s="41" t="s">
        <v>2329</v>
      </c>
      <c r="L398" s="22">
        <f t="shared" ref="L398:L446" si="0">SUM(M398:O398)</f>
        <v>150</v>
      </c>
      <c r="M398" s="22">
        <v>150</v>
      </c>
      <c r="N398" s="22"/>
      <c r="O398" s="22"/>
      <c r="P398" s="24" t="s">
        <v>2330</v>
      </c>
      <c r="Q398" s="21">
        <v>375</v>
      </c>
      <c r="R398" s="21">
        <v>1125</v>
      </c>
      <c r="S398" s="21">
        <v>112</v>
      </c>
      <c r="T398" s="21">
        <v>338</v>
      </c>
      <c r="U398" s="21" t="s">
        <v>2331</v>
      </c>
      <c r="V398" s="21" t="s">
        <v>2332</v>
      </c>
      <c r="W398" s="21" t="s">
        <v>2333</v>
      </c>
      <c r="X398" s="22" t="s">
        <v>2</v>
      </c>
      <c r="Y398" s="22" t="s">
        <v>2334</v>
      </c>
      <c r="Z398" s="22" t="s">
        <v>2</v>
      </c>
      <c r="AA398" s="22" t="s">
        <v>2</v>
      </c>
      <c r="AB398" s="22" t="s">
        <v>2</v>
      </c>
      <c r="AC398" s="22" t="s">
        <v>2</v>
      </c>
      <c r="AD398" s="64">
        <v>45597</v>
      </c>
      <c r="AE398" s="22"/>
    </row>
    <row r="399" s="4" customFormat="1" ht="31.5" spans="1:31">
      <c r="A399" s="20">
        <v>392</v>
      </c>
      <c r="B399" s="24" t="s">
        <v>2326</v>
      </c>
      <c r="C399" s="24" t="s">
        <v>2327</v>
      </c>
      <c r="D399" s="21"/>
      <c r="E399" s="22" t="s">
        <v>6</v>
      </c>
      <c r="F399" s="24" t="s">
        <v>2335</v>
      </c>
      <c r="G399" s="22" t="s">
        <v>1</v>
      </c>
      <c r="H399" s="24" t="s">
        <v>930</v>
      </c>
      <c r="I399" s="22" t="s">
        <v>2</v>
      </c>
      <c r="J399" s="22" t="s">
        <v>5</v>
      </c>
      <c r="K399" s="41" t="s">
        <v>2336</v>
      </c>
      <c r="L399" s="22">
        <f t="shared" si="0"/>
        <v>100</v>
      </c>
      <c r="M399" s="22">
        <v>100</v>
      </c>
      <c r="N399" s="22"/>
      <c r="O399" s="22"/>
      <c r="P399" s="24" t="s">
        <v>2330</v>
      </c>
      <c r="Q399" s="21">
        <v>375</v>
      </c>
      <c r="R399" s="21">
        <v>1125</v>
      </c>
      <c r="S399" s="21">
        <v>112</v>
      </c>
      <c r="T399" s="21">
        <v>338</v>
      </c>
      <c r="U399" s="21" t="s">
        <v>2331</v>
      </c>
      <c r="V399" s="21" t="s">
        <v>2332</v>
      </c>
      <c r="W399" s="21" t="s">
        <v>2333</v>
      </c>
      <c r="X399" s="22" t="s">
        <v>2</v>
      </c>
      <c r="Y399" s="22" t="s">
        <v>2334</v>
      </c>
      <c r="Z399" s="22" t="s">
        <v>2</v>
      </c>
      <c r="AA399" s="22" t="s">
        <v>2</v>
      </c>
      <c r="AB399" s="22" t="s">
        <v>2</v>
      </c>
      <c r="AC399" s="22" t="s">
        <v>2</v>
      </c>
      <c r="AD399" s="64">
        <v>45597</v>
      </c>
      <c r="AE399" s="22"/>
    </row>
    <row r="400" s="4" customFormat="1" ht="31.5" spans="1:31">
      <c r="A400" s="20">
        <v>393</v>
      </c>
      <c r="B400" s="24" t="s">
        <v>2326</v>
      </c>
      <c r="C400" s="24" t="s">
        <v>2327</v>
      </c>
      <c r="D400" s="21"/>
      <c r="E400" s="22" t="s">
        <v>13</v>
      </c>
      <c r="F400" s="24" t="s">
        <v>2337</v>
      </c>
      <c r="G400" s="22" t="s">
        <v>1</v>
      </c>
      <c r="H400" s="24" t="s">
        <v>930</v>
      </c>
      <c r="I400" s="22" t="s">
        <v>5</v>
      </c>
      <c r="J400" s="22" t="s">
        <v>5</v>
      </c>
      <c r="K400" s="40" t="s">
        <v>2338</v>
      </c>
      <c r="L400" s="22">
        <f t="shared" si="0"/>
        <v>50</v>
      </c>
      <c r="M400" s="22">
        <v>50</v>
      </c>
      <c r="N400" s="22"/>
      <c r="O400" s="22"/>
      <c r="P400" s="24" t="s">
        <v>2339</v>
      </c>
      <c r="Q400" s="21">
        <v>228</v>
      </c>
      <c r="R400" s="21">
        <v>800</v>
      </c>
      <c r="S400" s="21">
        <v>228</v>
      </c>
      <c r="T400" s="21">
        <v>800</v>
      </c>
      <c r="U400" s="21" t="s">
        <v>2340</v>
      </c>
      <c r="V400" s="21" t="s">
        <v>2341</v>
      </c>
      <c r="W400" s="21" t="s">
        <v>690</v>
      </c>
      <c r="X400" s="22" t="s">
        <v>2</v>
      </c>
      <c r="Y400" s="24" t="s">
        <v>137</v>
      </c>
      <c r="Z400" s="22" t="s">
        <v>2</v>
      </c>
      <c r="AA400" s="22" t="s">
        <v>2</v>
      </c>
      <c r="AB400" s="22" t="s">
        <v>5</v>
      </c>
      <c r="AC400" s="22" t="s">
        <v>2</v>
      </c>
      <c r="AD400" s="64">
        <v>45597</v>
      </c>
      <c r="AE400" s="22"/>
    </row>
    <row r="401" s="4" customFormat="1" ht="31.5" spans="1:31">
      <c r="A401" s="20">
        <v>394</v>
      </c>
      <c r="B401" s="24" t="s">
        <v>2326</v>
      </c>
      <c r="C401" s="24" t="s">
        <v>2327</v>
      </c>
      <c r="D401" s="21"/>
      <c r="E401" s="22" t="s">
        <v>13</v>
      </c>
      <c r="F401" s="24" t="s">
        <v>2342</v>
      </c>
      <c r="G401" s="22" t="s">
        <v>1</v>
      </c>
      <c r="H401" s="24" t="s">
        <v>930</v>
      </c>
      <c r="I401" s="22" t="s">
        <v>5</v>
      </c>
      <c r="J401" s="22" t="s">
        <v>5</v>
      </c>
      <c r="K401" s="40" t="s">
        <v>2343</v>
      </c>
      <c r="L401" s="22">
        <f t="shared" si="0"/>
        <v>66</v>
      </c>
      <c r="M401" s="22">
        <v>66</v>
      </c>
      <c r="N401" s="22"/>
      <c r="O401" s="22"/>
      <c r="P401" s="24" t="s">
        <v>2344</v>
      </c>
      <c r="Q401" s="21">
        <v>200</v>
      </c>
      <c r="R401" s="21">
        <v>310</v>
      </c>
      <c r="S401" s="21">
        <v>200</v>
      </c>
      <c r="T401" s="21">
        <v>310</v>
      </c>
      <c r="U401" s="21" t="s">
        <v>2340</v>
      </c>
      <c r="V401" s="21" t="s">
        <v>2341</v>
      </c>
      <c r="W401" s="21" t="s">
        <v>690</v>
      </c>
      <c r="X401" s="22" t="s">
        <v>2</v>
      </c>
      <c r="Y401" s="24" t="s">
        <v>137</v>
      </c>
      <c r="Z401" s="22" t="s">
        <v>2</v>
      </c>
      <c r="AA401" s="22" t="s">
        <v>2</v>
      </c>
      <c r="AB401" s="22" t="s">
        <v>2</v>
      </c>
      <c r="AC401" s="22" t="s">
        <v>2</v>
      </c>
      <c r="AD401" s="64">
        <v>45597</v>
      </c>
      <c r="AE401" s="22"/>
    </row>
    <row r="402" s="4" customFormat="1" ht="31.5" spans="1:31">
      <c r="A402" s="20">
        <v>395</v>
      </c>
      <c r="B402" s="24" t="s">
        <v>2326</v>
      </c>
      <c r="C402" s="24" t="s">
        <v>2327</v>
      </c>
      <c r="D402" s="21"/>
      <c r="E402" s="22" t="s">
        <v>13</v>
      </c>
      <c r="F402" s="24" t="s">
        <v>2345</v>
      </c>
      <c r="G402" s="22" t="s">
        <v>1</v>
      </c>
      <c r="H402" s="24" t="s">
        <v>930</v>
      </c>
      <c r="I402" s="22" t="s">
        <v>5</v>
      </c>
      <c r="J402" s="22" t="s">
        <v>5</v>
      </c>
      <c r="K402" s="31" t="s">
        <v>2346</v>
      </c>
      <c r="L402" s="22">
        <f t="shared" si="0"/>
        <v>150</v>
      </c>
      <c r="M402" s="22">
        <v>150</v>
      </c>
      <c r="N402" s="22"/>
      <c r="O402" s="22"/>
      <c r="P402" s="24" t="s">
        <v>2339</v>
      </c>
      <c r="Q402" s="21">
        <v>900</v>
      </c>
      <c r="R402" s="21">
        <v>2700</v>
      </c>
      <c r="S402" s="21">
        <v>900</v>
      </c>
      <c r="T402" s="21">
        <v>2700</v>
      </c>
      <c r="U402" s="22" t="s">
        <v>2347</v>
      </c>
      <c r="V402" s="22" t="s">
        <v>2348</v>
      </c>
      <c r="W402" s="21" t="s">
        <v>690</v>
      </c>
      <c r="X402" s="22" t="s">
        <v>2</v>
      </c>
      <c r="Y402" s="24" t="s">
        <v>212</v>
      </c>
      <c r="Z402" s="22" t="s">
        <v>2</v>
      </c>
      <c r="AA402" s="22" t="s">
        <v>2</v>
      </c>
      <c r="AB402" s="22" t="s">
        <v>2</v>
      </c>
      <c r="AC402" s="21" t="s">
        <v>205</v>
      </c>
      <c r="AD402" s="64">
        <v>45657</v>
      </c>
      <c r="AE402" s="22"/>
    </row>
    <row r="403" s="4" customFormat="1" ht="31.5" spans="1:31">
      <c r="A403" s="20">
        <v>396</v>
      </c>
      <c r="B403" s="24" t="s">
        <v>2326</v>
      </c>
      <c r="C403" s="24" t="s">
        <v>2327</v>
      </c>
      <c r="D403" s="21"/>
      <c r="E403" s="22" t="s">
        <v>21</v>
      </c>
      <c r="F403" s="24" t="s">
        <v>2349</v>
      </c>
      <c r="G403" s="22" t="s">
        <v>1</v>
      </c>
      <c r="H403" s="24" t="s">
        <v>930</v>
      </c>
      <c r="I403" s="22" t="s">
        <v>5</v>
      </c>
      <c r="J403" s="22" t="s">
        <v>5</v>
      </c>
      <c r="K403" s="31" t="s">
        <v>2350</v>
      </c>
      <c r="L403" s="22">
        <f t="shared" si="0"/>
        <v>20</v>
      </c>
      <c r="M403" s="22">
        <v>20</v>
      </c>
      <c r="N403" s="22"/>
      <c r="O403" s="22"/>
      <c r="P403" s="24" t="s">
        <v>2351</v>
      </c>
      <c r="Q403" s="21">
        <v>126</v>
      </c>
      <c r="R403" s="21">
        <v>441</v>
      </c>
      <c r="S403" s="21">
        <v>126</v>
      </c>
      <c r="T403" s="21">
        <v>441</v>
      </c>
      <c r="U403" s="22" t="s">
        <v>2347</v>
      </c>
      <c r="V403" s="22" t="s">
        <v>2348</v>
      </c>
      <c r="W403" s="21" t="s">
        <v>690</v>
      </c>
      <c r="X403" s="22" t="s">
        <v>2</v>
      </c>
      <c r="Y403" s="24" t="s">
        <v>212</v>
      </c>
      <c r="Z403" s="22" t="s">
        <v>2</v>
      </c>
      <c r="AA403" s="22" t="s">
        <v>2</v>
      </c>
      <c r="AB403" s="22" t="s">
        <v>2</v>
      </c>
      <c r="AC403" s="21" t="s">
        <v>205</v>
      </c>
      <c r="AD403" s="64">
        <v>45657</v>
      </c>
      <c r="AE403" s="22"/>
    </row>
    <row r="404" s="4" customFormat="1" ht="31.5" spans="1:31">
      <c r="A404" s="20">
        <v>397</v>
      </c>
      <c r="B404" s="24" t="s">
        <v>2326</v>
      </c>
      <c r="C404" s="24" t="s">
        <v>2327</v>
      </c>
      <c r="D404" s="21"/>
      <c r="E404" s="22" t="s">
        <v>21</v>
      </c>
      <c r="F404" s="24" t="s">
        <v>2352</v>
      </c>
      <c r="G404" s="22" t="s">
        <v>1</v>
      </c>
      <c r="H404" s="24" t="s">
        <v>930</v>
      </c>
      <c r="I404" s="22" t="s">
        <v>5</v>
      </c>
      <c r="J404" s="22" t="s">
        <v>5</v>
      </c>
      <c r="K404" s="31" t="s">
        <v>2353</v>
      </c>
      <c r="L404" s="22">
        <f t="shared" si="0"/>
        <v>100</v>
      </c>
      <c r="M404" s="22">
        <v>100</v>
      </c>
      <c r="N404" s="22"/>
      <c r="O404" s="22"/>
      <c r="P404" s="24" t="s">
        <v>2351</v>
      </c>
      <c r="Q404" s="21">
        <v>270</v>
      </c>
      <c r="R404" s="21">
        <v>655</v>
      </c>
      <c r="S404" s="21">
        <v>50</v>
      </c>
      <c r="T404" s="21">
        <v>244</v>
      </c>
      <c r="U404" s="24" t="s">
        <v>2354</v>
      </c>
      <c r="V404" s="24" t="s">
        <v>2355</v>
      </c>
      <c r="W404" s="24" t="s">
        <v>2356</v>
      </c>
      <c r="X404" s="22" t="s">
        <v>2</v>
      </c>
      <c r="Y404" s="22" t="s">
        <v>2334</v>
      </c>
      <c r="Z404" s="22" t="s">
        <v>2</v>
      </c>
      <c r="AA404" s="22" t="s">
        <v>2</v>
      </c>
      <c r="AB404" s="22" t="s">
        <v>2</v>
      </c>
      <c r="AC404" s="22" t="s">
        <v>2</v>
      </c>
      <c r="AD404" s="64">
        <v>45597</v>
      </c>
      <c r="AE404" s="22"/>
    </row>
    <row r="405" s="4" customFormat="1" ht="31.5" spans="1:31">
      <c r="A405" s="20">
        <v>398</v>
      </c>
      <c r="B405" s="24" t="s">
        <v>2326</v>
      </c>
      <c r="C405" s="24" t="s">
        <v>2327</v>
      </c>
      <c r="D405" s="21"/>
      <c r="E405" s="22" t="s">
        <v>45</v>
      </c>
      <c r="F405" s="24" t="s">
        <v>2357</v>
      </c>
      <c r="G405" s="22" t="s">
        <v>1</v>
      </c>
      <c r="H405" s="24" t="s">
        <v>930</v>
      </c>
      <c r="I405" s="22" t="s">
        <v>5</v>
      </c>
      <c r="J405" s="22" t="s">
        <v>5</v>
      </c>
      <c r="K405" s="40" t="s">
        <v>2358</v>
      </c>
      <c r="L405" s="22">
        <f t="shared" si="0"/>
        <v>40</v>
      </c>
      <c r="M405" s="22">
        <v>40</v>
      </c>
      <c r="N405" s="22"/>
      <c r="O405" s="22"/>
      <c r="P405" s="24" t="s">
        <v>2344</v>
      </c>
      <c r="Q405" s="21">
        <v>342</v>
      </c>
      <c r="R405" s="21">
        <v>1200</v>
      </c>
      <c r="S405" s="21">
        <v>342</v>
      </c>
      <c r="T405" s="21">
        <v>1200</v>
      </c>
      <c r="U405" s="21" t="s">
        <v>2340</v>
      </c>
      <c r="V405" s="21" t="s">
        <v>2359</v>
      </c>
      <c r="W405" s="21" t="s">
        <v>690</v>
      </c>
      <c r="X405" s="22" t="s">
        <v>5</v>
      </c>
      <c r="Y405" s="21" t="s">
        <v>205</v>
      </c>
      <c r="Z405" s="22" t="s">
        <v>2</v>
      </c>
      <c r="AA405" s="22" t="s">
        <v>2</v>
      </c>
      <c r="AB405" s="22" t="s">
        <v>5</v>
      </c>
      <c r="AC405" s="21" t="s">
        <v>205</v>
      </c>
      <c r="AD405" s="65">
        <v>45627</v>
      </c>
      <c r="AE405" s="22"/>
    </row>
    <row r="406" s="4" customFormat="1" ht="31.5" spans="1:31">
      <c r="A406" s="20">
        <v>399</v>
      </c>
      <c r="B406" s="24" t="s">
        <v>2326</v>
      </c>
      <c r="C406" s="24" t="s">
        <v>2327</v>
      </c>
      <c r="D406" s="21"/>
      <c r="E406" s="22" t="s">
        <v>45</v>
      </c>
      <c r="F406" s="24" t="s">
        <v>2360</v>
      </c>
      <c r="G406" s="22" t="s">
        <v>1</v>
      </c>
      <c r="H406" s="24" t="s">
        <v>930</v>
      </c>
      <c r="I406" s="22" t="s">
        <v>5</v>
      </c>
      <c r="J406" s="22" t="s">
        <v>5</v>
      </c>
      <c r="K406" s="40" t="s">
        <v>2361</v>
      </c>
      <c r="L406" s="22">
        <f t="shared" si="0"/>
        <v>100</v>
      </c>
      <c r="M406" s="22">
        <v>100</v>
      </c>
      <c r="N406" s="22"/>
      <c r="O406" s="22"/>
      <c r="P406" s="24" t="s">
        <v>2344</v>
      </c>
      <c r="Q406" s="21">
        <v>667</v>
      </c>
      <c r="R406" s="21">
        <v>1000</v>
      </c>
      <c r="S406" s="21">
        <v>667</v>
      </c>
      <c r="T406" s="21">
        <v>1000</v>
      </c>
      <c r="U406" s="21" t="s">
        <v>2340</v>
      </c>
      <c r="V406" s="21" t="s">
        <v>2359</v>
      </c>
      <c r="W406" s="21" t="s">
        <v>690</v>
      </c>
      <c r="X406" s="22" t="s">
        <v>5</v>
      </c>
      <c r="Y406" s="21" t="s">
        <v>205</v>
      </c>
      <c r="Z406" s="22" t="s">
        <v>2</v>
      </c>
      <c r="AA406" s="22" t="s">
        <v>2</v>
      </c>
      <c r="AB406" s="22" t="s">
        <v>2</v>
      </c>
      <c r="AC406" s="21" t="s">
        <v>205</v>
      </c>
      <c r="AD406" s="65">
        <v>45627</v>
      </c>
      <c r="AE406" s="22"/>
    </row>
    <row r="407" s="4" customFormat="1" ht="31.5" spans="1:31">
      <c r="A407" s="20">
        <v>400</v>
      </c>
      <c r="B407" s="24" t="s">
        <v>2326</v>
      </c>
      <c r="C407" s="24" t="s">
        <v>2327</v>
      </c>
      <c r="D407" s="21"/>
      <c r="E407" s="22" t="s">
        <v>45</v>
      </c>
      <c r="F407" s="24" t="s">
        <v>2362</v>
      </c>
      <c r="G407" s="22" t="s">
        <v>1</v>
      </c>
      <c r="H407" s="24" t="s">
        <v>930</v>
      </c>
      <c r="I407" s="22" t="s">
        <v>5</v>
      </c>
      <c r="J407" s="22" t="s">
        <v>5</v>
      </c>
      <c r="K407" s="40" t="s">
        <v>2363</v>
      </c>
      <c r="L407" s="22">
        <f t="shared" si="0"/>
        <v>100</v>
      </c>
      <c r="M407" s="22">
        <v>100</v>
      </c>
      <c r="N407" s="22"/>
      <c r="O407" s="22"/>
      <c r="P407" s="24" t="s">
        <v>2344</v>
      </c>
      <c r="Q407" s="21">
        <v>1650</v>
      </c>
      <c r="R407" s="21">
        <v>2480</v>
      </c>
      <c r="S407" s="21">
        <v>1650</v>
      </c>
      <c r="T407" s="21">
        <v>2480</v>
      </c>
      <c r="U407" s="21" t="s">
        <v>2340</v>
      </c>
      <c r="V407" s="21" t="s">
        <v>2359</v>
      </c>
      <c r="W407" s="21" t="s">
        <v>690</v>
      </c>
      <c r="X407" s="22" t="s">
        <v>5</v>
      </c>
      <c r="Y407" s="21" t="s">
        <v>205</v>
      </c>
      <c r="Z407" s="22" t="s">
        <v>2</v>
      </c>
      <c r="AA407" s="22" t="s">
        <v>2</v>
      </c>
      <c r="AB407" s="22" t="s">
        <v>2</v>
      </c>
      <c r="AC407" s="21" t="s">
        <v>205</v>
      </c>
      <c r="AD407" s="65">
        <v>45627</v>
      </c>
      <c r="AE407" s="22"/>
    </row>
    <row r="408" s="4" customFormat="1" ht="31.5" spans="1:31">
      <c r="A408" s="20">
        <v>401</v>
      </c>
      <c r="B408" s="24" t="s">
        <v>2326</v>
      </c>
      <c r="C408" s="24" t="s">
        <v>2327</v>
      </c>
      <c r="D408" s="21"/>
      <c r="E408" s="22" t="s">
        <v>43</v>
      </c>
      <c r="F408" s="24" t="s">
        <v>2364</v>
      </c>
      <c r="G408" s="22" t="s">
        <v>1</v>
      </c>
      <c r="H408" s="24" t="s">
        <v>930</v>
      </c>
      <c r="I408" s="22" t="s">
        <v>5</v>
      </c>
      <c r="J408" s="22" t="s">
        <v>5</v>
      </c>
      <c r="K408" s="31" t="s">
        <v>2365</v>
      </c>
      <c r="L408" s="22">
        <f t="shared" si="0"/>
        <v>64</v>
      </c>
      <c r="M408" s="22">
        <v>64</v>
      </c>
      <c r="N408" s="22"/>
      <c r="O408" s="22"/>
      <c r="P408" s="24" t="s">
        <v>2339</v>
      </c>
      <c r="Q408" s="21">
        <v>400</v>
      </c>
      <c r="R408" s="21">
        <v>400</v>
      </c>
      <c r="S408" s="21">
        <v>400</v>
      </c>
      <c r="T408" s="21">
        <v>400</v>
      </c>
      <c r="U408" s="22" t="s">
        <v>2366</v>
      </c>
      <c r="V408" s="22" t="s">
        <v>2367</v>
      </c>
      <c r="W408" s="22" t="s">
        <v>2368</v>
      </c>
      <c r="X408" s="22" t="s">
        <v>5</v>
      </c>
      <c r="Y408" s="21" t="s">
        <v>205</v>
      </c>
      <c r="Z408" s="22" t="s">
        <v>2</v>
      </c>
      <c r="AA408" s="22" t="s">
        <v>2</v>
      </c>
      <c r="AB408" s="22" t="s">
        <v>5</v>
      </c>
      <c r="AC408" s="21" t="s">
        <v>205</v>
      </c>
      <c r="AD408" s="65">
        <v>45627</v>
      </c>
      <c r="AE408" s="22"/>
    </row>
    <row r="409" s="4" customFormat="1" ht="31.5" spans="1:31">
      <c r="A409" s="20">
        <v>402</v>
      </c>
      <c r="B409" s="24" t="s">
        <v>2326</v>
      </c>
      <c r="C409" s="24" t="s">
        <v>2327</v>
      </c>
      <c r="D409" s="21"/>
      <c r="E409" s="22" t="s">
        <v>43</v>
      </c>
      <c r="F409" s="24" t="s">
        <v>2369</v>
      </c>
      <c r="G409" s="22" t="s">
        <v>1</v>
      </c>
      <c r="H409" s="24" t="s">
        <v>930</v>
      </c>
      <c r="I409" s="22" t="s">
        <v>5</v>
      </c>
      <c r="J409" s="22" t="s">
        <v>5</v>
      </c>
      <c r="K409" s="31" t="s">
        <v>2370</v>
      </c>
      <c r="L409" s="22">
        <f t="shared" si="0"/>
        <v>288</v>
      </c>
      <c r="M409" s="22">
        <v>288</v>
      </c>
      <c r="N409" s="22"/>
      <c r="O409" s="22"/>
      <c r="P409" s="24" t="s">
        <v>2351</v>
      </c>
      <c r="Q409" s="21">
        <v>400</v>
      </c>
      <c r="R409" s="21">
        <v>400</v>
      </c>
      <c r="S409" s="21">
        <v>400</v>
      </c>
      <c r="T409" s="21">
        <v>400</v>
      </c>
      <c r="U409" s="22" t="s">
        <v>2366</v>
      </c>
      <c r="V409" s="22" t="s">
        <v>2367</v>
      </c>
      <c r="W409" s="22" t="s">
        <v>2368</v>
      </c>
      <c r="X409" s="22" t="s">
        <v>5</v>
      </c>
      <c r="Y409" s="21" t="s">
        <v>205</v>
      </c>
      <c r="Z409" s="22" t="s">
        <v>2</v>
      </c>
      <c r="AA409" s="22" t="s">
        <v>2</v>
      </c>
      <c r="AB409" s="22" t="s">
        <v>2</v>
      </c>
      <c r="AC409" s="21" t="s">
        <v>205</v>
      </c>
      <c r="AD409" s="65">
        <v>45627</v>
      </c>
      <c r="AE409" s="22"/>
    </row>
    <row r="410" s="4" customFormat="1" ht="47.25" spans="1:31">
      <c r="A410" s="20">
        <v>403</v>
      </c>
      <c r="B410" s="24" t="s">
        <v>2326</v>
      </c>
      <c r="C410" s="24" t="s">
        <v>2327</v>
      </c>
      <c r="D410" s="21"/>
      <c r="E410" s="22" t="s">
        <v>38</v>
      </c>
      <c r="F410" s="24" t="s">
        <v>2371</v>
      </c>
      <c r="G410" s="22" t="s">
        <v>1</v>
      </c>
      <c r="H410" s="24" t="s">
        <v>930</v>
      </c>
      <c r="I410" s="22" t="s">
        <v>5</v>
      </c>
      <c r="J410" s="22" t="s">
        <v>5</v>
      </c>
      <c r="K410" s="31" t="s">
        <v>2372</v>
      </c>
      <c r="L410" s="22">
        <f t="shared" si="0"/>
        <v>201</v>
      </c>
      <c r="M410" s="22">
        <v>201</v>
      </c>
      <c r="N410" s="22"/>
      <c r="O410" s="22"/>
      <c r="P410" s="24" t="s">
        <v>2339</v>
      </c>
      <c r="Q410" s="21">
        <v>402</v>
      </c>
      <c r="R410" s="21">
        <v>402</v>
      </c>
      <c r="S410" s="21">
        <v>402</v>
      </c>
      <c r="T410" s="21">
        <v>402</v>
      </c>
      <c r="U410" s="22" t="s">
        <v>2373</v>
      </c>
      <c r="V410" s="22" t="s">
        <v>2374</v>
      </c>
      <c r="W410" s="21" t="s">
        <v>690</v>
      </c>
      <c r="X410" s="22" t="s">
        <v>5</v>
      </c>
      <c r="Y410" s="21" t="s">
        <v>205</v>
      </c>
      <c r="Z410" s="22" t="s">
        <v>2</v>
      </c>
      <c r="AA410" s="22" t="s">
        <v>2</v>
      </c>
      <c r="AB410" s="22" t="s">
        <v>5</v>
      </c>
      <c r="AC410" s="21" t="s">
        <v>205</v>
      </c>
      <c r="AD410" s="65">
        <v>45627</v>
      </c>
      <c r="AE410" s="22"/>
    </row>
    <row r="411" s="4" customFormat="1" ht="47.25" spans="1:31">
      <c r="A411" s="20">
        <v>404</v>
      </c>
      <c r="B411" s="24" t="s">
        <v>2326</v>
      </c>
      <c r="C411" s="24" t="s">
        <v>2327</v>
      </c>
      <c r="D411" s="21"/>
      <c r="E411" s="22" t="s">
        <v>38</v>
      </c>
      <c r="F411" s="24" t="s">
        <v>2375</v>
      </c>
      <c r="G411" s="22" t="s">
        <v>1</v>
      </c>
      <c r="H411" s="24" t="s">
        <v>930</v>
      </c>
      <c r="I411" s="22" t="s">
        <v>5</v>
      </c>
      <c r="J411" s="22" t="s">
        <v>5</v>
      </c>
      <c r="K411" s="31" t="s">
        <v>2376</v>
      </c>
      <c r="L411" s="22">
        <f t="shared" si="0"/>
        <v>15</v>
      </c>
      <c r="M411" s="22">
        <v>15</v>
      </c>
      <c r="N411" s="22"/>
      <c r="O411" s="22"/>
      <c r="P411" s="24" t="s">
        <v>2351</v>
      </c>
      <c r="Q411" s="21">
        <v>410</v>
      </c>
      <c r="R411" s="21">
        <v>453</v>
      </c>
      <c r="S411" s="21">
        <v>410</v>
      </c>
      <c r="T411" s="21">
        <v>453</v>
      </c>
      <c r="U411" s="22" t="s">
        <v>2373</v>
      </c>
      <c r="V411" s="22" t="s">
        <v>2374</v>
      </c>
      <c r="W411" s="21" t="s">
        <v>690</v>
      </c>
      <c r="X411" s="22" t="s">
        <v>5</v>
      </c>
      <c r="Y411" s="21" t="s">
        <v>205</v>
      </c>
      <c r="Z411" s="22" t="s">
        <v>2</v>
      </c>
      <c r="AA411" s="22" t="s">
        <v>2</v>
      </c>
      <c r="AB411" s="22" t="s">
        <v>2</v>
      </c>
      <c r="AC411" s="21" t="s">
        <v>205</v>
      </c>
      <c r="AD411" s="65">
        <v>45627</v>
      </c>
      <c r="AE411" s="22"/>
    </row>
    <row r="412" s="4" customFormat="1" ht="47.25" spans="1:31">
      <c r="A412" s="20">
        <v>405</v>
      </c>
      <c r="B412" s="24" t="s">
        <v>2326</v>
      </c>
      <c r="C412" s="24" t="s">
        <v>2327</v>
      </c>
      <c r="D412" s="21"/>
      <c r="E412" s="22" t="s">
        <v>38</v>
      </c>
      <c r="F412" s="24" t="s">
        <v>2377</v>
      </c>
      <c r="G412" s="22" t="s">
        <v>1</v>
      </c>
      <c r="H412" s="24" t="s">
        <v>930</v>
      </c>
      <c r="I412" s="22" t="s">
        <v>5</v>
      </c>
      <c r="J412" s="22" t="s">
        <v>5</v>
      </c>
      <c r="K412" s="31" t="s">
        <v>2378</v>
      </c>
      <c r="L412" s="22">
        <f t="shared" si="0"/>
        <v>90</v>
      </c>
      <c r="M412" s="22">
        <v>90</v>
      </c>
      <c r="N412" s="22"/>
      <c r="O412" s="22"/>
      <c r="P412" s="24" t="s">
        <v>2351</v>
      </c>
      <c r="Q412" s="21">
        <v>60</v>
      </c>
      <c r="R412" s="21">
        <v>60</v>
      </c>
      <c r="S412" s="21">
        <v>60</v>
      </c>
      <c r="T412" s="21">
        <v>60</v>
      </c>
      <c r="U412" s="22" t="s">
        <v>2373</v>
      </c>
      <c r="V412" s="22" t="s">
        <v>2374</v>
      </c>
      <c r="W412" s="21" t="s">
        <v>690</v>
      </c>
      <c r="X412" s="22" t="s">
        <v>5</v>
      </c>
      <c r="Y412" s="21" t="s">
        <v>205</v>
      </c>
      <c r="Z412" s="22" t="s">
        <v>2</v>
      </c>
      <c r="AA412" s="22" t="s">
        <v>2</v>
      </c>
      <c r="AB412" s="22" t="s">
        <v>2</v>
      </c>
      <c r="AC412" s="21" t="s">
        <v>205</v>
      </c>
      <c r="AD412" s="65">
        <v>45627</v>
      </c>
      <c r="AE412" s="22"/>
    </row>
    <row r="413" s="4" customFormat="1" ht="31.5" spans="1:31">
      <c r="A413" s="20">
        <v>406</v>
      </c>
      <c r="B413" s="24" t="s">
        <v>2326</v>
      </c>
      <c r="C413" s="24" t="s">
        <v>2327</v>
      </c>
      <c r="D413" s="21"/>
      <c r="E413" s="22" t="s">
        <v>77</v>
      </c>
      <c r="F413" s="24" t="s">
        <v>2379</v>
      </c>
      <c r="G413" s="22" t="s">
        <v>1</v>
      </c>
      <c r="H413" s="24" t="s">
        <v>930</v>
      </c>
      <c r="I413" s="22" t="s">
        <v>5</v>
      </c>
      <c r="J413" s="22" t="s">
        <v>5</v>
      </c>
      <c r="K413" s="40" t="s">
        <v>2380</v>
      </c>
      <c r="L413" s="22">
        <f t="shared" si="0"/>
        <v>23</v>
      </c>
      <c r="M413" s="22">
        <v>23</v>
      </c>
      <c r="N413" s="22"/>
      <c r="O413" s="22"/>
      <c r="P413" s="24" t="s">
        <v>2339</v>
      </c>
      <c r="Q413" s="21">
        <v>0</v>
      </c>
      <c r="R413" s="21">
        <v>0</v>
      </c>
      <c r="S413" s="21">
        <v>0</v>
      </c>
      <c r="T413" s="21">
        <v>0</v>
      </c>
      <c r="U413" s="21" t="s">
        <v>2381</v>
      </c>
      <c r="V413" s="21" t="s">
        <v>2382</v>
      </c>
      <c r="W413" s="21" t="s">
        <v>2383</v>
      </c>
      <c r="X413" s="22" t="s">
        <v>5</v>
      </c>
      <c r="Y413" s="21" t="s">
        <v>205</v>
      </c>
      <c r="Z413" s="22" t="s">
        <v>5</v>
      </c>
      <c r="AA413" s="22" t="s">
        <v>5</v>
      </c>
      <c r="AB413" s="22" t="s">
        <v>5</v>
      </c>
      <c r="AC413" s="22" t="s">
        <v>205</v>
      </c>
      <c r="AD413" s="65">
        <v>45627</v>
      </c>
      <c r="AE413" s="22"/>
    </row>
    <row r="414" s="4" customFormat="1" ht="31.5" spans="1:31">
      <c r="A414" s="20">
        <v>407</v>
      </c>
      <c r="B414" s="24" t="s">
        <v>2326</v>
      </c>
      <c r="C414" s="24" t="s">
        <v>2327</v>
      </c>
      <c r="D414" s="21"/>
      <c r="E414" s="22" t="s">
        <v>77</v>
      </c>
      <c r="F414" s="24" t="s">
        <v>2384</v>
      </c>
      <c r="G414" s="22" t="s">
        <v>1</v>
      </c>
      <c r="H414" s="24" t="s">
        <v>930</v>
      </c>
      <c r="I414" s="22" t="s">
        <v>5</v>
      </c>
      <c r="J414" s="22" t="s">
        <v>5</v>
      </c>
      <c r="K414" s="40" t="s">
        <v>2385</v>
      </c>
      <c r="L414" s="22">
        <f t="shared" si="0"/>
        <v>19</v>
      </c>
      <c r="M414" s="22">
        <v>19</v>
      </c>
      <c r="N414" s="22"/>
      <c r="O414" s="22"/>
      <c r="P414" s="24" t="s">
        <v>2351</v>
      </c>
      <c r="Q414" s="21">
        <v>0</v>
      </c>
      <c r="R414" s="21">
        <v>0</v>
      </c>
      <c r="S414" s="21">
        <v>0</v>
      </c>
      <c r="T414" s="21">
        <v>0</v>
      </c>
      <c r="U414" s="21" t="s">
        <v>2381</v>
      </c>
      <c r="V414" s="21" t="s">
        <v>2382</v>
      </c>
      <c r="W414" s="21" t="s">
        <v>2383</v>
      </c>
      <c r="X414" s="22" t="s">
        <v>5</v>
      </c>
      <c r="Y414" s="21" t="s">
        <v>205</v>
      </c>
      <c r="Z414" s="22" t="s">
        <v>5</v>
      </c>
      <c r="AA414" s="22" t="s">
        <v>5</v>
      </c>
      <c r="AB414" s="22" t="s">
        <v>5</v>
      </c>
      <c r="AC414" s="22" t="s">
        <v>205</v>
      </c>
      <c r="AD414" s="65">
        <v>45627</v>
      </c>
      <c r="AE414" s="22"/>
    </row>
    <row r="415" s="4" customFormat="1" ht="31.5" spans="1:31">
      <c r="A415" s="20">
        <v>408</v>
      </c>
      <c r="B415" s="24" t="s">
        <v>2326</v>
      </c>
      <c r="C415" s="24" t="s">
        <v>2327</v>
      </c>
      <c r="D415" s="21"/>
      <c r="E415" s="22" t="s">
        <v>77</v>
      </c>
      <c r="F415" s="24" t="s">
        <v>2386</v>
      </c>
      <c r="G415" s="22" t="s">
        <v>1</v>
      </c>
      <c r="H415" s="24" t="s">
        <v>930</v>
      </c>
      <c r="I415" s="22" t="s">
        <v>5</v>
      </c>
      <c r="J415" s="22" t="s">
        <v>5</v>
      </c>
      <c r="K415" s="40" t="s">
        <v>2385</v>
      </c>
      <c r="L415" s="22">
        <f t="shared" si="0"/>
        <v>5</v>
      </c>
      <c r="M415" s="22">
        <v>5</v>
      </c>
      <c r="N415" s="22"/>
      <c r="O415" s="22"/>
      <c r="P415" s="24" t="s">
        <v>2351</v>
      </c>
      <c r="Q415" s="21">
        <v>0</v>
      </c>
      <c r="R415" s="21">
        <v>0</v>
      </c>
      <c r="S415" s="21">
        <v>0</v>
      </c>
      <c r="T415" s="21">
        <v>0</v>
      </c>
      <c r="U415" s="21" t="s">
        <v>2381</v>
      </c>
      <c r="V415" s="21" t="s">
        <v>2382</v>
      </c>
      <c r="W415" s="21" t="s">
        <v>2383</v>
      </c>
      <c r="X415" s="22" t="s">
        <v>5</v>
      </c>
      <c r="Y415" s="21" t="s">
        <v>205</v>
      </c>
      <c r="Z415" s="22" t="s">
        <v>5</v>
      </c>
      <c r="AA415" s="22" t="s">
        <v>5</v>
      </c>
      <c r="AB415" s="22" t="s">
        <v>5</v>
      </c>
      <c r="AC415" s="22" t="s">
        <v>205</v>
      </c>
      <c r="AD415" s="65">
        <v>45627</v>
      </c>
      <c r="AE415" s="22"/>
    </row>
    <row r="416" s="4" customFormat="1" ht="31.5" spans="1:31">
      <c r="A416" s="20">
        <v>409</v>
      </c>
      <c r="B416" s="24" t="s">
        <v>2326</v>
      </c>
      <c r="C416" s="24" t="s">
        <v>2387</v>
      </c>
      <c r="D416" s="24" t="s">
        <v>2388</v>
      </c>
      <c r="E416" s="22" t="s">
        <v>23</v>
      </c>
      <c r="F416" s="24" t="s">
        <v>2389</v>
      </c>
      <c r="G416" s="22" t="s">
        <v>1</v>
      </c>
      <c r="H416" s="24" t="s">
        <v>2388</v>
      </c>
      <c r="I416" s="22" t="s">
        <v>5</v>
      </c>
      <c r="J416" s="22" t="s">
        <v>2</v>
      </c>
      <c r="K416" s="31" t="s">
        <v>2390</v>
      </c>
      <c r="L416" s="22">
        <f t="shared" si="0"/>
        <v>390</v>
      </c>
      <c r="M416" s="22">
        <v>390</v>
      </c>
      <c r="N416" s="22"/>
      <c r="O416" s="22"/>
      <c r="P416" s="22" t="s">
        <v>2391</v>
      </c>
      <c r="Q416" s="21">
        <v>587</v>
      </c>
      <c r="R416" s="21">
        <v>1458</v>
      </c>
      <c r="S416" s="21">
        <v>165</v>
      </c>
      <c r="T416" s="21">
        <v>705</v>
      </c>
      <c r="U416" s="24" t="s">
        <v>2392</v>
      </c>
      <c r="V416" s="24" t="s">
        <v>2393</v>
      </c>
      <c r="W416" s="24" t="s">
        <v>2394</v>
      </c>
      <c r="X416" s="22" t="s">
        <v>2</v>
      </c>
      <c r="Y416" s="22" t="s">
        <v>1323</v>
      </c>
      <c r="Z416" s="22" t="s">
        <v>2</v>
      </c>
      <c r="AA416" s="22" t="s">
        <v>2</v>
      </c>
      <c r="AB416" s="22" t="s">
        <v>5</v>
      </c>
      <c r="AC416" s="22" t="s">
        <v>2</v>
      </c>
      <c r="AD416" s="64">
        <v>45597</v>
      </c>
      <c r="AE416" s="22"/>
    </row>
    <row r="417" s="4" customFormat="1" ht="31.5" spans="1:31">
      <c r="A417" s="20">
        <v>410</v>
      </c>
      <c r="B417" s="24" t="s">
        <v>2326</v>
      </c>
      <c r="C417" s="24" t="s">
        <v>2387</v>
      </c>
      <c r="D417" s="24" t="s">
        <v>258</v>
      </c>
      <c r="E417" s="22" t="s">
        <v>12</v>
      </c>
      <c r="F417" s="24" t="s">
        <v>2395</v>
      </c>
      <c r="G417" s="22" t="s">
        <v>1</v>
      </c>
      <c r="H417" s="24" t="s">
        <v>2396</v>
      </c>
      <c r="I417" s="22" t="s">
        <v>5</v>
      </c>
      <c r="J417" s="22" t="s">
        <v>5</v>
      </c>
      <c r="K417" s="42" t="s">
        <v>2397</v>
      </c>
      <c r="L417" s="22">
        <f t="shared" si="0"/>
        <v>30</v>
      </c>
      <c r="M417" s="22">
        <v>30</v>
      </c>
      <c r="N417" s="24"/>
      <c r="O417" s="24"/>
      <c r="P417" s="24" t="s">
        <v>2398</v>
      </c>
      <c r="Q417" s="21">
        <v>137</v>
      </c>
      <c r="R417" s="21">
        <v>556</v>
      </c>
      <c r="S417" s="21">
        <v>0</v>
      </c>
      <c r="T417" s="21">
        <v>0</v>
      </c>
      <c r="U417" s="22" t="s">
        <v>2399</v>
      </c>
      <c r="V417" s="22" t="s">
        <v>2400</v>
      </c>
      <c r="W417" s="22" t="s">
        <v>2401</v>
      </c>
      <c r="X417" s="22" t="s">
        <v>2</v>
      </c>
      <c r="Y417" s="22" t="s">
        <v>2334</v>
      </c>
      <c r="Z417" s="22" t="s">
        <v>2</v>
      </c>
      <c r="AA417" s="22" t="s">
        <v>2</v>
      </c>
      <c r="AB417" s="22" t="s">
        <v>5</v>
      </c>
      <c r="AC417" s="22" t="s">
        <v>2</v>
      </c>
      <c r="AD417" s="64">
        <v>45597</v>
      </c>
      <c r="AE417" s="24"/>
    </row>
    <row r="418" s="4" customFormat="1" ht="31.5" spans="1:31">
      <c r="A418" s="20">
        <v>411</v>
      </c>
      <c r="B418" s="24" t="s">
        <v>2326</v>
      </c>
      <c r="C418" s="24" t="s">
        <v>2387</v>
      </c>
      <c r="D418" s="24" t="s">
        <v>2402</v>
      </c>
      <c r="E418" s="22" t="s">
        <v>26</v>
      </c>
      <c r="F418" s="24" t="s">
        <v>2403</v>
      </c>
      <c r="G418" s="22" t="s">
        <v>1</v>
      </c>
      <c r="H418" s="24" t="s">
        <v>2404</v>
      </c>
      <c r="I418" s="22" t="s">
        <v>5</v>
      </c>
      <c r="J418" s="22" t="s">
        <v>5</v>
      </c>
      <c r="K418" s="42" t="s">
        <v>2405</v>
      </c>
      <c r="L418" s="22">
        <f t="shared" si="0"/>
        <v>30</v>
      </c>
      <c r="M418" s="22">
        <v>30</v>
      </c>
      <c r="N418" s="24"/>
      <c r="O418" s="24"/>
      <c r="P418" s="24" t="s">
        <v>2398</v>
      </c>
      <c r="Q418" s="21">
        <v>10</v>
      </c>
      <c r="R418" s="21">
        <v>45</v>
      </c>
      <c r="S418" s="21">
        <v>0</v>
      </c>
      <c r="T418" s="21">
        <v>0</v>
      </c>
      <c r="U418" s="22" t="s">
        <v>2399</v>
      </c>
      <c r="V418" s="24" t="s">
        <v>2406</v>
      </c>
      <c r="W418" s="24" t="s">
        <v>785</v>
      </c>
      <c r="X418" s="22" t="s">
        <v>2</v>
      </c>
      <c r="Y418" s="22" t="s">
        <v>2334</v>
      </c>
      <c r="Z418" s="22" t="s">
        <v>2</v>
      </c>
      <c r="AA418" s="22" t="s">
        <v>2</v>
      </c>
      <c r="AB418" s="22" t="s">
        <v>5</v>
      </c>
      <c r="AC418" s="22" t="s">
        <v>2</v>
      </c>
      <c r="AD418" s="64">
        <v>45597</v>
      </c>
      <c r="AE418" s="24"/>
    </row>
    <row r="419" s="4" customFormat="1" ht="31.5" spans="1:31">
      <c r="A419" s="20">
        <v>412</v>
      </c>
      <c r="B419" s="24" t="s">
        <v>2326</v>
      </c>
      <c r="C419" s="24" t="s">
        <v>2387</v>
      </c>
      <c r="D419" s="24" t="s">
        <v>2402</v>
      </c>
      <c r="E419" s="22" t="s">
        <v>6</v>
      </c>
      <c r="F419" s="24" t="s">
        <v>2407</v>
      </c>
      <c r="G419" s="22" t="s">
        <v>1</v>
      </c>
      <c r="H419" s="24" t="s">
        <v>2408</v>
      </c>
      <c r="I419" s="22" t="s">
        <v>2</v>
      </c>
      <c r="J419" s="22" t="s">
        <v>5</v>
      </c>
      <c r="K419" s="40" t="s">
        <v>2409</v>
      </c>
      <c r="L419" s="22">
        <f t="shared" si="0"/>
        <v>20</v>
      </c>
      <c r="M419" s="22">
        <v>20</v>
      </c>
      <c r="N419" s="21"/>
      <c r="O419" s="21"/>
      <c r="P419" s="24" t="s">
        <v>2398</v>
      </c>
      <c r="Q419" s="21">
        <v>158</v>
      </c>
      <c r="R419" s="21">
        <v>422</v>
      </c>
      <c r="S419" s="21">
        <v>0</v>
      </c>
      <c r="T419" s="21">
        <v>0</v>
      </c>
      <c r="U419" s="22" t="s">
        <v>2399</v>
      </c>
      <c r="V419" s="24" t="s">
        <v>2406</v>
      </c>
      <c r="W419" s="24" t="s">
        <v>785</v>
      </c>
      <c r="X419" s="22" t="s">
        <v>2</v>
      </c>
      <c r="Y419" s="22" t="s">
        <v>2334</v>
      </c>
      <c r="Z419" s="22" t="s">
        <v>2</v>
      </c>
      <c r="AA419" s="22" t="s">
        <v>2</v>
      </c>
      <c r="AB419" s="22" t="s">
        <v>5</v>
      </c>
      <c r="AC419" s="22" t="s">
        <v>2</v>
      </c>
      <c r="AD419" s="64">
        <v>45597</v>
      </c>
      <c r="AE419" s="21"/>
    </row>
    <row r="420" s="4" customFormat="1" ht="31.5" spans="1:31">
      <c r="A420" s="20">
        <v>413</v>
      </c>
      <c r="B420" s="24" t="s">
        <v>2326</v>
      </c>
      <c r="C420" s="24" t="s">
        <v>2387</v>
      </c>
      <c r="D420" s="24" t="s">
        <v>258</v>
      </c>
      <c r="E420" s="22" t="s">
        <v>12</v>
      </c>
      <c r="F420" s="24" t="s">
        <v>2410</v>
      </c>
      <c r="G420" s="22" t="s">
        <v>1</v>
      </c>
      <c r="H420" s="24" t="s">
        <v>2411</v>
      </c>
      <c r="I420" s="22" t="s">
        <v>5</v>
      </c>
      <c r="J420" s="22" t="s">
        <v>5</v>
      </c>
      <c r="K420" s="31" t="s">
        <v>2412</v>
      </c>
      <c r="L420" s="22">
        <f t="shared" si="0"/>
        <v>70</v>
      </c>
      <c r="M420" s="22">
        <v>70</v>
      </c>
      <c r="N420" s="22"/>
      <c r="O420" s="22"/>
      <c r="P420" s="24" t="s">
        <v>2339</v>
      </c>
      <c r="Q420" s="21">
        <v>136</v>
      </c>
      <c r="R420" s="21">
        <v>558</v>
      </c>
      <c r="S420" s="21">
        <v>0</v>
      </c>
      <c r="T420" s="21">
        <v>0</v>
      </c>
      <c r="U420" s="22" t="s">
        <v>2413</v>
      </c>
      <c r="V420" s="22" t="s">
        <v>2400</v>
      </c>
      <c r="W420" s="22" t="s">
        <v>2414</v>
      </c>
      <c r="X420" s="22" t="s">
        <v>2</v>
      </c>
      <c r="Y420" s="22" t="s">
        <v>1323</v>
      </c>
      <c r="Z420" s="22" t="s">
        <v>2</v>
      </c>
      <c r="AA420" s="22" t="s">
        <v>2</v>
      </c>
      <c r="AB420" s="22" t="s">
        <v>5</v>
      </c>
      <c r="AC420" s="22" t="s">
        <v>2</v>
      </c>
      <c r="AD420" s="64">
        <v>45597</v>
      </c>
      <c r="AE420" s="116"/>
    </row>
    <row r="421" s="4" customFormat="1" ht="31.5" spans="1:31">
      <c r="A421" s="20">
        <v>414</v>
      </c>
      <c r="B421" s="24" t="s">
        <v>2326</v>
      </c>
      <c r="C421" s="24" t="s">
        <v>2387</v>
      </c>
      <c r="D421" s="24" t="s">
        <v>2415</v>
      </c>
      <c r="E421" s="22" t="s">
        <v>12</v>
      </c>
      <c r="F421" s="24" t="s">
        <v>2416</v>
      </c>
      <c r="G421" s="22" t="s">
        <v>1</v>
      </c>
      <c r="H421" s="24" t="s">
        <v>2417</v>
      </c>
      <c r="I421" s="22" t="s">
        <v>5</v>
      </c>
      <c r="J421" s="22" t="s">
        <v>5</v>
      </c>
      <c r="K421" s="31" t="s">
        <v>2418</v>
      </c>
      <c r="L421" s="22">
        <f t="shared" si="0"/>
        <v>100</v>
      </c>
      <c r="M421" s="22">
        <v>100</v>
      </c>
      <c r="N421" s="22"/>
      <c r="O421" s="22"/>
      <c r="P421" s="24" t="s">
        <v>2339</v>
      </c>
      <c r="Q421" s="21">
        <v>95</v>
      </c>
      <c r="R421" s="21">
        <v>324</v>
      </c>
      <c r="S421" s="21">
        <v>0</v>
      </c>
      <c r="T421" s="21">
        <v>0</v>
      </c>
      <c r="U421" s="22" t="s">
        <v>2413</v>
      </c>
      <c r="V421" s="22" t="s">
        <v>2400</v>
      </c>
      <c r="W421" s="22" t="s">
        <v>2401</v>
      </c>
      <c r="X421" s="22" t="s">
        <v>2</v>
      </c>
      <c r="Y421" s="24" t="s">
        <v>711</v>
      </c>
      <c r="Z421" s="22" t="s">
        <v>2</v>
      </c>
      <c r="AA421" s="22" t="s">
        <v>2</v>
      </c>
      <c r="AB421" s="22" t="s">
        <v>2</v>
      </c>
      <c r="AC421" s="22" t="s">
        <v>2</v>
      </c>
      <c r="AD421" s="64">
        <v>45597</v>
      </c>
      <c r="AE421" s="116"/>
    </row>
    <row r="422" s="4" customFormat="1" ht="31.5" spans="1:31">
      <c r="A422" s="20">
        <v>415</v>
      </c>
      <c r="B422" s="24" t="s">
        <v>2326</v>
      </c>
      <c r="C422" s="24" t="s">
        <v>2419</v>
      </c>
      <c r="D422" s="21" t="s">
        <v>2420</v>
      </c>
      <c r="E422" s="22" t="s">
        <v>12</v>
      </c>
      <c r="F422" s="24" t="s">
        <v>2421</v>
      </c>
      <c r="G422" s="22" t="s">
        <v>1</v>
      </c>
      <c r="H422" s="24" t="s">
        <v>2422</v>
      </c>
      <c r="I422" s="22" t="s">
        <v>5</v>
      </c>
      <c r="J422" s="22" t="s">
        <v>5</v>
      </c>
      <c r="K422" s="31" t="s">
        <v>2423</v>
      </c>
      <c r="L422" s="22">
        <f t="shared" si="0"/>
        <v>50</v>
      </c>
      <c r="M422" s="22">
        <v>50</v>
      </c>
      <c r="N422" s="22"/>
      <c r="O422" s="22"/>
      <c r="P422" s="24" t="s">
        <v>2351</v>
      </c>
      <c r="Q422" s="21">
        <v>94</v>
      </c>
      <c r="R422" s="21">
        <v>303</v>
      </c>
      <c r="S422" s="21">
        <v>0</v>
      </c>
      <c r="T422" s="21">
        <v>0</v>
      </c>
      <c r="U422" s="22" t="s">
        <v>2424</v>
      </c>
      <c r="V422" s="22" t="s">
        <v>2425</v>
      </c>
      <c r="W422" s="22" t="s">
        <v>2426</v>
      </c>
      <c r="X422" s="22" t="s">
        <v>2</v>
      </c>
      <c r="Y422" s="24" t="s">
        <v>926</v>
      </c>
      <c r="Z422" s="22" t="s">
        <v>2</v>
      </c>
      <c r="AA422" s="22" t="s">
        <v>2</v>
      </c>
      <c r="AB422" s="22" t="s">
        <v>2</v>
      </c>
      <c r="AC422" s="22" t="s">
        <v>2</v>
      </c>
      <c r="AD422" s="64">
        <v>45597</v>
      </c>
      <c r="AE422" s="116"/>
    </row>
    <row r="423" s="4" customFormat="1" ht="31.5" spans="1:31">
      <c r="A423" s="20">
        <v>416</v>
      </c>
      <c r="B423" s="24" t="s">
        <v>2326</v>
      </c>
      <c r="C423" s="24" t="s">
        <v>2419</v>
      </c>
      <c r="D423" s="24" t="s">
        <v>2427</v>
      </c>
      <c r="E423" s="22" t="s">
        <v>12</v>
      </c>
      <c r="F423" s="24" t="s">
        <v>2428</v>
      </c>
      <c r="G423" s="22" t="s">
        <v>1</v>
      </c>
      <c r="H423" s="24" t="s">
        <v>2429</v>
      </c>
      <c r="I423" s="22" t="s">
        <v>5</v>
      </c>
      <c r="J423" s="22" t="s">
        <v>5</v>
      </c>
      <c r="K423" s="42" t="s">
        <v>2430</v>
      </c>
      <c r="L423" s="22">
        <f t="shared" si="0"/>
        <v>145</v>
      </c>
      <c r="M423" s="22">
        <v>145</v>
      </c>
      <c r="N423" s="22"/>
      <c r="O423" s="22"/>
      <c r="P423" s="24" t="s">
        <v>2351</v>
      </c>
      <c r="Q423" s="21">
        <v>58</v>
      </c>
      <c r="R423" s="21">
        <v>247</v>
      </c>
      <c r="S423" s="21">
        <v>0</v>
      </c>
      <c r="T423" s="21">
        <v>0</v>
      </c>
      <c r="U423" s="22" t="s">
        <v>2373</v>
      </c>
      <c r="V423" s="22" t="s">
        <v>2425</v>
      </c>
      <c r="W423" s="22" t="s">
        <v>2431</v>
      </c>
      <c r="X423" s="22" t="s">
        <v>2</v>
      </c>
      <c r="Y423" s="24" t="s">
        <v>137</v>
      </c>
      <c r="Z423" s="22" t="s">
        <v>2</v>
      </c>
      <c r="AA423" s="22" t="s">
        <v>2</v>
      </c>
      <c r="AB423" s="22" t="s">
        <v>2</v>
      </c>
      <c r="AC423" s="22" t="s">
        <v>2</v>
      </c>
      <c r="AD423" s="64">
        <v>45597</v>
      </c>
      <c r="AE423" s="22"/>
    </row>
    <row r="424" s="4" customFormat="1" ht="47.25" spans="1:31">
      <c r="A424" s="20">
        <v>417</v>
      </c>
      <c r="B424" s="24" t="s">
        <v>2326</v>
      </c>
      <c r="C424" s="24" t="s">
        <v>2419</v>
      </c>
      <c r="D424" s="21" t="s">
        <v>2420</v>
      </c>
      <c r="E424" s="22" t="s">
        <v>54</v>
      </c>
      <c r="F424" s="24" t="s">
        <v>2432</v>
      </c>
      <c r="G424" s="22" t="s">
        <v>1</v>
      </c>
      <c r="H424" s="24" t="s">
        <v>2433</v>
      </c>
      <c r="I424" s="22" t="s">
        <v>5</v>
      </c>
      <c r="J424" s="22" t="s">
        <v>5</v>
      </c>
      <c r="K424" s="31" t="s">
        <v>2434</v>
      </c>
      <c r="L424" s="22">
        <f t="shared" si="0"/>
        <v>100</v>
      </c>
      <c r="M424" s="22">
        <v>100</v>
      </c>
      <c r="N424" s="22"/>
      <c r="O424" s="22"/>
      <c r="P424" s="24" t="s">
        <v>2351</v>
      </c>
      <c r="Q424" s="21">
        <v>86</v>
      </c>
      <c r="R424" s="21">
        <v>332</v>
      </c>
      <c r="S424" s="21">
        <v>0</v>
      </c>
      <c r="T424" s="21">
        <v>0</v>
      </c>
      <c r="U424" s="22" t="s">
        <v>2373</v>
      </c>
      <c r="V424" s="22" t="s">
        <v>2425</v>
      </c>
      <c r="W424" s="22" t="s">
        <v>2431</v>
      </c>
      <c r="X424" s="21" t="s">
        <v>5</v>
      </c>
      <c r="Y424" s="21" t="s">
        <v>205</v>
      </c>
      <c r="Z424" s="22" t="s">
        <v>2</v>
      </c>
      <c r="AA424" s="22" t="s">
        <v>2</v>
      </c>
      <c r="AB424" s="22" t="s">
        <v>5</v>
      </c>
      <c r="AC424" s="22" t="s">
        <v>2</v>
      </c>
      <c r="AD424" s="65">
        <v>45627</v>
      </c>
      <c r="AE424" s="116"/>
    </row>
    <row r="425" s="4" customFormat="1" ht="47.25" spans="1:31">
      <c r="A425" s="20">
        <v>418</v>
      </c>
      <c r="B425" s="24" t="s">
        <v>2326</v>
      </c>
      <c r="C425" s="24" t="s">
        <v>2435</v>
      </c>
      <c r="D425" s="24" t="s">
        <v>2436</v>
      </c>
      <c r="E425" s="22" t="s">
        <v>12</v>
      </c>
      <c r="F425" s="24" t="s">
        <v>2437</v>
      </c>
      <c r="G425" s="22" t="s">
        <v>1</v>
      </c>
      <c r="H425" s="24" t="s">
        <v>2438</v>
      </c>
      <c r="I425" s="22" t="s">
        <v>5</v>
      </c>
      <c r="J425" s="22" t="s">
        <v>5</v>
      </c>
      <c r="K425" s="41" t="s">
        <v>2439</v>
      </c>
      <c r="L425" s="22">
        <f t="shared" si="0"/>
        <v>198</v>
      </c>
      <c r="M425" s="22">
        <v>198</v>
      </c>
      <c r="N425" s="22"/>
      <c r="O425" s="22"/>
      <c r="P425" s="24" t="s">
        <v>2339</v>
      </c>
      <c r="Q425" s="21">
        <v>41</v>
      </c>
      <c r="R425" s="21">
        <v>113</v>
      </c>
      <c r="S425" s="21">
        <v>2</v>
      </c>
      <c r="T425" s="21">
        <v>7</v>
      </c>
      <c r="U425" s="22" t="s">
        <v>2440</v>
      </c>
      <c r="V425" s="22" t="s">
        <v>2425</v>
      </c>
      <c r="W425" s="22" t="s">
        <v>785</v>
      </c>
      <c r="X425" s="22" t="s">
        <v>2</v>
      </c>
      <c r="Y425" s="22" t="s">
        <v>1323</v>
      </c>
      <c r="Z425" s="22" t="s">
        <v>2</v>
      </c>
      <c r="AA425" s="22" t="s">
        <v>2</v>
      </c>
      <c r="AB425" s="22" t="s">
        <v>2</v>
      </c>
      <c r="AC425" s="22" t="s">
        <v>2</v>
      </c>
      <c r="AD425" s="64">
        <v>45597</v>
      </c>
      <c r="AE425" s="116"/>
    </row>
    <row r="426" s="4" customFormat="1" ht="31.5" spans="1:31">
      <c r="A426" s="20">
        <v>419</v>
      </c>
      <c r="B426" s="24" t="s">
        <v>2326</v>
      </c>
      <c r="C426" s="24" t="s">
        <v>2435</v>
      </c>
      <c r="D426" s="24" t="s">
        <v>2441</v>
      </c>
      <c r="E426" s="22" t="s">
        <v>12</v>
      </c>
      <c r="F426" s="24" t="s">
        <v>2442</v>
      </c>
      <c r="G426" s="22" t="s">
        <v>1</v>
      </c>
      <c r="H426" s="24" t="s">
        <v>2443</v>
      </c>
      <c r="I426" s="22" t="s">
        <v>5</v>
      </c>
      <c r="J426" s="22" t="s">
        <v>5</v>
      </c>
      <c r="K426" s="41" t="s">
        <v>2444</v>
      </c>
      <c r="L426" s="22">
        <f t="shared" si="0"/>
        <v>30</v>
      </c>
      <c r="M426" s="22">
        <v>30</v>
      </c>
      <c r="N426" s="22"/>
      <c r="O426" s="22"/>
      <c r="P426" s="24" t="s">
        <v>2398</v>
      </c>
      <c r="Q426" s="21">
        <v>346</v>
      </c>
      <c r="R426" s="21">
        <v>1476</v>
      </c>
      <c r="S426" s="21">
        <v>7</v>
      </c>
      <c r="T426" s="21">
        <v>26</v>
      </c>
      <c r="U426" s="22" t="s">
        <v>2399</v>
      </c>
      <c r="V426" s="24" t="s">
        <v>2406</v>
      </c>
      <c r="W426" s="24" t="s">
        <v>785</v>
      </c>
      <c r="X426" s="22" t="s">
        <v>2</v>
      </c>
      <c r="Y426" s="22" t="s">
        <v>2334</v>
      </c>
      <c r="Z426" s="22" t="s">
        <v>2</v>
      </c>
      <c r="AA426" s="22" t="s">
        <v>2</v>
      </c>
      <c r="AB426" s="22" t="s">
        <v>2</v>
      </c>
      <c r="AC426" s="22" t="s">
        <v>2</v>
      </c>
      <c r="AD426" s="64">
        <v>45597</v>
      </c>
      <c r="AE426" s="22"/>
    </row>
    <row r="427" s="4" customFormat="1" ht="31.5" spans="1:31">
      <c r="A427" s="20">
        <v>420</v>
      </c>
      <c r="B427" s="24" t="s">
        <v>2326</v>
      </c>
      <c r="C427" s="24" t="s">
        <v>2445</v>
      </c>
      <c r="D427" s="24" t="s">
        <v>2446</v>
      </c>
      <c r="E427" s="22" t="s">
        <v>12</v>
      </c>
      <c r="F427" s="24" t="s">
        <v>2447</v>
      </c>
      <c r="G427" s="22" t="s">
        <v>1</v>
      </c>
      <c r="H427" s="24" t="s">
        <v>2448</v>
      </c>
      <c r="I427" s="22" t="s">
        <v>5</v>
      </c>
      <c r="J427" s="22" t="s">
        <v>5</v>
      </c>
      <c r="K427" s="31" t="s">
        <v>2449</v>
      </c>
      <c r="L427" s="22">
        <f t="shared" si="0"/>
        <v>150</v>
      </c>
      <c r="M427" s="22">
        <v>150</v>
      </c>
      <c r="N427" s="45"/>
      <c r="O427" s="45"/>
      <c r="P427" s="24" t="s">
        <v>2339</v>
      </c>
      <c r="Q427" s="115">
        <v>947</v>
      </c>
      <c r="R427" s="115">
        <v>3879</v>
      </c>
      <c r="S427" s="113">
        <v>115</v>
      </c>
      <c r="T427" s="113">
        <v>482</v>
      </c>
      <c r="U427" s="24" t="s">
        <v>2373</v>
      </c>
      <c r="V427" s="22" t="s">
        <v>2450</v>
      </c>
      <c r="W427" s="22" t="s">
        <v>2426</v>
      </c>
      <c r="X427" s="22" t="s">
        <v>2</v>
      </c>
      <c r="Y427" s="22" t="s">
        <v>1323</v>
      </c>
      <c r="Z427" s="22" t="s">
        <v>2</v>
      </c>
      <c r="AA427" s="22" t="s">
        <v>2</v>
      </c>
      <c r="AB427" s="22" t="s">
        <v>2</v>
      </c>
      <c r="AC427" s="22" t="s">
        <v>2</v>
      </c>
      <c r="AD427" s="64">
        <v>45597</v>
      </c>
      <c r="AE427" s="22"/>
    </row>
    <row r="428" s="4" customFormat="1" ht="47.25" spans="1:31">
      <c r="A428" s="20">
        <v>421</v>
      </c>
      <c r="B428" s="24" t="s">
        <v>2326</v>
      </c>
      <c r="C428" s="24" t="s">
        <v>2445</v>
      </c>
      <c r="D428" s="24" t="s">
        <v>2446</v>
      </c>
      <c r="E428" s="22" t="s">
        <v>14</v>
      </c>
      <c r="F428" s="24" t="s">
        <v>2451</v>
      </c>
      <c r="G428" s="22" t="s">
        <v>1</v>
      </c>
      <c r="H428" s="24" t="s">
        <v>2448</v>
      </c>
      <c r="I428" s="22" t="s">
        <v>2</v>
      </c>
      <c r="J428" s="22" t="s">
        <v>2</v>
      </c>
      <c r="K428" s="31" t="s">
        <v>2452</v>
      </c>
      <c r="L428" s="22">
        <f t="shared" si="0"/>
        <v>50.44</v>
      </c>
      <c r="M428" s="22">
        <v>50</v>
      </c>
      <c r="N428" s="45"/>
      <c r="O428" s="21">
        <v>0.44</v>
      </c>
      <c r="P428" s="22" t="s">
        <v>2391</v>
      </c>
      <c r="Q428" s="21">
        <v>265</v>
      </c>
      <c r="R428" s="21">
        <v>1024</v>
      </c>
      <c r="S428" s="21">
        <v>147</v>
      </c>
      <c r="T428" s="21">
        <v>633</v>
      </c>
      <c r="U428" s="24" t="s">
        <v>2373</v>
      </c>
      <c r="V428" s="22" t="s">
        <v>2450</v>
      </c>
      <c r="W428" s="22" t="s">
        <v>2426</v>
      </c>
      <c r="X428" s="22" t="s">
        <v>2</v>
      </c>
      <c r="Y428" s="22" t="s">
        <v>2334</v>
      </c>
      <c r="Z428" s="22" t="s">
        <v>2</v>
      </c>
      <c r="AA428" s="22" t="s">
        <v>2</v>
      </c>
      <c r="AB428" s="22" t="s">
        <v>2</v>
      </c>
      <c r="AC428" s="22" t="s">
        <v>2</v>
      </c>
      <c r="AD428" s="64">
        <v>45597</v>
      </c>
      <c r="AE428" s="22"/>
    </row>
    <row r="429" s="4" customFormat="1" ht="47.25" spans="1:31">
      <c r="A429" s="20">
        <v>422</v>
      </c>
      <c r="B429" s="24" t="s">
        <v>2326</v>
      </c>
      <c r="C429" s="24" t="s">
        <v>2445</v>
      </c>
      <c r="D429" s="24" t="s">
        <v>2453</v>
      </c>
      <c r="E429" s="22" t="s">
        <v>54</v>
      </c>
      <c r="F429" s="24" t="s">
        <v>2454</v>
      </c>
      <c r="G429" s="22" t="s">
        <v>1</v>
      </c>
      <c r="H429" s="24" t="s">
        <v>2455</v>
      </c>
      <c r="I429" s="22" t="s">
        <v>5</v>
      </c>
      <c r="J429" s="22" t="s">
        <v>5</v>
      </c>
      <c r="K429" s="40" t="s">
        <v>2456</v>
      </c>
      <c r="L429" s="22">
        <f t="shared" si="0"/>
        <v>100</v>
      </c>
      <c r="M429" s="22">
        <v>100</v>
      </c>
      <c r="N429" s="45"/>
      <c r="O429" s="45"/>
      <c r="P429" s="24" t="s">
        <v>2398</v>
      </c>
      <c r="Q429" s="113">
        <v>213</v>
      </c>
      <c r="R429" s="113">
        <v>870</v>
      </c>
      <c r="S429" s="113">
        <v>23</v>
      </c>
      <c r="T429" s="113">
        <v>75</v>
      </c>
      <c r="U429" s="22" t="s">
        <v>2399</v>
      </c>
      <c r="V429" s="21" t="s">
        <v>2457</v>
      </c>
      <c r="W429" s="21" t="s">
        <v>2458</v>
      </c>
      <c r="X429" s="22" t="s">
        <v>5</v>
      </c>
      <c r="Y429" s="21" t="s">
        <v>205</v>
      </c>
      <c r="Z429" s="22" t="s">
        <v>2</v>
      </c>
      <c r="AA429" s="22" t="s">
        <v>2</v>
      </c>
      <c r="AB429" s="22" t="s">
        <v>5</v>
      </c>
      <c r="AC429" s="22" t="s">
        <v>2</v>
      </c>
      <c r="AD429" s="65">
        <v>45627</v>
      </c>
      <c r="AE429" s="21"/>
    </row>
    <row r="430" s="4" customFormat="1" ht="31.5" spans="1:31">
      <c r="A430" s="20">
        <v>423</v>
      </c>
      <c r="B430" s="24" t="s">
        <v>2326</v>
      </c>
      <c r="C430" s="24" t="s">
        <v>2459</v>
      </c>
      <c r="D430" s="24" t="s">
        <v>2460</v>
      </c>
      <c r="E430" s="22" t="s">
        <v>12</v>
      </c>
      <c r="F430" s="24" t="s">
        <v>2461</v>
      </c>
      <c r="G430" s="22" t="s">
        <v>1</v>
      </c>
      <c r="H430" s="24" t="s">
        <v>2462</v>
      </c>
      <c r="I430" s="22" t="s">
        <v>5</v>
      </c>
      <c r="J430" s="22" t="s">
        <v>5</v>
      </c>
      <c r="K430" s="31" t="s">
        <v>2463</v>
      </c>
      <c r="L430" s="22">
        <f t="shared" si="0"/>
        <v>140</v>
      </c>
      <c r="M430" s="22">
        <v>140</v>
      </c>
      <c r="N430" s="22"/>
      <c r="O430" s="22"/>
      <c r="P430" s="24" t="s">
        <v>2339</v>
      </c>
      <c r="Q430" s="21">
        <v>277</v>
      </c>
      <c r="R430" s="21">
        <v>971</v>
      </c>
      <c r="S430" s="21">
        <v>7</v>
      </c>
      <c r="T430" s="21">
        <v>21</v>
      </c>
      <c r="U430" s="22" t="s">
        <v>2399</v>
      </c>
      <c r="V430" s="21" t="s">
        <v>2457</v>
      </c>
      <c r="W430" s="21" t="s">
        <v>2458</v>
      </c>
      <c r="X430" s="22" t="s">
        <v>2</v>
      </c>
      <c r="Y430" s="22" t="s">
        <v>1323</v>
      </c>
      <c r="Z430" s="22" t="s">
        <v>2</v>
      </c>
      <c r="AA430" s="22" t="s">
        <v>2</v>
      </c>
      <c r="AB430" s="22" t="s">
        <v>5</v>
      </c>
      <c r="AC430" s="22" t="s">
        <v>2</v>
      </c>
      <c r="AD430" s="64">
        <v>45597</v>
      </c>
      <c r="AE430" s="22"/>
    </row>
    <row r="431" s="4" customFormat="1" ht="31.5" spans="1:31">
      <c r="A431" s="20">
        <v>424</v>
      </c>
      <c r="B431" s="24" t="s">
        <v>2326</v>
      </c>
      <c r="C431" s="24" t="s">
        <v>2459</v>
      </c>
      <c r="D431" s="24" t="s">
        <v>2464</v>
      </c>
      <c r="E431" s="22" t="s">
        <v>25</v>
      </c>
      <c r="F431" s="24" t="s">
        <v>2465</v>
      </c>
      <c r="G431" s="22" t="s">
        <v>1</v>
      </c>
      <c r="H431" s="24" t="s">
        <v>2464</v>
      </c>
      <c r="I431" s="22" t="s">
        <v>2</v>
      </c>
      <c r="J431" s="22" t="s">
        <v>5</v>
      </c>
      <c r="K431" s="42" t="s">
        <v>2466</v>
      </c>
      <c r="L431" s="22">
        <f t="shared" si="0"/>
        <v>70</v>
      </c>
      <c r="M431" s="22">
        <v>70</v>
      </c>
      <c r="N431" s="22"/>
      <c r="O431" s="22"/>
      <c r="P431" s="24" t="s">
        <v>2467</v>
      </c>
      <c r="Q431" s="21">
        <v>744</v>
      </c>
      <c r="R431" s="21">
        <v>3101</v>
      </c>
      <c r="S431" s="21">
        <v>28</v>
      </c>
      <c r="T431" s="21">
        <v>86</v>
      </c>
      <c r="U431" s="22" t="s">
        <v>2424</v>
      </c>
      <c r="V431" s="22" t="s">
        <v>2425</v>
      </c>
      <c r="W431" s="22" t="s">
        <v>2468</v>
      </c>
      <c r="X431" s="21" t="s">
        <v>2</v>
      </c>
      <c r="Y431" s="22" t="s">
        <v>2334</v>
      </c>
      <c r="Z431" s="21" t="s">
        <v>2</v>
      </c>
      <c r="AA431" s="22" t="s">
        <v>2</v>
      </c>
      <c r="AB431" s="22" t="s">
        <v>2</v>
      </c>
      <c r="AC431" s="22" t="s">
        <v>2</v>
      </c>
      <c r="AD431" s="64">
        <v>45597</v>
      </c>
      <c r="AE431" s="22"/>
    </row>
    <row r="432" s="4" customFormat="1" ht="31.5" spans="1:31">
      <c r="A432" s="20">
        <v>425</v>
      </c>
      <c r="B432" s="24" t="s">
        <v>2326</v>
      </c>
      <c r="C432" s="24" t="s">
        <v>2469</v>
      </c>
      <c r="D432" s="24" t="s">
        <v>2470</v>
      </c>
      <c r="E432" s="22" t="s">
        <v>12</v>
      </c>
      <c r="F432" s="24" t="s">
        <v>2471</v>
      </c>
      <c r="G432" s="22" t="s">
        <v>1</v>
      </c>
      <c r="H432" s="24" t="s">
        <v>2472</v>
      </c>
      <c r="I432" s="22" t="s">
        <v>5</v>
      </c>
      <c r="J432" s="22" t="s">
        <v>5</v>
      </c>
      <c r="K432" s="41" t="s">
        <v>2473</v>
      </c>
      <c r="L432" s="22">
        <f t="shared" si="0"/>
        <v>100</v>
      </c>
      <c r="M432" s="22">
        <v>100</v>
      </c>
      <c r="N432" s="22"/>
      <c r="O432" s="22"/>
      <c r="P432" s="24" t="s">
        <v>2398</v>
      </c>
      <c r="Q432" s="21">
        <v>210</v>
      </c>
      <c r="R432" s="21">
        <v>921</v>
      </c>
      <c r="S432" s="21">
        <v>3</v>
      </c>
      <c r="T432" s="21">
        <v>11</v>
      </c>
      <c r="U432" s="22" t="s">
        <v>2399</v>
      </c>
      <c r="V432" s="21" t="s">
        <v>2457</v>
      </c>
      <c r="W432" s="21" t="s">
        <v>2458</v>
      </c>
      <c r="X432" s="22" t="s">
        <v>2</v>
      </c>
      <c r="Y432" s="24" t="s">
        <v>137</v>
      </c>
      <c r="Z432" s="22" t="s">
        <v>2</v>
      </c>
      <c r="AA432" s="22" t="s">
        <v>2</v>
      </c>
      <c r="AB432" s="22" t="s">
        <v>5</v>
      </c>
      <c r="AC432" s="22" t="s">
        <v>2</v>
      </c>
      <c r="AD432" s="64">
        <v>45597</v>
      </c>
      <c r="AE432" s="22"/>
    </row>
    <row r="433" s="4" customFormat="1" ht="31.5" spans="1:31">
      <c r="A433" s="20">
        <v>426</v>
      </c>
      <c r="B433" s="24" t="s">
        <v>2326</v>
      </c>
      <c r="C433" s="24" t="s">
        <v>2469</v>
      </c>
      <c r="D433" s="24" t="s">
        <v>2474</v>
      </c>
      <c r="E433" s="22" t="s">
        <v>25</v>
      </c>
      <c r="F433" s="24" t="s">
        <v>2475</v>
      </c>
      <c r="G433" s="22" t="s">
        <v>1</v>
      </c>
      <c r="H433" s="24" t="s">
        <v>2474</v>
      </c>
      <c r="I433" s="23" t="s">
        <v>2</v>
      </c>
      <c r="J433" s="22" t="s">
        <v>5</v>
      </c>
      <c r="K433" s="42" t="s">
        <v>2466</v>
      </c>
      <c r="L433" s="22">
        <f t="shared" si="0"/>
        <v>70</v>
      </c>
      <c r="M433" s="22">
        <v>70</v>
      </c>
      <c r="N433" s="22"/>
      <c r="O433" s="22"/>
      <c r="P433" s="24" t="s">
        <v>2467</v>
      </c>
      <c r="Q433" s="21">
        <v>1306</v>
      </c>
      <c r="R433" s="21">
        <v>4911</v>
      </c>
      <c r="S433" s="21">
        <v>190</v>
      </c>
      <c r="T433" s="21">
        <v>758</v>
      </c>
      <c r="U433" s="22" t="s">
        <v>2476</v>
      </c>
      <c r="V433" s="22" t="s">
        <v>2477</v>
      </c>
      <c r="W433" s="22" t="s">
        <v>2468</v>
      </c>
      <c r="X433" s="22" t="s">
        <v>2</v>
      </c>
      <c r="Y433" s="22" t="s">
        <v>1323</v>
      </c>
      <c r="Z433" s="22" t="s">
        <v>2</v>
      </c>
      <c r="AA433" s="22" t="s">
        <v>2</v>
      </c>
      <c r="AB433" s="22" t="s">
        <v>5</v>
      </c>
      <c r="AC433" s="22" t="s">
        <v>2</v>
      </c>
      <c r="AD433" s="64">
        <v>45597</v>
      </c>
      <c r="AE433" s="22"/>
    </row>
    <row r="434" s="4" customFormat="1" ht="31.5" spans="1:31">
      <c r="A434" s="20">
        <v>427</v>
      </c>
      <c r="B434" s="24" t="s">
        <v>2326</v>
      </c>
      <c r="C434" s="24" t="s">
        <v>2469</v>
      </c>
      <c r="D434" s="24" t="s">
        <v>2470</v>
      </c>
      <c r="E434" s="22" t="s">
        <v>25</v>
      </c>
      <c r="F434" s="24" t="s">
        <v>2478</v>
      </c>
      <c r="G434" s="22" t="s">
        <v>1</v>
      </c>
      <c r="H434" s="24" t="s">
        <v>2470</v>
      </c>
      <c r="I434" s="23" t="s">
        <v>2</v>
      </c>
      <c r="J434" s="22" t="s">
        <v>5</v>
      </c>
      <c r="K434" s="42" t="s">
        <v>2466</v>
      </c>
      <c r="L434" s="22">
        <f t="shared" si="0"/>
        <v>70</v>
      </c>
      <c r="M434" s="22">
        <v>70</v>
      </c>
      <c r="N434" s="22"/>
      <c r="O434" s="22"/>
      <c r="P434" s="24" t="s">
        <v>2467</v>
      </c>
      <c r="Q434" s="21">
        <v>1227</v>
      </c>
      <c r="R434" s="21">
        <v>5080</v>
      </c>
      <c r="S434" s="21">
        <v>67</v>
      </c>
      <c r="T434" s="21">
        <v>250</v>
      </c>
      <c r="U434" s="22" t="s">
        <v>2476</v>
      </c>
      <c r="V434" s="22" t="s">
        <v>2477</v>
      </c>
      <c r="W434" s="22" t="s">
        <v>2468</v>
      </c>
      <c r="X434" s="22" t="s">
        <v>2</v>
      </c>
      <c r="Y434" s="22" t="s">
        <v>1323</v>
      </c>
      <c r="Z434" s="22" t="s">
        <v>2</v>
      </c>
      <c r="AA434" s="22" t="s">
        <v>2</v>
      </c>
      <c r="AB434" s="22" t="s">
        <v>5</v>
      </c>
      <c r="AC434" s="22" t="s">
        <v>2</v>
      </c>
      <c r="AD434" s="64">
        <v>45597</v>
      </c>
      <c r="AE434" s="22"/>
    </row>
    <row r="435" s="4" customFormat="1" ht="31.5" spans="1:31">
      <c r="A435" s="20">
        <v>428</v>
      </c>
      <c r="B435" s="24" t="s">
        <v>2326</v>
      </c>
      <c r="C435" s="24" t="s">
        <v>2469</v>
      </c>
      <c r="D435" s="24" t="s">
        <v>2470</v>
      </c>
      <c r="E435" s="22" t="s">
        <v>54</v>
      </c>
      <c r="F435" s="24" t="s">
        <v>2479</v>
      </c>
      <c r="G435" s="22" t="s">
        <v>1</v>
      </c>
      <c r="H435" s="24" t="s">
        <v>2472</v>
      </c>
      <c r="I435" s="22" t="s">
        <v>5</v>
      </c>
      <c r="J435" s="22" t="s">
        <v>5</v>
      </c>
      <c r="K435" s="42" t="s">
        <v>2480</v>
      </c>
      <c r="L435" s="22">
        <f t="shared" si="0"/>
        <v>150</v>
      </c>
      <c r="M435" s="22">
        <v>150</v>
      </c>
      <c r="N435" s="22"/>
      <c r="O435" s="22"/>
      <c r="P435" s="24" t="s">
        <v>2339</v>
      </c>
      <c r="Q435" s="21">
        <v>249</v>
      </c>
      <c r="R435" s="21">
        <v>1079</v>
      </c>
      <c r="S435" s="21">
        <v>13</v>
      </c>
      <c r="T435" s="21">
        <v>43</v>
      </c>
      <c r="U435" s="22" t="s">
        <v>2399</v>
      </c>
      <c r="V435" s="21" t="s">
        <v>2457</v>
      </c>
      <c r="W435" s="21" t="s">
        <v>2458</v>
      </c>
      <c r="X435" s="22" t="s">
        <v>5</v>
      </c>
      <c r="Y435" s="21" t="s">
        <v>205</v>
      </c>
      <c r="Z435" s="22" t="s">
        <v>2</v>
      </c>
      <c r="AA435" s="22" t="s">
        <v>2</v>
      </c>
      <c r="AB435" s="22" t="s">
        <v>5</v>
      </c>
      <c r="AC435" s="22" t="s">
        <v>2</v>
      </c>
      <c r="AD435" s="65">
        <v>45627</v>
      </c>
      <c r="AE435" s="22"/>
    </row>
    <row r="436" s="4" customFormat="1" ht="31.5" spans="1:31">
      <c r="A436" s="20">
        <v>429</v>
      </c>
      <c r="B436" s="24" t="s">
        <v>2326</v>
      </c>
      <c r="C436" s="24" t="s">
        <v>2481</v>
      </c>
      <c r="D436" s="24" t="s">
        <v>2481</v>
      </c>
      <c r="E436" s="22" t="s">
        <v>12</v>
      </c>
      <c r="F436" s="24" t="s">
        <v>2482</v>
      </c>
      <c r="G436" s="22" t="s">
        <v>1</v>
      </c>
      <c r="H436" s="24" t="s">
        <v>2483</v>
      </c>
      <c r="I436" s="22" t="s">
        <v>5</v>
      </c>
      <c r="J436" s="22" t="s">
        <v>5</v>
      </c>
      <c r="K436" s="41" t="s">
        <v>2484</v>
      </c>
      <c r="L436" s="22">
        <f t="shared" si="0"/>
        <v>186</v>
      </c>
      <c r="M436" s="22">
        <v>186</v>
      </c>
      <c r="N436" s="22"/>
      <c r="O436" s="22"/>
      <c r="P436" s="24" t="s">
        <v>2339</v>
      </c>
      <c r="Q436" s="21">
        <v>89</v>
      </c>
      <c r="R436" s="21">
        <v>441</v>
      </c>
      <c r="S436" s="21">
        <v>13</v>
      </c>
      <c r="T436" s="21">
        <v>66</v>
      </c>
      <c r="U436" s="22" t="s">
        <v>2424</v>
      </c>
      <c r="V436" s="22" t="s">
        <v>2425</v>
      </c>
      <c r="W436" s="22" t="s">
        <v>2426</v>
      </c>
      <c r="X436" s="22" t="s">
        <v>2</v>
      </c>
      <c r="Y436" s="22" t="s">
        <v>1323</v>
      </c>
      <c r="Z436" s="22" t="s">
        <v>2</v>
      </c>
      <c r="AA436" s="22" t="s">
        <v>2</v>
      </c>
      <c r="AB436" s="22" t="s">
        <v>5</v>
      </c>
      <c r="AC436" s="22" t="s">
        <v>2</v>
      </c>
      <c r="AD436" s="64">
        <v>45597</v>
      </c>
      <c r="AE436" s="23"/>
    </row>
    <row r="437" s="4" customFormat="1" ht="54.75" spans="1:31">
      <c r="A437" s="20">
        <v>430</v>
      </c>
      <c r="B437" s="24" t="s">
        <v>2326</v>
      </c>
      <c r="C437" s="24" t="s">
        <v>2481</v>
      </c>
      <c r="D437" s="24" t="s">
        <v>2485</v>
      </c>
      <c r="E437" s="22" t="s">
        <v>12</v>
      </c>
      <c r="F437" s="24" t="s">
        <v>2486</v>
      </c>
      <c r="G437" s="22" t="s">
        <v>1</v>
      </c>
      <c r="H437" s="24" t="s">
        <v>2487</v>
      </c>
      <c r="I437" s="22" t="s">
        <v>5</v>
      </c>
      <c r="J437" s="22" t="s">
        <v>5</v>
      </c>
      <c r="K437" s="41" t="s">
        <v>2488</v>
      </c>
      <c r="L437" s="22">
        <f t="shared" si="0"/>
        <v>100</v>
      </c>
      <c r="M437" s="22">
        <v>100</v>
      </c>
      <c r="N437" s="22"/>
      <c r="O437" s="22"/>
      <c r="P437" s="24" t="s">
        <v>2398</v>
      </c>
      <c r="Q437" s="21">
        <v>69</v>
      </c>
      <c r="R437" s="21">
        <v>258</v>
      </c>
      <c r="S437" s="21">
        <v>4</v>
      </c>
      <c r="T437" s="21">
        <v>16</v>
      </c>
      <c r="U437" s="22" t="s">
        <v>2399</v>
      </c>
      <c r="V437" s="21" t="s">
        <v>2457</v>
      </c>
      <c r="W437" s="21" t="s">
        <v>2458</v>
      </c>
      <c r="X437" s="22" t="s">
        <v>2</v>
      </c>
      <c r="Y437" s="22" t="s">
        <v>2334</v>
      </c>
      <c r="Z437" s="22" t="s">
        <v>2</v>
      </c>
      <c r="AA437" s="22" t="s">
        <v>2</v>
      </c>
      <c r="AB437" s="22" t="s">
        <v>5</v>
      </c>
      <c r="AC437" s="22" t="s">
        <v>2</v>
      </c>
      <c r="AD437" s="64">
        <v>45597</v>
      </c>
      <c r="AE437" s="22"/>
    </row>
    <row r="438" s="4" customFormat="1" ht="47.25" spans="1:31">
      <c r="A438" s="20">
        <v>431</v>
      </c>
      <c r="B438" s="24" t="s">
        <v>2326</v>
      </c>
      <c r="C438" s="24" t="s">
        <v>2481</v>
      </c>
      <c r="D438" s="24" t="s">
        <v>2489</v>
      </c>
      <c r="E438" s="22" t="s">
        <v>12</v>
      </c>
      <c r="F438" s="24" t="s">
        <v>2490</v>
      </c>
      <c r="G438" s="22" t="s">
        <v>1</v>
      </c>
      <c r="H438" s="24" t="s">
        <v>2491</v>
      </c>
      <c r="I438" s="22" t="s">
        <v>5</v>
      </c>
      <c r="J438" s="22" t="s">
        <v>2</v>
      </c>
      <c r="K438" s="41" t="s">
        <v>2492</v>
      </c>
      <c r="L438" s="22">
        <f t="shared" si="0"/>
        <v>70.4</v>
      </c>
      <c r="M438" s="22">
        <v>50</v>
      </c>
      <c r="N438" s="22">
        <v>12</v>
      </c>
      <c r="O438" s="22">
        <v>8.4</v>
      </c>
      <c r="P438" s="24" t="s">
        <v>2351</v>
      </c>
      <c r="Q438" s="21">
        <v>113</v>
      </c>
      <c r="R438" s="21">
        <v>490</v>
      </c>
      <c r="S438" s="21">
        <v>18</v>
      </c>
      <c r="T438" s="21">
        <v>71</v>
      </c>
      <c r="U438" s="22" t="s">
        <v>2424</v>
      </c>
      <c r="V438" s="22" t="s">
        <v>2425</v>
      </c>
      <c r="W438" s="22" t="s">
        <v>2426</v>
      </c>
      <c r="X438" s="22" t="s">
        <v>2</v>
      </c>
      <c r="Y438" s="24" t="s">
        <v>179</v>
      </c>
      <c r="Z438" s="22" t="s">
        <v>2</v>
      </c>
      <c r="AA438" s="22" t="s">
        <v>2</v>
      </c>
      <c r="AB438" s="22" t="s">
        <v>2</v>
      </c>
      <c r="AC438" s="22" t="s">
        <v>2</v>
      </c>
      <c r="AD438" s="64">
        <v>45597</v>
      </c>
      <c r="AE438" s="23"/>
    </row>
    <row r="439" s="4" customFormat="1" ht="31.5" spans="1:31">
      <c r="A439" s="20">
        <v>432</v>
      </c>
      <c r="B439" s="24" t="s">
        <v>2326</v>
      </c>
      <c r="C439" s="24" t="s">
        <v>2481</v>
      </c>
      <c r="D439" s="24" t="s">
        <v>2489</v>
      </c>
      <c r="E439" s="22" t="s">
        <v>25</v>
      </c>
      <c r="F439" s="24" t="s">
        <v>2493</v>
      </c>
      <c r="G439" s="22" t="s">
        <v>1</v>
      </c>
      <c r="H439" s="24" t="s">
        <v>2489</v>
      </c>
      <c r="I439" s="22" t="s">
        <v>2</v>
      </c>
      <c r="J439" s="22" t="s">
        <v>5</v>
      </c>
      <c r="K439" s="42" t="s">
        <v>2466</v>
      </c>
      <c r="L439" s="22">
        <f t="shared" si="0"/>
        <v>70</v>
      </c>
      <c r="M439" s="22">
        <v>70</v>
      </c>
      <c r="N439" s="22"/>
      <c r="O439" s="24"/>
      <c r="P439" s="24" t="s">
        <v>2467</v>
      </c>
      <c r="Q439" s="21">
        <v>855</v>
      </c>
      <c r="R439" s="21">
        <v>3998</v>
      </c>
      <c r="S439" s="21">
        <v>230</v>
      </c>
      <c r="T439" s="21">
        <v>1016</v>
      </c>
      <c r="U439" s="22" t="s">
        <v>2476</v>
      </c>
      <c r="V439" s="22" t="s">
        <v>2477</v>
      </c>
      <c r="W439" s="22" t="s">
        <v>2468</v>
      </c>
      <c r="X439" s="22" t="s">
        <v>2</v>
      </c>
      <c r="Y439" s="22" t="s">
        <v>2334</v>
      </c>
      <c r="Z439" s="22" t="s">
        <v>2</v>
      </c>
      <c r="AA439" s="22" t="s">
        <v>2</v>
      </c>
      <c r="AB439" s="22" t="s">
        <v>5</v>
      </c>
      <c r="AC439" s="22" t="s">
        <v>2</v>
      </c>
      <c r="AD439" s="64">
        <v>45597</v>
      </c>
      <c r="AE439" s="23"/>
    </row>
    <row r="440" s="4" customFormat="1" ht="31.5" spans="1:31">
      <c r="A440" s="20">
        <v>433</v>
      </c>
      <c r="B440" s="24" t="s">
        <v>2326</v>
      </c>
      <c r="C440" s="24" t="s">
        <v>2481</v>
      </c>
      <c r="D440" s="24" t="s">
        <v>2494</v>
      </c>
      <c r="E440" s="22" t="s">
        <v>25</v>
      </c>
      <c r="F440" s="24" t="s">
        <v>2495</v>
      </c>
      <c r="G440" s="22" t="s">
        <v>1</v>
      </c>
      <c r="H440" s="24" t="s">
        <v>2494</v>
      </c>
      <c r="I440" s="22" t="s">
        <v>2</v>
      </c>
      <c r="J440" s="22" t="s">
        <v>5</v>
      </c>
      <c r="K440" s="42" t="s">
        <v>2466</v>
      </c>
      <c r="L440" s="22">
        <f t="shared" si="0"/>
        <v>70</v>
      </c>
      <c r="M440" s="22">
        <v>70</v>
      </c>
      <c r="N440" s="22"/>
      <c r="O440" s="24"/>
      <c r="P440" s="24" t="s">
        <v>2339</v>
      </c>
      <c r="Q440" s="21">
        <v>852</v>
      </c>
      <c r="R440" s="21">
        <v>4572</v>
      </c>
      <c r="S440" s="21">
        <v>202</v>
      </c>
      <c r="T440" s="21">
        <v>931</v>
      </c>
      <c r="U440" s="22" t="s">
        <v>2476</v>
      </c>
      <c r="V440" s="22" t="s">
        <v>2477</v>
      </c>
      <c r="W440" s="22" t="s">
        <v>2468</v>
      </c>
      <c r="X440" s="22" t="s">
        <v>2</v>
      </c>
      <c r="Y440" s="22" t="s">
        <v>1323</v>
      </c>
      <c r="Z440" s="22" t="s">
        <v>2</v>
      </c>
      <c r="AA440" s="22" t="s">
        <v>2</v>
      </c>
      <c r="AB440" s="22" t="s">
        <v>5</v>
      </c>
      <c r="AC440" s="22" t="s">
        <v>2</v>
      </c>
      <c r="AD440" s="64">
        <v>45597</v>
      </c>
      <c r="AE440" s="23"/>
    </row>
    <row r="441" s="4" customFormat="1" ht="110.25" spans="1:31">
      <c r="A441" s="20">
        <v>434</v>
      </c>
      <c r="B441" s="24" t="s">
        <v>2326</v>
      </c>
      <c r="C441" s="24" t="s">
        <v>2496</v>
      </c>
      <c r="D441" s="21" t="s">
        <v>2497</v>
      </c>
      <c r="E441" s="22" t="s">
        <v>12</v>
      </c>
      <c r="F441" s="24" t="s">
        <v>2498</v>
      </c>
      <c r="G441" s="22" t="s">
        <v>1</v>
      </c>
      <c r="H441" s="24" t="s">
        <v>2499</v>
      </c>
      <c r="I441" s="22" t="s">
        <v>2</v>
      </c>
      <c r="J441" s="22" t="s">
        <v>5</v>
      </c>
      <c r="K441" s="31" t="s">
        <v>2500</v>
      </c>
      <c r="L441" s="22">
        <f t="shared" si="0"/>
        <v>158</v>
      </c>
      <c r="M441" s="22">
        <v>158</v>
      </c>
      <c r="N441" s="22"/>
      <c r="O441" s="22"/>
      <c r="P441" s="24" t="s">
        <v>2339</v>
      </c>
      <c r="Q441" s="21">
        <v>127</v>
      </c>
      <c r="R441" s="21">
        <v>501</v>
      </c>
      <c r="S441" s="21">
        <v>93</v>
      </c>
      <c r="T441" s="21">
        <v>367</v>
      </c>
      <c r="U441" s="23" t="s">
        <v>2501</v>
      </c>
      <c r="V441" s="23" t="s">
        <v>2502</v>
      </c>
      <c r="W441" s="23" t="s">
        <v>2503</v>
      </c>
      <c r="X441" s="22" t="s">
        <v>2</v>
      </c>
      <c r="Y441" s="24" t="s">
        <v>137</v>
      </c>
      <c r="Z441" s="22" t="s">
        <v>2</v>
      </c>
      <c r="AA441" s="22" t="s">
        <v>2</v>
      </c>
      <c r="AB441" s="22" t="s">
        <v>5</v>
      </c>
      <c r="AC441" s="22" t="s">
        <v>2</v>
      </c>
      <c r="AD441" s="64">
        <v>45597</v>
      </c>
      <c r="AE441" s="22"/>
    </row>
    <row r="442" s="4" customFormat="1" ht="31.5" spans="1:31">
      <c r="A442" s="20">
        <v>435</v>
      </c>
      <c r="B442" s="24" t="s">
        <v>2326</v>
      </c>
      <c r="C442" s="24" t="s">
        <v>2496</v>
      </c>
      <c r="D442" s="21" t="s">
        <v>2497</v>
      </c>
      <c r="E442" s="22" t="s">
        <v>25</v>
      </c>
      <c r="F442" s="24" t="s">
        <v>2504</v>
      </c>
      <c r="G442" s="22" t="s">
        <v>1</v>
      </c>
      <c r="H442" s="21" t="s">
        <v>2497</v>
      </c>
      <c r="I442" s="22" t="s">
        <v>2</v>
      </c>
      <c r="J442" s="22" t="s">
        <v>5</v>
      </c>
      <c r="K442" s="42" t="s">
        <v>2466</v>
      </c>
      <c r="L442" s="22">
        <f t="shared" si="0"/>
        <v>70</v>
      </c>
      <c r="M442" s="22">
        <v>70</v>
      </c>
      <c r="N442" s="22"/>
      <c r="O442" s="24"/>
      <c r="P442" s="24" t="s">
        <v>2467</v>
      </c>
      <c r="Q442" s="21">
        <v>289</v>
      </c>
      <c r="R442" s="21">
        <v>828</v>
      </c>
      <c r="S442" s="21">
        <v>74</v>
      </c>
      <c r="T442" s="21">
        <v>216</v>
      </c>
      <c r="U442" s="24" t="s">
        <v>2476</v>
      </c>
      <c r="V442" s="22" t="s">
        <v>2477</v>
      </c>
      <c r="W442" s="22" t="s">
        <v>2468</v>
      </c>
      <c r="X442" s="22" t="s">
        <v>2</v>
      </c>
      <c r="Y442" s="22" t="s">
        <v>2334</v>
      </c>
      <c r="Z442" s="22" t="s">
        <v>2</v>
      </c>
      <c r="AA442" s="22" t="s">
        <v>2</v>
      </c>
      <c r="AB442" s="22" t="s">
        <v>2</v>
      </c>
      <c r="AC442" s="22" t="s">
        <v>2</v>
      </c>
      <c r="AD442" s="64">
        <v>45597</v>
      </c>
      <c r="AE442" s="22"/>
    </row>
    <row r="443" s="4" customFormat="1" ht="31.5" spans="1:31">
      <c r="A443" s="20">
        <v>436</v>
      </c>
      <c r="B443" s="24" t="s">
        <v>2326</v>
      </c>
      <c r="C443" s="24" t="s">
        <v>2496</v>
      </c>
      <c r="D443" s="23" t="s">
        <v>2505</v>
      </c>
      <c r="E443" s="22" t="s">
        <v>54</v>
      </c>
      <c r="F443" s="24" t="s">
        <v>2506</v>
      </c>
      <c r="G443" s="22" t="s">
        <v>1</v>
      </c>
      <c r="H443" s="24" t="s">
        <v>2507</v>
      </c>
      <c r="I443" s="22" t="s">
        <v>5</v>
      </c>
      <c r="J443" s="22" t="s">
        <v>5</v>
      </c>
      <c r="K443" s="41" t="s">
        <v>2508</v>
      </c>
      <c r="L443" s="22">
        <f t="shared" si="0"/>
        <v>100</v>
      </c>
      <c r="M443" s="22">
        <v>100</v>
      </c>
      <c r="N443" s="22"/>
      <c r="O443" s="24"/>
      <c r="P443" s="24" t="s">
        <v>2398</v>
      </c>
      <c r="Q443" s="21">
        <v>59</v>
      </c>
      <c r="R443" s="21">
        <v>246</v>
      </c>
      <c r="S443" s="21">
        <v>31</v>
      </c>
      <c r="T443" s="21">
        <v>153</v>
      </c>
      <c r="U443" s="23" t="s">
        <v>2509</v>
      </c>
      <c r="V443" s="23" t="s">
        <v>2510</v>
      </c>
      <c r="W443" s="23" t="s">
        <v>785</v>
      </c>
      <c r="X443" s="22" t="s">
        <v>5</v>
      </c>
      <c r="Y443" s="21" t="s">
        <v>205</v>
      </c>
      <c r="Z443" s="22" t="s">
        <v>2</v>
      </c>
      <c r="AA443" s="22" t="s">
        <v>2</v>
      </c>
      <c r="AB443" s="22" t="s">
        <v>5</v>
      </c>
      <c r="AC443" s="22" t="s">
        <v>2</v>
      </c>
      <c r="AD443" s="65">
        <v>45627</v>
      </c>
      <c r="AE443" s="22"/>
    </row>
    <row r="444" s="4" customFormat="1" ht="47.25" spans="1:31">
      <c r="A444" s="20">
        <v>437</v>
      </c>
      <c r="B444" s="24" t="s">
        <v>2326</v>
      </c>
      <c r="C444" s="24" t="s">
        <v>2511</v>
      </c>
      <c r="D444" s="21" t="s">
        <v>2512</v>
      </c>
      <c r="E444" s="22" t="s">
        <v>12</v>
      </c>
      <c r="F444" s="24" t="s">
        <v>2513</v>
      </c>
      <c r="G444" s="22" t="s">
        <v>1</v>
      </c>
      <c r="H444" s="24" t="s">
        <v>2514</v>
      </c>
      <c r="I444" s="22" t="s">
        <v>5</v>
      </c>
      <c r="J444" s="22" t="s">
        <v>5</v>
      </c>
      <c r="K444" s="40" t="s">
        <v>2515</v>
      </c>
      <c r="L444" s="22">
        <f t="shared" si="0"/>
        <v>150</v>
      </c>
      <c r="M444" s="22">
        <v>150</v>
      </c>
      <c r="N444" s="22"/>
      <c r="O444" s="22"/>
      <c r="P444" s="22" t="s">
        <v>2339</v>
      </c>
      <c r="Q444" s="21">
        <v>71</v>
      </c>
      <c r="R444" s="21">
        <v>320</v>
      </c>
      <c r="S444" s="21">
        <v>6</v>
      </c>
      <c r="T444" s="21">
        <v>12</v>
      </c>
      <c r="U444" s="23" t="s">
        <v>2509</v>
      </c>
      <c r="V444" s="23" t="s">
        <v>2510</v>
      </c>
      <c r="W444" s="23" t="s">
        <v>2458</v>
      </c>
      <c r="X444" s="22" t="s">
        <v>2</v>
      </c>
      <c r="Y444" s="22" t="s">
        <v>1323</v>
      </c>
      <c r="Z444" s="22" t="s">
        <v>2</v>
      </c>
      <c r="AA444" s="22" t="s">
        <v>2</v>
      </c>
      <c r="AB444" s="22" t="s">
        <v>5</v>
      </c>
      <c r="AC444" s="22" t="s">
        <v>2</v>
      </c>
      <c r="AD444" s="64">
        <v>45597</v>
      </c>
      <c r="AE444" s="22"/>
    </row>
    <row r="445" s="4" customFormat="1" ht="31.5" spans="1:31">
      <c r="A445" s="20">
        <v>438</v>
      </c>
      <c r="B445" s="24" t="s">
        <v>2326</v>
      </c>
      <c r="C445" s="24" t="s">
        <v>2511</v>
      </c>
      <c r="D445" s="21" t="s">
        <v>2516</v>
      </c>
      <c r="E445" s="22" t="s">
        <v>23</v>
      </c>
      <c r="F445" s="24" t="s">
        <v>2517</v>
      </c>
      <c r="G445" s="22" t="s">
        <v>1</v>
      </c>
      <c r="H445" s="24" t="s">
        <v>2518</v>
      </c>
      <c r="I445" s="22" t="s">
        <v>5</v>
      </c>
      <c r="J445" s="22" t="s">
        <v>2</v>
      </c>
      <c r="K445" s="40" t="s">
        <v>2519</v>
      </c>
      <c r="L445" s="22">
        <f t="shared" si="0"/>
        <v>60.2</v>
      </c>
      <c r="M445" s="22">
        <v>50</v>
      </c>
      <c r="N445" s="22"/>
      <c r="O445" s="22">
        <v>10.2</v>
      </c>
      <c r="P445" s="22" t="s">
        <v>2391</v>
      </c>
      <c r="Q445" s="21">
        <v>37</v>
      </c>
      <c r="R445" s="21">
        <v>159</v>
      </c>
      <c r="S445" s="21">
        <v>26</v>
      </c>
      <c r="T445" s="21">
        <v>113</v>
      </c>
      <c r="U445" s="24" t="s">
        <v>2373</v>
      </c>
      <c r="V445" s="22" t="s">
        <v>2450</v>
      </c>
      <c r="W445" s="22" t="s">
        <v>2426</v>
      </c>
      <c r="X445" s="22" t="s">
        <v>2</v>
      </c>
      <c r="Y445" s="22" t="s">
        <v>2334</v>
      </c>
      <c r="Z445" s="22" t="s">
        <v>2</v>
      </c>
      <c r="AA445" s="22" t="s">
        <v>2</v>
      </c>
      <c r="AB445" s="22" t="s">
        <v>2</v>
      </c>
      <c r="AC445" s="22" t="s">
        <v>2</v>
      </c>
      <c r="AD445" s="64">
        <v>45597</v>
      </c>
      <c r="AE445" s="22"/>
    </row>
    <row r="446" s="4" customFormat="1" ht="31.5" spans="1:31">
      <c r="A446" s="20">
        <v>439</v>
      </c>
      <c r="B446" s="24" t="s">
        <v>2326</v>
      </c>
      <c r="C446" s="24" t="s">
        <v>2520</v>
      </c>
      <c r="D446" s="21" t="s">
        <v>2521</v>
      </c>
      <c r="E446" s="22" t="s">
        <v>12</v>
      </c>
      <c r="F446" s="24" t="s">
        <v>2522</v>
      </c>
      <c r="G446" s="22" t="s">
        <v>1</v>
      </c>
      <c r="H446" s="24" t="s">
        <v>2523</v>
      </c>
      <c r="I446" s="22" t="s">
        <v>5</v>
      </c>
      <c r="J446" s="22" t="s">
        <v>5</v>
      </c>
      <c r="K446" s="31" t="s">
        <v>2524</v>
      </c>
      <c r="L446" s="22">
        <f t="shared" si="0"/>
        <v>100</v>
      </c>
      <c r="M446" s="22">
        <v>100</v>
      </c>
      <c r="N446" s="22"/>
      <c r="O446" s="22"/>
      <c r="P446" s="22" t="s">
        <v>2339</v>
      </c>
      <c r="Q446" s="21">
        <v>29</v>
      </c>
      <c r="R446" s="21">
        <v>106</v>
      </c>
      <c r="S446" s="21">
        <v>10</v>
      </c>
      <c r="T446" s="21">
        <v>38</v>
      </c>
      <c r="U446" s="24" t="s">
        <v>2373</v>
      </c>
      <c r="V446" s="22" t="s">
        <v>2450</v>
      </c>
      <c r="W446" s="22" t="s">
        <v>2426</v>
      </c>
      <c r="X446" s="22" t="s">
        <v>2</v>
      </c>
      <c r="Y446" s="22" t="s">
        <v>137</v>
      </c>
      <c r="Z446" s="22" t="s">
        <v>2</v>
      </c>
      <c r="AA446" s="22" t="s">
        <v>2</v>
      </c>
      <c r="AB446" s="22" t="s">
        <v>5</v>
      </c>
      <c r="AC446" s="22" t="s">
        <v>2</v>
      </c>
      <c r="AD446" s="64">
        <v>45597</v>
      </c>
      <c r="AE446" s="22"/>
    </row>
  </sheetData>
  <autoFilter ref="A6:AE446">
    <extLst/>
  </autoFilter>
  <mergeCells count="37">
    <mergeCell ref="A2:P2"/>
    <mergeCell ref="C3:F3"/>
    <mergeCell ref="G3:H3"/>
    <mergeCell ref="K3:P3"/>
    <mergeCell ref="L4:O4"/>
    <mergeCell ref="Q4:W4"/>
    <mergeCell ref="X4:Y4"/>
    <mergeCell ref="Z4:AC4"/>
    <mergeCell ref="Q5:R5"/>
    <mergeCell ref="S5:T5"/>
    <mergeCell ref="A4:A6"/>
    <mergeCell ref="B4:B6"/>
    <mergeCell ref="C4:C6"/>
    <mergeCell ref="D4:D6"/>
    <mergeCell ref="E4:E6"/>
    <mergeCell ref="F4:F6"/>
    <mergeCell ref="G4:G6"/>
    <mergeCell ref="H4:H6"/>
    <mergeCell ref="I4:I6"/>
    <mergeCell ref="J4:J6"/>
    <mergeCell ref="K4:K6"/>
    <mergeCell ref="L5:L6"/>
    <mergeCell ref="M5:M6"/>
    <mergeCell ref="N5:N6"/>
    <mergeCell ref="O5:O6"/>
    <mergeCell ref="P4:P6"/>
    <mergeCell ref="U5:U6"/>
    <mergeCell ref="V5:V6"/>
    <mergeCell ref="W5:W6"/>
    <mergeCell ref="X5:X6"/>
    <mergeCell ref="Y5:Y6"/>
    <mergeCell ref="Z5:Z6"/>
    <mergeCell ref="AA5:AA6"/>
    <mergeCell ref="AB5:AB6"/>
    <mergeCell ref="AC5:AC6"/>
    <mergeCell ref="AD4:AD6"/>
    <mergeCell ref="AE4:AE6"/>
  </mergeCells>
  <dataValidations count="8">
    <dataValidation allowBlank="1" showInputMessage="1" showErrorMessage="1" sqref="J398:J446 Z9:Z14 AA17:AA18 Z20:AB23 Z26:AB27 AA11:AB14"/>
    <dataValidation type="list" allowBlank="1" showInputMessage="1" showErrorMessage="1" sqref="Y404">
      <formula1>"“托管式”联结"</formula1>
    </dataValidation>
    <dataValidation type="list" allowBlank="1" showInputMessage="1" showErrorMessage="1" sqref="AC9">
      <formula1>'[1]数据源（勿删）'!#REF!</formula1>
    </dataValidation>
    <dataValidation type="list" allowBlank="1" showInputMessage="1" showErrorMessage="1" sqref="AA9:AB9 Z18 AB18:AC18">
      <formula1>'[2]数据源（勿删）'!#REF!</formula1>
    </dataValidation>
    <dataValidation type="list" allowBlank="1" showInputMessage="1" showErrorMessage="1" sqref="E10 G34 X42:Y42 F112 Z112:AA112 AC112 Y124 Z144 Z146:AC146 G186 I186:J186 Y300 X404 Z404:AA404 AC404 Y442 E41:E42 G41:G42 G175:G177 Y398:Y399 Y416:Y420 Y425:Y428 Y430:Y431 Y433:Y434 Y436:Y437 Y439:Y440 Y444:Y445 Z41:AC42 Z179:AC180 I41:J42">
      <formula1>#REF!</formula1>
    </dataValidation>
    <dataValidation type="list" allowBlank="1" showInputMessage="1" showErrorMessage="1" sqref="AC27 AC13:AC14 AC20:AC23">
      <formula1>'[3]数据源（勿删）'!#REF!</formula1>
    </dataValidation>
    <dataValidation type="list" allowBlank="1" showInputMessage="1" showErrorMessage="1" sqref="Z125:AC125 G130 Z131:AC131 AB139:AC139 X168">
      <formula1/>
    </dataValidation>
    <dataValidation type="list" allowBlank="1" showInputMessage="1" showErrorMessage="1" sqref="I23">
      <formula1>'数据源（勿删）'!$H$3:$H$4</formula1>
    </dataValidation>
  </dataValidations>
  <pageMargins left="0.511805555555556" right="0.275" top="1" bottom="0.472222222222222" header="0.5" footer="0.5"/>
  <pageSetup paperSize="8" scale="69" fitToHeight="0" orientation="landscape" horizontalDpi="600"/>
  <headerFooter/>
  <ignoredErrors>
    <ignoredError sqref="L398:L446" formulaRange="1"/>
    <ignoredError sqref="E10" listDataValidation="1"/>
  </ignoredError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数据源（勿删）</vt:lpstr>
      <vt:lpstr>Sheet2</vt:lpstr>
      <vt:lpstr>入库信息调整表（项目要对应）</vt:lpstr>
      <vt:lpstr>调整后项目库汇总表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2023-05-19T04:06:00Z</dcterms:created>
  <dcterms:modified xsi:type="dcterms:W3CDTF">2024-12-05T15:50:45Z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E7FC558409874DB095F1FAA645E1DB76_13</vt:lpwstr>
  </property>
  <property fmtid="{D5CDD505-2E9C-101B-9397-08002B2CF9AE}" pid="3" name="KSOProductBuildVer">
    <vt:lpwstr>2052-11.8.2.10624</vt:lpwstr>
  </property>
</Properties>
</file>