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<sst xmlns="http://schemas.openxmlformats.org/spreadsheetml/2006/main" count="220" uniqueCount="194">
  <si>
    <t>附件2</t>
  </si>
  <si>
    <t>绩效再评价指标体系</t>
  </si>
  <si>
    <t>项目名称：玉溪市工业和信息化委员会市级装备制造业发展专项资金云南太标集团贷款贴息、研发费用补助项目</t>
  </si>
  <si>
    <t>一级指标</t>
  </si>
  <si>
    <t>二级指标</t>
  </si>
  <si>
    <t>三级指标</t>
  </si>
  <si>
    <t>建议分值</t>
  </si>
  <si>
    <t>指标解释</t>
  </si>
  <si>
    <t>指标说明</t>
  </si>
  <si>
    <t>评分标准</t>
  </si>
  <si>
    <t>数据来源</t>
  </si>
  <si>
    <t>评分层级</t>
  </si>
  <si>
    <t>得分</t>
  </si>
  <si>
    <t>扣分原因</t>
  </si>
  <si>
    <t>投入 （15分）</t>
  </si>
  <si>
    <t>项目立项
（10分）</t>
  </si>
  <si>
    <t>项目申报规范性</t>
  </si>
  <si>
    <t>用于反映项目申报是否符合要求</t>
  </si>
  <si>
    <t>评价要点：
①资金申请是否进行申报；
②是否制定相关方案、规划；
③方案、规划内容是否完整。</t>
  </si>
  <si>
    <t>评价要点：
①资金申请进行申报，0.5分；
②制定相关方案、规划，0.5分；
③方案、规划内容完整，1分。</t>
  </si>
  <si>
    <t>项目实施单位资金申报书，项目方案、规划</t>
  </si>
  <si>
    <t>市级</t>
  </si>
  <si>
    <t>绩效目标明确性</t>
  </si>
  <si>
    <t>用于反映项目所设定的绩效目标是否符合客观实际，用以反映和考核项目绩效目标与项目实施的相符情况。</t>
  </si>
  <si>
    <t>评价要点：
①是否设定专项资金绩效目标；
②绩效目标是否与项目主管部门或实施单位职责密切相关；
③绩效目标是否与项目资金量相匹配。</t>
  </si>
  <si>
    <t>①设定专项资金绩效目标，得1分；
②绩效目标与项目主管部门或实施单位职责密切相关，不存在与其他部门或其他项目绩效目标雷同的情形，得1分；
③绩效目标与项目资金量相匹配，不存在“小资金大目标”或“大资金小目标”的情形，得1分。
（综合项目2016-2018年相关资料进行逐条打分，上述评价内容每符合一项得到该项对应分值）</t>
  </si>
  <si>
    <t>项目绩效目标表；部门“三定方案”；其他部门的绩效目标；项目资金批复文件。</t>
  </si>
  <si>
    <t>1.2016-2018年仅有市级装备制造业发展专项资金绩效目标申报表，直到2019年才有太标集团贷款贴息及研发费用补助项目绩效目标表，本次评价年度为2016-2018年</t>
  </si>
  <si>
    <t>绩效指标合理性</t>
  </si>
  <si>
    <t>反映依据绩效目标设定的绩效指标是否清晰、细化、可衡量等，用以反映和考核项目绩效目标的明细化情况。</t>
  </si>
  <si>
    <t xml:space="preserve">
评价要点：
①是否将项目绩效目标细化分解为具体的绩效指标；
②是否在共性指标基础上设置个性指标；
③是否通过清晰、可衡量的指标值赋予体现。</t>
  </si>
  <si>
    <t>①将绩效目标细化分解为具体的绩效指标，得0.5分；
②在共性指标基础上设置个性指标；得0.5分；
③设计的绩效指标值清晰，可考核，可衡量，不存在“指标字义不清晰”、“考核无数据来源”、“考核依据无操作性”，得1分。
（综合项目2016-2018年相关资料进行逐条打分，上述评价内容每符合一项得到该项对应分值）</t>
  </si>
  <si>
    <t>部门行业相关文件，2016-2018项目绩效目标、绩效指标表。</t>
  </si>
  <si>
    <t>同上</t>
  </si>
  <si>
    <t>规划目标合理性</t>
  </si>
  <si>
    <t>用以反映太标集团2016年、2017年项目规划、计划是否与市级装备制造业发展专项资金发展规划一致、是否合理可行、客观公正；太标集团2018年项目规划是否与市产业科技创新发展引导专项资金发展资金管理办法一致；</t>
  </si>
  <si>
    <t>评价要点：
太标集团项目规划、市级装备制造业发展专项资金规划和市产业科技创新发展引导专项资金发展资金管理办法是否合理可行，客观公正、符合市场需求；</t>
  </si>
  <si>
    <t>①太标集团2016年、2017年项目规划、市级装备制造业发展专项资金规划较为一致且合理可行，客观公正、符合市场需求；太标集团2018年项目规划是否与市产业科技创新发展引导专项资金发展规划一致；得3分；
②上述存在不一致情况，得0分；
（综合项目2016-2018年相关资料进行逐条打分，上述评价内容每符合一项得到该项对应分值）</t>
  </si>
  <si>
    <t>市委市政府、部门行业相关文件，市级装备制造业发展专项资金及市产业科技创新发展引导专项资金项目规划；2016-2018年市级装备制造业发展专项资金项目规划预算申报资料，2016-2018年市级装备制造业发展专项资金项目规划实施方案、项目实施单位中长期规划、计划等</t>
  </si>
  <si>
    <t>市级、项目实施单位</t>
  </si>
  <si>
    <t>1.太标集团2018年项目规划、方案与市产业科技创新发展引导专项资金管理暂行办法并不完全一致；</t>
  </si>
  <si>
    <t>资金落实（5分）</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</si>
  <si>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</si>
  <si>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</si>
  <si>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</si>
  <si>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 xml:space="preserve">
①资金到位率≥100%时，得3分；
②资金到位率&lt;100%时，不得分。
（按上述评价内容分年度打分，最终2016-2018三年值算平均得分）
</t>
  </si>
  <si>
    <t>资金下达文件、财政拨款凭据、银行对账单等。</t>
  </si>
  <si>
    <t>县（区）、项目实施单位</t>
  </si>
  <si>
    <t>截至2017年12月31日，当年度应到位资金1000万元，实际到位资金0元，当年度资金于2018年2月和6月才分别到位</t>
  </si>
  <si>
    <t>资金到位及时率</t>
  </si>
  <si>
    <t>及时到位资金与应到位资金的比率，用以反映和考核项目资金落实的及时性程度。</t>
  </si>
  <si>
    <t>资金到位及时率=（及时到位资金/应到位资金)×100%。
及时到位资金：截至规定时点，实际落实到各层级的资金。
对上级安排的财政专项资金，≤30日为及时；对本级安排的财政专项资金，≤60日为及时</t>
  </si>
  <si>
    <t>得分=资金到位及时率*2分。
（按上述评价内容分年度打分，最终2016-2018三年值算平均得分）</t>
  </si>
  <si>
    <t>资金收付银行单据及相关财务凭证，相关资金文件。</t>
  </si>
  <si>
    <t>过程（15分）</t>
  </si>
  <si>
    <t>项目管理(11分）</t>
  </si>
  <si>
    <t>绩效自评</t>
  </si>
  <si>
    <t>项目是否按照《玉溪市财政局关于市本级开展2018年预算资金绩效自评的通知》（玉财投〔2019〕8号）开展自评工作。</t>
  </si>
  <si>
    <t>评价要点：
①部门是否建立了绩效自评组织机构，并按自评工作程序开展自评工作；
②自评工作程序是否按玉财投〔2019〕8号文要求；
③是否按时提交自评报告，资料报送是否完整；
④自评报告内容是否符合玉财绩玉财投〔2019〕8号文要求。</t>
  </si>
  <si>
    <t>评价要点：
①部门建立了绩效自评组织机构，并按自评工作程序开展自评工作，0.5分；
②自评工作程序按玉财绩玉财投〔2019〕8号文要求，0.5分；
③按时提交自评报告，资料报送完整，0.5分；
④自评报告内容符合玉财绩玉财投〔2019〕8号文要求,0.5分。
（按上述评价内容分年度打分，最终2016-2018三年值算平均得分）</t>
  </si>
  <si>
    <t>开展自评工作的组织实施文件（通知）、项目主管部门2016-2018年项目自评报告</t>
  </si>
  <si>
    <t>仅有2018年该项目进行绩效自评</t>
  </si>
  <si>
    <t>档案管理规范性</t>
  </si>
  <si>
    <t>项目实施单位指定专人对项目相关资料进行专门管理；项目档案资料(项目立项、申报、审核、批准、事前事中事后监督管理痕迹资料)完备，用以反映和考核项目实施单位项目档案管理的规范程度。</t>
  </si>
  <si>
    <t>评价要点：                                     ①是否指定专人负责项目相关事宜；
②是否对项目相关资料进行收集、分类、整理、归档；                            
②项目档案资料(项目立项、申报、审核、批准、事前事中事后监督管理痕迹资料)是否完备。</t>
  </si>
  <si>
    <t>①指定专人负责项目相关事宜，得0.5分
②对项目相关资料进行收集、分类、整理、归档，得0.5分；
③项目档案资料完备，得1分；</t>
  </si>
  <si>
    <t>项目档案管理工作材料、项目档案资料</t>
  </si>
  <si>
    <t>项目审核规范性</t>
  </si>
  <si>
    <t>项目的审核是否严格，即是否按照规定的条件、流程对申报项目进行审核。</t>
  </si>
  <si>
    <t>评价要点：
①项目主管部门是否制定相关项目审核制度、制度对审核流程、环节等有无相关规定；
②项目主管部门是否根据相关要求对项目实施单位上报项目规划进行审批、提出指导意见；
③项目主管部门是否审批、审核项目实施单位变更的规划、计划、请示等，并提出意见。</t>
  </si>
  <si>
    <t>①项目主管部门制定相关项目审核制度、制度对审核流程、环节等有相关规定，得0.5分
②项目主管部门根据相关要求对项目实施单位上报项目规划进行审批、提出指导意见，得0.5分；
③项目主管部门审批、审核项目实施单位变更的规划、计划、请示等，并提出意见，得1分。</t>
  </si>
  <si>
    <t>项目主管单位对项目审核制度及审核过程记录资料</t>
  </si>
  <si>
    <t>市工信局未对2018年太标集团就电动车研发变更为废旧汽车回收与拆解领域，提出审批或指导意见、建议等</t>
  </si>
  <si>
    <t>管理制度健全性</t>
  </si>
  <si>
    <t>制定具体的项目管理办法和资金管理办法，用以反映和考核项目的管理制度是否完善。</t>
  </si>
  <si>
    <t>评价要点：
①部门（单位）与贷款贴息、研发费用补助项目相关的管理制度内控制度是否建立且合法、合规、完整，或是否已有适用于该项目的项目管理制度且明确项目实施的范围；
②管理制度是否正式发文、其制度是否合法、合规、完整。</t>
  </si>
  <si>
    <t>①部门（单位）制定装备制造业发展专项资金或贷款贴息、研发费用补助相关的项目管理制度，项目管理制度合法、合规、完整：包括项目过程管理、财务管理、质量管理、安全管理、监督管理、档案及信息化等管理规定以满足项目开展需求（已有适用于该项目的项目管理制度且明确项目实施的范围），得2分，每缺失一项扣0.5分；
②管理制度正式发文、其制度是否合法、合规、完整</t>
  </si>
  <si>
    <t>部门内控手册、项目相关管理制度或相关管理制度汇编等</t>
  </si>
  <si>
    <r>
      <rPr>
        <sz val="10"/>
        <rFont val="仿宋"/>
        <charset val="134"/>
      </rPr>
      <t xml:space="preserve">1.玉溪市人民政府办公室关于印发玉溪市产业科技创新发展引导专项资金管理暂行办法的通知（玉政办通〔2018〕56号）；
2.玉溪市人民政府关于印发玉溪市市级专项资金管理暂行办法的通知（玉政发〔2017〕13号）；
3.《玉溪市工业和信息化局关于印发&lt;玉溪市工业和信息化局财政预算项目绩效管理暂行办法&gt;的通知》(玉工信〔2019〕151号)；
4.《玉溪市工业和信息化局财政预算项目绩效管理工作考核办法》（2019年8月1日发）；
</t>
    </r>
    <r>
      <rPr>
        <sz val="10"/>
        <color rgb="FFFF0000"/>
        <rFont val="仿宋"/>
        <charset val="134"/>
      </rPr>
      <t>以上四份文件并不是完全适用于该项目的项目管理制度及资金管理办法</t>
    </r>
  </si>
  <si>
    <t>监管有效性</t>
  </si>
  <si>
    <t>反映项目主管部门对项目实施单位的巡查、检查、评价、监控、督促等管理情况。</t>
  </si>
  <si>
    <t>评价要点：
项目主管部门是否根据相关要求对项目实施单位进行监督检查；</t>
  </si>
  <si>
    <t>①定期或不定期开展监督检查，并形成检查记录（如：检查结论、报告或通报等）得1分，无检查相关资料不得分；
②项目监督检查或考核结果得到运用（整改），得1分，未运用为0分。
（综合项目2016-2018年相关资料进行逐条打分，上述评价内容每符合一项得到该项对应分值）</t>
  </si>
  <si>
    <t>巡查、检查、监控、评价及督查工作记录及相关总结报告、痕迹资料。</t>
  </si>
  <si>
    <t>根据市工信局提供资料，市工信局于2016-2017年三年中各进行一次监督检查，仅有2016-2017年信息反馈表,2018年仅有专项资金使用监管情况说明，未对监督检查进行项目说明；监督检查有效性较为欠缺</t>
  </si>
  <si>
    <t>财务管理（4分）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</si>
  <si>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</si>
  <si>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</si>
  <si>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②是否项目预算批复或合同非定的用途；
③是否存在截留、挤占、挪用、虚列支出等情况。</t>
  </si>
  <si>
    <t>评价要点：
①符合国家财经法规和财务管理制度以及有关专项资金管理办法的规定，得0.5分；
②项目预算批复或合同非定的用途，得1分；
③不存在截留、挤占、挪用、虚列支出等情况，得0.5分。存在③中任意情况，该项指标不得分。</t>
  </si>
  <si>
    <t>资金拨付凭证、原始凭证等财务资料</t>
  </si>
  <si>
    <t>县（区）、抽查单位</t>
  </si>
  <si>
    <t>补助资金会计核算规范性</t>
  </si>
  <si>
    <t>项目实施单位的项目资金会计核算是否符合《会计法》和相关会计准则、会计制度，用以反映和考核项目资金会计核算的规范情况。</t>
  </si>
  <si>
    <t>评价要点：
①项目资金是否建立专账管理；
②是否有完整审批程序和手续；
③研发费用核算范围是否合理；</t>
  </si>
  <si>
    <t>①会计核算符合国家财经法规和财务管理制度以及内部会计控制规范、相关会计准则的规定，得0.5分；
②贷款贴息补助资金、研发投入补助资金建立了专账管理，得0.5分；
③研发费用中，人工费用、直接投入费用、长期待摊费用、无形资产摊销费用、设计费用、委托外部开发费用等会计核算合理、合法，无虚假列支；得1分；
（按上述评价内容分年度打分，最终2016-2018三年值算平均得分）</t>
  </si>
  <si>
    <t>研发费用会计明细账、资金拨付凭证，原始凭证等财务资料。</t>
  </si>
  <si>
    <t>项目实施单位</t>
  </si>
  <si>
    <t>产出(35分)</t>
  </si>
  <si>
    <t>产出数量(26分)</t>
  </si>
  <si>
    <t>资金使用率</t>
  </si>
  <si>
    <t>项目实际到位资金的使用数与实际到位资金数的比率，用以反映和考核项目资金实际使用或支出完成情况。</t>
  </si>
  <si>
    <t>资金使用率=（实际到位资金的使用数/实际到位资金数）×100%。
实际到位资金的使用数：一定时期（本年度或项目期）内项目实际使用或支出的到位资金。
实际到位资金数：截至规定时点实际落实到具体项目的资金。</t>
  </si>
  <si>
    <t>①资金使用率=资金使用率*5分；
②资金使用率&lt;60%时，不得分。
（按上述评价内容分年度打分，最终2016-2018三年值算平均得分）</t>
  </si>
  <si>
    <t>资金下达文件、企业财务明细账，企业收到、支付资金记账凭证、原始凭证等</t>
  </si>
  <si>
    <t>生产太阳能热水器套数达标率</t>
  </si>
  <si>
    <t>企业2016-2018年实际完成的太阳能热水器生产数量完成情况,用以反映和考核企业太阳能生产情况</t>
  </si>
  <si>
    <t>评价要点：
2016年-2018年企业年均实际完成太阳能热水器生产数量是否达到计划目标值。</t>
  </si>
  <si>
    <t>①2016年-2018年企业实际完成太阳能热水器生产数量连续达到计划目标值，得3分；
②2016年-2018年企业实际完成太阳能热水器生产数量未全部达到计划目标值，得1.5分；
③2016年-2018年企业实际完成太阳能热水器生产数量均未达到计划目标值，不得分。</t>
  </si>
  <si>
    <t>2016年-2018年企业太阳能热水器生产计划表及实际生产统计表</t>
  </si>
  <si>
    <t>太阳能热水器销售套数同比上升</t>
  </si>
  <si>
    <t>企业实际完成的太阳能热水器销售数量,用以反映和考核企业太阳能销售增长情况</t>
  </si>
  <si>
    <t>评价要点：
2016年-2018年企业年均实际完成太阳能热水器销售数量是否逐年增长。</t>
  </si>
  <si>
    <t>①太阳能热水器销售套数连续三年同比上升，得3分；
②太阳能热水器销售套数连续三年基本持平，变化不大，得1.5分；
④太阳能热水器销售套数三年内有下降情况，不得分。</t>
  </si>
  <si>
    <t>企业2016年-2018年太阳能热水器销售情况统计表</t>
  </si>
  <si>
    <t>机床铸件吨数达标率</t>
  </si>
  <si>
    <t>企业2016-2018年实际完成的机床铸件吨数,用以反映和考核企业机床生产情况</t>
  </si>
  <si>
    <t>评价要点：
2016年-2018年企业实际完成机床铸件生产数量是否达到计划目标值。</t>
  </si>
  <si>
    <t>①2016年-2018年企业实际完成机床铸件生产数量连续达到计划目标值，得3分；
②2016年-2018年企业实际完成机床铸件生产数量未全部达到计划目标值，得1.5分；
③2016年-2018年企业实际完成机床铸件生产数量均未达到计划目标值，不得分。</t>
  </si>
  <si>
    <t>2016年-2018年企业机床铸件生产计划表及实际生产统计表</t>
  </si>
  <si>
    <t>废旧汽车回收与拆解辆数达标率</t>
  </si>
  <si>
    <t>企业2018年实际完成的废旧汽车回收与拆解辆数,用以反映和考核企业在废旧汽车回收与拆解领域的产出情况</t>
  </si>
  <si>
    <t>评价要点：
2018年企业实际完成废旧汽车回收与拆解辆数是否达到计划目标值。</t>
  </si>
  <si>
    <t>①2018年企业实际完成废旧汽车回收与拆解辆数连续达到计划目标值，得3分；
②2018年企业实际完成废旧汽车回收与拆解辆数未全部达到计划目标值，得1.5分；
③2018年企业实际完成废旧汽车回收与拆解辆数均未达到计划目标值，不得分。</t>
  </si>
  <si>
    <t>2018年企业废旧汽车回收与拆解辆数计划表及实际回收统计表</t>
  </si>
  <si>
    <t>精密数控机床台数达标率</t>
  </si>
  <si>
    <t>企业2016-2018年实际完成的精密数控机床生产数量,用以反映和考核企业精密数控机床生产情况</t>
  </si>
  <si>
    <t>评价要点：
2016年-2018年企业实际完成精密数控机床生产数量是否达到计划目标值。</t>
  </si>
  <si>
    <t>①2016年-2018年企业实际完成精密数控机床生产数连续达到计划目标值，得3分；
②2016年-2018年企业实际完成精密数控机床生产数未全部达到计划目标值，得1.5分；
③2016年-2018年企业年均实际完成精密数控机床生产数均未达到计划目标值，不得分。</t>
  </si>
  <si>
    <t>2016年-2018年企业精密数控机床生产统计表</t>
  </si>
  <si>
    <t>实施研发项目数量逐年增长</t>
  </si>
  <si>
    <t>企业实施研发项目数量，用以反映和考核企业研发项目的开展情况、研发投入及提升研发技术情况</t>
  </si>
  <si>
    <t>评价要点：
2016年-2018年企业累计实施研发项目数量是否同比增长。</t>
  </si>
  <si>
    <t>①2016年-2018年企业累计实施研发项目数量同比增长，得4分；
②2016年-2018年企业累计实施研发项目数量基本持平，得2分；
③2016年-2018年企业累计实施研发项目数量降低，不得分。</t>
  </si>
  <si>
    <t>2016年-2018年企业实施研发项目统计表及明细表</t>
  </si>
  <si>
    <t>获得授权专利数逐年增长</t>
  </si>
  <si>
    <t>企业申请并获得授权专利数量，用以反映和考核企业研发投入转换为实际成果情况</t>
  </si>
  <si>
    <t>评价要点：
2016年-2018年企业累计获得授权专利数是否同比增长。</t>
  </si>
  <si>
    <t>①2016-2018年企业累计获得授权专利数同比增长，得3分；
②2016年-2018年企累计业实施研发项目数量未同比增长或基本持平，得1.5分；
③2016年-2018年企业累计实施研发项目数量降低，不得分。</t>
  </si>
  <si>
    <t>2016年-2018年企业专利申请及授权统计表及专利情况</t>
  </si>
  <si>
    <t>产出质量（8分）</t>
  </si>
  <si>
    <t>太阳能热水器合格率增长</t>
  </si>
  <si>
    <t>考核企业生产的太阳能热水器，通过研发投入后合格率、残次率</t>
  </si>
  <si>
    <t>评价要点：
2016-2018年企业生产的太阳能热水器合格率是否逐年增长。</t>
  </si>
  <si>
    <t>①2016年-2018年企业生产的太阳能热水器合格率增长，得4分；
②2016年-2018年企业生产的太阳能热水器合格率下降，得0分。</t>
  </si>
  <si>
    <t>2016-2018年企业太阳能产品验收合格报告、报表等</t>
  </si>
  <si>
    <t>研发费用占销售收入比</t>
  </si>
  <si>
    <t>企业近三个会计年度的研发费用总额占同期销售收入总额的比例，用以反映和考核企业研发投入对于企业销售收入的贡献情况</t>
  </si>
  <si>
    <t>企业会计年度内的研发费用总额占同期销售收入总额的比例，用以反映和考核企业研发投入对于企业销售收入的贡献情况是否合理；
研发费用占销售收入比=销售收入在5000万元至2亿元（含），其研发费用总额占同期销售收入比≥4%的子项数量或销售收入在2亿元以上其研发费用总额占同期销售收入比≥3%的子项数量/考核总数；
考核子项：太阳能研发投入、数控机床研发投入和精工铸造研发投入</t>
  </si>
  <si>
    <t>得分=研发费用占销售收入比×4分</t>
  </si>
  <si>
    <t>企业2016年-2018年研发费用投入统计表，2016-2018年经审计的企业资产负债表、销售收入统计表</t>
  </si>
  <si>
    <t>2017年精密数控机床销售收入达26370.4万元，但研发费用投入766.72万元，研发费用占销售收入比为2.91%，未达3%</t>
  </si>
  <si>
    <t>效果
（35分）</t>
  </si>
  <si>
    <t>社会效益(5分)</t>
  </si>
  <si>
    <t>带动就业人数</t>
  </si>
  <si>
    <t>实施贴息贷款和研发项目带动的就业人数，用以反映和考核项目在解决就业方面的效果。</t>
  </si>
  <si>
    <t>评价要点：
企业贴息贷款和研发项目带动就业人数</t>
  </si>
  <si>
    <t>①带动就业人数同比增长，得3分；
②带动就业人数基本持平，得1.5分；
③带动就业人数降低，不得分。
（综合项目2016-2018年相关资料进行逐条打分，上述评价内容每符合一项得到该项对应分值，最高分5分）</t>
  </si>
  <si>
    <t>项目效益情况表、人力资源部2016-2018年新增就业人数统计表</t>
  </si>
  <si>
    <t>经济效益
(12分)</t>
  </si>
  <si>
    <t>年销售收入增长</t>
  </si>
  <si>
    <t>用以反映和考核企业年销售收入同比增长下降情况</t>
  </si>
  <si>
    <t>评价要点：
企业年销售收入连续三年是否同比上升</t>
  </si>
  <si>
    <t>①企业年销售收入连续三年同比上升，得6分；
②企业年销售收入连续三年基本持平，变化不大，得3分；
③企业年销售收入连续三年内有下降情况，不得分。</t>
  </si>
  <si>
    <t>企业2015-2018年经审计的企业资产负债表、销售收入统计表；2015 年-2018年企业经济指标表；</t>
  </si>
  <si>
    <t>企业产值利税率增长</t>
  </si>
  <si>
    <t>企业利润合理增长，上缴税金增长，用以反映和考核企业发展对社会的贡献情况</t>
  </si>
  <si>
    <t>评价要点：
企业产值利税率连续三年同比上升；
产值利税率=实现的利润+上缴税金的总额/该期间生产的总产值</t>
  </si>
  <si>
    <t>①企业产值利税率连续三年同比上升，得6分；
②企业产值利税率三年基本持平，变化不大，得3分；
③企业产值利税率三年内有下降情况，不得分。</t>
  </si>
  <si>
    <t>企业2015-2018年经审计的企业资产负债表、企业总产值及销售收入统计表</t>
  </si>
  <si>
    <t>可持续发展（13分）</t>
  </si>
  <si>
    <t>研发资金投入上升</t>
  </si>
  <si>
    <t>企业累计投入研发资金，用以反映和考核企业对研发项目的投入、支持情况</t>
  </si>
  <si>
    <t>评价要点：
2016年-2018年企业投入研发资金是否同比增加。</t>
  </si>
  <si>
    <t>①企业研发资金连续三年同比上升，得5分；
②企业研发资金连续三年未连续同比上升或基本持平，变化不大，得3分；
③企业研发资金连续三年内有下降情况，不得分。</t>
  </si>
  <si>
    <t>研发资金投入统计表及相关财务资料</t>
  </si>
  <si>
    <t>太阳能设备市场占有率提高</t>
  </si>
  <si>
    <t>考核企业生产的太阳能设备市场占有率情况，通过研发投入后产品销售、市场份额得到提高</t>
  </si>
  <si>
    <t>评价要点：
考核企业生产的太阳能设备市场占有率连续三年排名全国同行业前10名</t>
  </si>
  <si>
    <t>①太阳能设备市场占有率连续三年排名全国同行业前10名，得3分；
②太阳能设备市场占有率连续三年内有下降情况，不得分。</t>
  </si>
  <si>
    <t>2016-2018年企业太阳能热水器市场调研报告等</t>
  </si>
  <si>
    <t>企业偿债能力提升</t>
  </si>
  <si>
    <t>用以反映和考核企业享受政府贷款贴息和研发投入补助后，企业偿债能力得到提升</t>
  </si>
  <si>
    <t>评价要点：
①2016-2018是否按既定的贷款合同偿还本息；
②2016-2018企业净资产维持或提升；</t>
  </si>
  <si>
    <t>①按既定的贷款合同偿还本息且企业净资产提升，得5分；
②按既定的贷款合同偿还本息且企业净资产维持；得3分；
③未按既定的贷款合同偿还本息或企业净资产下降，不得分。</t>
  </si>
  <si>
    <t>企业2015-2018年经审计的企业资产负债表、2016-2018年贷款合同、偿还本息财务资料</t>
  </si>
  <si>
    <t>社会满意度（5分）</t>
  </si>
  <si>
    <t>受益对象满意度</t>
  </si>
  <si>
    <t>反映受益对象对贷款贴息、研发投入满意度</t>
  </si>
  <si>
    <t xml:space="preserve">
设置针对太标集团工作人员调查问卷，通过调查问卷的方式，了解服务对象（太标集团工作人员）对该项政策和项目的满意程度；
满意度＝满意问卷份数/有效问卷数×100%。
</t>
  </si>
  <si>
    <t xml:space="preserve">
服务对象满意度评价分值：
 ①满意＞90%，得5分；
 ②80%＜满意度≤90%，得3分；
 ③70%＜满意度≤80%，得1分；
 ④满意度≤70%，得0分。
</t>
  </si>
  <si>
    <t>问卷调查</t>
  </si>
  <si>
    <t>合计</t>
  </si>
  <si>
    <t>评价结果分为：优、良、中、差四个等级，具体等级划分为：得分≥90分为“优”；90分＞得分≥75分为“良”；75分＞得分≥60分为“中”；得分＜60分为“差”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</si>
</sst>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仿宋"/>
      <charset val="134"/>
    </font>
    <font>
      <sz val="14"/>
      <name val="黑体"/>
      <charset val="134"/>
    </font>
    <font>
      <sz val="22"/>
      <name val="方正小标宋简体"/>
      <charset val="134"/>
    </font>
    <font>
      <b/>
      <sz val="10"/>
      <name val="仿宋"/>
      <charset val="134"/>
    </font>
    <font>
      <sz val="10"/>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FF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9" fontId="0" fillId="0" borderId="0" applyFont="0" applyFill="0" applyBorder="0" applyAlignment="0" applyProtection="0">
      <alignment vertical="center"/>
    </xf>
    <xf numFmtId="0" fontId="25" fillId="0" borderId="0">
      <alignment vertical="center"/>
    </xf>
  </cellStyleXfs>
  <cellXfs count="41">
    <xf numFmtId="0" fontId="0" fillId="0" borderId="0" xfId="0">
      <alignment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wrapText="1"/>
      <protection locked="0"/>
    </xf>
    <xf numFmtId="0" fontId="1" fillId="0" borderId="0" xfId="51" applyFont="1" applyFill="1" applyBorder="1" applyAlignment="1">
      <alignment vertical="center"/>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0" fillId="0" borderId="0" xfId="0" applyFill="1">
      <alignment vertical="center"/>
    </xf>
    <xf numFmtId="0" fontId="2" fillId="0" borderId="0" xfId="0" applyFont="1" applyFill="1" applyAlignment="1" applyProtection="1">
      <alignment horizontal="left" vertical="center"/>
      <protection locked="0"/>
    </xf>
    <xf numFmtId="0" fontId="1"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 xfId="0" applyFont="1" applyFill="1" applyBorder="1" applyAlignment="1" applyProtection="1">
      <alignment horizontal="center" vertical="center" wrapText="1"/>
      <protection locked="0"/>
    </xf>
    <xf numFmtId="0" fontId="1" fillId="0" borderId="1" xfId="51"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vertical="center" wrapText="1"/>
    </xf>
    <xf numFmtId="0" fontId="1"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3" xfId="0" applyFont="1" applyFill="1" applyBorder="1" applyAlignment="1" applyProtection="1">
      <alignment horizontal="left" vertical="center" wrapText="1"/>
      <protection locked="0"/>
    </xf>
    <xf numFmtId="0" fontId="1" fillId="0" borderId="3" xfId="51" applyFont="1" applyFill="1" applyBorder="1" applyAlignment="1">
      <alignment vertical="center" wrapText="1"/>
    </xf>
    <xf numFmtId="0" fontId="1" fillId="0" borderId="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left" vertical="center" wrapText="1"/>
      <protection locked="0"/>
    </xf>
    <xf numFmtId="9" fontId="1" fillId="0" borderId="1" xfId="5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 fillId="0" borderId="1" xfId="49"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0" xfId="0"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1" fillId="0" borderId="1" xfId="51" applyFont="1" applyFill="1" applyBorder="1" applyAlignment="1">
      <alignment vertical="center"/>
    </xf>
    <xf numFmtId="0" fontId="1" fillId="0" borderId="1" xfId="5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百分比 2" xfId="50"/>
    <cellStyle name="常规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
  <sheetViews>
    <sheetView tabSelected="1" topLeftCell="A29" workbookViewId="0">
      <selection activeCell="F44" sqref="F44"/>
    </sheetView>
  </sheetViews>
  <sheetFormatPr defaultColWidth="9" defaultRowHeight="13.5"/>
  <cols>
    <col min="1" max="1" width="6.98333333333333" style="2" customWidth="1"/>
    <col min="2" max="2" width="8.225" style="2" customWidth="1"/>
    <col min="3" max="3" width="8.625" style="4" customWidth="1"/>
    <col min="4" max="4" width="5.125" style="5" customWidth="1"/>
    <col min="5" max="7" width="40.625" style="2" customWidth="1"/>
    <col min="8" max="8" width="20.625" style="4" customWidth="1"/>
    <col min="9" max="9" width="10.4166666666667" style="5" customWidth="1"/>
    <col min="10" max="10" width="6.975" style="5" customWidth="1"/>
    <col min="11" max="11" width="17.75" style="2" customWidth="1"/>
    <col min="12" max="16382" width="9" style="2"/>
    <col min="16383" max="16384" width="9" style="6"/>
  </cols>
  <sheetData>
    <row r="1" s="1" customFormat="1" ht="18.75" spans="1:10">
      <c r="A1" s="7" t="s">
        <v>0</v>
      </c>
      <c r="B1" s="7"/>
      <c r="C1" s="7"/>
      <c r="H1" s="8"/>
      <c r="I1" s="37"/>
      <c r="J1" s="5"/>
    </row>
    <row r="2" s="2" customFormat="1" ht="46" customHeight="1" spans="1:11">
      <c r="A2" s="9" t="s">
        <v>1</v>
      </c>
      <c r="B2" s="9"/>
      <c r="C2" s="9"/>
      <c r="D2" s="9"/>
      <c r="E2" s="9"/>
      <c r="F2" s="9"/>
      <c r="G2" s="9"/>
      <c r="H2" s="9"/>
      <c r="I2" s="9"/>
      <c r="J2" s="9"/>
      <c r="K2" s="9"/>
    </row>
    <row r="3" s="2" customFormat="1" ht="32" customHeight="1" spans="1:10">
      <c r="A3" s="10" t="s">
        <v>2</v>
      </c>
      <c r="B3" s="10"/>
      <c r="C3" s="10"/>
      <c r="D3" s="10"/>
      <c r="E3" s="10"/>
      <c r="F3" s="10"/>
      <c r="G3" s="11"/>
      <c r="H3" s="11"/>
      <c r="I3" s="11"/>
      <c r="J3" s="11"/>
    </row>
    <row r="4" s="2" customFormat="1" ht="24" spans="1:11">
      <c r="A4" s="12" t="s">
        <v>3</v>
      </c>
      <c r="B4" s="12" t="s">
        <v>4</v>
      </c>
      <c r="C4" s="12" t="s">
        <v>5</v>
      </c>
      <c r="D4" s="12" t="s">
        <v>6</v>
      </c>
      <c r="E4" s="12" t="s">
        <v>7</v>
      </c>
      <c r="F4" s="12" t="s">
        <v>8</v>
      </c>
      <c r="G4" s="12" t="s">
        <v>9</v>
      </c>
      <c r="H4" s="12" t="s">
        <v>10</v>
      </c>
      <c r="I4" s="12" t="s">
        <v>11</v>
      </c>
      <c r="J4" s="12" t="s">
        <v>12</v>
      </c>
      <c r="K4" s="12" t="s">
        <v>13</v>
      </c>
    </row>
    <row r="5" s="2" customFormat="1" ht="76" customHeight="1" spans="1:11">
      <c r="A5" s="13" t="s">
        <v>14</v>
      </c>
      <c r="B5" s="13" t="s">
        <v>15</v>
      </c>
      <c r="C5" s="14" t="s">
        <v>16</v>
      </c>
      <c r="D5" s="13">
        <v>2</v>
      </c>
      <c r="E5" s="14" t="s">
        <v>17</v>
      </c>
      <c r="F5" s="14" t="s">
        <v>18</v>
      </c>
      <c r="G5" s="14" t="s">
        <v>19</v>
      </c>
      <c r="H5" s="13" t="s">
        <v>20</v>
      </c>
      <c r="I5" s="13" t="s">
        <v>21</v>
      </c>
      <c r="J5" s="13">
        <v>2</v>
      </c>
      <c r="K5" s="13">
        <f>D5-J5</f>
        <v>0</v>
      </c>
    </row>
    <row r="6" s="2" customFormat="1" ht="115" customHeight="1" spans="1:11">
      <c r="A6" s="13"/>
      <c r="B6" s="13"/>
      <c r="C6" s="14" t="s">
        <v>22</v>
      </c>
      <c r="D6" s="13">
        <v>3</v>
      </c>
      <c r="E6" s="14" t="s">
        <v>23</v>
      </c>
      <c r="F6" s="14" t="s">
        <v>24</v>
      </c>
      <c r="G6" s="14" t="s">
        <v>25</v>
      </c>
      <c r="H6" s="14" t="s">
        <v>26</v>
      </c>
      <c r="I6" s="13" t="s">
        <v>21</v>
      </c>
      <c r="J6" s="13">
        <v>0</v>
      </c>
      <c r="K6" s="13" t="s">
        <v>27</v>
      </c>
    </row>
    <row r="7" s="2" customFormat="1" ht="111" customHeight="1" spans="1:11">
      <c r="A7" s="13"/>
      <c r="B7" s="13"/>
      <c r="C7" s="14" t="s">
        <v>28</v>
      </c>
      <c r="D7" s="13">
        <v>2</v>
      </c>
      <c r="E7" s="14" t="s">
        <v>29</v>
      </c>
      <c r="F7" s="15" t="s">
        <v>30</v>
      </c>
      <c r="G7" s="14" t="s">
        <v>31</v>
      </c>
      <c r="H7" s="14" t="s">
        <v>32</v>
      </c>
      <c r="I7" s="13" t="s">
        <v>21</v>
      </c>
      <c r="J7" s="13">
        <v>0</v>
      </c>
      <c r="K7" s="13" t="s">
        <v>33</v>
      </c>
    </row>
    <row r="8" s="2" customFormat="1" ht="159" customHeight="1" spans="1:11">
      <c r="A8" s="13"/>
      <c r="B8" s="13"/>
      <c r="C8" s="14" t="s">
        <v>34</v>
      </c>
      <c r="D8" s="13">
        <v>3</v>
      </c>
      <c r="E8" s="14" t="s">
        <v>35</v>
      </c>
      <c r="F8" s="14" t="s">
        <v>36</v>
      </c>
      <c r="G8" s="14" t="s">
        <v>37</v>
      </c>
      <c r="H8" s="14" t="s">
        <v>38</v>
      </c>
      <c r="I8" s="13" t="s">
        <v>39</v>
      </c>
      <c r="J8" s="38">
        <v>2</v>
      </c>
      <c r="K8" s="13" t="s">
        <v>40</v>
      </c>
    </row>
    <row r="9" s="2" customFormat="1" ht="84" customHeight="1" spans="1:11">
      <c r="A9" s="13"/>
      <c r="B9" s="13" t="s">
        <v>41</v>
      </c>
      <c r="C9" s="14" t="s">
        <v>42</v>
      </c>
      <c r="D9" s="13">
        <v>3</v>
      </c>
      <c r="E9" s="14" t="s">
        <v>43</v>
      </c>
      <c r="F9" s="15" t="s">
        <v>44</v>
      </c>
      <c r="G9" s="16" t="s">
        <v>45</v>
      </c>
      <c r="H9" s="15" t="s">
        <v>46</v>
      </c>
      <c r="I9" s="13" t="s">
        <v>47</v>
      </c>
      <c r="J9" s="13">
        <v>2</v>
      </c>
      <c r="K9" s="13" t="s">
        <v>48</v>
      </c>
    </row>
    <row r="10" s="2" customFormat="1" ht="94" customHeight="1" spans="1:11">
      <c r="A10" s="13"/>
      <c r="B10" s="17"/>
      <c r="C10" s="14" t="s">
        <v>49</v>
      </c>
      <c r="D10" s="13">
        <v>2</v>
      </c>
      <c r="E10" s="14" t="s">
        <v>50</v>
      </c>
      <c r="F10" s="14" t="s">
        <v>51</v>
      </c>
      <c r="G10" s="14" t="s">
        <v>52</v>
      </c>
      <c r="H10" s="14" t="s">
        <v>53</v>
      </c>
      <c r="I10" s="13" t="s">
        <v>47</v>
      </c>
      <c r="J10" s="13">
        <v>1.33</v>
      </c>
      <c r="K10" s="13" t="s">
        <v>33</v>
      </c>
    </row>
    <row r="11" s="2" customFormat="1" ht="139" customHeight="1" spans="1:11">
      <c r="A11" s="18" t="s">
        <v>54</v>
      </c>
      <c r="B11" s="18" t="s">
        <v>55</v>
      </c>
      <c r="C11" s="19" t="s">
        <v>56</v>
      </c>
      <c r="D11" s="20">
        <v>2</v>
      </c>
      <c r="E11" s="21" t="s">
        <v>57</v>
      </c>
      <c r="F11" s="22" t="s">
        <v>58</v>
      </c>
      <c r="G11" s="22" t="s">
        <v>59</v>
      </c>
      <c r="H11" s="23" t="s">
        <v>60</v>
      </c>
      <c r="I11" s="13" t="s">
        <v>21</v>
      </c>
      <c r="J11" s="13">
        <v>0.67</v>
      </c>
      <c r="K11" s="13" t="s">
        <v>61</v>
      </c>
    </row>
    <row r="12" s="2" customFormat="1" ht="76" customHeight="1" spans="1:11">
      <c r="A12" s="24"/>
      <c r="B12" s="24"/>
      <c r="C12" s="14" t="s">
        <v>62</v>
      </c>
      <c r="D12" s="13">
        <v>2</v>
      </c>
      <c r="E12" s="14" t="s">
        <v>63</v>
      </c>
      <c r="F12" s="14" t="s">
        <v>64</v>
      </c>
      <c r="G12" s="14" t="s">
        <v>65</v>
      </c>
      <c r="H12" s="25" t="s">
        <v>66</v>
      </c>
      <c r="I12" s="13" t="s">
        <v>21</v>
      </c>
      <c r="J12" s="13">
        <v>2</v>
      </c>
      <c r="K12" s="13">
        <f>D12-J12</f>
        <v>0</v>
      </c>
    </row>
    <row r="13" s="2" customFormat="1" ht="94" customHeight="1" spans="1:11">
      <c r="A13" s="24"/>
      <c r="B13" s="24"/>
      <c r="C13" s="14" t="s">
        <v>67</v>
      </c>
      <c r="D13" s="13">
        <v>2</v>
      </c>
      <c r="E13" s="22" t="s">
        <v>68</v>
      </c>
      <c r="F13" s="22" t="s">
        <v>69</v>
      </c>
      <c r="G13" s="22" t="s">
        <v>70</v>
      </c>
      <c r="H13" s="26" t="s">
        <v>71</v>
      </c>
      <c r="I13" s="13" t="s">
        <v>21</v>
      </c>
      <c r="J13" s="13">
        <v>1</v>
      </c>
      <c r="K13" s="13" t="s">
        <v>72</v>
      </c>
    </row>
    <row r="14" s="2" customFormat="1" ht="94" customHeight="1" spans="1:11">
      <c r="A14" s="24"/>
      <c r="B14" s="24"/>
      <c r="C14" s="19" t="s">
        <v>73</v>
      </c>
      <c r="D14" s="20">
        <v>3</v>
      </c>
      <c r="E14" s="21" t="s">
        <v>74</v>
      </c>
      <c r="F14" s="27" t="s">
        <v>75</v>
      </c>
      <c r="G14" s="27" t="s">
        <v>76</v>
      </c>
      <c r="H14" s="23" t="s">
        <v>77</v>
      </c>
      <c r="I14" s="13" t="s">
        <v>21</v>
      </c>
      <c r="J14" s="13">
        <v>1</v>
      </c>
      <c r="K14" s="13" t="s">
        <v>78</v>
      </c>
    </row>
    <row r="15" s="2" customFormat="1" ht="94" customHeight="1" spans="1:11">
      <c r="A15" s="24"/>
      <c r="B15" s="24"/>
      <c r="C15" s="15" t="s">
        <v>79</v>
      </c>
      <c r="D15" s="20">
        <v>2</v>
      </c>
      <c r="E15" s="15" t="s">
        <v>80</v>
      </c>
      <c r="F15" s="21" t="s">
        <v>81</v>
      </c>
      <c r="G15" s="27" t="s">
        <v>82</v>
      </c>
      <c r="H15" s="23" t="s">
        <v>83</v>
      </c>
      <c r="I15" s="13" t="s">
        <v>21</v>
      </c>
      <c r="J15" s="13">
        <v>1</v>
      </c>
      <c r="K15" s="13" t="s">
        <v>84</v>
      </c>
    </row>
    <row r="16" s="2" customFormat="1" ht="89" customHeight="1" spans="1:11">
      <c r="A16" s="24"/>
      <c r="B16" s="13" t="s">
        <v>85</v>
      </c>
      <c r="C16" s="14" t="s">
        <v>86</v>
      </c>
      <c r="D16" s="13">
        <v>2</v>
      </c>
      <c r="E16" s="14" t="s">
        <v>87</v>
      </c>
      <c r="F16" s="15" t="s">
        <v>88</v>
      </c>
      <c r="G16" s="15" t="s">
        <v>89</v>
      </c>
      <c r="H16" s="28" t="s">
        <v>90</v>
      </c>
      <c r="I16" s="13" t="s">
        <v>91</v>
      </c>
      <c r="J16" s="13">
        <v>2</v>
      </c>
      <c r="K16" s="13">
        <f>D16-J16</f>
        <v>0</v>
      </c>
    </row>
    <row r="17" s="2" customFormat="1" ht="110" customHeight="1" spans="1:11">
      <c r="A17" s="24"/>
      <c r="B17" s="13"/>
      <c r="C17" s="14" t="s">
        <v>92</v>
      </c>
      <c r="D17" s="13">
        <v>2</v>
      </c>
      <c r="E17" s="14" t="s">
        <v>93</v>
      </c>
      <c r="F17" s="15" t="s">
        <v>94</v>
      </c>
      <c r="G17" s="16" t="s">
        <v>95</v>
      </c>
      <c r="H17" s="28" t="s">
        <v>96</v>
      </c>
      <c r="I17" s="13" t="s">
        <v>97</v>
      </c>
      <c r="J17" s="13">
        <v>2</v>
      </c>
      <c r="K17" s="13">
        <f>D17-J17</f>
        <v>0</v>
      </c>
    </row>
    <row r="18" s="2" customFormat="1" ht="72" spans="1:11">
      <c r="A18" s="18" t="s">
        <v>98</v>
      </c>
      <c r="B18" s="18" t="s">
        <v>99</v>
      </c>
      <c r="C18" s="14" t="s">
        <v>100</v>
      </c>
      <c r="D18" s="13">
        <v>5</v>
      </c>
      <c r="E18" s="14" t="s">
        <v>101</v>
      </c>
      <c r="F18" s="15" t="s">
        <v>102</v>
      </c>
      <c r="G18" s="16" t="s">
        <v>103</v>
      </c>
      <c r="H18" s="28" t="s">
        <v>104</v>
      </c>
      <c r="I18" s="13" t="s">
        <v>97</v>
      </c>
      <c r="J18" s="13">
        <v>5</v>
      </c>
      <c r="K18" s="13">
        <f t="shared" ref="K18:K34" si="0">D18-J18</f>
        <v>0</v>
      </c>
    </row>
    <row r="19" s="2" customFormat="1" ht="83" customHeight="1" spans="1:11">
      <c r="A19" s="24"/>
      <c r="B19" s="24"/>
      <c r="C19" s="14" t="s">
        <v>105</v>
      </c>
      <c r="D19" s="13">
        <v>3</v>
      </c>
      <c r="E19" s="14" t="s">
        <v>106</v>
      </c>
      <c r="F19" s="14" t="s">
        <v>107</v>
      </c>
      <c r="G19" s="17" t="s">
        <v>108</v>
      </c>
      <c r="H19" s="29" t="s">
        <v>109</v>
      </c>
      <c r="I19" s="13" t="s">
        <v>97</v>
      </c>
      <c r="J19" s="13">
        <v>3</v>
      </c>
      <c r="K19" s="13">
        <f t="shared" si="0"/>
        <v>0</v>
      </c>
    </row>
    <row r="20" s="2" customFormat="1" ht="70" customHeight="1" spans="1:11">
      <c r="A20" s="24"/>
      <c r="B20" s="24"/>
      <c r="C20" s="14" t="s">
        <v>110</v>
      </c>
      <c r="D20" s="13">
        <v>3</v>
      </c>
      <c r="E20" s="14" t="s">
        <v>111</v>
      </c>
      <c r="F20" s="14" t="s">
        <v>112</v>
      </c>
      <c r="G20" s="14" t="s">
        <v>113</v>
      </c>
      <c r="H20" s="29" t="s">
        <v>114</v>
      </c>
      <c r="I20" s="13" t="s">
        <v>97</v>
      </c>
      <c r="J20" s="13">
        <v>3</v>
      </c>
      <c r="K20" s="13">
        <f t="shared" si="0"/>
        <v>0</v>
      </c>
    </row>
    <row r="21" s="2" customFormat="1" ht="86" customHeight="1" spans="1:11">
      <c r="A21" s="24"/>
      <c r="B21" s="24"/>
      <c r="C21" s="14" t="s">
        <v>115</v>
      </c>
      <c r="D21" s="13">
        <v>3</v>
      </c>
      <c r="E21" s="14" t="s">
        <v>116</v>
      </c>
      <c r="F21" s="14" t="s">
        <v>117</v>
      </c>
      <c r="G21" s="17" t="s">
        <v>118</v>
      </c>
      <c r="H21" s="29" t="s">
        <v>119</v>
      </c>
      <c r="I21" s="13" t="s">
        <v>97</v>
      </c>
      <c r="J21" s="13">
        <v>3</v>
      </c>
      <c r="K21" s="13">
        <f t="shared" si="0"/>
        <v>0</v>
      </c>
    </row>
    <row r="22" s="2" customFormat="1" ht="91" customHeight="1" spans="1:16384">
      <c r="A22" s="24"/>
      <c r="B22" s="24"/>
      <c r="C22" s="14" t="s">
        <v>120</v>
      </c>
      <c r="D22" s="13">
        <v>3</v>
      </c>
      <c r="E22" s="14" t="s">
        <v>121</v>
      </c>
      <c r="F22" s="14" t="s">
        <v>122</v>
      </c>
      <c r="G22" s="17" t="s">
        <v>123</v>
      </c>
      <c r="H22" s="29" t="s">
        <v>124</v>
      </c>
      <c r="I22" s="13" t="s">
        <v>97</v>
      </c>
      <c r="J22" s="13">
        <v>3</v>
      </c>
      <c r="K22" s="13">
        <f t="shared" si="0"/>
        <v>0</v>
      </c>
      <c r="XFC22" s="6"/>
      <c r="XFD22" s="6"/>
    </row>
    <row r="23" s="2" customFormat="1" ht="96" customHeight="1" spans="1:11">
      <c r="A23" s="24"/>
      <c r="B23" s="24"/>
      <c r="C23" s="14" t="s">
        <v>125</v>
      </c>
      <c r="D23" s="13">
        <v>3</v>
      </c>
      <c r="E23" s="14" t="s">
        <v>126</v>
      </c>
      <c r="F23" s="14" t="s">
        <v>127</v>
      </c>
      <c r="G23" s="17" t="s">
        <v>128</v>
      </c>
      <c r="H23" s="29" t="s">
        <v>129</v>
      </c>
      <c r="I23" s="13" t="s">
        <v>97</v>
      </c>
      <c r="J23" s="13">
        <v>3</v>
      </c>
      <c r="K23" s="13">
        <f t="shared" si="0"/>
        <v>0</v>
      </c>
    </row>
    <row r="24" s="2" customFormat="1" ht="96" customHeight="1" spans="1:11">
      <c r="A24" s="24"/>
      <c r="B24" s="24"/>
      <c r="C24" s="14" t="s">
        <v>130</v>
      </c>
      <c r="D24" s="13">
        <v>4</v>
      </c>
      <c r="E24" s="14" t="s">
        <v>131</v>
      </c>
      <c r="F24" s="14" t="s">
        <v>132</v>
      </c>
      <c r="G24" s="17" t="s">
        <v>133</v>
      </c>
      <c r="H24" s="29" t="s">
        <v>134</v>
      </c>
      <c r="I24" s="13" t="s">
        <v>97</v>
      </c>
      <c r="J24" s="13">
        <v>4</v>
      </c>
      <c r="K24" s="13">
        <f t="shared" si="0"/>
        <v>0</v>
      </c>
    </row>
    <row r="25" s="2" customFormat="1" ht="77" customHeight="1" spans="1:11">
      <c r="A25" s="24"/>
      <c r="B25" s="30"/>
      <c r="C25" s="14" t="s">
        <v>135</v>
      </c>
      <c r="D25" s="13">
        <v>3</v>
      </c>
      <c r="E25" s="14" t="s">
        <v>136</v>
      </c>
      <c r="F25" s="14" t="s">
        <v>137</v>
      </c>
      <c r="G25" s="17" t="s">
        <v>138</v>
      </c>
      <c r="H25" s="29" t="s">
        <v>139</v>
      </c>
      <c r="I25" s="13" t="s">
        <v>97</v>
      </c>
      <c r="J25" s="13">
        <v>1.5</v>
      </c>
      <c r="K25" s="13">
        <f t="shared" si="0"/>
        <v>1.5</v>
      </c>
    </row>
    <row r="26" s="2" customFormat="1" ht="59" customHeight="1" spans="1:11">
      <c r="A26" s="24"/>
      <c r="B26" s="13" t="s">
        <v>140</v>
      </c>
      <c r="C26" s="14" t="s">
        <v>141</v>
      </c>
      <c r="D26" s="13">
        <v>4</v>
      </c>
      <c r="E26" s="17" t="s">
        <v>142</v>
      </c>
      <c r="F26" s="17" t="s">
        <v>143</v>
      </c>
      <c r="G26" s="17" t="s">
        <v>144</v>
      </c>
      <c r="H26" s="17" t="s">
        <v>145</v>
      </c>
      <c r="I26" s="13" t="s">
        <v>97</v>
      </c>
      <c r="J26" s="13">
        <v>4</v>
      </c>
      <c r="K26" s="13">
        <f t="shared" si="0"/>
        <v>0</v>
      </c>
    </row>
    <row r="27" s="2" customFormat="1" ht="114" customHeight="1" spans="1:11">
      <c r="A27" s="30"/>
      <c r="B27" s="13"/>
      <c r="C27" s="14" t="s">
        <v>146</v>
      </c>
      <c r="D27" s="13">
        <v>4</v>
      </c>
      <c r="E27" s="14" t="s">
        <v>147</v>
      </c>
      <c r="F27" s="14" t="s">
        <v>148</v>
      </c>
      <c r="G27" s="14" t="s">
        <v>149</v>
      </c>
      <c r="H27" s="21" t="s">
        <v>150</v>
      </c>
      <c r="I27" s="13" t="s">
        <v>97</v>
      </c>
      <c r="J27" s="13">
        <v>3.11</v>
      </c>
      <c r="K27" s="13" t="s">
        <v>151</v>
      </c>
    </row>
    <row r="28" s="2" customFormat="1" ht="72" customHeight="1" spans="1:11">
      <c r="A28" s="13" t="s">
        <v>152</v>
      </c>
      <c r="B28" s="17" t="s">
        <v>153</v>
      </c>
      <c r="C28" s="14" t="s">
        <v>154</v>
      </c>
      <c r="D28" s="13">
        <v>5</v>
      </c>
      <c r="E28" s="14" t="s">
        <v>155</v>
      </c>
      <c r="F28" s="14" t="s">
        <v>156</v>
      </c>
      <c r="G28" s="17" t="s">
        <v>157</v>
      </c>
      <c r="H28" s="17" t="s">
        <v>158</v>
      </c>
      <c r="I28" s="13" t="s">
        <v>97</v>
      </c>
      <c r="J28" s="13">
        <v>5</v>
      </c>
      <c r="K28" s="13">
        <f t="shared" si="0"/>
        <v>0</v>
      </c>
    </row>
    <row r="29" s="2" customFormat="1" ht="68" customHeight="1" spans="1:11">
      <c r="A29" s="13"/>
      <c r="B29" s="18" t="s">
        <v>159</v>
      </c>
      <c r="C29" s="14" t="s">
        <v>160</v>
      </c>
      <c r="D29" s="13">
        <v>6</v>
      </c>
      <c r="E29" s="14" t="s">
        <v>161</v>
      </c>
      <c r="F29" s="14" t="s">
        <v>162</v>
      </c>
      <c r="G29" s="14" t="s">
        <v>163</v>
      </c>
      <c r="H29" s="17" t="s">
        <v>164</v>
      </c>
      <c r="I29" s="13" t="s">
        <v>97</v>
      </c>
      <c r="J29" s="13">
        <v>6</v>
      </c>
      <c r="K29" s="13">
        <f t="shared" si="0"/>
        <v>0</v>
      </c>
    </row>
    <row r="30" s="2" customFormat="1" ht="55" customHeight="1" spans="1:11">
      <c r="A30" s="13"/>
      <c r="B30" s="30"/>
      <c r="C30" s="4" t="s">
        <v>165</v>
      </c>
      <c r="D30" s="13">
        <v>6</v>
      </c>
      <c r="E30" s="14" t="s">
        <v>166</v>
      </c>
      <c r="F30" s="14" t="s">
        <v>167</v>
      </c>
      <c r="G30" s="14" t="s">
        <v>168</v>
      </c>
      <c r="H30" s="17" t="s">
        <v>169</v>
      </c>
      <c r="I30" s="13" t="s">
        <v>97</v>
      </c>
      <c r="J30" s="13">
        <v>6</v>
      </c>
      <c r="K30" s="13">
        <f t="shared" si="0"/>
        <v>0</v>
      </c>
    </row>
    <row r="31" s="2" customFormat="1" ht="71" customHeight="1" spans="1:11">
      <c r="A31" s="13"/>
      <c r="B31" s="13" t="s">
        <v>170</v>
      </c>
      <c r="C31" s="14" t="s">
        <v>171</v>
      </c>
      <c r="D31" s="13">
        <v>5</v>
      </c>
      <c r="E31" s="14" t="s">
        <v>172</v>
      </c>
      <c r="F31" s="14" t="s">
        <v>173</v>
      </c>
      <c r="G31" s="14" t="s">
        <v>174</v>
      </c>
      <c r="H31" s="21" t="s">
        <v>175</v>
      </c>
      <c r="I31" s="13" t="s">
        <v>97</v>
      </c>
      <c r="J31" s="13">
        <v>3</v>
      </c>
      <c r="K31" s="13">
        <f t="shared" si="0"/>
        <v>2</v>
      </c>
    </row>
    <row r="32" s="2" customFormat="1" ht="87" customHeight="1" spans="1:11">
      <c r="A32" s="13"/>
      <c r="B32" s="13"/>
      <c r="C32" s="31" t="s">
        <v>176</v>
      </c>
      <c r="D32" s="30">
        <v>3</v>
      </c>
      <c r="E32" s="17" t="s">
        <v>177</v>
      </c>
      <c r="F32" s="17" t="s">
        <v>178</v>
      </c>
      <c r="G32" s="14" t="s">
        <v>179</v>
      </c>
      <c r="H32" s="17" t="s">
        <v>180</v>
      </c>
      <c r="I32" s="13" t="s">
        <v>97</v>
      </c>
      <c r="J32" s="13">
        <v>3</v>
      </c>
      <c r="K32" s="13">
        <f t="shared" si="0"/>
        <v>0</v>
      </c>
    </row>
    <row r="33" s="2" customFormat="1" ht="82" customHeight="1" spans="1:11">
      <c r="A33" s="13"/>
      <c r="B33" s="13"/>
      <c r="C33" s="14" t="s">
        <v>181</v>
      </c>
      <c r="D33" s="13">
        <v>5</v>
      </c>
      <c r="E33" s="14" t="s">
        <v>182</v>
      </c>
      <c r="F33" s="14" t="s">
        <v>183</v>
      </c>
      <c r="G33" s="14" t="s">
        <v>184</v>
      </c>
      <c r="H33" s="17" t="s">
        <v>185</v>
      </c>
      <c r="I33" s="13" t="s">
        <v>97</v>
      </c>
      <c r="J33" s="13">
        <v>5</v>
      </c>
      <c r="K33" s="13">
        <f t="shared" si="0"/>
        <v>0</v>
      </c>
    </row>
    <row r="34" s="2" customFormat="1" ht="75" customHeight="1" spans="1:11">
      <c r="A34" s="13"/>
      <c r="B34" s="13" t="s">
        <v>186</v>
      </c>
      <c r="C34" s="14" t="s">
        <v>187</v>
      </c>
      <c r="D34" s="13">
        <v>5</v>
      </c>
      <c r="E34" s="14" t="s">
        <v>188</v>
      </c>
      <c r="F34" s="14" t="s">
        <v>189</v>
      </c>
      <c r="G34" s="14" t="s">
        <v>190</v>
      </c>
      <c r="H34" s="32" t="s">
        <v>191</v>
      </c>
      <c r="I34" s="13" t="s">
        <v>97</v>
      </c>
      <c r="J34" s="13">
        <v>5</v>
      </c>
      <c r="K34" s="13">
        <f t="shared" si="0"/>
        <v>0</v>
      </c>
    </row>
    <row r="35" s="2" customFormat="1" ht="12" spans="1:11">
      <c r="A35" s="33" t="s">
        <v>192</v>
      </c>
      <c r="B35" s="33"/>
      <c r="C35" s="34"/>
      <c r="D35" s="33">
        <f>SUM(D5:D34)</f>
        <v>100</v>
      </c>
      <c r="E35" s="33"/>
      <c r="F35" s="33"/>
      <c r="G35" s="33"/>
      <c r="H35" s="34"/>
      <c r="I35" s="33"/>
      <c r="J35" s="13">
        <f>SUM(J5:J34)</f>
        <v>82.61</v>
      </c>
      <c r="K35" s="13">
        <f>SUM(K5:K34)</f>
        <v>3.5</v>
      </c>
    </row>
    <row r="36" s="3" customFormat="1" spans="1:11">
      <c r="A36" s="35" t="s">
        <v>193</v>
      </c>
      <c r="B36" s="35"/>
      <c r="C36" s="36"/>
      <c r="D36" s="35"/>
      <c r="E36" s="35"/>
      <c r="F36" s="35"/>
      <c r="G36" s="35"/>
      <c r="H36" s="35"/>
      <c r="I36" s="35"/>
      <c r="J36" s="39"/>
      <c r="K36" s="40"/>
    </row>
  </sheetData>
  <mergeCells count="17">
    <mergeCell ref="A1:C1"/>
    <mergeCell ref="A2:K2"/>
    <mergeCell ref="A3:F3"/>
    <mergeCell ref="A35:C35"/>
    <mergeCell ref="A36:I36"/>
    <mergeCell ref="A5:A10"/>
    <mergeCell ref="A11:A17"/>
    <mergeCell ref="A18:A27"/>
    <mergeCell ref="A28:A34"/>
    <mergeCell ref="B5:B8"/>
    <mergeCell ref="B9:B10"/>
    <mergeCell ref="B11:B15"/>
    <mergeCell ref="B16:B17"/>
    <mergeCell ref="B18:B25"/>
    <mergeCell ref="B26:B27"/>
    <mergeCell ref="B29:B30"/>
    <mergeCell ref="B31:B33"/>
  </mergeCells>
  <dataValidations count="2">
    <dataValidation allowBlank="1" showInputMessage="1" showErrorMessage="1" prompt="财预〔2013〕53号指标解释" sqref="E13"/>
    <dataValidation allowBlank="1" showInputMessage="1" showErrorMessage="1" prompt="财预〔2013〕53号指标说明" sqref="F13:G13"/>
  </dataValidations>
  <pageMargins left="0.751388888888889" right="0.751388888888889" top="1" bottom="1" header="0.5" footer="0.5"/>
  <pageSetup paperSize="9" scale="7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啊欧 i </cp:lastModifiedBy>
  <dcterms:created xsi:type="dcterms:W3CDTF">2019-07-31T13:52:00Z</dcterms:created>
  <dcterms:modified xsi:type="dcterms:W3CDTF">2024-11-04T08:19:42Z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CFD2EE2F3B634506AAFC2C662E5AD673_12</vt:lpwstr>
  </property>
</Properties>
</file>