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2018年玉溪市市本级政府性基金预算支出表" sheetId="2" r:id="rId1"/>
  </sheets>
  <externalReferences>
    <externalReference r:id="rId2"/>
  </externalReferences>
  <definedNames>
    <definedName name="_xlnm._FilterDatabase" localSheetId="0" hidden="1">'2018年玉溪市市本级政府性基金预算支出表'!$A$3:$E$27</definedName>
    <definedName name="_lst_r_地方财政预算表2015年全省汇总_10_科目编码名称">[1]_ESList!$A$1:$A$27</definedName>
    <definedName name="_xlnm.Print_Area" localSheetId="0">'2018年玉溪市市本级政府性基金预算支出表'!$A$1:$F$27</definedName>
    <definedName name="_xlnm.Print_Titles" localSheetId="0">'2018年玉溪市市本级政府性基金预算支出表'!$1:$3</definedName>
    <definedName name="专项收入年初预算数">#REF!</definedName>
    <definedName name="专项收入全年预计数">#REF!</definedName>
  </definedNames>
  <calcPr calcId="144525"/>
</workbook>
</file>

<file path=xl/sharedStrings.xml><?xml version="1.0" encoding="utf-8"?>
<sst xmlns="http://schemas.openxmlformats.org/spreadsheetml/2006/main" count="47" uniqueCount="37">
  <si>
    <t>2018年玉溪市市本级政府性基金预算支出表</t>
  </si>
  <si>
    <t>表三十四</t>
  </si>
  <si>
    <t>单位：万元</t>
  </si>
  <si>
    <t>项</t>
  </si>
  <si>
    <t>项目</t>
  </si>
  <si>
    <t>科目</t>
  </si>
  <si>
    <t>2018年预算数</t>
  </si>
  <si>
    <t>调整数</t>
  </si>
  <si>
    <t>调整后预算数</t>
  </si>
  <si>
    <t>类</t>
  </si>
  <si>
    <t>一、文化体育与传媒支出</t>
  </si>
  <si>
    <t>207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</si>
  <si>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</si>
  <si>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</si>
  <si>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</si>
  <si>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</si>
  <si>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</si>
  <si>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</si>
  <si>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</si>
  <si>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</si>
  <si>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</si>
  <si>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232</t>
  </si>
  <si>
    <t>十一、债务发行费用支出</t>
  </si>
  <si>
    <t>233</t>
  </si>
  <si>
    <t>本年支出小计</t>
  </si>
  <si>
    <t>地方政府专项债务还本支出</t>
  </si>
  <si>
    <t xml:space="preserve">  置换专项债务还本支出</t>
  </si>
  <si>
    <t xml:space="preserve">  政府性基金预算收入还本支出</t>
  </si>
  <si>
    <t>转移性支出</t>
  </si>
  <si>
    <t xml:space="preserve">  补助下级支出</t>
  </si>
  <si>
    <t xml:space="preserve">  调出资金</t>
  </si>
  <si>
    <t xml:space="preserve">  年终结余</t>
  </si>
  <si>
    <t xml:space="preserve">  地方政府专项债务转贷支出</t>
  </si>
  <si>
    <t xml:space="preserve">    新增专项债券转贷支出</t>
  </si>
  <si>
    <t xml:space="preserve">    置换专项债券转贷支出</t>
  </si>
  <si>
    <t>支出合计</t>
  </si>
  <si>
    <t>备注：截至2018年7月底，置换专项债务转贷收入2.6亿元，主要用于置换2014年清理甄别锁定的存量债务，其中，市本级置换大化园区存量债务0.48亿元，转贷县区2.12亿元。</t>
  </si>
</sst>
</file>

<file path=xl/styles.xml><?xml version="1.0" encoding="utf-8"?>
<styleSheet xmlns="http://schemas.openxmlformats.org/spreadsheetml/2006/main">
  <numFmts count="24">
    <numFmt numFmtId="176" formatCode="#,##0_ ;[Red]\-#,##0\ "/>
    <numFmt numFmtId="42" formatCode="_ &quot;￥&quot;* #,##0_ ;_ &quot;￥&quot;* \-#,##0_ ;_ &quot;￥&quot;* &quot;-&quot;_ ;_ @_ "/>
    <numFmt numFmtId="177" formatCode="#,##0_ "/>
    <numFmt numFmtId="178" formatCode="_-* #,##0_-;\-* #,##0_-;_-* &quot;-&quot;_-;_-@_-"/>
    <numFmt numFmtId="179" formatCode="_(&quot;$&quot;* #,##0.00_);_(&quot;$&quot;* \(#,##0.00\);_(&quot;$&quot;* &quot;-&quot;??_);_(@_)"/>
    <numFmt numFmtId="180" formatCode="_(&quot;$&quot;* #,##0_);_(&quot;$&quot;* \(#,##0\);_(&quot;$&quot;* &quot;-&quot;_);_(@_)"/>
    <numFmt numFmtId="181" formatCode="&quot;$&quot;\ #,##0_-;[Red]&quot;$&quot;\ #,##0\-"/>
    <numFmt numFmtId="44" formatCode="_ &quot;￥&quot;* #,##0.00_ ;_ &quot;￥&quot;* \-#,##0.00_ ;_ &quot;￥&quot;* &quot;-&quot;??_ ;_ @_ "/>
    <numFmt numFmtId="182" formatCode="\$#,##0;\(\$#,##0\)"/>
    <numFmt numFmtId="183" formatCode="_-* #,##0.00_-;\-* #,##0.00_-;_-* &quot;-&quot;??_-;_-@_-"/>
    <numFmt numFmtId="184" formatCode="#\ ??/??"/>
    <numFmt numFmtId="185" formatCode="&quot;$&quot;#,##0_);[Red]\(&quot;$&quot;#,##0\)"/>
    <numFmt numFmtId="41" formatCode="_ * #,##0_ ;_ * \-#,##0_ ;_ * &quot;-&quot;_ ;_ @_ "/>
    <numFmt numFmtId="43" formatCode="_ * #,##0.00_ ;_ * \-#,##0.00_ ;_ * &quot;-&quot;??_ ;_ @_ "/>
    <numFmt numFmtId="186" formatCode="#,##0;\(#,##0\)"/>
    <numFmt numFmtId="187" formatCode="&quot;$&quot;#,##0.00_);[Red]\(&quot;$&quot;#,##0.00\)"/>
    <numFmt numFmtId="188" formatCode="&quot;$&quot;\ #,##0.00_-;[Red]&quot;$&quot;\ #,##0.00\-"/>
    <numFmt numFmtId="189" formatCode="\$#,##0.00;\(\$#,##0.00\)"/>
    <numFmt numFmtId="190" formatCode="_-&quot;$&quot;\ * #,##0.00_-;_-&quot;$&quot;\ * #,##0.00\-;_-&quot;$&quot;\ * &quot;-&quot;??_-;_-@_-"/>
    <numFmt numFmtId="191" formatCode="_(* #,##0_);_(* \(#,##0\);_(* &quot;-&quot;_);_(@_)"/>
    <numFmt numFmtId="192" formatCode="yy\.mm\.dd"/>
    <numFmt numFmtId="193" formatCode="#,##0.0_);\(#,##0.0\)"/>
    <numFmt numFmtId="194" formatCode="_-&quot;$&quot;\ * #,##0_-;_-&quot;$&quot;\ * #,##0\-;_-&quot;$&quot;\ * &quot;-&quot;_-;_-@_-"/>
    <numFmt numFmtId="195" formatCode="_(* #,##0.00_);_(* \(#,##0.00\);_(* &quot;-&quot;??_);_(@_)"/>
  </numFmts>
  <fonts count="8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u/>
      <sz val="12"/>
      <color indexed="12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0"/>
      <color indexed="12"/>
      <name val="Times"/>
      <charset val="134"/>
    </font>
    <font>
      <sz val="12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color indexed="60"/>
      <name val="宋体"/>
      <charset val="134"/>
    </font>
    <font>
      <u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indexed="5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0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5"/>
      <color indexed="54"/>
      <name val="宋体"/>
      <charset val="134"/>
    </font>
    <font>
      <sz val="10"/>
      <name val="MS Sans Serif"/>
      <charset val="134"/>
    </font>
    <font>
      <sz val="10"/>
      <name val="Arial"/>
      <charset val="134"/>
    </font>
    <font>
      <b/>
      <sz val="10"/>
      <name val="Tms Rmn"/>
      <charset val="134"/>
    </font>
    <font>
      <sz val="8"/>
      <name val="Arial"/>
      <charset val="134"/>
    </font>
    <font>
      <sz val="12"/>
      <name val="Courier"/>
      <charset val="134"/>
    </font>
    <font>
      <sz val="10"/>
      <name val="Helv"/>
      <charset val="134"/>
    </font>
    <font>
      <sz val="12"/>
      <name val="Helv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u/>
      <sz val="12"/>
      <color indexed="36"/>
      <name val="宋体"/>
      <charset val="134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54"/>
      <name val="宋体"/>
      <charset val="134"/>
    </font>
    <font>
      <sz val="12"/>
      <color indexed="16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8"/>
      <color indexed="9"/>
      <name val="宋体"/>
      <charset val="134"/>
    </font>
    <font>
      <sz val="10"/>
      <name val="楷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sz val="12"/>
      <color indexed="9"/>
      <name val="Helv"/>
      <charset val="134"/>
    </font>
    <font>
      <b/>
      <sz val="11"/>
      <color indexed="54"/>
      <name val="宋体"/>
      <charset val="134"/>
    </font>
    <font>
      <b/>
      <sz val="11"/>
      <color rgb="FF3F3F3F"/>
      <name val="宋体"/>
      <charset val="0"/>
      <scheme val="minor"/>
    </font>
    <font>
      <sz val="7"/>
      <name val="Small Fonts"/>
      <charset val="134"/>
    </font>
    <font>
      <b/>
      <sz val="11"/>
      <color theme="3"/>
      <name val="宋体"/>
      <charset val="134"/>
      <scheme val="minor"/>
    </font>
    <font>
      <b/>
      <sz val="10"/>
      <name val="MS Sans Serif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62"/>
      <name val="宋体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913">
    <xf numFmtId="0" fontId="0" fillId="0" borderId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48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1" fontId="49" fillId="0" borderId="18" applyFill="0" applyProtection="0">
      <alignment horizontal="center" vertical="center"/>
    </xf>
    <xf numFmtId="0" fontId="10" fillId="3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192" fontId="49" fillId="0" borderId="18" applyFill="0" applyProtection="0">
      <alignment horizontal="right" vertical="center"/>
    </xf>
    <xf numFmtId="0" fontId="30" fillId="3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95" fontId="6" fillId="0" borderId="0" applyFont="0" applyFill="0" applyBorder="0" applyAlignment="0" applyProtection="0">
      <alignment vertical="center"/>
    </xf>
    <xf numFmtId="195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95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95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" fontId="6" fillId="0" borderId="0" applyFont="0" applyFill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18" applyNumberFormat="0" applyFill="0" applyProtection="0">
      <alignment horizontal="left"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186" fontId="5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6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82" fontId="57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9" fillId="0" borderId="21" applyNumberFormat="0" applyFill="0" applyProtection="0">
      <alignment horizontal="right" vertical="center"/>
    </xf>
    <xf numFmtId="9" fontId="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0" fillId="26" borderId="19">
      <alignment vertical="center"/>
      <protection locked="0"/>
    </xf>
    <xf numFmtId="0" fontId="28" fillId="12" borderId="0" applyNumberFormat="0" applyBorder="0" applyAlignment="0" applyProtection="0">
      <alignment vertical="center"/>
    </xf>
    <xf numFmtId="0" fontId="82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2" fillId="67" borderId="0" applyNumberFormat="0" applyFont="0" applyBorder="0" applyAlignment="0" applyProtection="0">
      <alignment vertical="center"/>
    </xf>
    <xf numFmtId="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" fontId="2" fillId="0" borderId="0" applyFont="0" applyFill="0" applyBorder="0" applyAlignment="0" applyProtection="0">
      <alignment vertical="center"/>
    </xf>
    <xf numFmtId="15" fontId="2" fillId="0" borderId="0" applyFont="0" applyFill="0" applyBorder="0" applyAlignment="0" applyProtection="0">
      <alignment vertical="center"/>
    </xf>
    <xf numFmtId="0" fontId="44" fillId="3" borderId="15">
      <alignment horizontal="left" vertical="center"/>
      <protection locked="0" hidden="1"/>
    </xf>
    <xf numFmtId="0" fontId="3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 vertical="center"/>
    </xf>
    <xf numFmtId="0" fontId="10" fillId="3" borderId="4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181" fontId="49" fillId="0" borderId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5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6" fillId="2" borderId="0" applyNumberFormat="0" applyBorder="0" applyAlignment="0" applyProtection="0">
      <alignment vertical="center"/>
    </xf>
    <xf numFmtId="15" fontId="48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9" applyNumberFormat="0" applyFill="0" applyAlignment="0" applyProtection="0">
      <alignment vertical="center"/>
    </xf>
    <xf numFmtId="194" fontId="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27" fillId="7" borderId="8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44" fillId="3" borderId="15">
      <alignment horizontal="left" vertical="center"/>
      <protection locked="0" hidden="1"/>
    </xf>
    <xf numFmtId="0" fontId="38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>
      <alignment horizontal="left" vertical="center"/>
    </xf>
    <xf numFmtId="0" fontId="13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7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184" fontId="2" fillId="0" borderId="0" applyFont="0" applyFill="0" applyProtection="0">
      <alignment vertical="center"/>
    </xf>
    <xf numFmtId="0" fontId="17" fillId="0" borderId="5" applyNumberFormat="0" applyFill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0" borderId="0">
      <alignment vertical="center"/>
    </xf>
    <xf numFmtId="40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2" fillId="0" borderId="10" applyNumberFormat="0" applyAlignment="0" applyProtection="0">
      <alignment horizontal="left" vertical="center"/>
    </xf>
    <xf numFmtId="0" fontId="43" fillId="17" borderId="1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>
      <alignment vertical="center"/>
    </xf>
    <xf numFmtId="40" fontId="66" fillId="25" borderId="15">
      <alignment horizontal="centerContinuous" vertical="center"/>
    </xf>
    <xf numFmtId="0" fontId="6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" fillId="0" borderId="0">
      <alignment vertical="center"/>
    </xf>
    <xf numFmtId="0" fontId="5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8" fillId="39" borderId="23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3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0" fillId="26" borderId="19">
      <alignment vertical="center"/>
      <protection locked="0"/>
    </xf>
    <xf numFmtId="9" fontId="2" fillId="0" borderId="0" applyFon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8" borderId="0" applyNumberFormat="0" applyBorder="0" applyAlignment="0" applyProtection="0">
      <alignment vertical="center"/>
    </xf>
    <xf numFmtId="49" fontId="2" fillId="0" borderId="0" applyFont="0" applyFill="0" applyBorder="0" applyAlignment="0" applyProtection="0">
      <alignment vertical="center"/>
    </xf>
    <xf numFmtId="0" fontId="70" fillId="0" borderId="0">
      <alignment vertical="center"/>
    </xf>
    <xf numFmtId="0" fontId="64" fillId="34" borderId="0" applyNumberFormat="0" applyBorder="0" applyAlignment="0" applyProtection="0">
      <alignment vertical="center"/>
    </xf>
    <xf numFmtId="0" fontId="56" fillId="0" borderId="0">
      <alignment vertical="center"/>
    </xf>
    <xf numFmtId="0" fontId="2" fillId="0" borderId="0">
      <alignment vertical="center"/>
    </xf>
    <xf numFmtId="193" fontId="71" fillId="41" borderId="0">
      <alignment vertical="center"/>
    </xf>
    <xf numFmtId="0" fontId="18" fillId="0" borderId="6" applyNumberFormat="0" applyFill="0" applyAlignment="0" applyProtection="0">
      <alignment vertical="center"/>
    </xf>
    <xf numFmtId="40" fontId="66" fillId="25" borderId="15">
      <alignment horizontal="centerContinuous" vertical="center"/>
    </xf>
    <xf numFmtId="0" fontId="2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0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56" fillId="0" borderId="0">
      <alignment vertical="center"/>
    </xf>
    <xf numFmtId="0" fontId="40" fillId="4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0" fillId="3" borderId="0" applyNumberFormat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4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93" fontId="54" fillId="27" borderId="0">
      <alignment vertical="center"/>
    </xf>
    <xf numFmtId="0" fontId="3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6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/>
    <xf numFmtId="0" fontId="23" fillId="49" borderId="26" applyNumberFormat="0" applyFont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37" fontId="74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5" fillId="64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6" fillId="0" borderId="28">
      <alignment horizontal="center" vertical="center"/>
    </xf>
    <xf numFmtId="0" fontId="15" fillId="2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194" fontId="2" fillId="0" borderId="0" applyFon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73" fillId="17" borderId="2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4" borderId="4" applyNumberForma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50" fillId="26" borderId="19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3" fillId="0" borderId="0">
      <alignment vertical="center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" fillId="0" borderId="0">
      <alignment vertical="center"/>
    </xf>
    <xf numFmtId="179" fontId="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9" fillId="0" borderId="3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8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4" fillId="6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0" borderId="14" applyNumberFormat="0" applyFon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51" fillId="20" borderId="1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0" fontId="55" fillId="0" borderId="0">
      <alignment horizontal="center" vertical="center" wrapText="1"/>
      <protection locked="0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5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9" fontId="57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0" borderId="14" applyNumberFormat="0" applyFon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83" fillId="0" borderId="21" applyNumberFormat="0" applyFill="0" applyProtection="0">
      <alignment horizontal="center" vertical="center"/>
    </xf>
    <xf numFmtId="0" fontId="1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0" borderId="18" applyNumberFormat="0" applyFill="0" applyProtection="0">
      <alignment horizontal="center" vertical="center"/>
    </xf>
    <xf numFmtId="0" fontId="34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1" fillId="4" borderId="4" applyNumberFormat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4" fontId="55" fillId="0" borderId="0">
      <alignment horizontal="center" vertical="center" wrapText="1"/>
      <protection locked="0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7" borderId="8" applyNumberFormat="0" applyAlignment="0" applyProtection="0">
      <alignment vertical="center"/>
    </xf>
    <xf numFmtId="0" fontId="2" fillId="0" borderId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" fillId="0" borderId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6" fillId="0" borderId="0">
      <alignment vertical="center"/>
    </xf>
    <xf numFmtId="0" fontId="27" fillId="7" borderId="8" applyNumberFormat="0" applyAlignment="0" applyProtection="0">
      <alignment vertical="center"/>
    </xf>
    <xf numFmtId="0" fontId="6" fillId="0" borderId="0">
      <alignment vertical="center"/>
    </xf>
    <xf numFmtId="0" fontId="27" fillId="7" borderId="8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7" fillId="7" borderId="8" applyNumberFormat="0" applyAlignment="0" applyProtection="0">
      <alignment vertical="center"/>
    </xf>
    <xf numFmtId="0" fontId="2" fillId="0" borderId="0">
      <alignment vertical="center"/>
    </xf>
    <xf numFmtId="0" fontId="27" fillId="7" borderId="8" applyNumberFormat="0" applyAlignment="0" applyProtection="0">
      <alignment vertical="center"/>
    </xf>
    <xf numFmtId="0" fontId="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6" fillId="0" borderId="0">
      <alignment vertical="center"/>
    </xf>
    <xf numFmtId="0" fontId="27" fillId="7" borderId="8" applyNumberFormat="0" applyAlignment="0" applyProtection="0">
      <alignment vertical="center"/>
    </xf>
    <xf numFmtId="0" fontId="6" fillId="0" borderId="0">
      <alignment vertical="center"/>
    </xf>
    <xf numFmtId="0" fontId="27" fillId="7" borderId="8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7" borderId="8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1">
      <alignment horizontal="left" vertical="center"/>
    </xf>
    <xf numFmtId="0" fontId="6" fillId="0" borderId="0">
      <alignment vertical="center"/>
    </xf>
    <xf numFmtId="0" fontId="6" fillId="0" borderId="0">
      <alignment vertical="center"/>
    </xf>
    <xf numFmtId="194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9" fillId="0" borderId="21" applyNumberFormat="0" applyFill="0" applyProtection="0">
      <alignment horizontal="left" vertical="center"/>
    </xf>
    <xf numFmtId="0" fontId="16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6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1" fillId="4" borderId="4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1" fillId="4" borderId="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1" fillId="4" borderId="4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4" borderId="4" applyNumberFormat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327" applyFont="1" applyAlignment="1">
      <alignment horizontal="center" vertical="center"/>
    </xf>
    <xf numFmtId="0" fontId="2" fillId="0" borderId="0" xfId="327">
      <alignment vertical="center"/>
    </xf>
    <xf numFmtId="0" fontId="3" fillId="0" borderId="0" xfId="327" applyFont="1" applyAlignment="1">
      <alignment horizontal="center" vertical="center"/>
    </xf>
    <xf numFmtId="0" fontId="2" fillId="0" borderId="0" xfId="327" applyFont="1">
      <alignment vertical="center"/>
    </xf>
    <xf numFmtId="0" fontId="4" fillId="0" borderId="0" xfId="327" applyFont="1">
      <alignment vertical="center"/>
    </xf>
    <xf numFmtId="176" fontId="2" fillId="0" borderId="0" xfId="327" applyNumberFormat="1" applyBorder="1" applyAlignment="1">
      <alignment horizontal="right" vertical="center"/>
    </xf>
    <xf numFmtId="0" fontId="5" fillId="0" borderId="0" xfId="535" applyFont="1">
      <alignment vertical="center"/>
    </xf>
    <xf numFmtId="0" fontId="1" fillId="0" borderId="1" xfId="327" applyFont="1" applyBorder="1" applyAlignment="1">
      <alignment horizontal="distributed" vertical="center" wrapText="1" indent="3"/>
    </xf>
    <xf numFmtId="0" fontId="1" fillId="0" borderId="1" xfId="327" applyFont="1" applyBorder="1" applyAlignment="1">
      <alignment horizontal="center" vertical="center"/>
    </xf>
    <xf numFmtId="176" fontId="1" fillId="0" borderId="1" xfId="327" applyNumberFormat="1" applyFont="1" applyBorder="1" applyAlignment="1">
      <alignment horizontal="center" vertical="center" wrapText="1"/>
    </xf>
    <xf numFmtId="49" fontId="6" fillId="0" borderId="1" xfId="672" applyNumberFormat="1" applyBorder="1">
      <alignment vertical="center"/>
    </xf>
    <xf numFmtId="0" fontId="1" fillId="0" borderId="1" xfId="455" applyFont="1" applyBorder="1" applyAlignment="1">
      <alignment vertical="center"/>
    </xf>
    <xf numFmtId="49" fontId="4" fillId="0" borderId="1" xfId="455" applyNumberFormat="1" applyFont="1" applyFill="1" applyBorder="1" applyAlignment="1" applyProtection="1">
      <alignment horizontal="left" vertical="center"/>
    </xf>
    <xf numFmtId="177" fontId="7" fillId="0" borderId="1" xfId="455" applyNumberFormat="1" applyFont="1" applyFill="1" applyBorder="1" applyAlignment="1" applyProtection="1">
      <alignment vertical="center"/>
    </xf>
    <xf numFmtId="49" fontId="0" fillId="0" borderId="1" xfId="672" applyNumberFormat="1" applyFont="1" applyBorder="1">
      <alignment vertical="center"/>
    </xf>
    <xf numFmtId="0" fontId="4" fillId="0" borderId="1" xfId="455" applyNumberFormat="1" applyFont="1" applyFill="1" applyBorder="1" applyAlignment="1" applyProtection="1">
      <alignment horizontal="left" vertical="center"/>
    </xf>
    <xf numFmtId="177" fontId="7" fillId="2" borderId="1" xfId="273" applyNumberFormat="1" applyFont="1" applyFill="1" applyBorder="1" applyAlignment="1" applyProtection="1">
      <alignment horizontal="right" vertical="center"/>
      <protection locked="0"/>
    </xf>
    <xf numFmtId="177" fontId="4" fillId="2" borderId="1" xfId="273" applyNumberFormat="1" applyFont="1" applyFill="1" applyBorder="1" applyAlignment="1" applyProtection="1">
      <alignment horizontal="right" vertical="center"/>
      <protection locked="0"/>
    </xf>
    <xf numFmtId="177" fontId="2" fillId="0" borderId="1" xfId="455" applyNumberFormat="1" applyFont="1" applyBorder="1" applyAlignment="1">
      <alignment wrapText="1"/>
    </xf>
    <xf numFmtId="49" fontId="6" fillId="0" borderId="2" xfId="672" applyNumberFormat="1" applyBorder="1">
      <alignment vertical="center"/>
    </xf>
    <xf numFmtId="177" fontId="2" fillId="0" borderId="1" xfId="455" applyNumberFormat="1" applyBorder="1" applyAlignment="1">
      <alignment wrapText="1"/>
    </xf>
    <xf numFmtId="0" fontId="7" fillId="0" borderId="1" xfId="327" applyFont="1" applyBorder="1" applyAlignment="1">
      <alignment horizontal="distributed" vertical="center" indent="1"/>
    </xf>
    <xf numFmtId="176" fontId="7" fillId="0" borderId="1" xfId="327" applyNumberFormat="1" applyFont="1" applyBorder="1">
      <alignment vertical="center"/>
    </xf>
    <xf numFmtId="0" fontId="7" fillId="0" borderId="1" xfId="327" applyFont="1" applyBorder="1" applyAlignment="1">
      <alignment horizontal="left" vertical="center"/>
    </xf>
    <xf numFmtId="0" fontId="8" fillId="0" borderId="1" xfId="327" applyFont="1" applyBorder="1" applyAlignment="1">
      <alignment horizontal="left" vertical="center"/>
    </xf>
    <xf numFmtId="176" fontId="4" fillId="0" borderId="1" xfId="327" applyNumberFormat="1" applyFont="1" applyBorder="1">
      <alignment vertical="center"/>
    </xf>
    <xf numFmtId="0" fontId="2" fillId="0" borderId="1" xfId="327" applyBorder="1">
      <alignment vertical="center"/>
    </xf>
    <xf numFmtId="0" fontId="4" fillId="0" borderId="1" xfId="327" applyFont="1" applyBorder="1" applyAlignment="1">
      <alignment horizontal="left" vertical="center"/>
    </xf>
    <xf numFmtId="0" fontId="2" fillId="0" borderId="0" xfId="327" applyAlignment="1">
      <alignment horizontal="left" vertical="center" wrapText="1"/>
    </xf>
    <xf numFmtId="176" fontId="4" fillId="0" borderId="0" xfId="327" applyNumberFormat="1" applyFont="1" applyBorder="1" applyAlignment="1">
      <alignment horizontal="right" vertical="center"/>
    </xf>
    <xf numFmtId="177" fontId="2" fillId="0" borderId="1" xfId="327" applyNumberFormat="1" applyBorder="1">
      <alignment vertical="center"/>
    </xf>
    <xf numFmtId="49" fontId="4" fillId="0" borderId="1" xfId="455" applyNumberFormat="1" applyFont="1" applyFill="1" applyBorder="1" applyAlignment="1" applyProtection="1" quotePrefix="1">
      <alignment horizontal="left" vertical="center"/>
    </xf>
  </cellXfs>
  <cellStyles count="913">
    <cellStyle name="常规" xfId="0" builtinId="0"/>
    <cellStyle name="注释 8" xfId="1"/>
    <cellStyle name="注释 5 3" xfId="2"/>
    <cellStyle name="注释 5 2" xfId="3"/>
    <cellStyle name="注释 4 4" xfId="4"/>
    <cellStyle name="注释 4 2 2" xfId="5"/>
    <cellStyle name="注释 4 2" xfId="6"/>
    <cellStyle name="注释 4" xfId="7"/>
    <cellStyle name="注释 3 4" xfId="8"/>
    <cellStyle name="注释 3 3" xfId="9"/>
    <cellStyle name="注释 3 2 2" xfId="10"/>
    <cellStyle name="注释 2 4" xfId="11"/>
    <cellStyle name="注释 2 2 2" xfId="12"/>
    <cellStyle name="注释 2 2" xfId="13"/>
    <cellStyle name="昗弨_Pacific Region P&amp;L" xfId="14"/>
    <cellStyle name="样式 1" xfId="15"/>
    <cellStyle name="未定义" xfId="16"/>
    <cellStyle name="数量" xfId="17"/>
    <cellStyle name="输入 2 2 2" xfId="18"/>
    <cellStyle name="输出 2 4" xfId="19"/>
    <cellStyle name="输出 2 3" xfId="20"/>
    <cellStyle name="输出 2 2 2" xfId="21"/>
    <cellStyle name="输出 2 2" xfId="22"/>
    <cellStyle name="适中 5 3" xfId="23"/>
    <cellStyle name="适中 5 2" xfId="24"/>
    <cellStyle name="适中 4 2 2" xfId="25"/>
    <cellStyle name="输出 4" xfId="26"/>
    <cellStyle name="适中 3" xfId="27"/>
    <cellStyle name="输出 3 3" xfId="28"/>
    <cellStyle name="适中 2 3" xfId="29"/>
    <cellStyle name="输出 3 2" xfId="30"/>
    <cellStyle name="适中 2 2" xfId="31"/>
    <cellStyle name="输出 3" xfId="32"/>
    <cellStyle name="适中 2" xfId="33"/>
    <cellStyle name="日期" xfId="34"/>
    <cellStyle name="强调文字颜色 6 3" xfId="35"/>
    <cellStyle name="强调文字颜色 6 2 2" xfId="36"/>
    <cellStyle name="强调文字颜色 6 2" xfId="37"/>
    <cellStyle name="强调文字颜色 5 3" xfId="38"/>
    <cellStyle name="强调文字颜色 5 2 2" xfId="39"/>
    <cellStyle name="强调文字颜色 5 2" xfId="40"/>
    <cellStyle name="注释 7" xfId="41"/>
    <cellStyle name="强调文字颜色 4 3" xfId="42"/>
    <cellStyle name="强调文字颜色 4 2 2" xfId="43"/>
    <cellStyle name="注释 6" xfId="44"/>
    <cellStyle name="强调文字颜色 4 2" xfId="45"/>
    <cellStyle name="强调文字颜色 3 3" xfId="46"/>
    <cellStyle name="强调文字颜色 3 2 2" xfId="47"/>
    <cellStyle name="强调文字颜色 3 2" xfId="48"/>
    <cellStyle name="强调文字颜色 2 2 2" xfId="49"/>
    <cellStyle name="强调文字颜色 2 2" xfId="50"/>
    <cellStyle name="强调文字颜色 1 3" xfId="51"/>
    <cellStyle name="强调文字颜色 1 2" xfId="52"/>
    <cellStyle name="强调 3 2" xfId="53"/>
    <cellStyle name="强调 3" xfId="54"/>
    <cellStyle name="强调 2 2" xfId="55"/>
    <cellStyle name="强调 2" xfId="56"/>
    <cellStyle name="强调 1 2" xfId="57"/>
    <cellStyle name="强调 1" xfId="58"/>
    <cellStyle name="千位分隔 6 2" xfId="59"/>
    <cellStyle name="千位分隔 5 2" xfId="60"/>
    <cellStyle name="千位分隔 5" xfId="61"/>
    <cellStyle name="千位分隔 4 6" xfId="62"/>
    <cellStyle name="千位分隔 4" xfId="63"/>
    <cellStyle name="千位分隔 3 2" xfId="64"/>
    <cellStyle name="千位分隔 3" xfId="65"/>
    <cellStyle name="千位分隔 2 4 2" xfId="66"/>
    <cellStyle name="千位分隔 2 3" xfId="67"/>
    <cellStyle name="千位分隔 2 2" xfId="68"/>
    <cellStyle name="千位分隔 2" xfId="69"/>
    <cellStyle name="千位分隔 11" xfId="70"/>
    <cellStyle name="输出 3 4" xfId="71"/>
    <cellStyle name="适中 2 4" xfId="72"/>
    <cellStyle name="千位_ 方正PC" xfId="73"/>
    <cellStyle name="千位[0]_ 方正PC" xfId="74"/>
    <cellStyle name="千分位_97-917" xfId="75"/>
    <cellStyle name="千分位[0]_laroux" xfId="76"/>
    <cellStyle name="普通_97-917" xfId="77"/>
    <cellStyle name="链接单元格 5 3" xfId="78"/>
    <cellStyle name="链接单元格 5 2" xfId="79"/>
    <cellStyle name="链接单元格 4 3" xfId="80"/>
    <cellStyle name="链接单元格 4 2 2" xfId="81"/>
    <cellStyle name="链接单元格 3 4" xfId="82"/>
    <cellStyle name="输入 5 3" xfId="83"/>
    <cellStyle name="链接单元格 3 3" xfId="84"/>
    <cellStyle name="输入 5 2" xfId="85"/>
    <cellStyle name="链接单元格 3 2" xfId="86"/>
    <cellStyle name="输入 5" xfId="87"/>
    <cellStyle name="链接单元格 3" xfId="88"/>
    <cellStyle name="输入 4 4" xfId="89"/>
    <cellStyle name="链接单元格 2 4" xfId="90"/>
    <cellStyle name="输入 4 2 2" xfId="91"/>
    <cellStyle name="链接单元格 2 2 2" xfId="92"/>
    <cellStyle name="链接单元格 3 2 2" xfId="93"/>
    <cellStyle name="警告文本 7" xfId="94"/>
    <cellStyle name="警告文本 5 3" xfId="95"/>
    <cellStyle name="警告文本 5 2" xfId="96"/>
    <cellStyle name="警告文本 5" xfId="97"/>
    <cellStyle name="警告文本 4 4" xfId="98"/>
    <cellStyle name="警告文本 4 3" xfId="99"/>
    <cellStyle name="警告文本 4 2 2" xfId="100"/>
    <cellStyle name="警告文本 4 2" xfId="101"/>
    <cellStyle name="强调文字颜色 1 2 2" xfId="102"/>
    <cellStyle name="警告文本 4" xfId="103"/>
    <cellStyle name="警告文本 3 4" xfId="104"/>
    <cellStyle name="警告文本 3 3" xfId="105"/>
    <cellStyle name="警告文本 3 2 2" xfId="106"/>
    <cellStyle name="警告文本 3 2" xfId="107"/>
    <cellStyle name="警告文本 2 4" xfId="108"/>
    <cellStyle name="警告文本 2 3" xfId="109"/>
    <cellStyle name="警告文本 2 2" xfId="110"/>
    <cellStyle name="借出原因" xfId="111"/>
    <cellStyle name="解释性文本 6" xfId="112"/>
    <cellStyle name="解释性文本 5 3" xfId="113"/>
    <cellStyle name="解释性文本 5 2" xfId="114"/>
    <cellStyle name="解释性文本 5" xfId="115"/>
    <cellStyle name="解释性文本 4 4" xfId="116"/>
    <cellStyle name="解释性文本 3 2 2" xfId="117"/>
    <cellStyle name="解释性文本 3" xfId="118"/>
    <cellStyle name="解释性文本 2 4" xfId="119"/>
    <cellStyle name="解释性文本 2 3" xfId="120"/>
    <cellStyle name="解释性文本 2 2 2" xfId="121"/>
    <cellStyle name="解释性文本 2 2" xfId="122"/>
    <cellStyle name="解释性文本 2" xfId="123"/>
    <cellStyle name="检查单元格 8" xfId="124"/>
    <cellStyle name="检查单元格 7" xfId="125"/>
    <cellStyle name="检查单元格 6" xfId="126"/>
    <cellStyle name="检查单元格 5 3" xfId="127"/>
    <cellStyle name="检查单元格 5 2" xfId="128"/>
    <cellStyle name="检查单元格 5" xfId="129"/>
    <cellStyle name="常规 13" xfId="130"/>
    <cellStyle name="标题 3 2 2 2" xfId="131"/>
    <cellStyle name="常规 6 3 2" xfId="132"/>
    <cellStyle name="标题 2 7" xfId="133"/>
    <cellStyle name="标题 2 6" xfId="134"/>
    <cellStyle name="标题 2 5" xfId="135"/>
    <cellStyle name="comma zerodec" xfId="136"/>
    <cellStyle name="标题 2 4" xfId="137"/>
    <cellStyle name="Accent4 - 40%" xfId="138"/>
    <cellStyle name="标题 2 3 2" xfId="139"/>
    <cellStyle name="Accent6 3" xfId="140"/>
    <cellStyle name="标题 2 2 2" xfId="141"/>
    <cellStyle name="标题 10" xfId="142"/>
    <cellStyle name="40% - 强调文字颜色 1 3" xfId="143"/>
    <cellStyle name="标题 1 4 4" xfId="144"/>
    <cellStyle name="标题 3 7" xfId="145"/>
    <cellStyle name="20% - 强调文字颜色 4 2 2" xfId="146"/>
    <cellStyle name="标题 1 4 2 2" xfId="147"/>
    <cellStyle name="常规 16" xfId="148"/>
    <cellStyle name="常规 21" xfId="149"/>
    <cellStyle name="标题 1 4 2" xfId="150"/>
    <cellStyle name="输入 4 2" xfId="151"/>
    <cellStyle name="链接单元格 2 2" xfId="152"/>
    <cellStyle name="_Book1" xfId="153"/>
    <cellStyle name="标题 1 4" xfId="154"/>
    <cellStyle name="Accent5 4" xfId="155"/>
    <cellStyle name="标题 2 5 3" xfId="156"/>
    <cellStyle name="标题 1 3 4" xfId="157"/>
    <cellStyle name="Dollar (zero dec)" xfId="158"/>
    <cellStyle name="差_0502通海县 3" xfId="159"/>
    <cellStyle name="标题 1 3 2 2" xfId="160"/>
    <cellStyle name="标题 1 2 2 2" xfId="161"/>
    <cellStyle name="常规 4 2" xfId="162"/>
    <cellStyle name="标题 1 2 2" xfId="163"/>
    <cellStyle name="Accent3 - 40% 2" xfId="164"/>
    <cellStyle name="常规 4" xfId="165"/>
    <cellStyle name="标题 1 2" xfId="166"/>
    <cellStyle name="Accent5 2" xfId="167"/>
    <cellStyle name="Accent3 - 40%" xfId="168"/>
    <cellStyle name="编号" xfId="169"/>
    <cellStyle name="百分比 8 2" xfId="170"/>
    <cellStyle name="好_2008年地州对账表(国库资金） 2" xfId="171"/>
    <cellStyle name="百分比 7" xfId="172"/>
    <cellStyle name="百分比 5" xfId="173"/>
    <cellStyle name="汇总 4 2" xfId="174"/>
    <cellStyle name="警告文本 2" xfId="175"/>
    <cellStyle name="百分比 4 2" xfId="176"/>
    <cellStyle name="20% - 强调文字颜色 5 3" xfId="177"/>
    <cellStyle name="百分比 3 2" xfId="178"/>
    <cellStyle name="20% - 强调文字颜色 4 3" xfId="179"/>
    <cellStyle name="标题 4 3 2 2" xfId="180"/>
    <cellStyle name="40% - 强调文字颜色 6 2" xfId="181"/>
    <cellStyle name="40% - 强调文字颜色 4 2 2" xfId="182"/>
    <cellStyle name="Accent5 - 20%" xfId="183"/>
    <cellStyle name="差 2 4" xfId="184"/>
    <cellStyle name="解释性文本 3 2" xfId="185"/>
    <cellStyle name="常规 27" xfId="186"/>
    <cellStyle name="百分比 2 8" xfId="187"/>
    <cellStyle name="百分比 2 7" xfId="188"/>
    <cellStyle name="百分比 2 2 3" xfId="189"/>
    <cellStyle name="差_0605石屏县 2 2" xfId="190"/>
    <cellStyle name="百分比 2 6" xfId="191"/>
    <cellStyle name="百分比 2 5" xfId="192"/>
    <cellStyle name="标题 2 4 4" xfId="193"/>
    <cellStyle name="Accent1 - 20%" xfId="194"/>
    <cellStyle name="百分比 2 4" xfId="195"/>
    <cellStyle name="差_0605石屏" xfId="196"/>
    <cellStyle name="百分比 2 3 4" xfId="197"/>
    <cellStyle name="百分比 2 3 3" xfId="198"/>
    <cellStyle name="Accent2 - 20%" xfId="199"/>
    <cellStyle name="百分比 2 3 2" xfId="200"/>
    <cellStyle name="百分比 2 3" xfId="201"/>
    <cellStyle name="百分比 2 2 2 2" xfId="202"/>
    <cellStyle name="20% - 强调文字颜色 3 3" xfId="203"/>
    <cellStyle name="适中 4 4" xfId="204"/>
    <cellStyle name="常规 2 14" xfId="205"/>
    <cellStyle name="差 5 3" xfId="206"/>
    <cellStyle name="输出 5 3" xfId="207"/>
    <cellStyle name="适中 4 3" xfId="208"/>
    <cellStyle name="常规 2 13" xfId="209"/>
    <cellStyle name="标题 1 5" xfId="210"/>
    <cellStyle name="Accent5 5" xfId="211"/>
    <cellStyle name="差 2 3" xfId="212"/>
    <cellStyle name="常规 26" xfId="213"/>
    <cellStyle name="输入 4 3" xfId="214"/>
    <cellStyle name="链接单元格 2 3" xfId="215"/>
    <cellStyle name="t_HVAC Equipment (3)" xfId="216"/>
    <cellStyle name="Accent4 - 20% 2" xfId="217"/>
    <cellStyle name="Standard_AREAS" xfId="218"/>
    <cellStyle name="Accent3 5" xfId="219"/>
    <cellStyle name="PSSpacer" xfId="220"/>
    <cellStyle name="PSInt" xfId="221"/>
    <cellStyle name="百分比 2 4 2" xfId="222"/>
    <cellStyle name="差_0605石屏 2" xfId="223"/>
    <cellStyle name="PSDec" xfId="224"/>
    <cellStyle name="PSDate" xfId="225"/>
    <cellStyle name="Category 2" xfId="226"/>
    <cellStyle name="警告文本 6" xfId="227"/>
    <cellStyle name="好_11大理" xfId="228"/>
    <cellStyle name="标题 1 6" xfId="229"/>
    <cellStyle name="PSChar" xfId="230"/>
    <cellStyle name="输入 2" xfId="231"/>
    <cellStyle name="标题 4 2 2" xfId="232"/>
    <cellStyle name="Percent_!!!GO" xfId="233"/>
    <cellStyle name="超链接 4 2" xfId="234"/>
    <cellStyle name="Normal - Style1" xfId="235"/>
    <cellStyle name="输出 4 2" xfId="236"/>
    <cellStyle name="适中 3 2" xfId="237"/>
    <cellStyle name="差 3" xfId="238"/>
    <cellStyle name="注释 4 3" xfId="239"/>
    <cellStyle name="New Times Roman" xfId="240"/>
    <cellStyle name="好_11大理 3" xfId="241"/>
    <cellStyle name="已访问的超链接" xfId="242" builtinId="9"/>
    <cellStyle name="差_2007年地州资金往来对账表 3" xfId="243"/>
    <cellStyle name="Moneda_96 Risk" xfId="244"/>
    <cellStyle name="40% - 强调文字颜色 3" xfId="245" builtinId="39"/>
    <cellStyle name="Moneda [0]_96 Risk" xfId="246"/>
    <cellStyle name="Currency_!!!GO" xfId="247"/>
    <cellStyle name="百分比 9" xfId="248"/>
    <cellStyle name="差 4 2" xfId="249"/>
    <cellStyle name="差_1110洱源 3" xfId="250"/>
    <cellStyle name="常规 10 2 2" xfId="251"/>
    <cellStyle name="标题 2 5 2" xfId="252"/>
    <cellStyle name="标题 1 3 3" xfId="253"/>
    <cellStyle name="差_0502通海县 2" xfId="254"/>
    <cellStyle name="Milliers_!!!GO" xfId="255"/>
    <cellStyle name="_关闭破产企业已移交地方管理中小学校退休教师情况明细表(1)" xfId="256"/>
    <cellStyle name="20% - 强调文字颜色 5 2 2" xfId="257"/>
    <cellStyle name="Date" xfId="258"/>
    <cellStyle name="差_0605石屏县 2" xfId="259"/>
    <cellStyle name="常规 3 6" xfId="260"/>
    <cellStyle name="汇总 3 4" xfId="261"/>
    <cellStyle name="Currency [0]_!!!GO" xfId="262"/>
    <cellStyle name="解释性文本 3 4" xfId="263"/>
    <cellStyle name="常规 29" xfId="264"/>
    <cellStyle name="检查单元格 4 2 2" xfId="265"/>
    <cellStyle name="标题 2 4 3" xfId="266"/>
    <cellStyle name="标题 1 2 4" xfId="267"/>
    <cellStyle name="常规 6" xfId="268"/>
    <cellStyle name="标题 3 6" xfId="269"/>
    <cellStyle name="解释性文本 7" xfId="270"/>
    <cellStyle name="Accent5 - 40%" xfId="271"/>
    <cellStyle name="常规 12" xfId="272"/>
    <cellStyle name="常规_exceltmp1" xfId="273"/>
    <cellStyle name="Category" xfId="274"/>
    <cellStyle name="常规 3 8" xfId="275"/>
    <cellStyle name="标题 3 5 3" xfId="276"/>
    <cellStyle name="标题 2 3 4" xfId="277"/>
    <cellStyle name="60% - 强调文字颜色 2 2 2" xfId="278"/>
    <cellStyle name="标题 3 5 2" xfId="279"/>
    <cellStyle name="常规 11 2" xfId="280"/>
    <cellStyle name="标题 2 3 3" xfId="281"/>
    <cellStyle name="Accent6 2" xfId="282"/>
    <cellStyle name="标题 2 2" xfId="283"/>
    <cellStyle name="标题 6 2 2" xfId="284"/>
    <cellStyle name="Accent6 - 60%" xfId="285"/>
    <cellStyle name="标题 8" xfId="286"/>
    <cellStyle name="Header2" xfId="287"/>
    <cellStyle name="好_Book1 2" xfId="288"/>
    <cellStyle name="Accent6 - 40%" xfId="289"/>
    <cellStyle name="超级链接 2 2" xfId="290"/>
    <cellStyle name="好_Book1" xfId="291"/>
    <cellStyle name="Accent6 - 20% 2" xfId="292"/>
    <cellStyle name="强调文字颜色 2" xfId="293" builtinId="33"/>
    <cellStyle name="输入 2 2" xfId="294"/>
    <cellStyle name="标题 4 2 2 2" xfId="295"/>
    <cellStyle name="常规 11" xfId="296"/>
    <cellStyle name="标题 2" xfId="297" builtinId="17"/>
    <cellStyle name="标题 6 2" xfId="298"/>
    <cellStyle name="标题 3 4 4" xfId="299"/>
    <cellStyle name="警告文本 3" xfId="300"/>
    <cellStyle name="20% - 强调文字颜色 6 2 2" xfId="301"/>
    <cellStyle name="差 6" xfId="302"/>
    <cellStyle name="常规 8 5" xfId="303"/>
    <cellStyle name="标题 3 4 3" xfId="304"/>
    <cellStyle name="输出 4 4" xfId="305"/>
    <cellStyle name="适中 3 4" xfId="306"/>
    <cellStyle name="差 5" xfId="307"/>
    <cellStyle name="常规 10 3" xfId="308"/>
    <cellStyle name="常规 8 4" xfId="309"/>
    <cellStyle name="标题 2 2 4" xfId="310"/>
    <cellStyle name="Accent5 3" xfId="311"/>
    <cellStyle name="标题 1 3" xfId="312"/>
    <cellStyle name="标题 3 4 2" xfId="313"/>
    <cellStyle name="链接单元格 7" xfId="314"/>
    <cellStyle name="Pourcentage_pldt" xfId="315"/>
    <cellStyle name="标题 2 2 3" xfId="316"/>
    <cellStyle name="百分比 2 9" xfId="317"/>
    <cellStyle name="Accent1 2" xfId="318"/>
    <cellStyle name="Accent5 - 60% 2" xfId="319"/>
    <cellStyle name="常规 10 2" xfId="320"/>
    <cellStyle name="Millares_96 Risk" xfId="321"/>
    <cellStyle name="Millares [0]_96 Risk" xfId="322"/>
    <cellStyle name="RowLevel_0" xfId="323"/>
    <cellStyle name="Header1" xfId="324"/>
    <cellStyle name="计算" xfId="325" builtinId="22"/>
    <cellStyle name="20% - 强调文字颜色 4 2" xfId="326"/>
    <cellStyle name="常规_2007年云南省向人大报送政府收支预算表格式编制过程表 2" xfId="327"/>
    <cellStyle name="Month 2" xfId="328"/>
    <cellStyle name="20% - 强调文字颜色 1 2" xfId="329"/>
    <cellStyle name="差_11大理" xfId="330"/>
    <cellStyle name="计算 3 3" xfId="331"/>
    <cellStyle name="常规 11 3" xfId="332"/>
    <cellStyle name="0,0_x000d__x000a_NA_x000d__x000a_" xfId="333"/>
    <cellStyle name="千位分隔 2 4" xfId="334"/>
    <cellStyle name="Accent4 - 40% 2" xfId="335"/>
    <cellStyle name="标题 2 4 2" xfId="336"/>
    <cellStyle name="40% - 强调文字颜色 3 2 2" xfId="337"/>
    <cellStyle name="寘嬫愗傝 [0.00]_Region Orders (2)" xfId="338"/>
    <cellStyle name="差 3 3" xfId="339"/>
    <cellStyle name="20% - 强调文字颜色 3 2" xfId="340"/>
    <cellStyle name="输入 8" xfId="341"/>
    <cellStyle name="链接单元格 6" xfId="342"/>
    <cellStyle name="计算 5 3" xfId="343"/>
    <cellStyle name="强调文字颜色 2 3" xfId="344"/>
    <cellStyle name="检查单元格" xfId="345" builtinId="23"/>
    <cellStyle name="标题 2 3 2 2" xfId="346"/>
    <cellStyle name="40% - 强调文字颜色 6 3" xfId="347"/>
    <cellStyle name="标题 1 7" xfId="348"/>
    <cellStyle name="_弱电系统设备配置报价清单" xfId="349"/>
    <cellStyle name="标题 1 4 3" xfId="350"/>
    <cellStyle name="Accent1 - 60% 2" xfId="351"/>
    <cellStyle name="标题 3 3 2" xfId="352"/>
    <cellStyle name="常规 7 3" xfId="353"/>
    <cellStyle name="sstot" xfId="354"/>
    <cellStyle name="百分比 8" xfId="355"/>
    <cellStyle name="计算 3 4" xfId="356"/>
    <cellStyle name="常规 2 9 2" xfId="357"/>
    <cellStyle name="常规 15" xfId="358"/>
    <cellStyle name="常规 20" xfId="359"/>
    <cellStyle name="好_M01-1" xfId="360"/>
    <cellStyle name="常规 5 4" xfId="361"/>
    <cellStyle name="好_0605石屏" xfId="362"/>
    <cellStyle name="_Book1_3" xfId="363"/>
    <cellStyle name="_Book1_2" xfId="364"/>
    <cellStyle name="适中" xfId="365" builtinId="28"/>
    <cellStyle name="_20100326高清市院遂宁检察院1080P配置清单26日改" xfId="366"/>
    <cellStyle name="常规 2 2 2" xfId="367"/>
    <cellStyle name="Linked Cells" xfId="368"/>
    <cellStyle name="标题 3 2 3" xfId="369"/>
    <cellStyle name="Month" xfId="370"/>
    <cellStyle name="常规 6 4" xfId="371"/>
    <cellStyle name="20% - 强调文字颜色 3" xfId="372" builtinId="38"/>
    <cellStyle name="40% - 强调文字颜色 2 2" xfId="373"/>
    <cellStyle name="百分比 6" xfId="374"/>
    <cellStyle name="汇总 4 3" xfId="375"/>
    <cellStyle name="20% - 强调文字颜色 2 2 2" xfId="376"/>
    <cellStyle name="标题 3 2 4" xfId="377"/>
    <cellStyle name="千位分隔 8" xfId="378"/>
    <cellStyle name="Accent3 4" xfId="379"/>
    <cellStyle name="40% - 强调文字颜色 4" xfId="380" builtinId="43"/>
    <cellStyle name="40% - 强调文字颜色 6" xfId="381" builtinId="51"/>
    <cellStyle name="40% - 强调文字颜色 4 2" xfId="382"/>
    <cellStyle name="_ET_STYLE_NoName_00__Book1_1" xfId="383"/>
    <cellStyle name="60% - 强调文字颜色 3 3" xfId="384"/>
    <cellStyle name="20% - 强调文字颜色 6 2" xfId="385"/>
    <cellStyle name="Accent6 - 20%" xfId="386"/>
    <cellStyle name="百分比 3 3" xfId="387"/>
    <cellStyle name="Accent3 - 20% 2" xfId="388"/>
    <cellStyle name="Accent1 - 60%" xfId="389"/>
    <cellStyle name="百分比 2 11" xfId="390"/>
    <cellStyle name="20% - 强调文字颜色 5" xfId="391" builtinId="46"/>
    <cellStyle name="_ET_STYLE_NoName_00__Book1" xfId="392"/>
    <cellStyle name="强调文字颜色 5" xfId="393" builtinId="45"/>
    <cellStyle name="超链接 2 2" xfId="394"/>
    <cellStyle name="60% - 强调文字颜色 3 2" xfId="395"/>
    <cellStyle name="标题 3 2" xfId="396"/>
    <cellStyle name="Accent3 - 60%" xfId="397"/>
    <cellStyle name="Accent3" xfId="398"/>
    <cellStyle name="捠壿_Region Orders (2)" xfId="399"/>
    <cellStyle name="好_2008年地州对账表(国库资金）" xfId="400"/>
    <cellStyle name="20% - 强调文字颜色 3 2 2" xfId="401"/>
    <cellStyle name="Accent6 4" xfId="402"/>
    <cellStyle name="超级链接 2" xfId="403"/>
    <cellStyle name="Accent2 5" xfId="404"/>
    <cellStyle name="解释性文本" xfId="405" builtinId="53"/>
    <cellStyle name="Input Cells" xfId="406"/>
    <cellStyle name="差_11大理 2" xfId="407"/>
    <cellStyle name="常规 2 2 3 3" xfId="408"/>
    <cellStyle name="强调文字颜色 6" xfId="409" builtinId="49"/>
    <cellStyle name="标题 4 3 4" xfId="410"/>
    <cellStyle name="差_0605石屏 3" xfId="411"/>
    <cellStyle name="差_Book1 2" xfId="412"/>
    <cellStyle name="千位分隔" xfId="413" builtinId="3"/>
    <cellStyle name="标题 4 3 3" xfId="414"/>
    <cellStyle name="Accent2 4" xfId="415"/>
    <cellStyle name="标题 1 3 2" xfId="416"/>
    <cellStyle name="_ET_STYLE_NoName_00__Sheet3" xfId="417"/>
    <cellStyle name="Accent2 - 20% 2" xfId="418"/>
    <cellStyle name="解释性文本 3 3" xfId="419"/>
    <cellStyle name="常规 28" xfId="420"/>
    <cellStyle name="注释" xfId="421" builtinId="10"/>
    <cellStyle name="60% - 强调文字颜色 4 2 2" xfId="422"/>
    <cellStyle name="60% - 强调文字颜色 4" xfId="423" builtinId="44"/>
    <cellStyle name="60% - 强调文字颜色 4 2" xfId="424"/>
    <cellStyle name="20% - 强调文字颜色 2" xfId="425" builtinId="34"/>
    <cellStyle name="20% - 强调文字颜色 1 3" xfId="426"/>
    <cellStyle name="no dec" xfId="427"/>
    <cellStyle name="60% - 强调文字颜色 4 3" xfId="428"/>
    <cellStyle name="60% - 强调文字颜色 5" xfId="429" builtinId="48"/>
    <cellStyle name="输入 3 2" xfId="430"/>
    <cellStyle name="汇总 2" xfId="431"/>
    <cellStyle name="标题 4 2" xfId="432"/>
    <cellStyle name="输入" xfId="433" builtinId="20"/>
    <cellStyle name="标题 4 3 2" xfId="434"/>
    <cellStyle name="Accent2 3" xfId="435"/>
    <cellStyle name="标题 4 4 2 2" xfId="436"/>
    <cellStyle name="20% - 强调文字颜色 6" xfId="437" builtinId="50"/>
    <cellStyle name="百分比 2 12" xfId="438"/>
    <cellStyle name="常规 2 15" xfId="439"/>
    <cellStyle name="解释性文本 4" xfId="440"/>
    <cellStyle name="好_2007年地州资金往来对账表" xfId="441"/>
    <cellStyle name="超链接" xfId="442" builtinId="8"/>
    <cellStyle name="60% - 强调文字颜色 6" xfId="443" builtinId="52"/>
    <cellStyle name="输入 3 3" xfId="444"/>
    <cellStyle name="汇总 3" xfId="445"/>
    <cellStyle name="百分比 2 10" xfId="446"/>
    <cellStyle name="20% - 强调文字颜色 4" xfId="447" builtinId="42"/>
    <cellStyle name="40% - 强调文字颜色 4 3" xfId="448"/>
    <cellStyle name="标题 3" xfId="449" builtinId="18"/>
    <cellStyle name="常规 19 2" xfId="450"/>
    <cellStyle name="标题 6 3" xfId="451"/>
    <cellStyle name="标题 2 4 2 2" xfId="452"/>
    <cellStyle name="标题 3 4" xfId="453"/>
    <cellStyle name="60% - 强调文字颜色 6 2 2" xfId="454"/>
    <cellStyle name="常规 10" xfId="455"/>
    <cellStyle name="40% - 强调文字颜色 5" xfId="456" builtinId="47"/>
    <cellStyle name="汇总 3 2 2" xfId="457"/>
    <cellStyle name="Accent4 2" xfId="458"/>
    <cellStyle name="Accent5" xfId="459"/>
    <cellStyle name="标题 1" xfId="460" builtinId="16"/>
    <cellStyle name="千位分隔[0]" xfId="461" builtinId="6"/>
    <cellStyle name="强调文字颜色 4" xfId="462" builtinId="41"/>
    <cellStyle name="差_11大理 2 2" xfId="463"/>
    <cellStyle name="Accent2" xfId="464"/>
    <cellStyle name="ColLevel_0" xfId="465"/>
    <cellStyle name="汇总 4 4" xfId="466"/>
    <cellStyle name="百分比 2 2 2" xfId="467"/>
    <cellStyle name="PSHeading" xfId="468"/>
    <cellStyle name="Accent4" xfId="469"/>
    <cellStyle name="差 3 2 2" xfId="470"/>
    <cellStyle name="20% - 强调文字颜色 2 2" xfId="471"/>
    <cellStyle name="注释 2" xfId="472"/>
    <cellStyle name="Milliers [0]_!!!GO" xfId="473"/>
    <cellStyle name="计算 4 3" xfId="474"/>
    <cellStyle name="输出" xfId="475" builtinId="21"/>
    <cellStyle name="40% - 强调文字颜色 5 3" xfId="476"/>
    <cellStyle name="_Book1_1" xfId="477"/>
    <cellStyle name="常规 2 9" xfId="478"/>
    <cellStyle name="汇总 3 3" xfId="479"/>
    <cellStyle name="60% - 强调文字颜色 1" xfId="480" builtinId="32"/>
    <cellStyle name="计算 6" xfId="481"/>
    <cellStyle name="60% - 强调文字颜色 1 2" xfId="482"/>
    <cellStyle name="Normal_!!!GO" xfId="483"/>
    <cellStyle name="计算 8" xfId="484"/>
    <cellStyle name="百分比 2 3 2 2" xfId="485"/>
    <cellStyle name="标题" xfId="486" builtinId="15"/>
    <cellStyle name="标题 6" xfId="487"/>
    <cellStyle name="强调文字颜色 1" xfId="488" builtinId="29"/>
    <cellStyle name="20% - 强调文字颜色 5 2" xfId="489"/>
    <cellStyle name="60% - 强调文字颜色 2 3" xfId="490"/>
    <cellStyle name="40% - 强调文字颜色 1" xfId="491" builtinId="31"/>
    <cellStyle name="60% - 强调文字颜色 2" xfId="492" builtinId="36"/>
    <cellStyle name="标题 7 2" xfId="493"/>
    <cellStyle name="计算 7" xfId="494"/>
    <cellStyle name="注释 3 2" xfId="495"/>
    <cellStyle name="t" xfId="496"/>
    <cellStyle name="差_0502通海县" xfId="497"/>
    <cellStyle name="Accent1 - 40%" xfId="498"/>
    <cellStyle name="输入 6" xfId="499"/>
    <cellStyle name="链接单元格 4" xfId="500"/>
    <cellStyle name="标题 3 3 2 2" xfId="501"/>
    <cellStyle name="40% - 强调文字颜色 2" xfId="502" builtinId="35"/>
    <cellStyle name="千位分隔 6" xfId="503"/>
    <cellStyle name="Accent3 2" xfId="504"/>
    <cellStyle name="Accent3 - 20%" xfId="505"/>
    <cellStyle name="Accent1" xfId="506"/>
    <cellStyle name="20% - 强调文字颜色 6 3" xfId="507"/>
    <cellStyle name="汇总 4 2 2" xfId="508"/>
    <cellStyle name="Mon閠aire [0]_!!!GO" xfId="509"/>
    <cellStyle name="Grey" xfId="510"/>
    <cellStyle name="标题 4" xfId="511" builtinId="19"/>
    <cellStyle name="标题 6 4" xfId="512"/>
    <cellStyle name="注释 5" xfId="513"/>
    <cellStyle name="Accent1 - 20% 2" xfId="514"/>
    <cellStyle name="_ET_STYLE_NoName_00_" xfId="515"/>
    <cellStyle name="60% - 强调文字颜色 5 3" xfId="516"/>
    <cellStyle name="汇总 2 3" xfId="517"/>
    <cellStyle name="40% - 强调文字颜色 2 2 2" xfId="518"/>
    <cellStyle name="40% - 强调文字颜色 2 3" xfId="519"/>
    <cellStyle name="检查单元格 4 4" xfId="520"/>
    <cellStyle name="好 4 2" xfId="521"/>
    <cellStyle name="40% - 强调文字颜色 3 3" xfId="522"/>
    <cellStyle name="好 5 2" xfId="523"/>
    <cellStyle name="输入 4" xfId="524"/>
    <cellStyle name="链接单元格 2" xfId="525"/>
    <cellStyle name="标题 4 2 4" xfId="526"/>
    <cellStyle name="60% - 强调文字颜色 1 2 2" xfId="527"/>
    <cellStyle name="Accent1 5" xfId="528"/>
    <cellStyle name="40% - 强调文字颜色 6 2 2" xfId="529"/>
    <cellStyle name="Accent5 - 20% 2" xfId="530"/>
    <cellStyle name="货币[0]" xfId="531" builtinId="7"/>
    <cellStyle name="60% - 强调文字颜色 3" xfId="532" builtinId="40"/>
    <cellStyle name="6mal" xfId="533"/>
    <cellStyle name="常规 5 2 2" xfId="534"/>
    <cellStyle name="常规_2004年基金预算(二稿)" xfId="535"/>
    <cellStyle name="60% - 强调文字颜色 2 2" xfId="536"/>
    <cellStyle name="标题 7 2 2" xfId="537"/>
    <cellStyle name="60% - 强调文字颜色 3 2 2" xfId="538"/>
    <cellStyle name="标题 3 3 4" xfId="539"/>
    <cellStyle name="标题 3 2 2" xfId="540"/>
    <cellStyle name="Accent3 - 60% 2" xfId="541"/>
    <cellStyle name="60% - 强调文字颜色 5 2" xfId="542"/>
    <cellStyle name="输入 3 2 2" xfId="543"/>
    <cellStyle name="汇总 2 2" xfId="544"/>
    <cellStyle name="差_11大理 3" xfId="545"/>
    <cellStyle name="汇总 3 2" xfId="546"/>
    <cellStyle name="标题 1 2 3" xfId="547"/>
    <cellStyle name="常规 5" xfId="548"/>
    <cellStyle name="捠壿 [0.00]_Region Orders (2)" xfId="549"/>
    <cellStyle name="Accent2 - 60% 2" xfId="550"/>
    <cellStyle name="Accent1 3" xfId="551"/>
    <cellStyle name="输入 3" xfId="552"/>
    <cellStyle name="汇总" xfId="553" builtinId="25"/>
    <cellStyle name="标题 4 2 3" xfId="554"/>
    <cellStyle name="链接单元格" xfId="555" builtinId="24"/>
    <cellStyle name="Accent1 4" xfId="556"/>
    <cellStyle name="Accent6 - 60% 2" xfId="557"/>
    <cellStyle name="标题 8 2" xfId="558"/>
    <cellStyle name="常规 2 3 3" xfId="559"/>
    <cellStyle name="Accent2 - 40%" xfId="560"/>
    <cellStyle name="百分比 2 4 3" xfId="561"/>
    <cellStyle name="差" xfId="562" builtinId="27"/>
    <cellStyle name="差 5 2" xfId="563"/>
    <cellStyle name="差_2008年地州对账表(国库资金） 2 2" xfId="564"/>
    <cellStyle name="Accent2 2" xfId="565"/>
    <cellStyle name="20% - 强调文字颜色 2 3" xfId="566"/>
    <cellStyle name="差 2 2 2" xfId="567"/>
    <cellStyle name="标题 7 3" xfId="568"/>
    <cellStyle name="常规 25 2" xfId="569"/>
    <cellStyle name="注释 3" xfId="570"/>
    <cellStyle name="计算 4 4" xfId="571"/>
    <cellStyle name="Input [yellow]" xfId="572"/>
    <cellStyle name="Accent4 - 20%" xfId="573"/>
    <cellStyle name="好_11大理 2 2" xfId="574"/>
    <cellStyle name="Accent4 4" xfId="575"/>
    <cellStyle name="Percent [2]" xfId="576"/>
    <cellStyle name="40% - 强调文字颜色 3 2" xfId="577"/>
    <cellStyle name="40% - 强调文字颜色 5 2" xfId="578"/>
    <cellStyle name="Accent4 - 60%" xfId="579"/>
    <cellStyle name="标题 4 4" xfId="580"/>
    <cellStyle name="Comma_!!!GO" xfId="581"/>
    <cellStyle name="args.style" xfId="582"/>
    <cellStyle name="40% - 强调文字颜色 5 2 2" xfId="583"/>
    <cellStyle name="Accent4 - 60% 2" xfId="584"/>
    <cellStyle name="标题 4 4 2" xfId="585"/>
    <cellStyle name="标题 3 3 3" xfId="586"/>
    <cellStyle name="Accent6 - 40% 2" xfId="587"/>
    <cellStyle name="好" xfId="588" builtinId="26"/>
    <cellStyle name="常规 2 2 11 2" xfId="589"/>
    <cellStyle name="Accent6" xfId="590"/>
    <cellStyle name="Accent4 3" xfId="591"/>
    <cellStyle name="好_0502通海县" xfId="592"/>
    <cellStyle name="Currency1" xfId="593"/>
    <cellStyle name="差 2" xfId="594"/>
    <cellStyle name="Accent4 5" xfId="595"/>
    <cellStyle name="货币" xfId="596" builtinId="4"/>
    <cellStyle name="40% - 强调文字颜色 1 2 2" xfId="597"/>
    <cellStyle name="表标题 2" xfId="598"/>
    <cellStyle name="Comma [0]_!!!GO" xfId="599"/>
    <cellStyle name="60% - 强调文字颜色 5 2 2" xfId="600"/>
    <cellStyle name="常规 2 11" xfId="601"/>
    <cellStyle name="注释 2 3" xfId="602"/>
    <cellStyle name="汇总 2 2 2" xfId="603"/>
    <cellStyle name="Accent5 - 40% 2" xfId="604"/>
    <cellStyle name="Accent5 - 60%" xfId="605"/>
    <cellStyle name="标题 4 4 3" xfId="606"/>
    <cellStyle name="好_0605石屏 2 2" xfId="607"/>
    <cellStyle name="标题 4 4 4" xfId="608"/>
    <cellStyle name="标题 4 5" xfId="609"/>
    <cellStyle name="输入 2 3" xfId="610"/>
    <cellStyle name="标题 4 5 2" xfId="611"/>
    <cellStyle name="输入 2 4" xfId="612"/>
    <cellStyle name="标题 4 5 3" xfId="613"/>
    <cellStyle name="差_M01-1" xfId="614"/>
    <cellStyle name="标题 4 6" xfId="615"/>
    <cellStyle name="常规 2 5 2 2" xfId="616"/>
    <cellStyle name="输出 5 2" xfId="617"/>
    <cellStyle name="适中 4 2" xfId="618"/>
    <cellStyle name="常规 2 12" xfId="619"/>
    <cellStyle name="检查单元格 2 2 2" xfId="620"/>
    <cellStyle name="标题 4 7" xfId="621"/>
    <cellStyle name="差_M01-1 2" xfId="622"/>
    <cellStyle name="标题 5" xfId="623"/>
    <cellStyle name="标题 5 2" xfId="624"/>
    <cellStyle name="标题 5 4" xfId="625"/>
    <cellStyle name="好_2008年地州对账表(国库资金） 2 2" xfId="626"/>
    <cellStyle name="标题 7" xfId="627"/>
    <cellStyle name="常规 26 2" xfId="628"/>
    <cellStyle name="标题 8 3" xfId="629"/>
    <cellStyle name="常规 2 2" xfId="630"/>
    <cellStyle name="标题 9" xfId="631"/>
    <cellStyle name="输出 4 3" xfId="632"/>
    <cellStyle name="适中 3 3" xfId="633"/>
    <cellStyle name="差 4" xfId="634"/>
    <cellStyle name="标题1" xfId="635"/>
    <cellStyle name="好 4 3" xfId="636"/>
    <cellStyle name="40% - 强调文字颜色 1 2" xfId="637"/>
    <cellStyle name="表标题" xfId="638"/>
    <cellStyle name="部门" xfId="639"/>
    <cellStyle name="差 2 2" xfId="640"/>
    <cellStyle name="常规 25" xfId="641"/>
    <cellStyle name="输出 4 2 2" xfId="642"/>
    <cellStyle name="适中 3 2 2" xfId="643"/>
    <cellStyle name="差 3 2" xfId="644"/>
    <cellStyle name="差 3 4" xfId="645"/>
    <cellStyle name="差 4 2 2" xfId="646"/>
    <cellStyle name="差 4 3" xfId="647"/>
    <cellStyle name="差 4 4" xfId="648"/>
    <cellStyle name="差 7" xfId="649"/>
    <cellStyle name="差 8" xfId="650"/>
    <cellStyle name="常规 2 2 2 2" xfId="651"/>
    <cellStyle name="强调文字颜色 3" xfId="652" builtinId="37"/>
    <cellStyle name="差_0502通海县 2 2" xfId="653"/>
    <cellStyle name="差_0605石屏 2 2" xfId="654"/>
    <cellStyle name="链接单元格 4 4" xfId="655"/>
    <cellStyle name="差_0605石屏县" xfId="656"/>
    <cellStyle name="常规 3 3 2 2" xfId="657"/>
    <cellStyle name="差_0605石屏县 3" xfId="658"/>
    <cellStyle name="常规 3 7" xfId="659"/>
    <cellStyle name="差_1110洱源" xfId="660"/>
    <cellStyle name="计算 3 2 2" xfId="661"/>
    <cellStyle name="差_1110洱源 2" xfId="662"/>
    <cellStyle name="差_1110洱源 2 2" xfId="663"/>
    <cellStyle name="超链接 3" xfId="664"/>
    <cellStyle name="差_2007年地州资金往来对账表 2" xfId="665"/>
    <cellStyle name="常规 2 9 3" xfId="666"/>
    <cellStyle name="超链接 3 2" xfId="667"/>
    <cellStyle name="警告文本 2 2 2" xfId="668"/>
    <cellStyle name="常规 4 3 3" xfId="669"/>
    <cellStyle name="标题 1 5 3" xfId="670"/>
    <cellStyle name="好_1110洱源" xfId="671"/>
    <cellStyle name="常规 8" xfId="672"/>
    <cellStyle name="常规 3 2 2" xfId="673"/>
    <cellStyle name="差_2008年地州对账表(国库资金）" xfId="674"/>
    <cellStyle name="输出 2" xfId="675"/>
    <cellStyle name="差_2008年地州对账表(国库资金） 3" xfId="676"/>
    <cellStyle name="差_Book1" xfId="677"/>
    <cellStyle name="差_M01-1 2 2" xfId="678"/>
    <cellStyle name="60% - 强调文字颜色 1 3" xfId="679"/>
    <cellStyle name="常规 10 41" xfId="680"/>
    <cellStyle name="好 4 2 2" xfId="681"/>
    <cellStyle name="常规 14" xfId="682"/>
    <cellStyle name="标题 2 3" xfId="683"/>
    <cellStyle name="常规 15 2" xfId="684"/>
    <cellStyle name="差_M01-1 3" xfId="685"/>
    <cellStyle name="好_M01-1 2" xfId="686"/>
    <cellStyle name="标题 3 3" xfId="687"/>
    <cellStyle name="常规 16 2" xfId="688"/>
    <cellStyle name="常规 17" xfId="689"/>
    <cellStyle name="常规 22" xfId="690"/>
    <cellStyle name="标题 4 3" xfId="691"/>
    <cellStyle name="常规 17 2" xfId="692"/>
    <cellStyle name="常规 22 2" xfId="693"/>
    <cellStyle name="分级显示列_1_Book1" xfId="694"/>
    <cellStyle name="常规 18" xfId="695"/>
    <cellStyle name="常规 23" xfId="696"/>
    <cellStyle name="标题 5 3" xfId="697"/>
    <cellStyle name="常规 18 2" xfId="698"/>
    <cellStyle name="常规 23 2" xfId="699"/>
    <cellStyle name="计算 2 4" xfId="700"/>
    <cellStyle name="常规 19" xfId="701"/>
    <cellStyle name="常规 24" xfId="702"/>
    <cellStyle name="常规 2" xfId="703"/>
    <cellStyle name="常规 2 10" xfId="704"/>
    <cellStyle name="常规 2 15 2" xfId="705"/>
    <cellStyle name="解释性文本 4 2" xfId="706"/>
    <cellStyle name="好_2007年地州资金往来对账表 2" xfId="707"/>
    <cellStyle name="寘嬫愗傝_Region Orders (2)" xfId="708"/>
    <cellStyle name="百分比 2 2 4" xfId="709"/>
    <cellStyle name="常规 2 2 11" xfId="710"/>
    <cellStyle name="标题 7 4" xfId="711"/>
    <cellStyle name="常规 2 2 2 2 2" xfId="712"/>
    <cellStyle name="常规 2 2 2 3" xfId="713"/>
    <cellStyle name="常规 2 2 2 4" xfId="714"/>
    <cellStyle name="常规 2 2 3" xfId="715"/>
    <cellStyle name="分级显示行_1_Book1" xfId="716"/>
    <cellStyle name="常规 2 2 3 2" xfId="717"/>
    <cellStyle name="常规 2 2 4" xfId="718"/>
    <cellStyle name="常规 2 2 5" xfId="719"/>
    <cellStyle name="常规 2 2 6" xfId="720"/>
    <cellStyle name="per.style" xfId="721"/>
    <cellStyle name="常规 2 3" xfId="722"/>
    <cellStyle name="常规 2 3 2" xfId="723"/>
    <cellStyle name="常规 2 3 2 2" xfId="724"/>
    <cellStyle name="常规 2 3 2 2 2" xfId="725"/>
    <cellStyle name="60% - 强调文字颜色 6 2" xfId="726"/>
    <cellStyle name="常规 2 3 2 3" xfId="727"/>
    <cellStyle name="20% - 强调文字颜色 1 2 2" xfId="728"/>
    <cellStyle name="60% - 强调文字颜色 6 3" xfId="729"/>
    <cellStyle name="常规 2 3 2 4" xfId="730"/>
    <cellStyle name="Accent2 - 40% 2" xfId="731"/>
    <cellStyle name="常规 2 3 3 2" xfId="732"/>
    <cellStyle name="常规 2 3 3 3" xfId="733"/>
    <cellStyle name="常规 2 3 4" xfId="734"/>
    <cellStyle name="常规 2 3 5" xfId="735"/>
    <cellStyle name="Accent1 - 40% 2" xfId="736"/>
    <cellStyle name="常规 2 4" xfId="737"/>
    <cellStyle name="常规 2 4 2" xfId="738"/>
    <cellStyle name="常规 2 4 2 2" xfId="739"/>
    <cellStyle name="常规 2 4 2 3" xfId="740"/>
    <cellStyle name="后继超级链接" xfId="741"/>
    <cellStyle name="常规 2 4 3" xfId="742"/>
    <cellStyle name="常规 2 4 4" xfId="743"/>
    <cellStyle name="常规 2 5" xfId="744"/>
    <cellStyle name="检查单元格 2" xfId="745"/>
    <cellStyle name="常规 2 5 2" xfId="746"/>
    <cellStyle name="输出 5" xfId="747"/>
    <cellStyle name="适中 4" xfId="748"/>
    <cellStyle name="检查单元格 2 2" xfId="749"/>
    <cellStyle name="Accent2 - 60%" xfId="750"/>
    <cellStyle name="常规 2 5 3" xfId="751"/>
    <cellStyle name="输出 6" xfId="752"/>
    <cellStyle name="适中 5" xfId="753"/>
    <cellStyle name="检查单元格 2 3" xfId="754"/>
    <cellStyle name="常规 2 5 4" xfId="755"/>
    <cellStyle name="输出 7" xfId="756"/>
    <cellStyle name="适中 6" xfId="757"/>
    <cellStyle name="百分比 2" xfId="758"/>
    <cellStyle name="好 2 2" xfId="759"/>
    <cellStyle name="检查单元格 2 4" xfId="760"/>
    <cellStyle name="常规 2 6" xfId="761"/>
    <cellStyle name="检查单元格 3" xfId="762"/>
    <cellStyle name="常规 2 6 2" xfId="763"/>
    <cellStyle name="检查单元格 3 2" xfId="764"/>
    <cellStyle name="标题 3 5" xfId="765"/>
    <cellStyle name="常规 2 6 2 2" xfId="766"/>
    <cellStyle name="常规 6 3" xfId="767"/>
    <cellStyle name="检查单元格 3 2 2" xfId="768"/>
    <cellStyle name="常规 2 6 3" xfId="769"/>
    <cellStyle name="检查单元格 3 3" xfId="770"/>
    <cellStyle name="常规 2 6 4" xfId="771"/>
    <cellStyle name="好 3 2" xfId="772"/>
    <cellStyle name="检查单元格 3 4" xfId="773"/>
    <cellStyle name="常规 2 7" xfId="774"/>
    <cellStyle name="检查单元格 4" xfId="775"/>
    <cellStyle name="常规 2 7 2" xfId="776"/>
    <cellStyle name="检查单元格 4 2" xfId="777"/>
    <cellStyle name="差_2007年地州资金往来对账表" xfId="778"/>
    <cellStyle name="常规 2 7 3" xfId="779"/>
    <cellStyle name="检查单元格 4 3" xfId="780"/>
    <cellStyle name="常规 2 8" xfId="781"/>
    <cellStyle name="常规 2 8 2" xfId="782"/>
    <cellStyle name="常规 3" xfId="783"/>
    <cellStyle name="常规 3 2" xfId="784"/>
    <cellStyle name="差_2008年地州对账表(国库资金） 2" xfId="785"/>
    <cellStyle name="常规 3 2 2 2" xfId="786"/>
    <cellStyle name="常规 3 2 3" xfId="787"/>
    <cellStyle name="常规 3 2 4" xfId="788"/>
    <cellStyle name="常规 3 3" xfId="789"/>
    <cellStyle name="常规 3 3 2" xfId="790"/>
    <cellStyle name="常规 3 3 3" xfId="791"/>
    <cellStyle name="超链接 2 2 2" xfId="792"/>
    <cellStyle name="常规 3 3 4" xfId="793"/>
    <cellStyle name="链接单元格 4 2" xfId="794"/>
    <cellStyle name="常规 3 3 5" xfId="795"/>
    <cellStyle name="常规 3 4" xfId="796"/>
    <cellStyle name="常规 3 4 2" xfId="797"/>
    <cellStyle name="常规 3 5" xfId="798"/>
    <cellStyle name="常规 3_Book1" xfId="799"/>
    <cellStyle name="好 3 4" xfId="800"/>
    <cellStyle name="常规 4 2 2" xfId="801"/>
    <cellStyle name="常规 4 2 2 2" xfId="802"/>
    <cellStyle name="常规 4 2 3" xfId="803"/>
    <cellStyle name="常规 4 2 4" xfId="804"/>
    <cellStyle name="百分比 2 9 2" xfId="805"/>
    <cellStyle name="常规 4 3" xfId="806"/>
    <cellStyle name="好 4 4" xfId="807"/>
    <cellStyle name="常规 4 3 2" xfId="808"/>
    <cellStyle name="标题 1 5 2" xfId="809"/>
    <cellStyle name="常规 7" xfId="810"/>
    <cellStyle name="常规 4 3 2 2" xfId="811"/>
    <cellStyle name="常规 7 2" xfId="812"/>
    <cellStyle name="常规 4 3 4" xfId="813"/>
    <cellStyle name="常规 9" xfId="814"/>
    <cellStyle name="常规 4 4" xfId="815"/>
    <cellStyle name="常规 4 5" xfId="816"/>
    <cellStyle name="Mon閠aire_!!!GO" xfId="817"/>
    <cellStyle name="常规 4 6" xfId="818"/>
    <cellStyle name="常规 5 2" xfId="819"/>
    <cellStyle name="常规 5 2 3" xfId="820"/>
    <cellStyle name="常规 5 2 4" xfId="821"/>
    <cellStyle name="常规 5 3" xfId="822"/>
    <cellStyle name="常规 5 3 2" xfId="823"/>
    <cellStyle name="常规 6 2" xfId="824"/>
    <cellStyle name="常规 6 2 2" xfId="825"/>
    <cellStyle name="常规 7 2 2" xfId="826"/>
    <cellStyle name="常规 9 5" xfId="827"/>
    <cellStyle name="常规 94" xfId="828"/>
    <cellStyle name="常规 95" xfId="829"/>
    <cellStyle name="Accent6 5" xfId="830"/>
    <cellStyle name="超级链接 3" xfId="831"/>
    <cellStyle name="超链接 4" xfId="832"/>
    <cellStyle name="百分比" xfId="833" builtinId="5"/>
    <cellStyle name="好 2" xfId="834"/>
    <cellStyle name="百分比 2 2" xfId="835"/>
    <cellStyle name="好 2 2 2" xfId="836"/>
    <cellStyle name="输出 8" xfId="837"/>
    <cellStyle name="适中 7" xfId="838"/>
    <cellStyle name="百分比 3" xfId="839"/>
    <cellStyle name="好 2 3" xfId="840"/>
    <cellStyle name="适中 8" xfId="841"/>
    <cellStyle name="警告文本" xfId="842" builtinId="11"/>
    <cellStyle name="百分比 4" xfId="843"/>
    <cellStyle name="好 2 4" xfId="844"/>
    <cellStyle name="标题 5 2 2" xfId="845"/>
    <cellStyle name="好 3" xfId="846"/>
    <cellStyle name="差_2007年地州资金往来对账表 2 2" xfId="847"/>
    <cellStyle name="好 3 3" xfId="848"/>
    <cellStyle name="好 4" xfId="849"/>
    <cellStyle name="好 5" xfId="850"/>
    <cellStyle name="超链接 2" xfId="851"/>
    <cellStyle name="好 5 3" xfId="852"/>
    <cellStyle name="计算 4 2 2" xfId="853"/>
    <cellStyle name="好 6" xfId="854"/>
    <cellStyle name="标题 3 4 2 2" xfId="855"/>
    <cellStyle name="好 7" xfId="856"/>
    <cellStyle name="好 8" xfId="857"/>
    <cellStyle name="好_0502通海县 2" xfId="858"/>
    <cellStyle name="常规 8 3" xfId="859"/>
    <cellStyle name="好 3 2 2" xfId="860"/>
    <cellStyle name="好_1110洱源 3" xfId="861"/>
    <cellStyle name="好_0502通海县 2 2" xfId="862"/>
    <cellStyle name="好_0502通海县 3" xfId="863"/>
    <cellStyle name="好_0605石屏县 2 2" xfId="864"/>
    <cellStyle name="好_0605石屏 2" xfId="865"/>
    <cellStyle name="好_0605石屏 3" xfId="866"/>
    <cellStyle name="标题 2 2 2 2" xfId="867"/>
    <cellStyle name="好_0605石屏县" xfId="868"/>
    <cellStyle name="好_0605石屏县 2" xfId="869"/>
    <cellStyle name="好_0605石屏县 3" xfId="870"/>
    <cellStyle name="常规 8 2" xfId="871"/>
    <cellStyle name="好_1110洱源 2" xfId="872"/>
    <cellStyle name="千位分隔 7" xfId="873"/>
    <cellStyle name="Accent3 3" xfId="874"/>
    <cellStyle name="好_1110洱源 2 2" xfId="875"/>
    <cellStyle name="商品名称" xfId="876"/>
    <cellStyle name="好_11大理 2" xfId="877"/>
    <cellStyle name="解释性文本 4 2 2" xfId="878"/>
    <cellStyle name="好_2007年地州资金往来对账表 2 2" xfId="879"/>
    <cellStyle name="解释性文本 4 3" xfId="880"/>
    <cellStyle name="好_2007年地州资金往来对账表 3" xfId="881"/>
    <cellStyle name="超级链接" xfId="882"/>
    <cellStyle name="好_M01-1 2 2" xfId="883"/>
    <cellStyle name="好_2008年地州对账表(国库资金） 3" xfId="884"/>
    <cellStyle name="好_M01-1 3" xfId="885"/>
    <cellStyle name="后继超级链接 2" xfId="886"/>
    <cellStyle name="计算 2" xfId="887"/>
    <cellStyle name="后继超级链接 2 2" xfId="888"/>
    <cellStyle name="计算 2 2" xfId="889"/>
    <cellStyle name="20% - 强调文字颜色 1" xfId="890" builtinId="30"/>
    <cellStyle name="后继超级链接 3" xfId="891"/>
    <cellStyle name="计算 3" xfId="892"/>
    <cellStyle name="汇总 2 4" xfId="893"/>
    <cellStyle name="输入 3 4" xfId="894"/>
    <cellStyle name="输出 3 2 2" xfId="895"/>
    <cellStyle name="适中 2 2 2" xfId="896"/>
    <cellStyle name="汇总 4" xfId="897"/>
    <cellStyle name="汇总 5" xfId="898"/>
    <cellStyle name="汇总 5 2" xfId="899"/>
    <cellStyle name="汇总 5 3" xfId="900"/>
    <cellStyle name="汇总 6" xfId="901"/>
    <cellStyle name="汇总 7" xfId="902"/>
    <cellStyle name="汇总 8" xfId="903"/>
    <cellStyle name="计算 2 2 2" xfId="904"/>
    <cellStyle name="计算 2 3" xfId="905"/>
    <cellStyle name="计算 3 2" xfId="906"/>
    <cellStyle name="计算 4" xfId="907"/>
    <cellStyle name="计算 4 2" xfId="908"/>
    <cellStyle name="计算 5" xfId="909"/>
    <cellStyle name="输入 7" xfId="910"/>
    <cellStyle name="链接单元格 5" xfId="911"/>
    <cellStyle name="计算 5 2" xfId="912"/>
  </cellStyles>
  <dxfs count="2">
    <dxf>
      <font>
        <color indexed="9"/>
      </font>
    </dxf>
    <dxf>
      <font>
        <b val="1"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14-2018&#39044;&#31639;&#33609;&#26696;/2018&#39044;&#31639;&#33609;&#26696;/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0"/>
    <pageSetUpPr fitToPage="1"/>
  </sheetPr>
  <dimension ref="A1:F29"/>
  <sheetViews>
    <sheetView showZeros="0" tabSelected="1" topLeftCell="B1" workbookViewId="0">
      <pane ySplit="3" topLeftCell="A11" activePane="bottomLeft" state="frozen"/>
      <selection/>
      <selection pane="bottomLeft" activeCell="I28" sqref="I28"/>
    </sheetView>
  </sheetViews>
  <sheetFormatPr defaultColWidth="9" defaultRowHeight="15.75" outlineLevelCol="5"/>
  <cols>
    <col min="1" max="1" width="9.5" style="2" hidden="1" customWidth="1"/>
    <col min="2" max="2" width="39.875" style="2" customWidth="1"/>
    <col min="3" max="3" width="9.75" style="2" hidden="1" customWidth="1"/>
    <col min="4" max="5" width="16.25" style="2" customWidth="1"/>
    <col min="6" max="6" width="15" style="2" customWidth="1"/>
    <col min="7" max="16384" width="9" style="2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ht="18.95" customHeight="1" spans="1:6">
      <c r="A2" s="4" t="s">
        <v>1</v>
      </c>
      <c r="B2" s="5"/>
      <c r="D2" s="6"/>
      <c r="F2" s="30" t="s">
        <v>2</v>
      </c>
    </row>
    <row r="3" s="1" customFormat="1" ht="36.75" customHeight="1" spans="1:6">
      <c r="A3" s="7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9" t="s">
        <v>8</v>
      </c>
    </row>
    <row r="4" ht="24.75" customHeight="1" spans="1:6">
      <c r="A4" s="11" t="s">
        <v>9</v>
      </c>
      <c r="B4" s="12" t="s">
        <v>10</v>
      </c>
      <c r="C4" s="32" t="s">
        <v>11</v>
      </c>
      <c r="D4" s="14"/>
      <c r="E4" s="14"/>
      <c r="F4" s="31">
        <v>0</v>
      </c>
    </row>
    <row r="5" ht="24.75" customHeight="1" spans="1:6">
      <c r="A5" s="15" t="s">
        <v>9</v>
      </c>
      <c r="B5" s="12" t="s">
        <v>12</v>
      </c>
      <c r="C5" s="16">
        <v>208</v>
      </c>
      <c r="D5" s="17">
        <v>1</v>
      </c>
      <c r="E5" s="17"/>
      <c r="F5" s="17">
        <f>E5+D5</f>
        <v>1</v>
      </c>
    </row>
    <row r="6" ht="24.75" customHeight="1" spans="1:6">
      <c r="A6" s="15" t="s">
        <v>9</v>
      </c>
      <c r="B6" s="12" t="s">
        <v>13</v>
      </c>
      <c r="C6" s="16">
        <v>211</v>
      </c>
      <c r="D6" s="17"/>
      <c r="E6" s="17"/>
      <c r="F6" s="17">
        <v>0</v>
      </c>
    </row>
    <row r="7" ht="24.75" customHeight="1" spans="1:6">
      <c r="A7" s="11" t="s">
        <v>9</v>
      </c>
      <c r="B7" s="12" t="s">
        <v>14</v>
      </c>
      <c r="C7" s="16">
        <v>212</v>
      </c>
      <c r="D7" s="17">
        <v>2700</v>
      </c>
      <c r="E7" s="17">
        <v>62000</v>
      </c>
      <c r="F7" s="17">
        <f>E7+D7</f>
        <v>64700</v>
      </c>
    </row>
    <row r="8" ht="24.75" customHeight="1" spans="1:6">
      <c r="A8" s="11" t="s">
        <v>9</v>
      </c>
      <c r="B8" s="12" t="s">
        <v>15</v>
      </c>
      <c r="C8" s="16">
        <v>213</v>
      </c>
      <c r="D8" s="17">
        <v>2</v>
      </c>
      <c r="E8" s="17"/>
      <c r="F8" s="17">
        <v>2</v>
      </c>
    </row>
    <row r="9" ht="24.75" customHeight="1" spans="1:6">
      <c r="A9" s="11" t="s">
        <v>9</v>
      </c>
      <c r="B9" s="12" t="s">
        <v>16</v>
      </c>
      <c r="C9" s="16">
        <v>214</v>
      </c>
      <c r="D9" s="17">
        <v>3350</v>
      </c>
      <c r="E9" s="17"/>
      <c r="F9" s="17">
        <f>E9+D9</f>
        <v>3350</v>
      </c>
    </row>
    <row r="10" ht="24.75" customHeight="1" spans="1:6">
      <c r="A10" s="11" t="s">
        <v>9</v>
      </c>
      <c r="B10" s="12" t="s">
        <v>17</v>
      </c>
      <c r="C10" s="16">
        <v>215</v>
      </c>
      <c r="D10" s="17"/>
      <c r="E10" s="17"/>
      <c r="F10" s="17">
        <v>0</v>
      </c>
    </row>
    <row r="11" ht="24.75" customHeight="1" spans="1:6">
      <c r="A11" s="11" t="s">
        <v>9</v>
      </c>
      <c r="B11" s="12" t="s">
        <v>18</v>
      </c>
      <c r="C11" s="16">
        <v>216</v>
      </c>
      <c r="D11" s="18"/>
      <c r="E11" s="18"/>
      <c r="F11" s="17">
        <v>0</v>
      </c>
    </row>
    <row r="12" ht="24.75" customHeight="1" spans="1:6">
      <c r="A12" s="11" t="s">
        <v>9</v>
      </c>
      <c r="B12" s="12" t="s">
        <v>19</v>
      </c>
      <c r="C12" s="16">
        <v>229</v>
      </c>
      <c r="D12" s="17">
        <v>2625</v>
      </c>
      <c r="E12" s="17">
        <v>20000</v>
      </c>
      <c r="F12" s="17">
        <f>E12+D12</f>
        <v>22625</v>
      </c>
    </row>
    <row r="13" ht="24.75" customHeight="1" spans="1:6">
      <c r="A13" s="19" t="s">
        <v>9</v>
      </c>
      <c r="B13" s="12" t="s">
        <v>20</v>
      </c>
      <c r="C13" s="32" t="s">
        <v>21</v>
      </c>
      <c r="D13" s="17">
        <v>24757</v>
      </c>
      <c r="E13" s="17"/>
      <c r="F13" s="17">
        <v>24757</v>
      </c>
    </row>
    <row r="14" ht="24.75" customHeight="1" spans="1:6">
      <c r="A14" s="19" t="s">
        <v>9</v>
      </c>
      <c r="B14" s="12" t="s">
        <v>22</v>
      </c>
      <c r="C14" s="32" t="s">
        <v>23</v>
      </c>
      <c r="D14" s="17">
        <v>150</v>
      </c>
      <c r="E14" s="17"/>
      <c r="F14" s="17">
        <v>150</v>
      </c>
    </row>
    <row r="15" ht="24.75" customHeight="1" spans="1:6">
      <c r="A15" s="11"/>
      <c r="B15" s="11"/>
      <c r="C15" s="20"/>
      <c r="D15" s="18"/>
      <c r="E15" s="18"/>
      <c r="F15" s="31">
        <v>0</v>
      </c>
    </row>
    <row r="16" ht="24.75" customHeight="1" spans="1:6">
      <c r="A16" s="21"/>
      <c r="B16" s="22" t="s">
        <v>24</v>
      </c>
      <c r="D16" s="23">
        <v>33585</v>
      </c>
      <c r="E16" s="23">
        <f>SUM(E4:E15)</f>
        <v>82000</v>
      </c>
      <c r="F16" s="23">
        <f>SUM(F4:F15)</f>
        <v>115585</v>
      </c>
    </row>
    <row r="17" ht="24.75" customHeight="1" spans="1:6">
      <c r="A17" s="21"/>
      <c r="B17" s="24" t="s">
        <v>25</v>
      </c>
      <c r="D17" s="23">
        <v>116801</v>
      </c>
      <c r="E17" s="23">
        <v>4800</v>
      </c>
      <c r="F17" s="23">
        <v>121601</v>
      </c>
    </row>
    <row r="18" ht="24.75" customHeight="1" spans="1:6">
      <c r="A18" s="21"/>
      <c r="B18" s="25" t="s">
        <v>26</v>
      </c>
      <c r="D18" s="26"/>
      <c r="E18" s="26"/>
      <c r="F18" s="31">
        <v>0</v>
      </c>
    </row>
    <row r="19" ht="24.75" customHeight="1" spans="1:6">
      <c r="A19" s="21"/>
      <c r="B19" s="25" t="s">
        <v>27</v>
      </c>
      <c r="D19" s="26">
        <v>116801</v>
      </c>
      <c r="E19" s="26">
        <v>4800</v>
      </c>
      <c r="F19" s="31">
        <v>121601</v>
      </c>
    </row>
    <row r="20" ht="24.75" customHeight="1" spans="1:6">
      <c r="A20" s="21"/>
      <c r="B20" s="24" t="s">
        <v>28</v>
      </c>
      <c r="C20" s="27"/>
      <c r="D20" s="23">
        <v>21000</v>
      </c>
      <c r="E20" s="23">
        <f>SUM(E21:E24)</f>
        <v>196200</v>
      </c>
      <c r="F20" s="23">
        <f>SUM(F21:F24)</f>
        <v>217200</v>
      </c>
    </row>
    <row r="21" ht="24.75" customHeight="1" spans="1:6">
      <c r="A21" s="21"/>
      <c r="B21" s="28" t="s">
        <v>29</v>
      </c>
      <c r="C21" s="27"/>
      <c r="D21" s="26">
        <v>21000</v>
      </c>
      <c r="E21" s="26"/>
      <c r="F21" s="31">
        <v>21000</v>
      </c>
    </row>
    <row r="22" ht="24.75" customHeight="1" spans="1:6">
      <c r="A22" s="21"/>
      <c r="B22" s="28" t="s">
        <v>30</v>
      </c>
      <c r="C22" s="27"/>
      <c r="D22" s="26"/>
      <c r="E22" s="26"/>
      <c r="F22" s="31">
        <v>0</v>
      </c>
    </row>
    <row r="23" ht="24.75" customHeight="1" spans="1:6">
      <c r="A23" s="21"/>
      <c r="B23" s="28" t="s">
        <v>31</v>
      </c>
      <c r="C23" s="27"/>
      <c r="D23" s="26"/>
      <c r="E23" s="26"/>
      <c r="F23" s="31">
        <v>0</v>
      </c>
    </row>
    <row r="24" ht="24.75" customHeight="1" spans="1:6">
      <c r="A24" s="21"/>
      <c r="B24" s="28" t="s">
        <v>32</v>
      </c>
      <c r="D24" s="26"/>
      <c r="E24" s="26">
        <f>SUM(E25:E26)</f>
        <v>196200</v>
      </c>
      <c r="F24" s="26">
        <f>SUM(F25:F26)</f>
        <v>196200</v>
      </c>
    </row>
    <row r="25" ht="24.75" customHeight="1" spans="1:6">
      <c r="A25" s="21"/>
      <c r="B25" s="25" t="s">
        <v>33</v>
      </c>
      <c r="D25" s="26"/>
      <c r="E25" s="26">
        <v>175000</v>
      </c>
      <c r="F25" s="31">
        <v>175000</v>
      </c>
    </row>
    <row r="26" ht="24.75" customHeight="1" spans="1:6">
      <c r="A26" s="21"/>
      <c r="B26" s="25" t="s">
        <v>34</v>
      </c>
      <c r="D26" s="26"/>
      <c r="E26" s="26">
        <v>21200</v>
      </c>
      <c r="F26" s="31">
        <v>21200</v>
      </c>
    </row>
    <row r="27" ht="24.75" customHeight="1" spans="1:6">
      <c r="A27" s="27"/>
      <c r="B27" s="22" t="s">
        <v>35</v>
      </c>
      <c r="C27" s="27"/>
      <c r="D27" s="23">
        <f>SUM(D16:D17,D20)</f>
        <v>171386</v>
      </c>
      <c r="E27" s="23">
        <f>SUM(E16:E17,E20)</f>
        <v>283000</v>
      </c>
      <c r="F27" s="23">
        <v>454386</v>
      </c>
    </row>
    <row r="29" ht="57" customHeight="1" spans="2:6">
      <c r="B29" s="29" t="s">
        <v>36</v>
      </c>
      <c r="C29" s="29"/>
      <c r="D29" s="29"/>
      <c r="E29" s="29"/>
      <c r="F29" s="29"/>
    </row>
  </sheetData>
  <autoFilter ref="A3:E27">
    <extLst/>
  </autoFilter>
  <mergeCells count="2">
    <mergeCell ref="A1:F1"/>
    <mergeCell ref="B29:F29"/>
  </mergeCells>
  <conditionalFormatting sqref="F2">
    <cfRule type="cellIs" dxfId="0" priority="2" stopIfTrue="1" operator="lessThanOrEqual">
      <formula>-1</formula>
    </cfRule>
  </conditionalFormatting>
  <conditionalFormatting sqref="B18:B19 B25:B26">
    <cfRule type="expression" dxfId="1" priority="1" stopIfTrue="1">
      <formula>"len($A:$A)=3"</formula>
    </cfRule>
  </conditionalFormatting>
  <dataValidations count="2">
    <dataValidation type="textLength" operator="lessThanOrEqual" allowBlank="1" showInputMessage="1" showErrorMessage="1" errorTitle="提示" error="此处最多只能输入 [20] 个字符。" sqref="C4:C11">
      <formula1>20</formula1>
    </dataValidation>
    <dataValidation type="custom" allowBlank="1" showInputMessage="1" showErrorMessage="1" errorTitle="提示" error="对不起，此处只能输入数字。" sqref="D4:E4">
      <formula1>OR(D4="",ISNUMBER(D4))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portrait" useFirstPageNumber="1"/>
  <headerFooter alignWithMargins="0"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2018年玉溪市市本级政府性基金预算支出表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user</cp:lastModifiedBy>
  <dcterms:created xsi:type="dcterms:W3CDTF">2018-08-06T15:06:00Z</dcterms:created>
  <cp:lastPrinted>2018-08-08T21:43:00Z</cp:lastPrinted>
  <dcterms:modified xsi:type="dcterms:W3CDTF">2024-02-01T09:54:11Z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14B59410EEF207EAC3F9BA651A3493F7</vt:lpwstr>
  </property>
  <property fmtid="{D5CDD505-2E9C-101B-9397-08002B2CF9AE}" pid="3" name="KSOProductBuildVer">
    <vt:lpwstr>2052-11.8.2.12019</vt:lpwstr>
  </property>
</Properties>
</file>