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市级各平台办件" sheetId="2" r:id="rId1"/>
  </sheets>
  <calcPr calcId="144525"/>
</workbook>
</file>

<file path=xl/sharedStrings.xml><?xml version="1.0" encoding="utf-8"?>
<sst xmlns="http://schemas.openxmlformats.org/spreadsheetml/2006/main" count="1184" uniqueCount="85">
  <si>
    <r>
      <rPr>
        <sz val="18"/>
        <rFont val="方正小标宋_GBK"/>
        <charset val="134"/>
      </rPr>
      <t>玉溪市市级政务大厅</t>
    </r>
    <r>
      <rPr>
        <sz val="18"/>
        <rFont val="Times New Roman"/>
        <charset val="134"/>
      </rPr>
      <t>2023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5</t>
    </r>
    <r>
      <rPr>
        <sz val="18"/>
        <rFont val="方正小标宋_GBK"/>
        <charset val="134"/>
      </rPr>
      <t>月及</t>
    </r>
    <r>
      <rPr>
        <sz val="18"/>
        <rFont val="Times New Roman"/>
        <charset val="134"/>
      </rPr>
      <t>1-5</t>
    </r>
    <r>
      <rPr>
        <sz val="18"/>
        <rFont val="方正小标宋_GBK"/>
        <charset val="134"/>
      </rPr>
      <t>月各平台业务办理情况统计表</t>
    </r>
  </si>
  <si>
    <t>序号</t>
  </si>
  <si>
    <t xml:space="preserve">                  办件量（件）
单位</t>
  </si>
  <si>
    <t>实体大厅</t>
  </si>
  <si>
    <t>一站式平台</t>
  </si>
  <si>
    <t>工建系统</t>
  </si>
  <si>
    <t>评价情况</t>
  </si>
  <si>
    <t>备注</t>
  </si>
  <si>
    <t>本月办件量</t>
  </si>
  <si>
    <t>累计办件量</t>
  </si>
  <si>
    <t>本月评价情况</t>
  </si>
  <si>
    <t>累计评价情况</t>
  </si>
  <si>
    <t>受理</t>
  </si>
  <si>
    <t>办结</t>
  </si>
  <si>
    <t>办结率</t>
  </si>
  <si>
    <t>出件</t>
  </si>
  <si>
    <t>评价总数</t>
  </si>
  <si>
    <t>未评价数量</t>
  </si>
  <si>
    <t>评价率</t>
  </si>
  <si>
    <t>好评率</t>
  </si>
  <si>
    <t>市发展改革委</t>
  </si>
  <si>
    <t>-</t>
  </si>
  <si>
    <t>市工业和信息化局</t>
  </si>
  <si>
    <t>市自然资源规划局</t>
  </si>
  <si>
    <t>市生态环境局</t>
  </si>
  <si>
    <t>市水利局</t>
  </si>
  <si>
    <t>市应急局</t>
  </si>
  <si>
    <t>市林草局</t>
  </si>
  <si>
    <t>市交通运输局</t>
  </si>
  <si>
    <t>市市场监管局</t>
  </si>
  <si>
    <t>市商务局</t>
  </si>
  <si>
    <t>市通管办</t>
  </si>
  <si>
    <t>市住房城乡建设局</t>
  </si>
  <si>
    <t>局机关</t>
  </si>
  <si>
    <t>市保障办</t>
  </si>
  <si>
    <t>市房屋租赁和物业管理所</t>
  </si>
  <si>
    <t>市房地产交易管理所</t>
  </si>
  <si>
    <t>市公安局</t>
  </si>
  <si>
    <t>市公安局出入境管理支队</t>
  </si>
  <si>
    <t>市公安局治安支队</t>
  </si>
  <si>
    <t>市公安局交警支队车管所</t>
  </si>
  <si>
    <t>市公安局高速公路交巡警大队</t>
  </si>
  <si>
    <t>市民政局</t>
  </si>
  <si>
    <t>市卫生健康委</t>
  </si>
  <si>
    <t>市医保局</t>
  </si>
  <si>
    <t>市人力资源社会保障局</t>
  </si>
  <si>
    <t>市住房公积金管理中心</t>
  </si>
  <si>
    <t>红塔区不动产登记中心</t>
  </si>
  <si>
    <t>红塔区税务局</t>
  </si>
  <si>
    <t>玉溪供电局</t>
  </si>
  <si>
    <t>玉溪中石油昆仑燃气有限公司</t>
  </si>
  <si>
    <t>玉溪供排水公司</t>
  </si>
  <si>
    <t>中国邮政玉溪市分公司</t>
  </si>
  <si>
    <t>公章刻制</t>
  </si>
  <si>
    <t>建设银行玉龙支行</t>
  </si>
  <si>
    <t>工商银行玉溪分行</t>
  </si>
  <si>
    <t>中国银行玉溪分行</t>
  </si>
  <si>
    <t>中国农业银行</t>
  </si>
  <si>
    <t>交通银行玉溪分行</t>
  </si>
  <si>
    <t>云南红塔银行</t>
  </si>
  <si>
    <t>云南玉溪红塔农村商业银行</t>
  </si>
  <si>
    <t>广发银行股份有限公司玉溪分行</t>
  </si>
  <si>
    <t>首贷中心</t>
  </si>
  <si>
    <t>工商银行</t>
  </si>
  <si>
    <t>农业银行</t>
  </si>
  <si>
    <t>中国银行</t>
  </si>
  <si>
    <t>中国电信</t>
  </si>
  <si>
    <t>市国立公证处</t>
  </si>
  <si>
    <t>玉溪高新区管委会</t>
  </si>
  <si>
    <t>市新闻出版（版权）局</t>
  </si>
  <si>
    <t>市教育体育局</t>
  </si>
  <si>
    <t>市文化和旅游局</t>
  </si>
  <si>
    <t>市侨办</t>
  </si>
  <si>
    <t>中国人民银行玉溪市中心支行</t>
  </si>
  <si>
    <t>市防震减灾局</t>
  </si>
  <si>
    <t>市残联</t>
  </si>
  <si>
    <t>市科技局</t>
  </si>
  <si>
    <t>市民族宗教局</t>
  </si>
  <si>
    <t>市统计局</t>
  </si>
  <si>
    <t>市广电局</t>
  </si>
  <si>
    <t>市农业农村局</t>
  </si>
  <si>
    <t>市退役军人局</t>
  </si>
  <si>
    <t>市司法局</t>
  </si>
  <si>
    <t>市气象局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</si>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</sst>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38" applyNumberFormat="0" applyAlignment="0" applyProtection="0">
      <alignment vertical="center"/>
    </xf>
    <xf numFmtId="0" fontId="23" fillId="12" borderId="34" applyNumberFormat="0" applyAlignment="0" applyProtection="0">
      <alignment vertical="center"/>
    </xf>
    <xf numFmtId="0" fontId="24" fillId="13" borderId="3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0" fontId="2" fillId="0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0" fontId="2" fillId="2" borderId="0" xfId="0" applyNumberFormat="1" applyFont="1" applyFill="1">
      <alignment vertical="center"/>
    </xf>
    <xf numFmtId="9" fontId="2" fillId="0" borderId="0" xfId="0" applyNumberFormat="1" applyFont="1" applyFill="1">
      <alignment vertical="center"/>
    </xf>
    <xf numFmtId="1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0" fontId="3" fillId="2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0" fontId="7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0" fontId="7" fillId="0" borderId="5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0" borderId="17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0" fontId="6" fillId="2" borderId="5" xfId="0" applyNumberFormat="1" applyFont="1" applyFill="1" applyBorder="1" applyAlignment="1">
      <alignment horizontal="center" vertical="center" wrapText="1"/>
    </xf>
    <xf numFmtId="10" fontId="7" fillId="2" borderId="17" xfId="0" applyNumberFormat="1" applyFont="1" applyFill="1" applyBorder="1" applyAlignment="1">
      <alignment horizontal="center" vertical="center"/>
    </xf>
    <xf numFmtId="10" fontId="3" fillId="2" borderId="18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0" fontId="3" fillId="2" borderId="17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0" fontId="7" fillId="0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0" fontId="3" fillId="2" borderId="12" xfId="0" applyNumberFormat="1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0" fontId="6" fillId="0" borderId="2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0" fontId="6" fillId="0" borderId="22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/>
    </xf>
    <xf numFmtId="9" fontId="6" fillId="0" borderId="22" xfId="0" applyNumberFormat="1" applyFont="1" applyFill="1" applyBorder="1" applyAlignment="1">
      <alignment horizontal="center" vertical="center"/>
    </xf>
    <xf numFmtId="10" fontId="6" fillId="0" borderId="22" xfId="0" applyNumberFormat="1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0" fontId="3" fillId="2" borderId="5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9" fontId="3" fillId="2" borderId="18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/>
    </xf>
    <xf numFmtId="176" fontId="7" fillId="2" borderId="5" xfId="1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9" fontId="3" fillId="0" borderId="18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17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10" fontId="2" fillId="0" borderId="17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9" fontId="2" fillId="0" borderId="26" xfId="0" applyNumberFormat="1" applyFont="1" applyFill="1" applyBorder="1">
      <alignment vertical="center"/>
    </xf>
    <xf numFmtId="9" fontId="2" fillId="2" borderId="26" xfId="0" applyNumberFormat="1" applyFont="1" applyFill="1" applyBorder="1">
      <alignment vertical="center"/>
    </xf>
    <xf numFmtId="0" fontId="2" fillId="0" borderId="26" xfId="0" applyNumberFormat="1" applyFont="1" applyFill="1" applyBorder="1">
      <alignment vertical="center"/>
    </xf>
    <xf numFmtId="9" fontId="3" fillId="0" borderId="27" xfId="0" applyNumberFormat="1" applyFont="1" applyFill="1" applyBorder="1" applyAlignment="1">
      <alignment horizontal="center" vertical="center"/>
    </xf>
    <xf numFmtId="9" fontId="3" fillId="0" borderId="24" xfId="0" applyNumberFormat="1" applyFont="1" applyFill="1" applyBorder="1" applyAlignment="1">
      <alignment horizontal="center" vertical="center"/>
    </xf>
    <xf numFmtId="9" fontId="3" fillId="0" borderId="25" xfId="0" applyNumberFormat="1" applyFont="1" applyFill="1" applyBorder="1" applyAlignment="1">
      <alignment horizontal="center" vertical="center"/>
    </xf>
    <xf numFmtId="9" fontId="7" fillId="0" borderId="26" xfId="11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9" fontId="2" fillId="2" borderId="0" xfId="0" applyNumberFormat="1" applyFont="1" applyFill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0" fontId="3" fillId="0" borderId="29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0" fontId="3" fillId="0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10" fontId="3" fillId="2" borderId="31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0" fontId="3" fillId="0" borderId="3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676275</xdr:colOff>
      <xdr:row>1</xdr:row>
      <xdr:rowOff>19050</xdr:rowOff>
    </xdr:from>
    <xdr:to>
      <xdr:col>2</xdr:col>
      <xdr:colOff>2133600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600075" y="400050"/>
          <a:ext cx="2886075" cy="112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H143"/>
  <sheetViews>
    <sheetView showGridLines="0" tabSelected="1" workbookViewId="0">
      <pane xSplit="3" ySplit="4" topLeftCell="D5" activePane="bottomRight" state="frozen"/>
      <selection/>
      <selection pane="topRight"/>
      <selection pane="bottomLeft"/>
      <selection pane="bottomRight" activeCell="A1" sqref="A1:AF1"/>
    </sheetView>
  </sheetViews>
  <sheetFormatPr defaultColWidth="9" defaultRowHeight="30" customHeight="1"/>
  <cols>
    <col min="1" max="1" width="7.875" style="4" customWidth="1"/>
    <col min="2" max="2" width="10.25" style="4" customWidth="1"/>
    <col min="3" max="3" width="27.625" style="4" customWidth="1"/>
    <col min="4" max="5" width="9.875" style="5" customWidth="1"/>
    <col min="6" max="6" width="9.875" style="6" customWidth="1"/>
    <col min="7" max="8" width="9.875" style="4" customWidth="1"/>
    <col min="9" max="9" width="9.875" style="6" customWidth="1"/>
    <col min="10" max="11" width="9.875" style="7" customWidth="1"/>
    <col min="12" max="12" width="9.875" style="8" customWidth="1"/>
    <col min="13" max="13" width="9.875" style="9" customWidth="1"/>
    <col min="14" max="17" width="9.875" style="7" customWidth="1"/>
    <col min="18" max="19" width="9.875" style="4" customWidth="1"/>
    <col min="20" max="20" width="9.875" style="6" customWidth="1"/>
    <col min="21" max="22" width="9.875" style="10" customWidth="1"/>
    <col min="23" max="23" width="9.875" style="6" customWidth="1"/>
    <col min="24" max="24" width="9.875" style="10" customWidth="1"/>
    <col min="25" max="25" width="9.875" style="6" customWidth="1"/>
    <col min="26" max="27" width="9.875" style="11" customWidth="1"/>
    <col min="28" max="28" width="9.875" style="12" customWidth="1"/>
    <col min="29" max="29" width="9.875" style="4" customWidth="1"/>
    <col min="30" max="31" width="9.875" style="6" customWidth="1"/>
    <col min="32" max="32" width="23.25" style="4" customWidth="1"/>
    <col min="33" max="16384" width="22.125" style="3"/>
  </cols>
  <sheetData>
    <row r="1" customHeight="1" spans="1:32">
      <c r="A1" s="13" t="s">
        <v>0</v>
      </c>
      <c r="B1" s="13"/>
      <c r="C1" s="13"/>
      <c r="D1" s="13"/>
      <c r="E1" s="13"/>
      <c r="F1" s="14"/>
      <c r="G1" s="13"/>
      <c r="H1" s="13"/>
      <c r="I1" s="14"/>
      <c r="J1" s="63"/>
      <c r="K1" s="63"/>
      <c r="L1" s="64"/>
      <c r="M1" s="65"/>
      <c r="N1" s="63"/>
      <c r="O1" s="63"/>
      <c r="P1" s="63"/>
      <c r="Q1" s="63"/>
      <c r="R1" s="13"/>
      <c r="S1" s="13"/>
      <c r="T1" s="14"/>
      <c r="U1" s="13"/>
      <c r="V1" s="13"/>
      <c r="W1" s="14"/>
      <c r="X1" s="13"/>
      <c r="Y1" s="13"/>
      <c r="Z1" s="14"/>
      <c r="AA1" s="14"/>
      <c r="AB1" s="13"/>
      <c r="AC1" s="13"/>
      <c r="AD1" s="14"/>
      <c r="AE1" s="14"/>
      <c r="AF1" s="13"/>
    </row>
    <row r="2" customHeight="1" spans="1:34">
      <c r="A2" s="15" t="s">
        <v>1</v>
      </c>
      <c r="B2" s="16" t="s">
        <v>2</v>
      </c>
      <c r="C2" s="17"/>
      <c r="D2" s="18" t="s">
        <v>3</v>
      </c>
      <c r="E2" s="19"/>
      <c r="F2" s="20"/>
      <c r="G2" s="19"/>
      <c r="H2" s="19"/>
      <c r="I2" s="66"/>
      <c r="J2" s="67" t="s">
        <v>4</v>
      </c>
      <c r="K2" s="68"/>
      <c r="L2" s="69"/>
      <c r="M2" s="70"/>
      <c r="N2" s="68"/>
      <c r="O2" s="68"/>
      <c r="P2" s="68"/>
      <c r="Q2" s="93"/>
      <c r="R2" s="94" t="s">
        <v>5</v>
      </c>
      <c r="S2" s="94"/>
      <c r="T2" s="95"/>
      <c r="U2" s="94"/>
      <c r="V2" s="94"/>
      <c r="W2" s="95"/>
      <c r="X2" s="96" t="s">
        <v>6</v>
      </c>
      <c r="Y2" s="129"/>
      <c r="Z2" s="130"/>
      <c r="AA2" s="130"/>
      <c r="AB2" s="129"/>
      <c r="AC2" s="129"/>
      <c r="AD2" s="130"/>
      <c r="AE2" s="131"/>
      <c r="AF2" s="132" t="s">
        <v>7</v>
      </c>
      <c r="AG2" s="4"/>
      <c r="AH2" s="4"/>
    </row>
    <row r="3" customHeight="1" spans="1:34">
      <c r="A3" s="21"/>
      <c r="B3" s="22"/>
      <c r="C3" s="23"/>
      <c r="D3" s="24" t="s">
        <v>8</v>
      </c>
      <c r="E3" s="25"/>
      <c r="F3" s="26"/>
      <c r="G3" s="25" t="s">
        <v>9</v>
      </c>
      <c r="H3" s="25"/>
      <c r="I3" s="71"/>
      <c r="J3" s="72" t="s">
        <v>8</v>
      </c>
      <c r="K3" s="34"/>
      <c r="L3" s="73"/>
      <c r="M3" s="74"/>
      <c r="N3" s="34" t="s">
        <v>9</v>
      </c>
      <c r="O3" s="34"/>
      <c r="P3" s="34"/>
      <c r="Q3" s="97"/>
      <c r="R3" s="98" t="s">
        <v>8</v>
      </c>
      <c r="S3" s="98"/>
      <c r="T3" s="99"/>
      <c r="U3" s="100" t="s">
        <v>9</v>
      </c>
      <c r="V3" s="101"/>
      <c r="W3" s="102"/>
      <c r="X3" s="103" t="s">
        <v>10</v>
      </c>
      <c r="Y3" s="133"/>
      <c r="Z3" s="134"/>
      <c r="AA3" s="134"/>
      <c r="AB3" s="133" t="s">
        <v>11</v>
      </c>
      <c r="AC3" s="133"/>
      <c r="AD3" s="134"/>
      <c r="AE3" s="135"/>
      <c r="AF3" s="136"/>
      <c r="AG3" s="4"/>
      <c r="AH3" s="4"/>
    </row>
    <row r="4" customHeight="1" spans="1:34">
      <c r="A4" s="21"/>
      <c r="B4" s="22"/>
      <c r="C4" s="23"/>
      <c r="D4" s="24" t="s">
        <v>12</v>
      </c>
      <c r="E4" s="25" t="s">
        <v>13</v>
      </c>
      <c r="F4" s="26" t="s">
        <v>14</v>
      </c>
      <c r="G4" s="25" t="s">
        <v>12</v>
      </c>
      <c r="H4" s="25" t="s">
        <v>13</v>
      </c>
      <c r="I4" s="71" t="s">
        <v>14</v>
      </c>
      <c r="J4" s="72" t="s">
        <v>12</v>
      </c>
      <c r="K4" s="34" t="s">
        <v>13</v>
      </c>
      <c r="L4" s="73" t="s">
        <v>15</v>
      </c>
      <c r="M4" s="74" t="s">
        <v>14</v>
      </c>
      <c r="N4" s="34" t="s">
        <v>12</v>
      </c>
      <c r="O4" s="34" t="s">
        <v>13</v>
      </c>
      <c r="P4" s="34" t="s">
        <v>15</v>
      </c>
      <c r="Q4" s="97" t="s">
        <v>14</v>
      </c>
      <c r="R4" s="104" t="s">
        <v>12</v>
      </c>
      <c r="S4" s="28" t="s">
        <v>13</v>
      </c>
      <c r="T4" s="26" t="s">
        <v>14</v>
      </c>
      <c r="U4" s="105" t="s">
        <v>12</v>
      </c>
      <c r="V4" s="106" t="s">
        <v>13</v>
      </c>
      <c r="W4" s="107" t="s">
        <v>14</v>
      </c>
      <c r="X4" s="103" t="s">
        <v>16</v>
      </c>
      <c r="Y4" s="137" t="s">
        <v>17</v>
      </c>
      <c r="Z4" s="137" t="s">
        <v>18</v>
      </c>
      <c r="AA4" s="137" t="s">
        <v>19</v>
      </c>
      <c r="AB4" s="133" t="s">
        <v>16</v>
      </c>
      <c r="AC4" s="137" t="s">
        <v>17</v>
      </c>
      <c r="AD4" s="137" t="s">
        <v>18</v>
      </c>
      <c r="AE4" s="138" t="s">
        <v>19</v>
      </c>
      <c r="AF4" s="139"/>
      <c r="AG4" s="10"/>
      <c r="AH4" s="4"/>
    </row>
    <row r="5" s="1" customFormat="1" customHeight="1" spans="1:34">
      <c r="A5" s="27">
        <v>1</v>
      </c>
      <c r="B5" s="25" t="s">
        <v>20</v>
      </c>
      <c r="C5" s="28"/>
      <c r="D5" s="29">
        <v>1</v>
      </c>
      <c r="E5" s="30">
        <v>1</v>
      </c>
      <c r="F5" s="31">
        <v>1</v>
      </c>
      <c r="G5" s="32">
        <v>28</v>
      </c>
      <c r="H5" s="32">
        <v>28</v>
      </c>
      <c r="I5" s="75">
        <f>H5/G5</f>
        <v>1</v>
      </c>
      <c r="J5" s="76" t="s">
        <v>21</v>
      </c>
      <c r="K5" s="36" t="s">
        <v>21</v>
      </c>
      <c r="L5" s="77" t="s">
        <v>21</v>
      </c>
      <c r="M5" s="36" t="s">
        <v>21</v>
      </c>
      <c r="N5" s="36" t="s">
        <v>21</v>
      </c>
      <c r="O5" s="36" t="s">
        <v>21</v>
      </c>
      <c r="P5" s="36" t="s">
        <v>21</v>
      </c>
      <c r="Q5" s="78" t="s">
        <v>21</v>
      </c>
      <c r="R5" s="108">
        <v>0</v>
      </c>
      <c r="S5" s="109">
        <v>0</v>
      </c>
      <c r="T5" s="110" t="s">
        <v>21</v>
      </c>
      <c r="U5" s="109">
        <v>0</v>
      </c>
      <c r="V5" s="109">
        <v>0</v>
      </c>
      <c r="W5" s="111" t="s">
        <v>21</v>
      </c>
      <c r="X5" s="112">
        <v>1</v>
      </c>
      <c r="Y5" s="44">
        <v>1</v>
      </c>
      <c r="Z5" s="41">
        <v>0.5</v>
      </c>
      <c r="AA5" s="41">
        <v>1</v>
      </c>
      <c r="AB5" s="44">
        <v>5</v>
      </c>
      <c r="AC5" s="44">
        <v>18</v>
      </c>
      <c r="AD5" s="41">
        <v>0.2174</v>
      </c>
      <c r="AE5" s="81">
        <v>1</v>
      </c>
      <c r="AF5" s="140"/>
      <c r="AG5" s="10"/>
      <c r="AH5" s="4"/>
    </row>
    <row r="6" s="2" customFormat="1" customHeight="1" spans="1:34">
      <c r="A6" s="33">
        <v>2</v>
      </c>
      <c r="B6" s="34" t="s">
        <v>22</v>
      </c>
      <c r="C6" s="35"/>
      <c r="D6" s="29">
        <v>0</v>
      </c>
      <c r="E6" s="30">
        <v>0</v>
      </c>
      <c r="F6" s="36" t="s">
        <v>21</v>
      </c>
      <c r="G6" s="32">
        <v>0</v>
      </c>
      <c r="H6" s="32">
        <v>0</v>
      </c>
      <c r="I6" s="78" t="s">
        <v>21</v>
      </c>
      <c r="J6" s="76" t="s">
        <v>21</v>
      </c>
      <c r="K6" s="36" t="s">
        <v>21</v>
      </c>
      <c r="L6" s="77" t="s">
        <v>21</v>
      </c>
      <c r="M6" s="36" t="s">
        <v>21</v>
      </c>
      <c r="N6" s="36" t="s">
        <v>21</v>
      </c>
      <c r="O6" s="36" t="s">
        <v>21</v>
      </c>
      <c r="P6" s="36" t="s">
        <v>21</v>
      </c>
      <c r="Q6" s="78" t="s">
        <v>21</v>
      </c>
      <c r="R6" s="113" t="s">
        <v>21</v>
      </c>
      <c r="S6" s="114" t="s">
        <v>21</v>
      </c>
      <c r="T6" s="110" t="s">
        <v>21</v>
      </c>
      <c r="U6" s="114" t="s">
        <v>21</v>
      </c>
      <c r="V6" s="114" t="s">
        <v>21</v>
      </c>
      <c r="W6" s="111" t="s">
        <v>21</v>
      </c>
      <c r="X6" s="115" t="s">
        <v>21</v>
      </c>
      <c r="Y6" s="32" t="s">
        <v>21</v>
      </c>
      <c r="Z6" s="31" t="s">
        <v>21</v>
      </c>
      <c r="AA6" s="31" t="s">
        <v>21</v>
      </c>
      <c r="AB6" s="32" t="s">
        <v>21</v>
      </c>
      <c r="AC6" s="32" t="s">
        <v>21</v>
      </c>
      <c r="AD6" s="31" t="s">
        <v>21</v>
      </c>
      <c r="AE6" s="75" t="s">
        <v>21</v>
      </c>
      <c r="AF6" s="141"/>
      <c r="AG6" s="150"/>
      <c r="AH6" s="7"/>
    </row>
    <row r="7" s="1" customFormat="1" customHeight="1" spans="1:34">
      <c r="A7" s="27">
        <v>3</v>
      </c>
      <c r="B7" s="25" t="s">
        <v>23</v>
      </c>
      <c r="C7" s="28"/>
      <c r="D7" s="29">
        <v>1</v>
      </c>
      <c r="E7" s="30">
        <v>1</v>
      </c>
      <c r="F7" s="36">
        <v>1</v>
      </c>
      <c r="G7" s="32">
        <v>16</v>
      </c>
      <c r="H7" s="32">
        <v>16</v>
      </c>
      <c r="I7" s="75">
        <f t="shared" ref="I6:I20" si="0">H7/G7</f>
        <v>1</v>
      </c>
      <c r="J7" s="76" t="s">
        <v>21</v>
      </c>
      <c r="K7" s="36" t="s">
        <v>21</v>
      </c>
      <c r="L7" s="77" t="s">
        <v>21</v>
      </c>
      <c r="M7" s="36" t="s">
        <v>21</v>
      </c>
      <c r="N7" s="36" t="s">
        <v>21</v>
      </c>
      <c r="O7" s="36" t="s">
        <v>21</v>
      </c>
      <c r="P7" s="36" t="s">
        <v>21</v>
      </c>
      <c r="Q7" s="78" t="s">
        <v>21</v>
      </c>
      <c r="R7" s="116">
        <v>0</v>
      </c>
      <c r="S7" s="117">
        <v>0</v>
      </c>
      <c r="T7" s="110" t="s">
        <v>21</v>
      </c>
      <c r="U7" s="109">
        <v>1</v>
      </c>
      <c r="V7" s="109">
        <v>1</v>
      </c>
      <c r="W7" s="111">
        <f>V7/U7</f>
        <v>1</v>
      </c>
      <c r="X7" s="112">
        <v>0</v>
      </c>
      <c r="Y7" s="44">
        <v>2</v>
      </c>
      <c r="Z7" s="41">
        <v>0</v>
      </c>
      <c r="AA7" s="41">
        <v>0</v>
      </c>
      <c r="AB7" s="44">
        <v>0</v>
      </c>
      <c r="AC7" s="44">
        <v>23</v>
      </c>
      <c r="AD7" s="41">
        <v>0</v>
      </c>
      <c r="AE7" s="81">
        <v>0</v>
      </c>
      <c r="AF7" s="140"/>
      <c r="AG7" s="10"/>
      <c r="AH7" s="4"/>
    </row>
    <row r="8" customHeight="1" spans="1:34">
      <c r="A8" s="27">
        <v>4</v>
      </c>
      <c r="B8" s="25" t="s">
        <v>24</v>
      </c>
      <c r="C8" s="28"/>
      <c r="D8" s="33">
        <v>25</v>
      </c>
      <c r="E8" s="30">
        <v>25</v>
      </c>
      <c r="F8" s="31">
        <v>1</v>
      </c>
      <c r="G8" s="32">
        <v>94</v>
      </c>
      <c r="H8" s="32">
        <v>94</v>
      </c>
      <c r="I8" s="75">
        <f t="shared" si="0"/>
        <v>1</v>
      </c>
      <c r="J8" s="79">
        <v>17</v>
      </c>
      <c r="K8" s="80">
        <v>7</v>
      </c>
      <c r="L8" s="77">
        <v>29</v>
      </c>
      <c r="M8" s="36">
        <f>K8/J8</f>
        <v>0.411764705882353</v>
      </c>
      <c r="N8" s="30">
        <v>116</v>
      </c>
      <c r="O8" s="39">
        <v>54</v>
      </c>
      <c r="P8" s="30">
        <v>123</v>
      </c>
      <c r="Q8" s="78">
        <f>O8/N8</f>
        <v>0.46551724137931</v>
      </c>
      <c r="R8" s="118">
        <v>0</v>
      </c>
      <c r="S8" s="30">
        <v>0</v>
      </c>
      <c r="T8" s="110" t="s">
        <v>21</v>
      </c>
      <c r="U8" s="119">
        <v>0</v>
      </c>
      <c r="V8" s="119">
        <v>0</v>
      </c>
      <c r="W8" s="111" t="s">
        <v>21</v>
      </c>
      <c r="X8" s="112">
        <v>1</v>
      </c>
      <c r="Y8" s="44">
        <v>0</v>
      </c>
      <c r="Z8" s="41">
        <v>1</v>
      </c>
      <c r="AA8" s="41">
        <v>1</v>
      </c>
      <c r="AB8" s="44">
        <v>49</v>
      </c>
      <c r="AC8" s="44">
        <v>1</v>
      </c>
      <c r="AD8" s="41">
        <v>0.98</v>
      </c>
      <c r="AE8" s="81">
        <v>1</v>
      </c>
      <c r="AF8" s="142"/>
      <c r="AG8" s="10"/>
      <c r="AH8" s="4"/>
    </row>
    <row r="9" s="1" customFormat="1" customHeight="1" spans="1:34">
      <c r="A9" s="27">
        <v>5</v>
      </c>
      <c r="B9" s="37" t="s">
        <v>25</v>
      </c>
      <c r="C9" s="38"/>
      <c r="D9" s="33">
        <v>7</v>
      </c>
      <c r="E9" s="30">
        <v>7</v>
      </c>
      <c r="F9" s="36">
        <v>1</v>
      </c>
      <c r="G9" s="39">
        <v>19</v>
      </c>
      <c r="H9" s="39">
        <v>19</v>
      </c>
      <c r="I9" s="75">
        <f t="shared" si="0"/>
        <v>1</v>
      </c>
      <c r="J9" s="76" t="s">
        <v>21</v>
      </c>
      <c r="K9" s="36" t="s">
        <v>21</v>
      </c>
      <c r="L9" s="36" t="s">
        <v>21</v>
      </c>
      <c r="M9" s="36" t="s">
        <v>21</v>
      </c>
      <c r="N9" s="36" t="s">
        <v>21</v>
      </c>
      <c r="O9" s="36" t="s">
        <v>21</v>
      </c>
      <c r="P9" s="36" t="s">
        <v>21</v>
      </c>
      <c r="Q9" s="78" t="s">
        <v>21</v>
      </c>
      <c r="R9" s="116">
        <v>0</v>
      </c>
      <c r="S9" s="117">
        <v>0</v>
      </c>
      <c r="T9" s="110" t="s">
        <v>21</v>
      </c>
      <c r="U9" s="109">
        <v>0</v>
      </c>
      <c r="V9" s="109">
        <v>0</v>
      </c>
      <c r="W9" s="111" t="s">
        <v>21</v>
      </c>
      <c r="X9" s="112">
        <v>0</v>
      </c>
      <c r="Y9" s="44">
        <v>3</v>
      </c>
      <c r="Z9" s="41">
        <v>0</v>
      </c>
      <c r="AA9" s="41">
        <v>0</v>
      </c>
      <c r="AB9" s="44">
        <v>0</v>
      </c>
      <c r="AC9" s="44">
        <v>12</v>
      </c>
      <c r="AD9" s="41">
        <v>0</v>
      </c>
      <c r="AE9" s="81">
        <v>0</v>
      </c>
      <c r="AF9" s="140"/>
      <c r="AG9" s="10"/>
      <c r="AH9" s="4"/>
    </row>
    <row r="10" s="1" customFormat="1" customHeight="1" spans="1:34">
      <c r="A10" s="27">
        <v>6</v>
      </c>
      <c r="B10" s="37" t="s">
        <v>26</v>
      </c>
      <c r="C10" s="38"/>
      <c r="D10" s="27">
        <v>585</v>
      </c>
      <c r="E10" s="40">
        <v>478</v>
      </c>
      <c r="F10" s="41">
        <f>E10/D10</f>
        <v>0.817094017094017</v>
      </c>
      <c r="G10" s="42">
        <v>1685</v>
      </c>
      <c r="H10" s="42">
        <v>1562</v>
      </c>
      <c r="I10" s="81">
        <f t="shared" si="0"/>
        <v>0.92700296735905</v>
      </c>
      <c r="J10" s="76" t="s">
        <v>21</v>
      </c>
      <c r="K10" s="36" t="s">
        <v>21</v>
      </c>
      <c r="L10" s="77">
        <v>530</v>
      </c>
      <c r="M10" s="36" t="s">
        <v>21</v>
      </c>
      <c r="N10" s="36" t="s">
        <v>21</v>
      </c>
      <c r="O10" s="36" t="s">
        <v>21</v>
      </c>
      <c r="P10" s="30">
        <v>1293</v>
      </c>
      <c r="Q10" s="78" t="s">
        <v>21</v>
      </c>
      <c r="R10" s="47">
        <v>2</v>
      </c>
      <c r="S10" s="47">
        <v>1</v>
      </c>
      <c r="T10" s="120">
        <f>S10/R10</f>
        <v>0.5</v>
      </c>
      <c r="U10" s="121">
        <v>7</v>
      </c>
      <c r="V10" s="121">
        <v>2</v>
      </c>
      <c r="W10" s="122">
        <f>V10/U10</f>
        <v>0.285714285714286</v>
      </c>
      <c r="X10" s="112">
        <v>4</v>
      </c>
      <c r="Y10" s="44">
        <v>1584</v>
      </c>
      <c r="Z10" s="41">
        <v>0.0025</v>
      </c>
      <c r="AA10" s="41">
        <v>1</v>
      </c>
      <c r="AB10" s="44">
        <v>25</v>
      </c>
      <c r="AC10" s="44">
        <v>4508</v>
      </c>
      <c r="AD10" s="41">
        <v>0.0055</v>
      </c>
      <c r="AE10" s="81">
        <v>1</v>
      </c>
      <c r="AF10" s="142"/>
      <c r="AG10" s="10"/>
      <c r="AH10" s="4"/>
    </row>
    <row r="11" s="1" customFormat="1" customHeight="1" spans="1:34">
      <c r="A11" s="27">
        <v>7</v>
      </c>
      <c r="B11" s="37" t="s">
        <v>27</v>
      </c>
      <c r="C11" s="38"/>
      <c r="D11" s="43">
        <v>17</v>
      </c>
      <c r="E11" s="40">
        <v>17</v>
      </c>
      <c r="F11" s="41">
        <v>1</v>
      </c>
      <c r="G11" s="42">
        <v>93</v>
      </c>
      <c r="H11" s="42">
        <v>93</v>
      </c>
      <c r="I11" s="81">
        <f t="shared" si="0"/>
        <v>1</v>
      </c>
      <c r="J11" s="76" t="s">
        <v>21</v>
      </c>
      <c r="K11" s="36" t="s">
        <v>21</v>
      </c>
      <c r="L11" s="36" t="s">
        <v>21</v>
      </c>
      <c r="M11" s="36" t="s">
        <v>21</v>
      </c>
      <c r="N11" s="36" t="s">
        <v>21</v>
      </c>
      <c r="O11" s="36" t="s">
        <v>21</v>
      </c>
      <c r="P11" s="36" t="s">
        <v>21</v>
      </c>
      <c r="Q11" s="78" t="s">
        <v>21</v>
      </c>
      <c r="R11" s="123">
        <v>0</v>
      </c>
      <c r="S11" s="47">
        <v>0</v>
      </c>
      <c r="T11" s="120" t="s">
        <v>21</v>
      </c>
      <c r="U11" s="121">
        <v>0</v>
      </c>
      <c r="V11" s="121">
        <v>0</v>
      </c>
      <c r="W11" s="122" t="s">
        <v>21</v>
      </c>
      <c r="X11" s="112" t="s">
        <v>21</v>
      </c>
      <c r="Y11" s="44" t="s">
        <v>21</v>
      </c>
      <c r="Z11" s="41" t="s">
        <v>21</v>
      </c>
      <c r="AA11" s="41" t="s">
        <v>21</v>
      </c>
      <c r="AB11" s="44">
        <v>1</v>
      </c>
      <c r="AC11" s="44">
        <v>0</v>
      </c>
      <c r="AD11" s="41">
        <v>1</v>
      </c>
      <c r="AE11" s="81">
        <v>1</v>
      </c>
      <c r="AF11" s="140"/>
      <c r="AG11" s="10"/>
      <c r="AH11" s="4"/>
    </row>
    <row r="12" s="3" customFormat="1" customHeight="1" spans="1:34">
      <c r="A12" s="27">
        <v>8</v>
      </c>
      <c r="B12" s="37" t="s">
        <v>28</v>
      </c>
      <c r="C12" s="38"/>
      <c r="D12" s="43">
        <v>10082</v>
      </c>
      <c r="E12" s="40">
        <v>10082</v>
      </c>
      <c r="F12" s="41">
        <v>1</v>
      </c>
      <c r="G12" s="44">
        <v>36151</v>
      </c>
      <c r="H12" s="44">
        <v>36151</v>
      </c>
      <c r="I12" s="81">
        <f t="shared" si="0"/>
        <v>1</v>
      </c>
      <c r="J12" s="82">
        <v>343</v>
      </c>
      <c r="K12" s="83">
        <v>268</v>
      </c>
      <c r="L12" s="36" t="s">
        <v>21</v>
      </c>
      <c r="M12" s="36">
        <f>K12/J12</f>
        <v>0.78134110787172</v>
      </c>
      <c r="N12" s="30">
        <v>1826</v>
      </c>
      <c r="O12" s="30">
        <v>1573</v>
      </c>
      <c r="P12" s="36" t="s">
        <v>21</v>
      </c>
      <c r="Q12" s="78">
        <f>O12/N12</f>
        <v>0.86144578313253</v>
      </c>
      <c r="R12" s="124">
        <v>0</v>
      </c>
      <c r="S12" s="121">
        <v>0</v>
      </c>
      <c r="T12" s="120" t="s">
        <v>21</v>
      </c>
      <c r="U12" s="121">
        <v>0</v>
      </c>
      <c r="V12" s="121">
        <v>0</v>
      </c>
      <c r="W12" s="122" t="s">
        <v>21</v>
      </c>
      <c r="X12" s="112">
        <v>94</v>
      </c>
      <c r="Y12" s="44">
        <v>1</v>
      </c>
      <c r="Z12" s="41">
        <v>0.9895</v>
      </c>
      <c r="AA12" s="41">
        <v>1</v>
      </c>
      <c r="AB12" s="44">
        <v>327</v>
      </c>
      <c r="AC12" s="44">
        <v>2</v>
      </c>
      <c r="AD12" s="41">
        <v>0.9939</v>
      </c>
      <c r="AE12" s="81">
        <v>1</v>
      </c>
      <c r="AF12" s="142"/>
      <c r="AG12" s="10"/>
      <c r="AH12" s="4"/>
    </row>
    <row r="13" s="1" customFormat="1" customHeight="1" spans="1:34">
      <c r="A13" s="27">
        <v>9</v>
      </c>
      <c r="B13" s="37" t="s">
        <v>29</v>
      </c>
      <c r="C13" s="38"/>
      <c r="D13" s="43">
        <v>1084</v>
      </c>
      <c r="E13" s="40">
        <v>1084</v>
      </c>
      <c r="F13" s="41">
        <v>1</v>
      </c>
      <c r="G13" s="44">
        <v>5378</v>
      </c>
      <c r="H13" s="44">
        <v>5378</v>
      </c>
      <c r="I13" s="81">
        <f t="shared" si="0"/>
        <v>1</v>
      </c>
      <c r="J13" s="82">
        <v>4</v>
      </c>
      <c r="K13" s="83">
        <v>4</v>
      </c>
      <c r="L13" s="77">
        <v>6</v>
      </c>
      <c r="M13" s="36">
        <f>K13/J13</f>
        <v>1</v>
      </c>
      <c r="N13" s="30">
        <v>12</v>
      </c>
      <c r="O13" s="30">
        <v>12</v>
      </c>
      <c r="P13" s="77">
        <v>10</v>
      </c>
      <c r="Q13" s="78">
        <f>O13/N13</f>
        <v>1</v>
      </c>
      <c r="R13" s="124" t="s">
        <v>21</v>
      </c>
      <c r="S13" s="121" t="s">
        <v>21</v>
      </c>
      <c r="T13" s="120" t="s">
        <v>21</v>
      </c>
      <c r="U13" s="121" t="s">
        <v>21</v>
      </c>
      <c r="V13" s="121" t="s">
        <v>21</v>
      </c>
      <c r="W13" s="122" t="s">
        <v>21</v>
      </c>
      <c r="X13" s="112">
        <v>542</v>
      </c>
      <c r="Y13" s="44">
        <v>0</v>
      </c>
      <c r="Z13" s="41">
        <v>1</v>
      </c>
      <c r="AA13" s="41">
        <v>1</v>
      </c>
      <c r="AB13" s="44">
        <v>2602</v>
      </c>
      <c r="AC13" s="44">
        <v>0</v>
      </c>
      <c r="AD13" s="41">
        <v>1</v>
      </c>
      <c r="AE13" s="81">
        <v>1</v>
      </c>
      <c r="AF13" s="142"/>
      <c r="AG13" s="10"/>
      <c r="AH13" s="4"/>
    </row>
    <row r="14" s="1" customFormat="1" customHeight="1" spans="1:34">
      <c r="A14" s="27">
        <v>10</v>
      </c>
      <c r="B14" s="37" t="s">
        <v>30</v>
      </c>
      <c r="C14" s="38"/>
      <c r="D14" s="43">
        <v>3</v>
      </c>
      <c r="E14" s="40">
        <v>3</v>
      </c>
      <c r="F14" s="41">
        <v>1</v>
      </c>
      <c r="G14" s="44">
        <v>11</v>
      </c>
      <c r="H14" s="44">
        <v>11</v>
      </c>
      <c r="I14" s="81">
        <f t="shared" si="0"/>
        <v>1</v>
      </c>
      <c r="J14" s="76" t="s">
        <v>21</v>
      </c>
      <c r="K14" s="36" t="s">
        <v>21</v>
      </c>
      <c r="L14" s="77">
        <v>4</v>
      </c>
      <c r="M14" s="36" t="s">
        <v>21</v>
      </c>
      <c r="N14" s="36" t="s">
        <v>21</v>
      </c>
      <c r="O14" s="36" t="s">
        <v>21</v>
      </c>
      <c r="P14" s="77">
        <v>14</v>
      </c>
      <c r="Q14" s="78" t="s">
        <v>21</v>
      </c>
      <c r="R14" s="124" t="s">
        <v>21</v>
      </c>
      <c r="S14" s="121" t="s">
        <v>21</v>
      </c>
      <c r="T14" s="120" t="s">
        <v>21</v>
      </c>
      <c r="U14" s="121" t="s">
        <v>21</v>
      </c>
      <c r="V14" s="121" t="s">
        <v>21</v>
      </c>
      <c r="W14" s="122" t="s">
        <v>21</v>
      </c>
      <c r="X14" s="112">
        <v>2</v>
      </c>
      <c r="Y14" s="44">
        <v>9</v>
      </c>
      <c r="Z14" s="41">
        <v>0.1818</v>
      </c>
      <c r="AA14" s="41">
        <v>1</v>
      </c>
      <c r="AB14" s="44">
        <v>43</v>
      </c>
      <c r="AC14" s="44">
        <v>96</v>
      </c>
      <c r="AD14" s="41">
        <v>0.3094</v>
      </c>
      <c r="AE14" s="81">
        <v>1</v>
      </c>
      <c r="AF14" s="142"/>
      <c r="AG14" s="10"/>
      <c r="AH14" s="4"/>
    </row>
    <row r="15" s="3" customFormat="1" customHeight="1" spans="1:34">
      <c r="A15" s="27">
        <v>11</v>
      </c>
      <c r="B15" s="37" t="s">
        <v>31</v>
      </c>
      <c r="C15" s="38"/>
      <c r="D15" s="45" t="s">
        <v>21</v>
      </c>
      <c r="E15" s="41" t="s">
        <v>21</v>
      </c>
      <c r="F15" s="41" t="s">
        <v>21</v>
      </c>
      <c r="G15" s="40" t="s">
        <v>21</v>
      </c>
      <c r="H15" s="40" t="s">
        <v>21</v>
      </c>
      <c r="I15" s="81" t="s">
        <v>21</v>
      </c>
      <c r="J15" s="76" t="s">
        <v>21</v>
      </c>
      <c r="K15" s="36" t="s">
        <v>21</v>
      </c>
      <c r="L15" s="36" t="s">
        <v>21</v>
      </c>
      <c r="M15" s="36" t="s">
        <v>21</v>
      </c>
      <c r="N15" s="36" t="s">
        <v>21</v>
      </c>
      <c r="O15" s="36" t="s">
        <v>21</v>
      </c>
      <c r="P15" s="36" t="s">
        <v>21</v>
      </c>
      <c r="Q15" s="78" t="s">
        <v>21</v>
      </c>
      <c r="R15" s="125">
        <v>12</v>
      </c>
      <c r="S15" s="49">
        <v>12</v>
      </c>
      <c r="T15" s="120">
        <f>S15/R15</f>
        <v>1</v>
      </c>
      <c r="U15" s="121">
        <v>97</v>
      </c>
      <c r="V15" s="121">
        <v>97</v>
      </c>
      <c r="W15" s="122">
        <f>V15/U15</f>
        <v>1</v>
      </c>
      <c r="X15" s="112" t="s">
        <v>21</v>
      </c>
      <c r="Y15" s="44" t="s">
        <v>21</v>
      </c>
      <c r="Z15" s="41" t="s">
        <v>21</v>
      </c>
      <c r="AA15" s="41" t="s">
        <v>21</v>
      </c>
      <c r="AB15" s="44" t="s">
        <v>21</v>
      </c>
      <c r="AC15" s="44" t="s">
        <v>21</v>
      </c>
      <c r="AD15" s="41" t="s">
        <v>21</v>
      </c>
      <c r="AE15" s="81" t="s">
        <v>21</v>
      </c>
      <c r="AF15" s="140"/>
      <c r="AG15" s="10"/>
      <c r="AH15" s="4"/>
    </row>
    <row r="16" customHeight="1" spans="1:34">
      <c r="A16" s="27">
        <v>12</v>
      </c>
      <c r="B16" s="22" t="s">
        <v>32</v>
      </c>
      <c r="C16" s="38" t="s">
        <v>33</v>
      </c>
      <c r="D16" s="27">
        <v>25</v>
      </c>
      <c r="E16" s="40">
        <v>25</v>
      </c>
      <c r="F16" s="46">
        <v>1</v>
      </c>
      <c r="G16" s="44">
        <v>123</v>
      </c>
      <c r="H16" s="47">
        <v>123</v>
      </c>
      <c r="I16" s="81">
        <f>H16/G16</f>
        <v>1</v>
      </c>
      <c r="J16" s="76" t="s">
        <v>21</v>
      </c>
      <c r="K16" s="36" t="s">
        <v>21</v>
      </c>
      <c r="L16" s="36" t="s">
        <v>21</v>
      </c>
      <c r="M16" s="36" t="s">
        <v>21</v>
      </c>
      <c r="N16" s="36" t="s">
        <v>21</v>
      </c>
      <c r="O16" s="36" t="s">
        <v>21</v>
      </c>
      <c r="P16" s="36" t="s">
        <v>21</v>
      </c>
      <c r="Q16" s="78" t="s">
        <v>21</v>
      </c>
      <c r="R16" s="47">
        <v>3</v>
      </c>
      <c r="S16" s="47">
        <v>3</v>
      </c>
      <c r="T16" s="120">
        <v>1</v>
      </c>
      <c r="U16" s="126">
        <v>10</v>
      </c>
      <c r="V16" s="126">
        <v>10</v>
      </c>
      <c r="W16" s="122">
        <f>V16/U16</f>
        <v>1</v>
      </c>
      <c r="X16" s="112">
        <v>581</v>
      </c>
      <c r="Y16" s="44">
        <v>11</v>
      </c>
      <c r="Z16" s="41">
        <v>0.9814</v>
      </c>
      <c r="AA16" s="41">
        <v>1</v>
      </c>
      <c r="AB16" s="44">
        <v>2604</v>
      </c>
      <c r="AC16" s="44">
        <v>56</v>
      </c>
      <c r="AD16" s="41">
        <v>0.979</v>
      </c>
      <c r="AE16" s="81">
        <v>1</v>
      </c>
      <c r="AF16" s="143"/>
      <c r="AG16" s="10"/>
      <c r="AH16" s="4"/>
    </row>
    <row r="17" customHeight="1" spans="1:34">
      <c r="A17" s="27"/>
      <c r="B17" s="22"/>
      <c r="C17" s="38" t="s">
        <v>34</v>
      </c>
      <c r="D17" s="27">
        <v>407</v>
      </c>
      <c r="E17" s="40">
        <v>407</v>
      </c>
      <c r="F17" s="48">
        <v>1</v>
      </c>
      <c r="G17" s="49">
        <v>2100</v>
      </c>
      <c r="H17" s="49">
        <v>2100</v>
      </c>
      <c r="I17" s="81">
        <f t="shared" si="0"/>
        <v>1</v>
      </c>
      <c r="J17" s="82">
        <v>416</v>
      </c>
      <c r="K17" s="83">
        <v>308</v>
      </c>
      <c r="L17" s="36" t="s">
        <v>21</v>
      </c>
      <c r="M17" s="36">
        <f>K17/J17</f>
        <v>0.740384615384615</v>
      </c>
      <c r="N17" s="30">
        <v>2528</v>
      </c>
      <c r="O17" s="39">
        <v>1907</v>
      </c>
      <c r="P17" s="36" t="s">
        <v>21</v>
      </c>
      <c r="Q17" s="78">
        <f>O17/N17</f>
        <v>0.754351265822785</v>
      </c>
      <c r="R17" s="124" t="s">
        <v>21</v>
      </c>
      <c r="S17" s="121" t="s">
        <v>21</v>
      </c>
      <c r="T17" s="120" t="s">
        <v>21</v>
      </c>
      <c r="U17" s="121" t="s">
        <v>21</v>
      </c>
      <c r="V17" s="121" t="s">
        <v>21</v>
      </c>
      <c r="W17" s="122" t="s">
        <v>21</v>
      </c>
      <c r="X17" s="45"/>
      <c r="Y17" s="41"/>
      <c r="Z17" s="41"/>
      <c r="AA17" s="41"/>
      <c r="AB17" s="41"/>
      <c r="AC17" s="41"/>
      <c r="AD17" s="41"/>
      <c r="AE17" s="81"/>
      <c r="AF17" s="144"/>
      <c r="AG17" s="10"/>
      <c r="AH17" s="4"/>
    </row>
    <row r="18" customHeight="1" spans="1:34">
      <c r="A18" s="27"/>
      <c r="B18" s="22"/>
      <c r="C18" s="38" t="s">
        <v>35</v>
      </c>
      <c r="D18" s="27">
        <v>161</v>
      </c>
      <c r="E18" s="40">
        <v>161</v>
      </c>
      <c r="F18" s="48">
        <v>1</v>
      </c>
      <c r="G18" s="44">
        <v>423</v>
      </c>
      <c r="H18" s="44">
        <v>423</v>
      </c>
      <c r="I18" s="81">
        <f t="shared" si="0"/>
        <v>1</v>
      </c>
      <c r="J18" s="82">
        <v>179</v>
      </c>
      <c r="K18" s="83">
        <v>178</v>
      </c>
      <c r="L18" s="36" t="s">
        <v>21</v>
      </c>
      <c r="M18" s="36">
        <f>K18/J18</f>
        <v>0.994413407821229</v>
      </c>
      <c r="N18" s="30">
        <v>508</v>
      </c>
      <c r="O18" s="39">
        <v>503</v>
      </c>
      <c r="P18" s="36" t="s">
        <v>21</v>
      </c>
      <c r="Q18" s="78">
        <f>O18/N18</f>
        <v>0.990157480314961</v>
      </c>
      <c r="R18" s="124" t="s">
        <v>21</v>
      </c>
      <c r="S18" s="121" t="s">
        <v>21</v>
      </c>
      <c r="T18" s="120" t="s">
        <v>21</v>
      </c>
      <c r="U18" s="121" t="s">
        <v>21</v>
      </c>
      <c r="V18" s="121" t="s">
        <v>21</v>
      </c>
      <c r="W18" s="122" t="s">
        <v>21</v>
      </c>
      <c r="X18" s="45"/>
      <c r="Y18" s="41"/>
      <c r="Z18" s="41"/>
      <c r="AA18" s="41"/>
      <c r="AB18" s="41"/>
      <c r="AC18" s="41"/>
      <c r="AD18" s="41"/>
      <c r="AE18" s="81"/>
      <c r="AF18" s="144"/>
      <c r="AG18" s="10"/>
      <c r="AH18" s="4"/>
    </row>
    <row r="19" customHeight="1" spans="1:34">
      <c r="A19" s="27"/>
      <c r="B19" s="22"/>
      <c r="C19" s="38" t="s">
        <v>36</v>
      </c>
      <c r="D19" s="27">
        <v>249</v>
      </c>
      <c r="E19" s="50">
        <v>249</v>
      </c>
      <c r="F19" s="48">
        <v>1</v>
      </c>
      <c r="G19" s="42">
        <v>1126</v>
      </c>
      <c r="H19" s="42">
        <v>1126</v>
      </c>
      <c r="I19" s="81">
        <f t="shared" si="0"/>
        <v>1</v>
      </c>
      <c r="J19" s="76" t="s">
        <v>21</v>
      </c>
      <c r="K19" s="36" t="s">
        <v>21</v>
      </c>
      <c r="L19" s="36" t="s">
        <v>21</v>
      </c>
      <c r="M19" s="36" t="s">
        <v>21</v>
      </c>
      <c r="N19" s="36" t="s">
        <v>21</v>
      </c>
      <c r="O19" s="36" t="s">
        <v>21</v>
      </c>
      <c r="P19" s="36" t="s">
        <v>21</v>
      </c>
      <c r="Q19" s="78" t="s">
        <v>21</v>
      </c>
      <c r="R19" s="124" t="s">
        <v>21</v>
      </c>
      <c r="S19" s="121" t="s">
        <v>21</v>
      </c>
      <c r="T19" s="120" t="s">
        <v>21</v>
      </c>
      <c r="U19" s="121" t="s">
        <v>21</v>
      </c>
      <c r="V19" s="121" t="s">
        <v>21</v>
      </c>
      <c r="W19" s="122" t="s">
        <v>21</v>
      </c>
      <c r="X19" s="45"/>
      <c r="Y19" s="41"/>
      <c r="Z19" s="41"/>
      <c r="AA19" s="41"/>
      <c r="AB19" s="41"/>
      <c r="AC19" s="41"/>
      <c r="AD19" s="41"/>
      <c r="AE19" s="81"/>
      <c r="AF19" s="145"/>
      <c r="AG19" s="10"/>
      <c r="AH19" s="4"/>
    </row>
    <row r="20" customHeight="1" spans="1:34">
      <c r="A20" s="27">
        <v>13</v>
      </c>
      <c r="B20" s="37" t="s">
        <v>37</v>
      </c>
      <c r="C20" s="28" t="s">
        <v>38</v>
      </c>
      <c r="D20" s="43">
        <v>1396</v>
      </c>
      <c r="E20" s="40">
        <v>1396</v>
      </c>
      <c r="F20" s="41">
        <v>1</v>
      </c>
      <c r="G20" s="44">
        <v>7837</v>
      </c>
      <c r="H20" s="44">
        <v>7837</v>
      </c>
      <c r="I20" s="81">
        <f t="shared" si="0"/>
        <v>1</v>
      </c>
      <c r="J20" s="82">
        <v>1135</v>
      </c>
      <c r="K20" s="83">
        <v>1124</v>
      </c>
      <c r="L20" s="36" t="s">
        <v>21</v>
      </c>
      <c r="M20" s="36">
        <f>K20/J20</f>
        <v>0.990308370044053</v>
      </c>
      <c r="N20" s="30">
        <v>6966</v>
      </c>
      <c r="O20" s="39">
        <v>5722</v>
      </c>
      <c r="P20" s="36" t="s">
        <v>21</v>
      </c>
      <c r="Q20" s="78">
        <f>O20/N20</f>
        <v>0.821418317542349</v>
      </c>
      <c r="R20" s="124" t="s">
        <v>21</v>
      </c>
      <c r="S20" s="121" t="s">
        <v>21</v>
      </c>
      <c r="T20" s="120" t="s">
        <v>21</v>
      </c>
      <c r="U20" s="121" t="s">
        <v>21</v>
      </c>
      <c r="V20" s="121" t="s">
        <v>21</v>
      </c>
      <c r="W20" s="122" t="s">
        <v>21</v>
      </c>
      <c r="X20" s="112">
        <v>2777</v>
      </c>
      <c r="Y20" s="44">
        <v>28</v>
      </c>
      <c r="Z20" s="41">
        <v>0.99</v>
      </c>
      <c r="AA20" s="41">
        <v>1</v>
      </c>
      <c r="AB20" s="44">
        <v>13091</v>
      </c>
      <c r="AC20" s="44">
        <v>40</v>
      </c>
      <c r="AD20" s="41">
        <v>0.997</v>
      </c>
      <c r="AE20" s="81">
        <v>1</v>
      </c>
      <c r="AF20" s="146"/>
      <c r="AG20" s="10"/>
      <c r="AH20" s="4"/>
    </row>
    <row r="21" customHeight="1" spans="1:34">
      <c r="A21" s="27"/>
      <c r="B21" s="37"/>
      <c r="C21" s="28" t="s">
        <v>39</v>
      </c>
      <c r="D21" s="43" t="s">
        <v>21</v>
      </c>
      <c r="E21" s="40" t="s">
        <v>21</v>
      </c>
      <c r="F21" s="41" t="s">
        <v>21</v>
      </c>
      <c r="G21" s="40" t="s">
        <v>21</v>
      </c>
      <c r="H21" s="40" t="s">
        <v>21</v>
      </c>
      <c r="I21" s="81" t="s">
        <v>21</v>
      </c>
      <c r="J21" s="76" t="s">
        <v>21</v>
      </c>
      <c r="K21" s="36" t="s">
        <v>21</v>
      </c>
      <c r="L21" s="36" t="s">
        <v>21</v>
      </c>
      <c r="M21" s="36" t="s">
        <v>21</v>
      </c>
      <c r="N21" s="36" t="s">
        <v>21</v>
      </c>
      <c r="O21" s="36" t="s">
        <v>21</v>
      </c>
      <c r="P21" s="36" t="s">
        <v>21</v>
      </c>
      <c r="Q21" s="78" t="s">
        <v>21</v>
      </c>
      <c r="R21" s="124" t="s">
        <v>21</v>
      </c>
      <c r="S21" s="121" t="s">
        <v>21</v>
      </c>
      <c r="T21" s="120" t="s">
        <v>21</v>
      </c>
      <c r="U21" s="121" t="s">
        <v>21</v>
      </c>
      <c r="V21" s="121" t="s">
        <v>21</v>
      </c>
      <c r="W21" s="122" t="s">
        <v>21</v>
      </c>
      <c r="X21" s="45"/>
      <c r="Y21" s="41"/>
      <c r="Z21" s="41"/>
      <c r="AA21" s="41"/>
      <c r="AB21" s="41"/>
      <c r="AC21" s="41"/>
      <c r="AD21" s="41"/>
      <c r="AE21" s="81"/>
      <c r="AF21" s="146"/>
      <c r="AG21" s="10"/>
      <c r="AH21" s="4"/>
    </row>
    <row r="22" customHeight="1" spans="1:34">
      <c r="A22" s="27"/>
      <c r="B22" s="37"/>
      <c r="C22" s="28" t="s">
        <v>40</v>
      </c>
      <c r="D22" s="43">
        <v>9420</v>
      </c>
      <c r="E22" s="40">
        <v>9420</v>
      </c>
      <c r="F22" s="41">
        <f>E22/D22</f>
        <v>1</v>
      </c>
      <c r="G22" s="44">
        <v>46518</v>
      </c>
      <c r="H22" s="44">
        <v>46518</v>
      </c>
      <c r="I22" s="81">
        <f>H22/G22</f>
        <v>1</v>
      </c>
      <c r="J22" s="84">
        <v>7085</v>
      </c>
      <c r="K22" s="85">
        <v>6962</v>
      </c>
      <c r="L22" s="86" t="s">
        <v>21</v>
      </c>
      <c r="M22" s="87">
        <f>K22/J22</f>
        <v>0.982639378969654</v>
      </c>
      <c r="N22" s="30">
        <v>35418</v>
      </c>
      <c r="O22" s="39">
        <v>34770</v>
      </c>
      <c r="P22" s="30" t="s">
        <v>21</v>
      </c>
      <c r="Q22" s="78">
        <f>O22/N22</f>
        <v>0.981704218194139</v>
      </c>
      <c r="R22" s="127" t="s">
        <v>21</v>
      </c>
      <c r="S22" s="128" t="s">
        <v>21</v>
      </c>
      <c r="T22" s="120" t="s">
        <v>21</v>
      </c>
      <c r="U22" s="128" t="s">
        <v>21</v>
      </c>
      <c r="V22" s="128" t="s">
        <v>21</v>
      </c>
      <c r="W22" s="122" t="s">
        <v>21</v>
      </c>
      <c r="X22" s="45"/>
      <c r="Y22" s="41"/>
      <c r="Z22" s="41"/>
      <c r="AA22" s="41"/>
      <c r="AB22" s="41"/>
      <c r="AC22" s="41"/>
      <c r="AD22" s="41"/>
      <c r="AE22" s="81"/>
      <c r="AF22" s="146"/>
      <c r="AG22" s="10"/>
      <c r="AH22" s="4"/>
    </row>
    <row r="23" customHeight="1" spans="1:34">
      <c r="A23" s="27"/>
      <c r="B23" s="37"/>
      <c r="C23" s="28" t="s">
        <v>41</v>
      </c>
      <c r="D23" s="43">
        <v>4127</v>
      </c>
      <c r="E23" s="40">
        <v>4127</v>
      </c>
      <c r="F23" s="41">
        <v>1</v>
      </c>
      <c r="G23" s="44">
        <v>18762</v>
      </c>
      <c r="H23" s="44">
        <v>18762</v>
      </c>
      <c r="I23" s="81">
        <f t="shared" ref="I23:I34" si="1">H23/G23</f>
        <v>1</v>
      </c>
      <c r="J23" s="88"/>
      <c r="K23" s="89"/>
      <c r="L23" s="90"/>
      <c r="M23" s="91"/>
      <c r="N23" s="30"/>
      <c r="O23" s="39"/>
      <c r="P23" s="30"/>
      <c r="Q23" s="78"/>
      <c r="R23" s="127" t="s">
        <v>21</v>
      </c>
      <c r="S23" s="128" t="s">
        <v>21</v>
      </c>
      <c r="T23" s="120" t="s">
        <v>21</v>
      </c>
      <c r="U23" s="128" t="s">
        <v>21</v>
      </c>
      <c r="V23" s="128" t="s">
        <v>21</v>
      </c>
      <c r="W23" s="122" t="s">
        <v>21</v>
      </c>
      <c r="X23" s="45"/>
      <c r="Y23" s="41"/>
      <c r="Z23" s="41"/>
      <c r="AA23" s="41"/>
      <c r="AB23" s="41"/>
      <c r="AC23" s="41"/>
      <c r="AD23" s="41"/>
      <c r="AE23" s="81"/>
      <c r="AF23" s="146"/>
      <c r="AG23" s="10"/>
      <c r="AH23" s="4"/>
    </row>
    <row r="24" customHeight="1" spans="1:34">
      <c r="A24" s="27">
        <v>14</v>
      </c>
      <c r="B24" s="37" t="s">
        <v>42</v>
      </c>
      <c r="C24" s="38"/>
      <c r="D24" s="43">
        <v>16</v>
      </c>
      <c r="E24" s="40">
        <v>16</v>
      </c>
      <c r="F24" s="41">
        <v>1</v>
      </c>
      <c r="G24" s="44">
        <v>63</v>
      </c>
      <c r="H24" s="44">
        <v>63</v>
      </c>
      <c r="I24" s="81">
        <f t="shared" si="1"/>
        <v>1</v>
      </c>
      <c r="J24" s="76" t="s">
        <v>21</v>
      </c>
      <c r="K24" s="36" t="s">
        <v>21</v>
      </c>
      <c r="L24" s="36" t="s">
        <v>21</v>
      </c>
      <c r="M24" s="36" t="s">
        <v>21</v>
      </c>
      <c r="N24" s="30">
        <v>1</v>
      </c>
      <c r="O24" s="39">
        <v>1</v>
      </c>
      <c r="P24" s="36" t="s">
        <v>21</v>
      </c>
      <c r="Q24" s="78">
        <f>O24/N24</f>
        <v>1</v>
      </c>
      <c r="R24" s="127" t="s">
        <v>21</v>
      </c>
      <c r="S24" s="128" t="s">
        <v>21</v>
      </c>
      <c r="T24" s="120" t="s">
        <v>21</v>
      </c>
      <c r="U24" s="128" t="s">
        <v>21</v>
      </c>
      <c r="V24" s="128" t="s">
        <v>21</v>
      </c>
      <c r="W24" s="122" t="s">
        <v>21</v>
      </c>
      <c r="X24" s="112">
        <v>11</v>
      </c>
      <c r="Y24" s="44">
        <v>0</v>
      </c>
      <c r="Z24" s="41">
        <v>1</v>
      </c>
      <c r="AA24" s="41">
        <v>1</v>
      </c>
      <c r="AB24" s="44">
        <v>30</v>
      </c>
      <c r="AC24" s="44">
        <v>0</v>
      </c>
      <c r="AD24" s="41">
        <v>1</v>
      </c>
      <c r="AE24" s="81">
        <v>1</v>
      </c>
      <c r="AF24" s="140"/>
      <c r="AG24" s="10"/>
      <c r="AH24" s="4"/>
    </row>
    <row r="25" s="1" customFormat="1" customHeight="1" spans="1:34">
      <c r="A25" s="27">
        <v>15</v>
      </c>
      <c r="B25" s="37" t="s">
        <v>43</v>
      </c>
      <c r="C25" s="38"/>
      <c r="D25" s="43">
        <v>102</v>
      </c>
      <c r="E25" s="40">
        <v>102</v>
      </c>
      <c r="F25" s="41">
        <v>1</v>
      </c>
      <c r="G25" s="44">
        <v>711</v>
      </c>
      <c r="H25" s="44">
        <v>711</v>
      </c>
      <c r="I25" s="81">
        <f t="shared" si="1"/>
        <v>1</v>
      </c>
      <c r="J25" s="76" t="s">
        <v>21</v>
      </c>
      <c r="K25" s="36" t="s">
        <v>21</v>
      </c>
      <c r="L25" s="36" t="s">
        <v>21</v>
      </c>
      <c r="M25" s="36" t="s">
        <v>21</v>
      </c>
      <c r="N25" s="30" t="s">
        <v>21</v>
      </c>
      <c r="O25" s="39" t="s">
        <v>21</v>
      </c>
      <c r="P25" s="36" t="s">
        <v>21</v>
      </c>
      <c r="Q25" s="78" t="s">
        <v>21</v>
      </c>
      <c r="R25" s="127" t="s">
        <v>21</v>
      </c>
      <c r="S25" s="128" t="s">
        <v>21</v>
      </c>
      <c r="T25" s="120" t="s">
        <v>21</v>
      </c>
      <c r="U25" s="128" t="s">
        <v>21</v>
      </c>
      <c r="V25" s="128" t="s">
        <v>21</v>
      </c>
      <c r="W25" s="122" t="s">
        <v>21</v>
      </c>
      <c r="X25" s="112">
        <v>69</v>
      </c>
      <c r="Y25" s="44">
        <v>8</v>
      </c>
      <c r="Z25" s="41">
        <v>0.8961</v>
      </c>
      <c r="AA25" s="41">
        <v>1</v>
      </c>
      <c r="AB25" s="44">
        <v>114</v>
      </c>
      <c r="AC25" s="44">
        <v>510</v>
      </c>
      <c r="AD25" s="41">
        <v>0.1827</v>
      </c>
      <c r="AE25" s="81">
        <v>1</v>
      </c>
      <c r="AF25" s="140"/>
      <c r="AG25" s="10"/>
      <c r="AH25" s="4"/>
    </row>
    <row r="26" customHeight="1" spans="1:34">
      <c r="A26" s="27">
        <v>16</v>
      </c>
      <c r="B26" s="37" t="s">
        <v>44</v>
      </c>
      <c r="C26" s="38"/>
      <c r="D26" s="27">
        <v>2096</v>
      </c>
      <c r="E26" s="40">
        <v>2096</v>
      </c>
      <c r="F26" s="41">
        <v>1</v>
      </c>
      <c r="G26" s="44">
        <v>10280</v>
      </c>
      <c r="H26" s="44">
        <v>10280</v>
      </c>
      <c r="I26" s="81">
        <f t="shared" si="1"/>
        <v>1</v>
      </c>
      <c r="J26" s="82">
        <v>803</v>
      </c>
      <c r="K26" s="83">
        <v>794</v>
      </c>
      <c r="L26" s="36" t="s">
        <v>21</v>
      </c>
      <c r="M26" s="36">
        <f>K26/J26</f>
        <v>0.98879202988792</v>
      </c>
      <c r="N26" s="30">
        <v>3872</v>
      </c>
      <c r="O26" s="39">
        <v>3748</v>
      </c>
      <c r="P26" s="36" t="s">
        <v>21</v>
      </c>
      <c r="Q26" s="78">
        <f>O26/N26</f>
        <v>0.96797520661157</v>
      </c>
      <c r="R26" s="127" t="s">
        <v>21</v>
      </c>
      <c r="S26" s="128" t="s">
        <v>21</v>
      </c>
      <c r="T26" s="120" t="s">
        <v>21</v>
      </c>
      <c r="U26" s="128" t="s">
        <v>21</v>
      </c>
      <c r="V26" s="128" t="s">
        <v>21</v>
      </c>
      <c r="W26" s="122" t="s">
        <v>21</v>
      </c>
      <c r="X26" s="112">
        <v>4181</v>
      </c>
      <c r="Y26" s="44">
        <v>18</v>
      </c>
      <c r="Z26" s="41">
        <v>0.9957</v>
      </c>
      <c r="AA26" s="41">
        <v>1</v>
      </c>
      <c r="AB26" s="44">
        <v>20136</v>
      </c>
      <c r="AC26" s="44">
        <v>61</v>
      </c>
      <c r="AD26" s="41">
        <v>0.997</v>
      </c>
      <c r="AE26" s="81">
        <v>1</v>
      </c>
      <c r="AF26" s="142"/>
      <c r="AG26" s="10"/>
      <c r="AH26" s="4"/>
    </row>
    <row r="27" s="1" customFormat="1" customHeight="1" spans="1:34">
      <c r="A27" s="27">
        <v>17</v>
      </c>
      <c r="B27" s="25" t="s">
        <v>45</v>
      </c>
      <c r="C27" s="28"/>
      <c r="D27" s="43">
        <v>9636</v>
      </c>
      <c r="E27" s="40">
        <v>9636</v>
      </c>
      <c r="F27" s="41">
        <v>1</v>
      </c>
      <c r="G27" s="44">
        <v>50144</v>
      </c>
      <c r="H27" s="44">
        <v>50144</v>
      </c>
      <c r="I27" s="81">
        <f t="shared" si="1"/>
        <v>1</v>
      </c>
      <c r="J27" s="82">
        <v>933</v>
      </c>
      <c r="K27" s="83">
        <v>861</v>
      </c>
      <c r="L27" s="36" t="s">
        <v>21</v>
      </c>
      <c r="M27" s="36">
        <f t="shared" ref="M27:M33" si="2">K27/J27</f>
        <v>0.922829581993569</v>
      </c>
      <c r="N27" s="30">
        <v>5232</v>
      </c>
      <c r="O27" s="39">
        <v>4680</v>
      </c>
      <c r="P27" s="36" t="s">
        <v>21</v>
      </c>
      <c r="Q27" s="78">
        <f t="shared" ref="Q27:Q33" si="3">O27/N27</f>
        <v>0.894495412844037</v>
      </c>
      <c r="R27" s="127" t="s">
        <v>21</v>
      </c>
      <c r="S27" s="128" t="s">
        <v>21</v>
      </c>
      <c r="T27" s="120" t="s">
        <v>21</v>
      </c>
      <c r="U27" s="128" t="s">
        <v>21</v>
      </c>
      <c r="V27" s="128" t="s">
        <v>21</v>
      </c>
      <c r="W27" s="122" t="s">
        <v>21</v>
      </c>
      <c r="X27" s="112">
        <v>859</v>
      </c>
      <c r="Y27" s="44">
        <v>0</v>
      </c>
      <c r="Z27" s="41">
        <v>1</v>
      </c>
      <c r="AA27" s="41">
        <v>1</v>
      </c>
      <c r="AB27" s="44">
        <v>4518</v>
      </c>
      <c r="AC27" s="44">
        <v>26628</v>
      </c>
      <c r="AD27" s="41">
        <v>0.1451</v>
      </c>
      <c r="AE27" s="81">
        <v>1</v>
      </c>
      <c r="AF27" s="142"/>
      <c r="AG27" s="10"/>
      <c r="AH27" s="4"/>
    </row>
    <row r="28" s="1" customFormat="1" customHeight="1" spans="1:34">
      <c r="A28" s="27">
        <v>18</v>
      </c>
      <c r="B28" s="37" t="s">
        <v>46</v>
      </c>
      <c r="C28" s="38"/>
      <c r="D28" s="27">
        <v>1660</v>
      </c>
      <c r="E28" s="40">
        <v>1660</v>
      </c>
      <c r="F28" s="41">
        <v>1</v>
      </c>
      <c r="G28" s="44">
        <v>5503</v>
      </c>
      <c r="H28" s="44">
        <v>5503</v>
      </c>
      <c r="I28" s="81">
        <f t="shared" si="1"/>
        <v>1</v>
      </c>
      <c r="J28" s="82">
        <v>1821</v>
      </c>
      <c r="K28" s="83">
        <v>1234</v>
      </c>
      <c r="L28" s="36" t="s">
        <v>21</v>
      </c>
      <c r="M28" s="36">
        <f t="shared" si="2"/>
        <v>0.677649643053267</v>
      </c>
      <c r="N28" s="30">
        <v>6175</v>
      </c>
      <c r="O28" s="39">
        <v>4314</v>
      </c>
      <c r="P28" s="36" t="s">
        <v>21</v>
      </c>
      <c r="Q28" s="78">
        <f t="shared" si="3"/>
        <v>0.698623481781377</v>
      </c>
      <c r="R28" s="127" t="s">
        <v>21</v>
      </c>
      <c r="S28" s="128" t="s">
        <v>21</v>
      </c>
      <c r="T28" s="120" t="s">
        <v>21</v>
      </c>
      <c r="U28" s="128" t="s">
        <v>21</v>
      </c>
      <c r="V28" s="128" t="s">
        <v>21</v>
      </c>
      <c r="W28" s="122" t="s">
        <v>21</v>
      </c>
      <c r="X28" s="112">
        <v>2430</v>
      </c>
      <c r="Y28" s="44">
        <v>1</v>
      </c>
      <c r="Z28" s="41">
        <v>0.9996</v>
      </c>
      <c r="AA28" s="41">
        <v>1</v>
      </c>
      <c r="AB28" s="44">
        <v>11827</v>
      </c>
      <c r="AC28" s="44">
        <v>35</v>
      </c>
      <c r="AD28" s="41">
        <v>0.9971</v>
      </c>
      <c r="AE28" s="81">
        <v>1</v>
      </c>
      <c r="AF28" s="142"/>
      <c r="AG28" s="10"/>
      <c r="AH28" s="4"/>
    </row>
    <row r="29" customHeight="1" spans="1:34">
      <c r="A29" s="27">
        <v>19</v>
      </c>
      <c r="B29" s="37" t="s">
        <v>47</v>
      </c>
      <c r="C29" s="38"/>
      <c r="D29" s="27">
        <v>3529</v>
      </c>
      <c r="E29" s="40">
        <v>3713</v>
      </c>
      <c r="F29" s="41">
        <v>1</v>
      </c>
      <c r="G29" s="44">
        <v>17300</v>
      </c>
      <c r="H29" s="44">
        <v>16922</v>
      </c>
      <c r="I29" s="81">
        <f t="shared" si="1"/>
        <v>0.978150289017341</v>
      </c>
      <c r="J29" s="82">
        <v>2242</v>
      </c>
      <c r="K29" s="83">
        <v>1944</v>
      </c>
      <c r="L29" s="77">
        <v>1152</v>
      </c>
      <c r="M29" s="36">
        <f t="shared" si="2"/>
        <v>0.867082961641392</v>
      </c>
      <c r="N29" s="30">
        <v>11584</v>
      </c>
      <c r="O29" s="39">
        <v>10723</v>
      </c>
      <c r="P29" s="30">
        <v>7475</v>
      </c>
      <c r="Q29" s="78">
        <f t="shared" si="3"/>
        <v>0.925673342541437</v>
      </c>
      <c r="R29" s="127" t="s">
        <v>21</v>
      </c>
      <c r="S29" s="128" t="s">
        <v>21</v>
      </c>
      <c r="T29" s="120" t="s">
        <v>21</v>
      </c>
      <c r="U29" s="128" t="s">
        <v>21</v>
      </c>
      <c r="V29" s="128" t="s">
        <v>21</v>
      </c>
      <c r="W29" s="122" t="s">
        <v>21</v>
      </c>
      <c r="X29" s="112" t="s">
        <v>21</v>
      </c>
      <c r="Y29" s="44" t="s">
        <v>21</v>
      </c>
      <c r="Z29" s="44" t="s">
        <v>21</v>
      </c>
      <c r="AA29" s="44" t="s">
        <v>21</v>
      </c>
      <c r="AB29" s="44" t="s">
        <v>21</v>
      </c>
      <c r="AC29" s="44" t="s">
        <v>21</v>
      </c>
      <c r="AD29" s="44" t="s">
        <v>21</v>
      </c>
      <c r="AE29" s="147" t="s">
        <v>21</v>
      </c>
      <c r="AF29" s="142"/>
      <c r="AG29" s="10"/>
      <c r="AH29" s="4"/>
    </row>
    <row r="30" customHeight="1" spans="1:34">
      <c r="A30" s="27">
        <v>20</v>
      </c>
      <c r="B30" s="37" t="s">
        <v>48</v>
      </c>
      <c r="C30" s="38"/>
      <c r="D30" s="29">
        <v>6610</v>
      </c>
      <c r="E30" s="30">
        <v>6610</v>
      </c>
      <c r="F30" s="31">
        <v>1</v>
      </c>
      <c r="G30" s="32">
        <v>34410</v>
      </c>
      <c r="H30" s="32">
        <v>34410</v>
      </c>
      <c r="I30" s="75">
        <f t="shared" si="1"/>
        <v>1</v>
      </c>
      <c r="J30" s="82">
        <v>6487</v>
      </c>
      <c r="K30" s="83">
        <v>6433</v>
      </c>
      <c r="L30" s="36" t="s">
        <v>21</v>
      </c>
      <c r="M30" s="36">
        <f t="shared" si="2"/>
        <v>0.991675659010328</v>
      </c>
      <c r="N30" s="30">
        <v>28684</v>
      </c>
      <c r="O30" s="39">
        <v>28362</v>
      </c>
      <c r="P30" s="36" t="s">
        <v>21</v>
      </c>
      <c r="Q30" s="78">
        <f t="shared" si="3"/>
        <v>0.98877422953563</v>
      </c>
      <c r="R30" s="127" t="s">
        <v>21</v>
      </c>
      <c r="S30" s="128" t="s">
        <v>21</v>
      </c>
      <c r="T30" s="120" t="s">
        <v>21</v>
      </c>
      <c r="U30" s="128" t="s">
        <v>21</v>
      </c>
      <c r="V30" s="128" t="s">
        <v>21</v>
      </c>
      <c r="W30" s="122" t="s">
        <v>21</v>
      </c>
      <c r="X30" s="112" t="s">
        <v>21</v>
      </c>
      <c r="Y30" s="44" t="s">
        <v>21</v>
      </c>
      <c r="Z30" s="44" t="s">
        <v>21</v>
      </c>
      <c r="AA30" s="44" t="s">
        <v>21</v>
      </c>
      <c r="AB30" s="44" t="s">
        <v>21</v>
      </c>
      <c r="AC30" s="44" t="s">
        <v>21</v>
      </c>
      <c r="AD30" s="44" t="s">
        <v>21</v>
      </c>
      <c r="AE30" s="147" t="s">
        <v>21</v>
      </c>
      <c r="AF30" s="148"/>
      <c r="AG30" s="10"/>
      <c r="AH30" s="4"/>
    </row>
    <row r="31" customHeight="1" spans="1:34">
      <c r="A31" s="27">
        <v>21</v>
      </c>
      <c r="B31" s="37" t="s">
        <v>49</v>
      </c>
      <c r="C31" s="38"/>
      <c r="D31" s="27">
        <v>83</v>
      </c>
      <c r="E31" s="40">
        <v>83</v>
      </c>
      <c r="F31" s="41">
        <v>1</v>
      </c>
      <c r="G31" s="40">
        <v>357</v>
      </c>
      <c r="H31" s="40">
        <v>357</v>
      </c>
      <c r="I31" s="81">
        <f t="shared" si="1"/>
        <v>1</v>
      </c>
      <c r="J31" s="82">
        <v>94</v>
      </c>
      <c r="K31" s="83">
        <v>94</v>
      </c>
      <c r="L31" s="36" t="s">
        <v>21</v>
      </c>
      <c r="M31" s="36">
        <f t="shared" si="2"/>
        <v>1</v>
      </c>
      <c r="N31" s="30">
        <v>380</v>
      </c>
      <c r="O31" s="39">
        <v>368</v>
      </c>
      <c r="P31" s="36" t="s">
        <v>21</v>
      </c>
      <c r="Q31" s="78">
        <f t="shared" si="3"/>
        <v>0.968421052631579</v>
      </c>
      <c r="R31" s="127" t="s">
        <v>21</v>
      </c>
      <c r="S31" s="128" t="s">
        <v>21</v>
      </c>
      <c r="T31" s="120" t="s">
        <v>21</v>
      </c>
      <c r="U31" s="128" t="s">
        <v>21</v>
      </c>
      <c r="V31" s="128" t="s">
        <v>21</v>
      </c>
      <c r="W31" s="122" t="s">
        <v>21</v>
      </c>
      <c r="X31" s="112" t="s">
        <v>21</v>
      </c>
      <c r="Y31" s="44" t="s">
        <v>21</v>
      </c>
      <c r="Z31" s="44" t="s">
        <v>21</v>
      </c>
      <c r="AA31" s="44" t="s">
        <v>21</v>
      </c>
      <c r="AB31" s="44" t="s">
        <v>21</v>
      </c>
      <c r="AC31" s="44" t="s">
        <v>21</v>
      </c>
      <c r="AD31" s="44" t="s">
        <v>21</v>
      </c>
      <c r="AE31" s="147" t="s">
        <v>21</v>
      </c>
      <c r="AF31" s="142"/>
      <c r="AG31" s="10"/>
      <c r="AH31" s="4"/>
    </row>
    <row r="32" customHeight="1" spans="1:34">
      <c r="A32" s="27">
        <v>22</v>
      </c>
      <c r="B32" s="37" t="s">
        <v>50</v>
      </c>
      <c r="C32" s="38"/>
      <c r="D32" s="27">
        <v>211</v>
      </c>
      <c r="E32" s="40">
        <v>211</v>
      </c>
      <c r="F32" s="41">
        <v>1</v>
      </c>
      <c r="G32" s="40">
        <v>1010</v>
      </c>
      <c r="H32" s="40">
        <v>1010</v>
      </c>
      <c r="I32" s="81">
        <f t="shared" si="1"/>
        <v>1</v>
      </c>
      <c r="J32" s="82">
        <v>81</v>
      </c>
      <c r="K32" s="83">
        <v>79</v>
      </c>
      <c r="L32" s="36" t="s">
        <v>21</v>
      </c>
      <c r="M32" s="36">
        <f t="shared" si="2"/>
        <v>0.975308641975309</v>
      </c>
      <c r="N32" s="30">
        <v>495</v>
      </c>
      <c r="O32" s="39">
        <v>468</v>
      </c>
      <c r="P32" s="36" t="s">
        <v>21</v>
      </c>
      <c r="Q32" s="78">
        <f t="shared" si="3"/>
        <v>0.945454545454545</v>
      </c>
      <c r="R32" s="127" t="s">
        <v>21</v>
      </c>
      <c r="S32" s="128" t="s">
        <v>21</v>
      </c>
      <c r="T32" s="120" t="s">
        <v>21</v>
      </c>
      <c r="U32" s="128" t="s">
        <v>21</v>
      </c>
      <c r="V32" s="128" t="s">
        <v>21</v>
      </c>
      <c r="W32" s="122" t="s">
        <v>21</v>
      </c>
      <c r="X32" s="112" t="s">
        <v>21</v>
      </c>
      <c r="Y32" s="44" t="s">
        <v>21</v>
      </c>
      <c r="Z32" s="44" t="s">
        <v>21</v>
      </c>
      <c r="AA32" s="44" t="s">
        <v>21</v>
      </c>
      <c r="AB32" s="44" t="s">
        <v>21</v>
      </c>
      <c r="AC32" s="44" t="s">
        <v>21</v>
      </c>
      <c r="AD32" s="44" t="s">
        <v>21</v>
      </c>
      <c r="AE32" s="147" t="s">
        <v>21</v>
      </c>
      <c r="AF32" s="142"/>
      <c r="AG32" s="10"/>
      <c r="AH32" s="4"/>
    </row>
    <row r="33" customHeight="1" spans="1:34">
      <c r="A33" s="27">
        <v>23</v>
      </c>
      <c r="B33" s="37" t="s">
        <v>51</v>
      </c>
      <c r="C33" s="38"/>
      <c r="D33" s="27">
        <v>64</v>
      </c>
      <c r="E33" s="40">
        <v>64</v>
      </c>
      <c r="F33" s="41">
        <v>1</v>
      </c>
      <c r="G33" s="40">
        <v>245</v>
      </c>
      <c r="H33" s="40">
        <v>245</v>
      </c>
      <c r="I33" s="81">
        <f t="shared" si="1"/>
        <v>1</v>
      </c>
      <c r="J33" s="82">
        <v>90</v>
      </c>
      <c r="K33" s="83">
        <v>88</v>
      </c>
      <c r="L33" s="36" t="s">
        <v>21</v>
      </c>
      <c r="M33" s="36">
        <f t="shared" si="2"/>
        <v>0.977777777777778</v>
      </c>
      <c r="N33" s="30">
        <v>323</v>
      </c>
      <c r="O33" s="39">
        <v>314</v>
      </c>
      <c r="P33" s="36" t="s">
        <v>21</v>
      </c>
      <c r="Q33" s="78">
        <f t="shared" si="3"/>
        <v>0.972136222910217</v>
      </c>
      <c r="R33" s="127" t="s">
        <v>21</v>
      </c>
      <c r="S33" s="128" t="s">
        <v>21</v>
      </c>
      <c r="T33" s="120" t="s">
        <v>21</v>
      </c>
      <c r="U33" s="128" t="s">
        <v>21</v>
      </c>
      <c r="V33" s="128" t="s">
        <v>21</v>
      </c>
      <c r="W33" s="122" t="s">
        <v>21</v>
      </c>
      <c r="X33" s="112" t="s">
        <v>21</v>
      </c>
      <c r="Y33" s="44" t="s">
        <v>21</v>
      </c>
      <c r="Z33" s="44" t="s">
        <v>21</v>
      </c>
      <c r="AA33" s="44" t="s">
        <v>21</v>
      </c>
      <c r="AB33" s="44" t="s">
        <v>21</v>
      </c>
      <c r="AC33" s="44" t="s">
        <v>21</v>
      </c>
      <c r="AD33" s="44" t="s">
        <v>21</v>
      </c>
      <c r="AE33" s="147" t="s">
        <v>21</v>
      </c>
      <c r="AF33" s="142"/>
      <c r="AG33" s="10"/>
      <c r="AH33" s="4"/>
    </row>
    <row r="34" customHeight="1" spans="1:34">
      <c r="A34" s="27">
        <v>24</v>
      </c>
      <c r="B34" s="37" t="s">
        <v>52</v>
      </c>
      <c r="C34" s="38"/>
      <c r="D34" s="27">
        <v>177</v>
      </c>
      <c r="E34" s="40">
        <v>177</v>
      </c>
      <c r="F34" s="41">
        <v>1</v>
      </c>
      <c r="G34" s="40">
        <v>2734</v>
      </c>
      <c r="H34" s="40">
        <v>2734</v>
      </c>
      <c r="I34" s="81">
        <f t="shared" si="1"/>
        <v>1</v>
      </c>
      <c r="J34" s="76" t="s">
        <v>21</v>
      </c>
      <c r="K34" s="36" t="s">
        <v>21</v>
      </c>
      <c r="L34" s="36" t="s">
        <v>21</v>
      </c>
      <c r="M34" s="36" t="s">
        <v>21</v>
      </c>
      <c r="N34" s="36" t="s">
        <v>21</v>
      </c>
      <c r="O34" s="36" t="s">
        <v>21</v>
      </c>
      <c r="P34" s="36" t="s">
        <v>21</v>
      </c>
      <c r="Q34" s="78" t="s">
        <v>21</v>
      </c>
      <c r="R34" s="127" t="s">
        <v>21</v>
      </c>
      <c r="S34" s="128" t="s">
        <v>21</v>
      </c>
      <c r="T34" s="120" t="s">
        <v>21</v>
      </c>
      <c r="U34" s="128" t="s">
        <v>21</v>
      </c>
      <c r="V34" s="128" t="s">
        <v>21</v>
      </c>
      <c r="W34" s="122" t="s">
        <v>21</v>
      </c>
      <c r="X34" s="112" t="s">
        <v>21</v>
      </c>
      <c r="Y34" s="44" t="s">
        <v>21</v>
      </c>
      <c r="Z34" s="44" t="s">
        <v>21</v>
      </c>
      <c r="AA34" s="44" t="s">
        <v>21</v>
      </c>
      <c r="AB34" s="44" t="s">
        <v>21</v>
      </c>
      <c r="AC34" s="44" t="s">
        <v>21</v>
      </c>
      <c r="AD34" s="44" t="s">
        <v>21</v>
      </c>
      <c r="AE34" s="147" t="s">
        <v>21</v>
      </c>
      <c r="AF34" s="140"/>
      <c r="AG34" s="10"/>
      <c r="AH34" s="4"/>
    </row>
    <row r="35" customHeight="1" spans="1:34">
      <c r="A35" s="27">
        <v>25</v>
      </c>
      <c r="B35" s="37" t="s">
        <v>53</v>
      </c>
      <c r="C35" s="38"/>
      <c r="D35" s="45" t="s">
        <v>21</v>
      </c>
      <c r="E35" s="41" t="s">
        <v>21</v>
      </c>
      <c r="F35" s="41" t="s">
        <v>21</v>
      </c>
      <c r="G35" s="41" t="s">
        <v>21</v>
      </c>
      <c r="H35" s="41" t="s">
        <v>21</v>
      </c>
      <c r="I35" s="81" t="s">
        <v>21</v>
      </c>
      <c r="J35" s="76" t="s">
        <v>21</v>
      </c>
      <c r="K35" s="36" t="s">
        <v>21</v>
      </c>
      <c r="L35" s="36" t="s">
        <v>21</v>
      </c>
      <c r="M35" s="36" t="s">
        <v>21</v>
      </c>
      <c r="N35" s="36" t="s">
        <v>21</v>
      </c>
      <c r="O35" s="36" t="s">
        <v>21</v>
      </c>
      <c r="P35" s="36" t="s">
        <v>21</v>
      </c>
      <c r="Q35" s="78" t="s">
        <v>21</v>
      </c>
      <c r="R35" s="127" t="s">
        <v>21</v>
      </c>
      <c r="S35" s="128" t="s">
        <v>21</v>
      </c>
      <c r="T35" s="120" t="s">
        <v>21</v>
      </c>
      <c r="U35" s="128" t="s">
        <v>21</v>
      </c>
      <c r="V35" s="128" t="s">
        <v>21</v>
      </c>
      <c r="W35" s="122" t="s">
        <v>21</v>
      </c>
      <c r="X35" s="112" t="s">
        <v>21</v>
      </c>
      <c r="Y35" s="44" t="s">
        <v>21</v>
      </c>
      <c r="Z35" s="44" t="s">
        <v>21</v>
      </c>
      <c r="AA35" s="44" t="s">
        <v>21</v>
      </c>
      <c r="AB35" s="44" t="s">
        <v>21</v>
      </c>
      <c r="AC35" s="44" t="s">
        <v>21</v>
      </c>
      <c r="AD35" s="44" t="s">
        <v>21</v>
      </c>
      <c r="AE35" s="147" t="s">
        <v>21</v>
      </c>
      <c r="AF35" s="140"/>
      <c r="AG35" s="10"/>
      <c r="AH35" s="4"/>
    </row>
    <row r="36" s="1" customFormat="1" customHeight="1" spans="1:34">
      <c r="A36" s="27">
        <v>26</v>
      </c>
      <c r="B36" s="37" t="s">
        <v>54</v>
      </c>
      <c r="C36" s="38"/>
      <c r="D36" s="27">
        <v>1310</v>
      </c>
      <c r="E36" s="50">
        <v>1310</v>
      </c>
      <c r="F36" s="41">
        <v>1</v>
      </c>
      <c r="G36" s="44">
        <v>6007</v>
      </c>
      <c r="H36" s="44">
        <v>6007</v>
      </c>
      <c r="I36" s="81">
        <f>H36/G36</f>
        <v>1</v>
      </c>
      <c r="J36" s="82">
        <v>312</v>
      </c>
      <c r="K36" s="83">
        <v>255</v>
      </c>
      <c r="L36" s="36" t="s">
        <v>21</v>
      </c>
      <c r="M36" s="36">
        <f t="shared" ref="M36:M41" si="4">K36/J36</f>
        <v>0.817307692307692</v>
      </c>
      <c r="N36" s="30">
        <v>1072</v>
      </c>
      <c r="O36" s="30">
        <v>825</v>
      </c>
      <c r="P36" s="36" t="s">
        <v>21</v>
      </c>
      <c r="Q36" s="78">
        <f t="shared" ref="Q36:Q41" si="5">O36/N36</f>
        <v>0.769589552238806</v>
      </c>
      <c r="R36" s="127" t="s">
        <v>21</v>
      </c>
      <c r="S36" s="128" t="s">
        <v>21</v>
      </c>
      <c r="T36" s="120" t="s">
        <v>21</v>
      </c>
      <c r="U36" s="128" t="s">
        <v>21</v>
      </c>
      <c r="V36" s="128" t="s">
        <v>21</v>
      </c>
      <c r="W36" s="122" t="s">
        <v>21</v>
      </c>
      <c r="X36" s="112" t="s">
        <v>21</v>
      </c>
      <c r="Y36" s="44" t="s">
        <v>21</v>
      </c>
      <c r="Z36" s="44" t="s">
        <v>21</v>
      </c>
      <c r="AA36" s="44" t="s">
        <v>21</v>
      </c>
      <c r="AB36" s="44" t="s">
        <v>21</v>
      </c>
      <c r="AC36" s="44" t="s">
        <v>21</v>
      </c>
      <c r="AD36" s="44" t="s">
        <v>21</v>
      </c>
      <c r="AE36" s="147" t="s">
        <v>21</v>
      </c>
      <c r="AF36" s="142"/>
      <c r="AG36" s="10"/>
      <c r="AH36" s="4"/>
    </row>
    <row r="37" s="1" customFormat="1" customHeight="1" spans="1:34">
      <c r="A37" s="27">
        <v>27</v>
      </c>
      <c r="B37" s="37" t="s">
        <v>55</v>
      </c>
      <c r="C37" s="38"/>
      <c r="D37" s="43">
        <v>768</v>
      </c>
      <c r="E37" s="40">
        <v>768</v>
      </c>
      <c r="F37" s="41">
        <v>1</v>
      </c>
      <c r="G37" s="44">
        <v>3631</v>
      </c>
      <c r="H37" s="44">
        <v>3631</v>
      </c>
      <c r="I37" s="81">
        <f t="shared" ref="I37:I46" si="6">H37/G37</f>
        <v>1</v>
      </c>
      <c r="J37" s="82">
        <v>261</v>
      </c>
      <c r="K37" s="83">
        <v>245</v>
      </c>
      <c r="L37" s="36" t="s">
        <v>21</v>
      </c>
      <c r="M37" s="36">
        <f t="shared" si="4"/>
        <v>0.938697318007663</v>
      </c>
      <c r="N37" s="30">
        <v>512</v>
      </c>
      <c r="O37" s="30">
        <v>443</v>
      </c>
      <c r="P37" s="36" t="s">
        <v>21</v>
      </c>
      <c r="Q37" s="78">
        <f t="shared" si="5"/>
        <v>0.865234375</v>
      </c>
      <c r="R37" s="127" t="s">
        <v>21</v>
      </c>
      <c r="S37" s="128" t="s">
        <v>21</v>
      </c>
      <c r="T37" s="120" t="s">
        <v>21</v>
      </c>
      <c r="U37" s="128" t="s">
        <v>21</v>
      </c>
      <c r="V37" s="128" t="s">
        <v>21</v>
      </c>
      <c r="W37" s="122" t="s">
        <v>21</v>
      </c>
      <c r="X37" s="112" t="s">
        <v>21</v>
      </c>
      <c r="Y37" s="44" t="s">
        <v>21</v>
      </c>
      <c r="Z37" s="44" t="s">
        <v>21</v>
      </c>
      <c r="AA37" s="44" t="s">
        <v>21</v>
      </c>
      <c r="AB37" s="44" t="s">
        <v>21</v>
      </c>
      <c r="AC37" s="44" t="s">
        <v>21</v>
      </c>
      <c r="AD37" s="44" t="s">
        <v>21</v>
      </c>
      <c r="AE37" s="147" t="s">
        <v>21</v>
      </c>
      <c r="AF37" s="142"/>
      <c r="AG37" s="10"/>
      <c r="AH37" s="4"/>
    </row>
    <row r="38" s="1" customFormat="1" customHeight="1" spans="1:34">
      <c r="A38" s="27">
        <v>28</v>
      </c>
      <c r="B38" s="37" t="s">
        <v>56</v>
      </c>
      <c r="C38" s="38"/>
      <c r="D38" s="27">
        <v>50</v>
      </c>
      <c r="E38" s="50">
        <v>50</v>
      </c>
      <c r="F38" s="41">
        <v>1</v>
      </c>
      <c r="G38" s="44">
        <v>197</v>
      </c>
      <c r="H38" s="44">
        <v>197</v>
      </c>
      <c r="I38" s="81">
        <f t="shared" si="6"/>
        <v>1</v>
      </c>
      <c r="J38" s="82">
        <v>7</v>
      </c>
      <c r="K38" s="83">
        <v>0</v>
      </c>
      <c r="L38" s="36" t="s">
        <v>21</v>
      </c>
      <c r="M38" s="36">
        <f t="shared" si="4"/>
        <v>0</v>
      </c>
      <c r="N38" s="39">
        <v>18</v>
      </c>
      <c r="O38" s="30">
        <v>0</v>
      </c>
      <c r="P38" s="36" t="s">
        <v>21</v>
      </c>
      <c r="Q38" s="78">
        <f t="shared" si="5"/>
        <v>0</v>
      </c>
      <c r="R38" s="127" t="s">
        <v>21</v>
      </c>
      <c r="S38" s="128" t="s">
        <v>21</v>
      </c>
      <c r="T38" s="120" t="s">
        <v>21</v>
      </c>
      <c r="U38" s="128" t="s">
        <v>21</v>
      </c>
      <c r="V38" s="128" t="s">
        <v>21</v>
      </c>
      <c r="W38" s="122" t="s">
        <v>21</v>
      </c>
      <c r="X38" s="112" t="s">
        <v>21</v>
      </c>
      <c r="Y38" s="44" t="s">
        <v>21</v>
      </c>
      <c r="Z38" s="44" t="s">
        <v>21</v>
      </c>
      <c r="AA38" s="44" t="s">
        <v>21</v>
      </c>
      <c r="AB38" s="44" t="s">
        <v>21</v>
      </c>
      <c r="AC38" s="44" t="s">
        <v>21</v>
      </c>
      <c r="AD38" s="44" t="s">
        <v>21</v>
      </c>
      <c r="AE38" s="147" t="s">
        <v>21</v>
      </c>
      <c r="AF38" s="142"/>
      <c r="AG38" s="10"/>
      <c r="AH38" s="4"/>
    </row>
    <row r="39" s="1" customFormat="1" customHeight="1" spans="1:34">
      <c r="A39" s="27">
        <v>29</v>
      </c>
      <c r="B39" s="37" t="s">
        <v>57</v>
      </c>
      <c r="C39" s="38"/>
      <c r="D39" s="27">
        <v>56</v>
      </c>
      <c r="E39" s="50">
        <v>56</v>
      </c>
      <c r="F39" s="41">
        <v>1</v>
      </c>
      <c r="G39" s="44">
        <v>270</v>
      </c>
      <c r="H39" s="44">
        <v>270</v>
      </c>
      <c r="I39" s="81">
        <f t="shared" si="6"/>
        <v>1</v>
      </c>
      <c r="J39" s="82">
        <v>51</v>
      </c>
      <c r="K39" s="83">
        <v>0</v>
      </c>
      <c r="L39" s="36" t="s">
        <v>21</v>
      </c>
      <c r="M39" s="36">
        <f t="shared" si="4"/>
        <v>0</v>
      </c>
      <c r="N39" s="39">
        <v>86</v>
      </c>
      <c r="O39" s="30">
        <v>0</v>
      </c>
      <c r="P39" s="36" t="s">
        <v>21</v>
      </c>
      <c r="Q39" s="78">
        <f t="shared" si="5"/>
        <v>0</v>
      </c>
      <c r="R39" s="127" t="s">
        <v>21</v>
      </c>
      <c r="S39" s="128" t="s">
        <v>21</v>
      </c>
      <c r="T39" s="120" t="s">
        <v>21</v>
      </c>
      <c r="U39" s="128" t="s">
        <v>21</v>
      </c>
      <c r="V39" s="128" t="s">
        <v>21</v>
      </c>
      <c r="W39" s="122" t="s">
        <v>21</v>
      </c>
      <c r="X39" s="112" t="s">
        <v>21</v>
      </c>
      <c r="Y39" s="44" t="s">
        <v>21</v>
      </c>
      <c r="Z39" s="44" t="s">
        <v>21</v>
      </c>
      <c r="AA39" s="44" t="s">
        <v>21</v>
      </c>
      <c r="AB39" s="44" t="s">
        <v>21</v>
      </c>
      <c r="AC39" s="44" t="s">
        <v>21</v>
      </c>
      <c r="AD39" s="44" t="s">
        <v>21</v>
      </c>
      <c r="AE39" s="147" t="s">
        <v>21</v>
      </c>
      <c r="AF39" s="142"/>
      <c r="AG39" s="10"/>
      <c r="AH39" s="4"/>
    </row>
    <row r="40" s="1" customFormat="1" customHeight="1" spans="1:34">
      <c r="A40" s="27">
        <v>30</v>
      </c>
      <c r="B40" s="37" t="s">
        <v>58</v>
      </c>
      <c r="C40" s="38"/>
      <c r="D40" s="27">
        <v>25</v>
      </c>
      <c r="E40" s="50">
        <v>25</v>
      </c>
      <c r="F40" s="41">
        <v>1</v>
      </c>
      <c r="G40" s="44">
        <v>157</v>
      </c>
      <c r="H40" s="44">
        <v>157</v>
      </c>
      <c r="I40" s="81">
        <f t="shared" si="6"/>
        <v>1</v>
      </c>
      <c r="J40" s="82">
        <v>7</v>
      </c>
      <c r="K40" s="83">
        <v>0</v>
      </c>
      <c r="L40" s="36" t="s">
        <v>21</v>
      </c>
      <c r="M40" s="36">
        <f t="shared" si="4"/>
        <v>0</v>
      </c>
      <c r="N40" s="39">
        <v>18</v>
      </c>
      <c r="O40" s="30">
        <v>0</v>
      </c>
      <c r="P40" s="36" t="s">
        <v>21</v>
      </c>
      <c r="Q40" s="78">
        <f t="shared" si="5"/>
        <v>0</v>
      </c>
      <c r="R40" s="127" t="s">
        <v>21</v>
      </c>
      <c r="S40" s="128" t="s">
        <v>21</v>
      </c>
      <c r="T40" s="120" t="s">
        <v>21</v>
      </c>
      <c r="U40" s="128" t="s">
        <v>21</v>
      </c>
      <c r="V40" s="128" t="s">
        <v>21</v>
      </c>
      <c r="W40" s="122" t="s">
        <v>21</v>
      </c>
      <c r="X40" s="112" t="s">
        <v>21</v>
      </c>
      <c r="Y40" s="44" t="s">
        <v>21</v>
      </c>
      <c r="Z40" s="44" t="s">
        <v>21</v>
      </c>
      <c r="AA40" s="44" t="s">
        <v>21</v>
      </c>
      <c r="AB40" s="44" t="s">
        <v>21</v>
      </c>
      <c r="AC40" s="44" t="s">
        <v>21</v>
      </c>
      <c r="AD40" s="44" t="s">
        <v>21</v>
      </c>
      <c r="AE40" s="147" t="s">
        <v>21</v>
      </c>
      <c r="AF40" s="142"/>
      <c r="AG40" s="10"/>
      <c r="AH40" s="4"/>
    </row>
    <row r="41" customHeight="1" spans="1:34">
      <c r="A41" s="27">
        <v>31</v>
      </c>
      <c r="B41" s="37" t="s">
        <v>59</v>
      </c>
      <c r="C41" s="38"/>
      <c r="D41" s="27">
        <v>32</v>
      </c>
      <c r="E41" s="50">
        <v>32</v>
      </c>
      <c r="F41" s="41">
        <v>1</v>
      </c>
      <c r="G41" s="44">
        <v>125</v>
      </c>
      <c r="H41" s="44">
        <v>125</v>
      </c>
      <c r="I41" s="81">
        <f t="shared" si="6"/>
        <v>1</v>
      </c>
      <c r="J41" s="82">
        <v>1</v>
      </c>
      <c r="K41" s="83">
        <v>0</v>
      </c>
      <c r="L41" s="36" t="s">
        <v>21</v>
      </c>
      <c r="M41" s="36">
        <f t="shared" si="4"/>
        <v>0</v>
      </c>
      <c r="N41" s="30">
        <v>2</v>
      </c>
      <c r="O41" s="30">
        <v>0</v>
      </c>
      <c r="P41" s="36" t="s">
        <v>21</v>
      </c>
      <c r="Q41" s="78">
        <f t="shared" si="5"/>
        <v>0</v>
      </c>
      <c r="R41" s="127" t="s">
        <v>21</v>
      </c>
      <c r="S41" s="128" t="s">
        <v>21</v>
      </c>
      <c r="T41" s="120" t="s">
        <v>21</v>
      </c>
      <c r="U41" s="128" t="s">
        <v>21</v>
      </c>
      <c r="V41" s="128" t="s">
        <v>21</v>
      </c>
      <c r="W41" s="122" t="s">
        <v>21</v>
      </c>
      <c r="X41" s="112" t="s">
        <v>21</v>
      </c>
      <c r="Y41" s="44" t="s">
        <v>21</v>
      </c>
      <c r="Z41" s="44" t="s">
        <v>21</v>
      </c>
      <c r="AA41" s="44" t="s">
        <v>21</v>
      </c>
      <c r="AB41" s="44" t="s">
        <v>21</v>
      </c>
      <c r="AC41" s="44" t="s">
        <v>21</v>
      </c>
      <c r="AD41" s="44" t="s">
        <v>21</v>
      </c>
      <c r="AE41" s="147" t="s">
        <v>21</v>
      </c>
      <c r="AF41" s="140"/>
      <c r="AG41" s="10"/>
      <c r="AH41" s="4"/>
    </row>
    <row r="42" s="1" customFormat="1" customHeight="1" spans="1:34">
      <c r="A42" s="27">
        <v>32</v>
      </c>
      <c r="B42" s="37" t="s">
        <v>60</v>
      </c>
      <c r="C42" s="38"/>
      <c r="D42" s="27">
        <v>40</v>
      </c>
      <c r="E42" s="50">
        <v>40</v>
      </c>
      <c r="F42" s="41">
        <v>1</v>
      </c>
      <c r="G42" s="44">
        <v>161</v>
      </c>
      <c r="H42" s="44">
        <v>161</v>
      </c>
      <c r="I42" s="81">
        <f t="shared" si="6"/>
        <v>1</v>
      </c>
      <c r="J42" s="76" t="s">
        <v>21</v>
      </c>
      <c r="K42" s="36" t="s">
        <v>21</v>
      </c>
      <c r="L42" s="36" t="s">
        <v>21</v>
      </c>
      <c r="M42" s="36" t="s">
        <v>21</v>
      </c>
      <c r="N42" s="36" t="s">
        <v>21</v>
      </c>
      <c r="O42" s="36" t="s">
        <v>21</v>
      </c>
      <c r="P42" s="36" t="s">
        <v>21</v>
      </c>
      <c r="Q42" s="78" t="s">
        <v>21</v>
      </c>
      <c r="R42" s="127" t="s">
        <v>21</v>
      </c>
      <c r="S42" s="128" t="s">
        <v>21</v>
      </c>
      <c r="T42" s="120" t="s">
        <v>21</v>
      </c>
      <c r="U42" s="128" t="s">
        <v>21</v>
      </c>
      <c r="V42" s="128" t="s">
        <v>21</v>
      </c>
      <c r="W42" s="122" t="s">
        <v>21</v>
      </c>
      <c r="X42" s="112" t="s">
        <v>21</v>
      </c>
      <c r="Y42" s="44" t="s">
        <v>21</v>
      </c>
      <c r="Z42" s="44" t="s">
        <v>21</v>
      </c>
      <c r="AA42" s="44" t="s">
        <v>21</v>
      </c>
      <c r="AB42" s="44" t="s">
        <v>21</v>
      </c>
      <c r="AC42" s="44" t="s">
        <v>21</v>
      </c>
      <c r="AD42" s="44" t="s">
        <v>21</v>
      </c>
      <c r="AE42" s="147" t="s">
        <v>21</v>
      </c>
      <c r="AF42" s="140"/>
      <c r="AG42" s="10"/>
      <c r="AH42" s="4"/>
    </row>
    <row r="43" s="1" customFormat="1" customHeight="1" spans="1:34">
      <c r="A43" s="27">
        <v>33</v>
      </c>
      <c r="B43" s="37" t="s">
        <v>61</v>
      </c>
      <c r="C43" s="38"/>
      <c r="D43" s="27">
        <v>28</v>
      </c>
      <c r="E43" s="50">
        <v>28</v>
      </c>
      <c r="F43" s="41">
        <v>1</v>
      </c>
      <c r="G43" s="44">
        <v>132</v>
      </c>
      <c r="H43" s="44">
        <v>132</v>
      </c>
      <c r="I43" s="81">
        <f t="shared" si="6"/>
        <v>1</v>
      </c>
      <c r="J43" s="76" t="s">
        <v>21</v>
      </c>
      <c r="K43" s="36" t="s">
        <v>21</v>
      </c>
      <c r="L43" s="36" t="s">
        <v>21</v>
      </c>
      <c r="M43" s="36" t="s">
        <v>21</v>
      </c>
      <c r="N43" s="36" t="s">
        <v>21</v>
      </c>
      <c r="O43" s="36" t="s">
        <v>21</v>
      </c>
      <c r="P43" s="36" t="s">
        <v>21</v>
      </c>
      <c r="Q43" s="78" t="s">
        <v>21</v>
      </c>
      <c r="R43" s="127" t="s">
        <v>21</v>
      </c>
      <c r="S43" s="128" t="s">
        <v>21</v>
      </c>
      <c r="T43" s="120" t="s">
        <v>21</v>
      </c>
      <c r="U43" s="128" t="s">
        <v>21</v>
      </c>
      <c r="V43" s="128" t="s">
        <v>21</v>
      </c>
      <c r="W43" s="122" t="s">
        <v>21</v>
      </c>
      <c r="X43" s="112" t="s">
        <v>21</v>
      </c>
      <c r="Y43" s="44" t="s">
        <v>21</v>
      </c>
      <c r="Z43" s="44" t="s">
        <v>21</v>
      </c>
      <c r="AA43" s="44" t="s">
        <v>21</v>
      </c>
      <c r="AB43" s="44" t="s">
        <v>21</v>
      </c>
      <c r="AC43" s="44" t="s">
        <v>21</v>
      </c>
      <c r="AD43" s="44" t="s">
        <v>21</v>
      </c>
      <c r="AE43" s="147" t="s">
        <v>21</v>
      </c>
      <c r="AF43" s="140"/>
      <c r="AG43" s="10"/>
      <c r="AH43" s="4"/>
    </row>
    <row r="44" customHeight="1" spans="1:34">
      <c r="A44" s="51">
        <v>34</v>
      </c>
      <c r="B44" s="52" t="s">
        <v>62</v>
      </c>
      <c r="C44" s="23" t="s">
        <v>63</v>
      </c>
      <c r="D44" s="45" t="s">
        <v>21</v>
      </c>
      <c r="E44" s="41" t="s">
        <v>21</v>
      </c>
      <c r="F44" s="41" t="s">
        <v>21</v>
      </c>
      <c r="G44" s="44">
        <v>0</v>
      </c>
      <c r="H44" s="44">
        <v>0</v>
      </c>
      <c r="I44" s="81" t="s">
        <v>21</v>
      </c>
      <c r="J44" s="76" t="s">
        <v>21</v>
      </c>
      <c r="K44" s="36" t="s">
        <v>21</v>
      </c>
      <c r="L44" s="36" t="s">
        <v>21</v>
      </c>
      <c r="M44" s="36" t="s">
        <v>21</v>
      </c>
      <c r="N44" s="36" t="s">
        <v>21</v>
      </c>
      <c r="O44" s="36" t="s">
        <v>21</v>
      </c>
      <c r="P44" s="36" t="s">
        <v>21</v>
      </c>
      <c r="Q44" s="78" t="s">
        <v>21</v>
      </c>
      <c r="R44" s="127" t="s">
        <v>21</v>
      </c>
      <c r="S44" s="128" t="s">
        <v>21</v>
      </c>
      <c r="T44" s="120" t="s">
        <v>21</v>
      </c>
      <c r="U44" s="128" t="s">
        <v>21</v>
      </c>
      <c r="V44" s="128" t="s">
        <v>21</v>
      </c>
      <c r="W44" s="122" t="s">
        <v>21</v>
      </c>
      <c r="X44" s="112" t="s">
        <v>21</v>
      </c>
      <c r="Y44" s="44" t="s">
        <v>21</v>
      </c>
      <c r="Z44" s="44" t="s">
        <v>21</v>
      </c>
      <c r="AA44" s="44" t="s">
        <v>21</v>
      </c>
      <c r="AB44" s="44" t="s">
        <v>21</v>
      </c>
      <c r="AC44" s="44" t="s">
        <v>21</v>
      </c>
      <c r="AD44" s="44" t="s">
        <v>21</v>
      </c>
      <c r="AE44" s="147" t="s">
        <v>21</v>
      </c>
      <c r="AF44" s="149"/>
      <c r="AG44" s="10"/>
      <c r="AH44" s="4"/>
    </row>
    <row r="45" customHeight="1" spans="1:34">
      <c r="A45" s="53"/>
      <c r="B45" s="54"/>
      <c r="C45" s="55" t="s">
        <v>59</v>
      </c>
      <c r="D45" s="45" t="s">
        <v>21</v>
      </c>
      <c r="E45" s="41" t="s">
        <v>21</v>
      </c>
      <c r="F45" s="41" t="s">
        <v>21</v>
      </c>
      <c r="G45" s="44">
        <v>0</v>
      </c>
      <c r="H45" s="44">
        <v>0</v>
      </c>
      <c r="I45" s="81" t="s">
        <v>21</v>
      </c>
      <c r="J45" s="76" t="s">
        <v>21</v>
      </c>
      <c r="K45" s="36" t="s">
        <v>21</v>
      </c>
      <c r="L45" s="36" t="s">
        <v>21</v>
      </c>
      <c r="M45" s="36" t="s">
        <v>21</v>
      </c>
      <c r="N45" s="36" t="s">
        <v>21</v>
      </c>
      <c r="O45" s="36" t="s">
        <v>21</v>
      </c>
      <c r="P45" s="36" t="s">
        <v>21</v>
      </c>
      <c r="Q45" s="78" t="s">
        <v>21</v>
      </c>
      <c r="R45" s="127" t="s">
        <v>21</v>
      </c>
      <c r="S45" s="128" t="s">
        <v>21</v>
      </c>
      <c r="T45" s="120" t="s">
        <v>21</v>
      </c>
      <c r="U45" s="128" t="s">
        <v>21</v>
      </c>
      <c r="V45" s="128" t="s">
        <v>21</v>
      </c>
      <c r="W45" s="122" t="s">
        <v>21</v>
      </c>
      <c r="X45" s="112" t="s">
        <v>21</v>
      </c>
      <c r="Y45" s="44" t="s">
        <v>21</v>
      </c>
      <c r="Z45" s="44" t="s">
        <v>21</v>
      </c>
      <c r="AA45" s="44" t="s">
        <v>21</v>
      </c>
      <c r="AB45" s="44" t="s">
        <v>21</v>
      </c>
      <c r="AC45" s="44" t="s">
        <v>21</v>
      </c>
      <c r="AD45" s="44" t="s">
        <v>21</v>
      </c>
      <c r="AE45" s="147" t="s">
        <v>21</v>
      </c>
      <c r="AF45" s="149"/>
      <c r="AG45" s="10"/>
      <c r="AH45" s="4"/>
    </row>
    <row r="46" customHeight="1" spans="1:34">
      <c r="A46" s="53"/>
      <c r="B46" s="54"/>
      <c r="C46" s="23" t="s">
        <v>64</v>
      </c>
      <c r="D46" s="45" t="s">
        <v>21</v>
      </c>
      <c r="E46" s="41" t="s">
        <v>21</v>
      </c>
      <c r="F46" s="41" t="s">
        <v>21</v>
      </c>
      <c r="G46" s="44">
        <v>14</v>
      </c>
      <c r="H46" s="44">
        <v>14</v>
      </c>
      <c r="I46" s="81">
        <f>H46/G46</f>
        <v>1</v>
      </c>
      <c r="J46" s="76" t="s">
        <v>21</v>
      </c>
      <c r="K46" s="36" t="s">
        <v>21</v>
      </c>
      <c r="L46" s="36" t="s">
        <v>21</v>
      </c>
      <c r="M46" s="36" t="s">
        <v>21</v>
      </c>
      <c r="N46" s="36" t="s">
        <v>21</v>
      </c>
      <c r="O46" s="36" t="s">
        <v>21</v>
      </c>
      <c r="P46" s="36" t="s">
        <v>21</v>
      </c>
      <c r="Q46" s="78" t="s">
        <v>21</v>
      </c>
      <c r="R46" s="127" t="s">
        <v>21</v>
      </c>
      <c r="S46" s="128" t="s">
        <v>21</v>
      </c>
      <c r="T46" s="120" t="s">
        <v>21</v>
      </c>
      <c r="U46" s="128" t="s">
        <v>21</v>
      </c>
      <c r="V46" s="128" t="s">
        <v>21</v>
      </c>
      <c r="W46" s="122" t="s">
        <v>21</v>
      </c>
      <c r="X46" s="112" t="s">
        <v>21</v>
      </c>
      <c r="Y46" s="44" t="s">
        <v>21</v>
      </c>
      <c r="Z46" s="44" t="s">
        <v>21</v>
      </c>
      <c r="AA46" s="44" t="s">
        <v>21</v>
      </c>
      <c r="AB46" s="44" t="s">
        <v>21</v>
      </c>
      <c r="AC46" s="44" t="s">
        <v>21</v>
      </c>
      <c r="AD46" s="44" t="s">
        <v>21</v>
      </c>
      <c r="AE46" s="147" t="s">
        <v>21</v>
      </c>
      <c r="AF46" s="149"/>
      <c r="AG46" s="10"/>
      <c r="AH46" s="4"/>
    </row>
    <row r="47" customHeight="1" spans="1:34">
      <c r="A47" s="56"/>
      <c r="B47" s="57"/>
      <c r="C47" s="23" t="s">
        <v>65</v>
      </c>
      <c r="D47" s="43">
        <v>3</v>
      </c>
      <c r="E47" s="40">
        <v>3</v>
      </c>
      <c r="F47" s="41">
        <v>1</v>
      </c>
      <c r="G47" s="44">
        <v>13</v>
      </c>
      <c r="H47" s="44">
        <v>13</v>
      </c>
      <c r="I47" s="81">
        <v>1</v>
      </c>
      <c r="J47" s="76" t="s">
        <v>21</v>
      </c>
      <c r="K47" s="36" t="s">
        <v>21</v>
      </c>
      <c r="L47" s="36" t="s">
        <v>21</v>
      </c>
      <c r="M47" s="36" t="s">
        <v>21</v>
      </c>
      <c r="N47" s="36" t="s">
        <v>21</v>
      </c>
      <c r="O47" s="36" t="s">
        <v>21</v>
      </c>
      <c r="P47" s="36" t="s">
        <v>21</v>
      </c>
      <c r="Q47" s="78" t="s">
        <v>21</v>
      </c>
      <c r="R47" s="127" t="s">
        <v>21</v>
      </c>
      <c r="S47" s="128" t="s">
        <v>21</v>
      </c>
      <c r="T47" s="120" t="s">
        <v>21</v>
      </c>
      <c r="U47" s="128" t="s">
        <v>21</v>
      </c>
      <c r="V47" s="128" t="s">
        <v>21</v>
      </c>
      <c r="W47" s="122" t="s">
        <v>21</v>
      </c>
      <c r="X47" s="112" t="s">
        <v>21</v>
      </c>
      <c r="Y47" s="44" t="s">
        <v>21</v>
      </c>
      <c r="Z47" s="44" t="s">
        <v>21</v>
      </c>
      <c r="AA47" s="44" t="s">
        <v>21</v>
      </c>
      <c r="AB47" s="44" t="s">
        <v>21</v>
      </c>
      <c r="AC47" s="44" t="s">
        <v>21</v>
      </c>
      <c r="AD47" s="44" t="s">
        <v>21</v>
      </c>
      <c r="AE47" s="147" t="s">
        <v>21</v>
      </c>
      <c r="AF47" s="149"/>
      <c r="AG47" s="10"/>
      <c r="AH47" s="4"/>
    </row>
    <row r="48" customHeight="1" spans="1:34">
      <c r="A48" s="56">
        <v>35</v>
      </c>
      <c r="B48" s="58" t="s">
        <v>66</v>
      </c>
      <c r="C48" s="59"/>
      <c r="D48" s="43">
        <v>0</v>
      </c>
      <c r="E48" s="40">
        <v>0</v>
      </c>
      <c r="F48" s="41" t="s">
        <v>21</v>
      </c>
      <c r="G48" s="44">
        <v>1</v>
      </c>
      <c r="H48" s="44">
        <v>1</v>
      </c>
      <c r="I48" s="81">
        <v>1</v>
      </c>
      <c r="J48" s="76" t="s">
        <v>21</v>
      </c>
      <c r="K48" s="36" t="s">
        <v>21</v>
      </c>
      <c r="L48" s="36" t="s">
        <v>21</v>
      </c>
      <c r="M48" s="36" t="s">
        <v>21</v>
      </c>
      <c r="N48" s="36" t="s">
        <v>21</v>
      </c>
      <c r="O48" s="36" t="s">
        <v>21</v>
      </c>
      <c r="P48" s="36" t="s">
        <v>21</v>
      </c>
      <c r="Q48" s="78" t="s">
        <v>21</v>
      </c>
      <c r="R48" s="127" t="s">
        <v>21</v>
      </c>
      <c r="S48" s="128" t="s">
        <v>21</v>
      </c>
      <c r="T48" s="120" t="s">
        <v>21</v>
      </c>
      <c r="U48" s="128" t="s">
        <v>21</v>
      </c>
      <c r="V48" s="128" t="s">
        <v>21</v>
      </c>
      <c r="W48" s="122" t="s">
        <v>21</v>
      </c>
      <c r="X48" s="112" t="s">
        <v>21</v>
      </c>
      <c r="Y48" s="44" t="s">
        <v>21</v>
      </c>
      <c r="Z48" s="44" t="s">
        <v>21</v>
      </c>
      <c r="AA48" s="44" t="s">
        <v>21</v>
      </c>
      <c r="AB48" s="44" t="s">
        <v>21</v>
      </c>
      <c r="AC48" s="44" t="s">
        <v>21</v>
      </c>
      <c r="AD48" s="44" t="s">
        <v>21</v>
      </c>
      <c r="AE48" s="147" t="s">
        <v>21</v>
      </c>
      <c r="AF48" s="149"/>
      <c r="AG48" s="10"/>
      <c r="AH48" s="4"/>
    </row>
    <row r="49" customHeight="1" spans="1:34">
      <c r="A49" s="56">
        <v>36</v>
      </c>
      <c r="B49" s="22" t="s">
        <v>67</v>
      </c>
      <c r="C49" s="23"/>
      <c r="D49" s="27">
        <v>23</v>
      </c>
      <c r="E49" s="40">
        <v>23</v>
      </c>
      <c r="F49" s="41">
        <v>1</v>
      </c>
      <c r="G49" s="44">
        <v>112</v>
      </c>
      <c r="H49" s="44">
        <v>112</v>
      </c>
      <c r="I49" s="81">
        <f>H49/G49</f>
        <v>1</v>
      </c>
      <c r="J49" s="76" t="s">
        <v>21</v>
      </c>
      <c r="K49" s="36" t="s">
        <v>21</v>
      </c>
      <c r="L49" s="36" t="s">
        <v>21</v>
      </c>
      <c r="M49" s="36" t="s">
        <v>21</v>
      </c>
      <c r="N49" s="36" t="s">
        <v>21</v>
      </c>
      <c r="O49" s="36" t="s">
        <v>21</v>
      </c>
      <c r="P49" s="36" t="s">
        <v>21</v>
      </c>
      <c r="Q49" s="78" t="s">
        <v>21</v>
      </c>
      <c r="R49" s="127" t="s">
        <v>21</v>
      </c>
      <c r="S49" s="128" t="s">
        <v>21</v>
      </c>
      <c r="T49" s="120" t="s">
        <v>21</v>
      </c>
      <c r="U49" s="128" t="s">
        <v>21</v>
      </c>
      <c r="V49" s="128" t="s">
        <v>21</v>
      </c>
      <c r="W49" s="122" t="s">
        <v>21</v>
      </c>
      <c r="X49" s="112" t="s">
        <v>21</v>
      </c>
      <c r="Y49" s="44" t="s">
        <v>21</v>
      </c>
      <c r="Z49" s="44" t="s">
        <v>21</v>
      </c>
      <c r="AA49" s="44" t="s">
        <v>21</v>
      </c>
      <c r="AB49" s="44" t="s">
        <v>21</v>
      </c>
      <c r="AC49" s="44" t="s">
        <v>21</v>
      </c>
      <c r="AD49" s="44" t="s">
        <v>21</v>
      </c>
      <c r="AE49" s="147" t="s">
        <v>21</v>
      </c>
      <c r="AF49" s="149"/>
      <c r="AG49" s="10"/>
      <c r="AH49" s="4"/>
    </row>
    <row r="50" customHeight="1" spans="1:34">
      <c r="A50" s="56">
        <v>37</v>
      </c>
      <c r="B50" s="37" t="s">
        <v>68</v>
      </c>
      <c r="C50" s="38"/>
      <c r="D50" s="60" t="s">
        <v>21</v>
      </c>
      <c r="E50" s="61" t="s">
        <v>21</v>
      </c>
      <c r="F50" s="62" t="s">
        <v>21</v>
      </c>
      <c r="G50" s="61" t="s">
        <v>21</v>
      </c>
      <c r="H50" s="61" t="s">
        <v>21</v>
      </c>
      <c r="I50" s="92" t="s">
        <v>21</v>
      </c>
      <c r="J50" s="76" t="s">
        <v>21</v>
      </c>
      <c r="K50" s="36" t="s">
        <v>21</v>
      </c>
      <c r="L50" s="36" t="s">
        <v>21</v>
      </c>
      <c r="M50" s="36" t="s">
        <v>21</v>
      </c>
      <c r="N50" s="36" t="s">
        <v>21</v>
      </c>
      <c r="O50" s="36" t="s">
        <v>21</v>
      </c>
      <c r="P50" s="36" t="s">
        <v>21</v>
      </c>
      <c r="Q50" s="78" t="s">
        <v>21</v>
      </c>
      <c r="R50" s="127" t="s">
        <v>21</v>
      </c>
      <c r="S50" s="128" t="s">
        <v>21</v>
      </c>
      <c r="T50" s="120" t="s">
        <v>21</v>
      </c>
      <c r="U50" s="128" t="s">
        <v>21</v>
      </c>
      <c r="V50" s="128" t="s">
        <v>21</v>
      </c>
      <c r="W50" s="122" t="s">
        <v>21</v>
      </c>
      <c r="X50" s="112" t="s">
        <v>21</v>
      </c>
      <c r="Y50" s="44" t="s">
        <v>21</v>
      </c>
      <c r="Z50" s="44" t="s">
        <v>21</v>
      </c>
      <c r="AA50" s="44" t="s">
        <v>21</v>
      </c>
      <c r="AB50" s="44" t="s">
        <v>21</v>
      </c>
      <c r="AC50" s="44" t="s">
        <v>21</v>
      </c>
      <c r="AD50" s="44" t="s">
        <v>21</v>
      </c>
      <c r="AE50" s="147" t="s">
        <v>21</v>
      </c>
      <c r="AF50" s="140"/>
      <c r="AG50" s="10"/>
      <c r="AH50" s="4"/>
    </row>
    <row r="51" customHeight="1" spans="1:34">
      <c r="A51" s="56">
        <v>38</v>
      </c>
      <c r="B51" s="37" t="s">
        <v>69</v>
      </c>
      <c r="C51" s="38"/>
      <c r="D51" s="60" t="s">
        <v>21</v>
      </c>
      <c r="E51" s="61" t="s">
        <v>21</v>
      </c>
      <c r="F51" s="62" t="s">
        <v>21</v>
      </c>
      <c r="G51" s="61" t="s">
        <v>21</v>
      </c>
      <c r="H51" s="61" t="s">
        <v>21</v>
      </c>
      <c r="I51" s="92" t="s">
        <v>21</v>
      </c>
      <c r="J51" s="76" t="s">
        <v>21</v>
      </c>
      <c r="K51" s="36" t="s">
        <v>21</v>
      </c>
      <c r="L51" s="36" t="s">
        <v>21</v>
      </c>
      <c r="M51" s="36" t="s">
        <v>21</v>
      </c>
      <c r="N51" s="36" t="s">
        <v>21</v>
      </c>
      <c r="O51" s="36" t="s">
        <v>21</v>
      </c>
      <c r="P51" s="39">
        <v>2</v>
      </c>
      <c r="Q51" s="78" t="s">
        <v>21</v>
      </c>
      <c r="R51" s="127" t="s">
        <v>21</v>
      </c>
      <c r="S51" s="128" t="s">
        <v>21</v>
      </c>
      <c r="T51" s="120" t="s">
        <v>21</v>
      </c>
      <c r="U51" s="128" t="s">
        <v>21</v>
      </c>
      <c r="V51" s="128" t="s">
        <v>21</v>
      </c>
      <c r="W51" s="122" t="s">
        <v>21</v>
      </c>
      <c r="X51" s="112" t="s">
        <v>21</v>
      </c>
      <c r="Y51" s="44" t="s">
        <v>21</v>
      </c>
      <c r="Z51" s="44" t="s">
        <v>21</v>
      </c>
      <c r="AA51" s="44" t="s">
        <v>21</v>
      </c>
      <c r="AB51" s="44">
        <v>0</v>
      </c>
      <c r="AC51" s="44">
        <v>4</v>
      </c>
      <c r="AD51" s="41">
        <v>0</v>
      </c>
      <c r="AE51" s="81">
        <v>0</v>
      </c>
      <c r="AF51" s="142"/>
      <c r="AG51" s="10"/>
      <c r="AH51" s="4"/>
    </row>
    <row r="52" customHeight="1" spans="1:34">
      <c r="A52" s="56">
        <v>39</v>
      </c>
      <c r="B52" s="37" t="s">
        <v>70</v>
      </c>
      <c r="C52" s="38"/>
      <c r="D52" s="60" t="s">
        <v>21</v>
      </c>
      <c r="E52" s="61" t="s">
        <v>21</v>
      </c>
      <c r="F52" s="62" t="s">
        <v>21</v>
      </c>
      <c r="G52" s="61" t="s">
        <v>21</v>
      </c>
      <c r="H52" s="61" t="s">
        <v>21</v>
      </c>
      <c r="I52" s="92" t="s">
        <v>21</v>
      </c>
      <c r="J52" s="76" t="s">
        <v>21</v>
      </c>
      <c r="K52" s="36" t="s">
        <v>21</v>
      </c>
      <c r="L52" s="36" t="s">
        <v>21</v>
      </c>
      <c r="M52" s="36" t="s">
        <v>21</v>
      </c>
      <c r="N52" s="36" t="s">
        <v>21</v>
      </c>
      <c r="O52" s="36" t="s">
        <v>21</v>
      </c>
      <c r="P52" s="36" t="s">
        <v>21</v>
      </c>
      <c r="Q52" s="78" t="s">
        <v>21</v>
      </c>
      <c r="R52" s="127" t="s">
        <v>21</v>
      </c>
      <c r="S52" s="128" t="s">
        <v>21</v>
      </c>
      <c r="T52" s="120" t="s">
        <v>21</v>
      </c>
      <c r="U52" s="128" t="s">
        <v>21</v>
      </c>
      <c r="V52" s="128" t="s">
        <v>21</v>
      </c>
      <c r="W52" s="122" t="s">
        <v>21</v>
      </c>
      <c r="X52" s="112" t="s">
        <v>21</v>
      </c>
      <c r="Y52" s="44" t="s">
        <v>21</v>
      </c>
      <c r="Z52" s="44" t="s">
        <v>21</v>
      </c>
      <c r="AA52" s="44" t="s">
        <v>21</v>
      </c>
      <c r="AB52" s="44" t="s">
        <v>21</v>
      </c>
      <c r="AC52" s="44" t="s">
        <v>21</v>
      </c>
      <c r="AD52" s="44" t="s">
        <v>21</v>
      </c>
      <c r="AE52" s="147" t="s">
        <v>21</v>
      </c>
      <c r="AF52" s="140"/>
      <c r="AG52" s="10"/>
      <c r="AH52" s="4"/>
    </row>
    <row r="53" customHeight="1" spans="1:34">
      <c r="A53" s="56">
        <v>40</v>
      </c>
      <c r="B53" s="22" t="s">
        <v>71</v>
      </c>
      <c r="C53" s="23"/>
      <c r="D53" s="60" t="s">
        <v>21</v>
      </c>
      <c r="E53" s="61" t="s">
        <v>21</v>
      </c>
      <c r="F53" s="62" t="s">
        <v>21</v>
      </c>
      <c r="G53" s="61" t="s">
        <v>21</v>
      </c>
      <c r="H53" s="61" t="s">
        <v>21</v>
      </c>
      <c r="I53" s="92" t="s">
        <v>21</v>
      </c>
      <c r="J53" s="76" t="s">
        <v>21</v>
      </c>
      <c r="K53" s="36" t="s">
        <v>21</v>
      </c>
      <c r="L53" s="77" t="s">
        <v>21</v>
      </c>
      <c r="M53" s="36" t="s">
        <v>21</v>
      </c>
      <c r="N53" s="36" t="s">
        <v>21</v>
      </c>
      <c r="O53" s="36" t="s">
        <v>21</v>
      </c>
      <c r="P53" s="36" t="s">
        <v>21</v>
      </c>
      <c r="Q53" s="78" t="s">
        <v>21</v>
      </c>
      <c r="R53" s="127" t="s">
        <v>21</v>
      </c>
      <c r="S53" s="128" t="s">
        <v>21</v>
      </c>
      <c r="T53" s="120" t="s">
        <v>21</v>
      </c>
      <c r="U53" s="128" t="s">
        <v>21</v>
      </c>
      <c r="V53" s="128" t="s">
        <v>21</v>
      </c>
      <c r="W53" s="122" t="s">
        <v>21</v>
      </c>
      <c r="X53" s="112" t="s">
        <v>21</v>
      </c>
      <c r="Y53" s="44" t="s">
        <v>21</v>
      </c>
      <c r="Z53" s="44" t="s">
        <v>21</v>
      </c>
      <c r="AA53" s="44" t="s">
        <v>21</v>
      </c>
      <c r="AB53" s="44" t="s">
        <v>21</v>
      </c>
      <c r="AC53" s="44" t="s">
        <v>21</v>
      </c>
      <c r="AD53" s="44" t="s">
        <v>21</v>
      </c>
      <c r="AE53" s="147" t="s">
        <v>21</v>
      </c>
      <c r="AF53" s="140"/>
      <c r="AG53" s="10"/>
      <c r="AH53" s="4"/>
    </row>
    <row r="54" customHeight="1" spans="1:34">
      <c r="A54" s="56">
        <v>41</v>
      </c>
      <c r="B54" s="22" t="s">
        <v>72</v>
      </c>
      <c r="C54" s="23"/>
      <c r="D54" s="60" t="s">
        <v>21</v>
      </c>
      <c r="E54" s="61" t="s">
        <v>21</v>
      </c>
      <c r="F54" s="62" t="s">
        <v>21</v>
      </c>
      <c r="G54" s="61" t="s">
        <v>21</v>
      </c>
      <c r="H54" s="61" t="s">
        <v>21</v>
      </c>
      <c r="I54" s="92" t="s">
        <v>21</v>
      </c>
      <c r="J54" s="76" t="s">
        <v>21</v>
      </c>
      <c r="K54" s="36" t="s">
        <v>21</v>
      </c>
      <c r="L54" s="77" t="s">
        <v>21</v>
      </c>
      <c r="M54" s="36" t="s">
        <v>21</v>
      </c>
      <c r="N54" s="36" t="s">
        <v>21</v>
      </c>
      <c r="O54" s="36" t="s">
        <v>21</v>
      </c>
      <c r="P54" s="36" t="s">
        <v>21</v>
      </c>
      <c r="Q54" s="78" t="s">
        <v>21</v>
      </c>
      <c r="R54" s="127" t="s">
        <v>21</v>
      </c>
      <c r="S54" s="128" t="s">
        <v>21</v>
      </c>
      <c r="T54" s="120" t="s">
        <v>21</v>
      </c>
      <c r="U54" s="128" t="s">
        <v>21</v>
      </c>
      <c r="V54" s="128" t="s">
        <v>21</v>
      </c>
      <c r="W54" s="122" t="s">
        <v>21</v>
      </c>
      <c r="X54" s="112" t="s">
        <v>21</v>
      </c>
      <c r="Y54" s="44" t="s">
        <v>21</v>
      </c>
      <c r="Z54" s="44" t="s">
        <v>21</v>
      </c>
      <c r="AA54" s="44" t="s">
        <v>21</v>
      </c>
      <c r="AB54" s="44" t="s">
        <v>21</v>
      </c>
      <c r="AC54" s="44" t="s">
        <v>21</v>
      </c>
      <c r="AD54" s="44" t="s">
        <v>21</v>
      </c>
      <c r="AE54" s="147" t="s">
        <v>21</v>
      </c>
      <c r="AF54" s="140"/>
      <c r="AG54" s="10"/>
      <c r="AH54" s="4"/>
    </row>
    <row r="55" customHeight="1" spans="1:34">
      <c r="A55" s="56">
        <v>42</v>
      </c>
      <c r="B55" s="22" t="s">
        <v>73</v>
      </c>
      <c r="C55" s="23"/>
      <c r="D55" s="60" t="s">
        <v>21</v>
      </c>
      <c r="E55" s="61" t="s">
        <v>21</v>
      </c>
      <c r="F55" s="62" t="s">
        <v>21</v>
      </c>
      <c r="G55" s="61" t="s">
        <v>21</v>
      </c>
      <c r="H55" s="61" t="s">
        <v>21</v>
      </c>
      <c r="I55" s="92" t="s">
        <v>21</v>
      </c>
      <c r="J55" s="76" t="s">
        <v>21</v>
      </c>
      <c r="K55" s="36" t="s">
        <v>21</v>
      </c>
      <c r="L55" s="77" t="s">
        <v>21</v>
      </c>
      <c r="M55" s="36" t="s">
        <v>21</v>
      </c>
      <c r="N55" s="36" t="s">
        <v>21</v>
      </c>
      <c r="O55" s="36" t="s">
        <v>21</v>
      </c>
      <c r="P55" s="36" t="s">
        <v>21</v>
      </c>
      <c r="Q55" s="78" t="s">
        <v>21</v>
      </c>
      <c r="R55" s="127" t="s">
        <v>21</v>
      </c>
      <c r="S55" s="128" t="s">
        <v>21</v>
      </c>
      <c r="T55" s="120" t="s">
        <v>21</v>
      </c>
      <c r="U55" s="128" t="s">
        <v>21</v>
      </c>
      <c r="V55" s="128" t="s">
        <v>21</v>
      </c>
      <c r="W55" s="122" t="s">
        <v>21</v>
      </c>
      <c r="X55" s="112" t="s">
        <v>21</v>
      </c>
      <c r="Y55" s="44" t="s">
        <v>21</v>
      </c>
      <c r="Z55" s="44" t="s">
        <v>21</v>
      </c>
      <c r="AA55" s="44" t="s">
        <v>21</v>
      </c>
      <c r="AB55" s="44" t="s">
        <v>21</v>
      </c>
      <c r="AC55" s="44" t="s">
        <v>21</v>
      </c>
      <c r="AD55" s="44" t="s">
        <v>21</v>
      </c>
      <c r="AE55" s="147" t="s">
        <v>21</v>
      </c>
      <c r="AF55" s="140"/>
      <c r="AG55" s="10"/>
      <c r="AH55" s="4"/>
    </row>
    <row r="56" customHeight="1" spans="1:34">
      <c r="A56" s="56">
        <v>43</v>
      </c>
      <c r="B56" s="22" t="s">
        <v>74</v>
      </c>
      <c r="C56" s="23"/>
      <c r="D56" s="60" t="s">
        <v>21</v>
      </c>
      <c r="E56" s="61" t="s">
        <v>21</v>
      </c>
      <c r="F56" s="62" t="s">
        <v>21</v>
      </c>
      <c r="G56" s="61" t="s">
        <v>21</v>
      </c>
      <c r="H56" s="61" t="s">
        <v>21</v>
      </c>
      <c r="I56" s="92" t="s">
        <v>21</v>
      </c>
      <c r="J56" s="76" t="s">
        <v>21</v>
      </c>
      <c r="K56" s="36" t="s">
        <v>21</v>
      </c>
      <c r="L56" s="77" t="s">
        <v>21</v>
      </c>
      <c r="M56" s="36" t="s">
        <v>21</v>
      </c>
      <c r="N56" s="36" t="s">
        <v>21</v>
      </c>
      <c r="O56" s="36" t="s">
        <v>21</v>
      </c>
      <c r="P56" s="36" t="s">
        <v>21</v>
      </c>
      <c r="Q56" s="78" t="s">
        <v>21</v>
      </c>
      <c r="R56" s="127" t="s">
        <v>21</v>
      </c>
      <c r="S56" s="128" t="s">
        <v>21</v>
      </c>
      <c r="T56" s="120" t="s">
        <v>21</v>
      </c>
      <c r="U56" s="128" t="s">
        <v>21</v>
      </c>
      <c r="V56" s="128" t="s">
        <v>21</v>
      </c>
      <c r="W56" s="122" t="s">
        <v>21</v>
      </c>
      <c r="X56" s="112" t="s">
        <v>21</v>
      </c>
      <c r="Y56" s="44" t="s">
        <v>21</v>
      </c>
      <c r="Z56" s="44" t="s">
        <v>21</v>
      </c>
      <c r="AA56" s="44" t="s">
        <v>21</v>
      </c>
      <c r="AB56" s="44" t="s">
        <v>21</v>
      </c>
      <c r="AC56" s="44" t="s">
        <v>21</v>
      </c>
      <c r="AD56" s="44" t="s">
        <v>21</v>
      </c>
      <c r="AE56" s="147" t="s">
        <v>21</v>
      </c>
      <c r="AF56" s="140"/>
      <c r="AG56" s="10"/>
      <c r="AH56" s="4"/>
    </row>
    <row r="57" customHeight="1" spans="1:34">
      <c r="A57" s="56">
        <v>44</v>
      </c>
      <c r="B57" s="22" t="s">
        <v>75</v>
      </c>
      <c r="C57" s="23"/>
      <c r="D57" s="60" t="s">
        <v>21</v>
      </c>
      <c r="E57" s="61" t="s">
        <v>21</v>
      </c>
      <c r="F57" s="62" t="s">
        <v>21</v>
      </c>
      <c r="G57" s="61" t="s">
        <v>21</v>
      </c>
      <c r="H57" s="61" t="s">
        <v>21</v>
      </c>
      <c r="I57" s="92" t="s">
        <v>21</v>
      </c>
      <c r="J57" s="76" t="s">
        <v>21</v>
      </c>
      <c r="K57" s="36" t="s">
        <v>21</v>
      </c>
      <c r="L57" s="77" t="s">
        <v>21</v>
      </c>
      <c r="M57" s="36" t="s">
        <v>21</v>
      </c>
      <c r="N57" s="36" t="s">
        <v>21</v>
      </c>
      <c r="O57" s="36" t="s">
        <v>21</v>
      </c>
      <c r="P57" s="36" t="s">
        <v>21</v>
      </c>
      <c r="Q57" s="78" t="s">
        <v>21</v>
      </c>
      <c r="R57" s="127" t="s">
        <v>21</v>
      </c>
      <c r="S57" s="128" t="s">
        <v>21</v>
      </c>
      <c r="T57" s="120" t="s">
        <v>21</v>
      </c>
      <c r="U57" s="128" t="s">
        <v>21</v>
      </c>
      <c r="V57" s="128" t="s">
        <v>21</v>
      </c>
      <c r="W57" s="122" t="s">
        <v>21</v>
      </c>
      <c r="X57" s="112">
        <v>1</v>
      </c>
      <c r="Y57" s="44">
        <v>1</v>
      </c>
      <c r="Z57" s="41">
        <v>0.5</v>
      </c>
      <c r="AA57" s="41">
        <v>1</v>
      </c>
      <c r="AB57" s="44">
        <v>1</v>
      </c>
      <c r="AC57" s="44">
        <v>1</v>
      </c>
      <c r="AD57" s="41">
        <v>0.5</v>
      </c>
      <c r="AE57" s="81">
        <v>1</v>
      </c>
      <c r="AF57" s="140"/>
      <c r="AG57" s="10"/>
      <c r="AH57" s="4"/>
    </row>
    <row r="58" customHeight="1" spans="1:34">
      <c r="A58" s="56">
        <v>45</v>
      </c>
      <c r="B58" s="22" t="s">
        <v>76</v>
      </c>
      <c r="C58" s="23"/>
      <c r="D58" s="60" t="s">
        <v>21</v>
      </c>
      <c r="E58" s="61" t="s">
        <v>21</v>
      </c>
      <c r="F58" s="62" t="s">
        <v>21</v>
      </c>
      <c r="G58" s="61" t="s">
        <v>21</v>
      </c>
      <c r="H58" s="61" t="s">
        <v>21</v>
      </c>
      <c r="I58" s="92" t="s">
        <v>21</v>
      </c>
      <c r="J58" s="76" t="s">
        <v>21</v>
      </c>
      <c r="K58" s="36" t="s">
        <v>21</v>
      </c>
      <c r="L58" s="36" t="s">
        <v>21</v>
      </c>
      <c r="M58" s="36" t="s">
        <v>21</v>
      </c>
      <c r="N58" s="39">
        <v>11</v>
      </c>
      <c r="O58" s="39">
        <v>8</v>
      </c>
      <c r="P58" s="39">
        <v>11</v>
      </c>
      <c r="Q58" s="78">
        <f>O58/N58</f>
        <v>0.727272727272727</v>
      </c>
      <c r="R58" s="127" t="s">
        <v>21</v>
      </c>
      <c r="S58" s="128" t="s">
        <v>21</v>
      </c>
      <c r="T58" s="120" t="s">
        <v>21</v>
      </c>
      <c r="U58" s="128" t="s">
        <v>21</v>
      </c>
      <c r="V58" s="128" t="s">
        <v>21</v>
      </c>
      <c r="W58" s="122" t="s">
        <v>21</v>
      </c>
      <c r="X58" s="112" t="s">
        <v>21</v>
      </c>
      <c r="Y58" s="44" t="s">
        <v>21</v>
      </c>
      <c r="Z58" s="44" t="s">
        <v>21</v>
      </c>
      <c r="AA58" s="44" t="s">
        <v>21</v>
      </c>
      <c r="AB58" s="44">
        <v>1</v>
      </c>
      <c r="AC58" s="44">
        <v>0</v>
      </c>
      <c r="AD58" s="41">
        <v>1</v>
      </c>
      <c r="AE58" s="81">
        <v>1</v>
      </c>
      <c r="AF58" s="142"/>
      <c r="AG58" s="10"/>
      <c r="AH58" s="4"/>
    </row>
    <row r="59" customHeight="1" spans="1:34">
      <c r="A59" s="56">
        <v>46</v>
      </c>
      <c r="B59" s="22" t="s">
        <v>77</v>
      </c>
      <c r="C59" s="23"/>
      <c r="D59" s="60" t="s">
        <v>21</v>
      </c>
      <c r="E59" s="61" t="s">
        <v>21</v>
      </c>
      <c r="F59" s="62" t="s">
        <v>21</v>
      </c>
      <c r="G59" s="61" t="s">
        <v>21</v>
      </c>
      <c r="H59" s="61" t="s">
        <v>21</v>
      </c>
      <c r="I59" s="92" t="s">
        <v>21</v>
      </c>
      <c r="J59" s="76" t="s">
        <v>21</v>
      </c>
      <c r="K59" s="36" t="s">
        <v>21</v>
      </c>
      <c r="L59" s="77" t="s">
        <v>21</v>
      </c>
      <c r="M59" s="36" t="s">
        <v>21</v>
      </c>
      <c r="N59" s="36" t="s">
        <v>21</v>
      </c>
      <c r="O59" s="36" t="s">
        <v>21</v>
      </c>
      <c r="P59" s="36" t="s">
        <v>21</v>
      </c>
      <c r="Q59" s="78" t="s">
        <v>21</v>
      </c>
      <c r="R59" s="127" t="s">
        <v>21</v>
      </c>
      <c r="S59" s="128" t="s">
        <v>21</v>
      </c>
      <c r="T59" s="120" t="s">
        <v>21</v>
      </c>
      <c r="U59" s="128" t="s">
        <v>21</v>
      </c>
      <c r="V59" s="128" t="s">
        <v>21</v>
      </c>
      <c r="W59" s="122" t="s">
        <v>21</v>
      </c>
      <c r="X59" s="112" t="s">
        <v>21</v>
      </c>
      <c r="Y59" s="44" t="s">
        <v>21</v>
      </c>
      <c r="Z59" s="44" t="s">
        <v>21</v>
      </c>
      <c r="AA59" s="44" t="s">
        <v>21</v>
      </c>
      <c r="AB59" s="44" t="s">
        <v>21</v>
      </c>
      <c r="AC59" s="44" t="s">
        <v>21</v>
      </c>
      <c r="AD59" s="44" t="s">
        <v>21</v>
      </c>
      <c r="AE59" s="147" t="s">
        <v>21</v>
      </c>
      <c r="AF59" s="140"/>
      <c r="AG59" s="10"/>
      <c r="AH59" s="4"/>
    </row>
    <row r="60" customHeight="1" spans="1:34">
      <c r="A60" s="56">
        <v>47</v>
      </c>
      <c r="B60" s="22" t="s">
        <v>78</v>
      </c>
      <c r="C60" s="23"/>
      <c r="D60" s="60" t="s">
        <v>21</v>
      </c>
      <c r="E60" s="61" t="s">
        <v>21</v>
      </c>
      <c r="F60" s="62" t="s">
        <v>21</v>
      </c>
      <c r="G60" s="61" t="s">
        <v>21</v>
      </c>
      <c r="H60" s="61" t="s">
        <v>21</v>
      </c>
      <c r="I60" s="92" t="s">
        <v>21</v>
      </c>
      <c r="J60" s="76" t="s">
        <v>21</v>
      </c>
      <c r="K60" s="36" t="s">
        <v>21</v>
      </c>
      <c r="L60" s="77" t="s">
        <v>21</v>
      </c>
      <c r="M60" s="36" t="s">
        <v>21</v>
      </c>
      <c r="N60" s="36" t="s">
        <v>21</v>
      </c>
      <c r="O60" s="36" t="s">
        <v>21</v>
      </c>
      <c r="P60" s="36" t="s">
        <v>21</v>
      </c>
      <c r="Q60" s="78" t="s">
        <v>21</v>
      </c>
      <c r="R60" s="127" t="s">
        <v>21</v>
      </c>
      <c r="S60" s="128" t="s">
        <v>21</v>
      </c>
      <c r="T60" s="120" t="s">
        <v>21</v>
      </c>
      <c r="U60" s="128" t="s">
        <v>21</v>
      </c>
      <c r="V60" s="128" t="s">
        <v>21</v>
      </c>
      <c r="W60" s="122" t="s">
        <v>21</v>
      </c>
      <c r="X60" s="112" t="s">
        <v>21</v>
      </c>
      <c r="Y60" s="44" t="s">
        <v>21</v>
      </c>
      <c r="Z60" s="44" t="s">
        <v>21</v>
      </c>
      <c r="AA60" s="44" t="s">
        <v>21</v>
      </c>
      <c r="AB60" s="44" t="s">
        <v>21</v>
      </c>
      <c r="AC60" s="44" t="s">
        <v>21</v>
      </c>
      <c r="AD60" s="44" t="s">
        <v>21</v>
      </c>
      <c r="AE60" s="147" t="s">
        <v>21</v>
      </c>
      <c r="AF60" s="140"/>
      <c r="AG60" s="10"/>
      <c r="AH60" s="4"/>
    </row>
    <row r="61" customHeight="1" spans="1:34">
      <c r="A61" s="56">
        <v>48</v>
      </c>
      <c r="B61" s="22" t="s">
        <v>79</v>
      </c>
      <c r="C61" s="23"/>
      <c r="D61" s="60" t="s">
        <v>21</v>
      </c>
      <c r="E61" s="61" t="s">
        <v>21</v>
      </c>
      <c r="F61" s="62" t="s">
        <v>21</v>
      </c>
      <c r="G61" s="61" t="s">
        <v>21</v>
      </c>
      <c r="H61" s="61" t="s">
        <v>21</v>
      </c>
      <c r="I61" s="92" t="s">
        <v>21</v>
      </c>
      <c r="J61" s="76" t="s">
        <v>21</v>
      </c>
      <c r="K61" s="36" t="s">
        <v>21</v>
      </c>
      <c r="L61" s="77" t="s">
        <v>21</v>
      </c>
      <c r="M61" s="36" t="s">
        <v>21</v>
      </c>
      <c r="N61" s="36" t="s">
        <v>21</v>
      </c>
      <c r="O61" s="36" t="s">
        <v>21</v>
      </c>
      <c r="P61" s="36" t="s">
        <v>21</v>
      </c>
      <c r="Q61" s="78" t="s">
        <v>21</v>
      </c>
      <c r="R61" s="127" t="s">
        <v>21</v>
      </c>
      <c r="S61" s="128" t="s">
        <v>21</v>
      </c>
      <c r="T61" s="120" t="s">
        <v>21</v>
      </c>
      <c r="U61" s="128" t="s">
        <v>21</v>
      </c>
      <c r="V61" s="128" t="s">
        <v>21</v>
      </c>
      <c r="W61" s="122" t="s">
        <v>21</v>
      </c>
      <c r="X61" s="112" t="s">
        <v>21</v>
      </c>
      <c r="Y61" s="44" t="s">
        <v>21</v>
      </c>
      <c r="Z61" s="44" t="s">
        <v>21</v>
      </c>
      <c r="AA61" s="44" t="s">
        <v>21</v>
      </c>
      <c r="AB61" s="44" t="s">
        <v>21</v>
      </c>
      <c r="AC61" s="44" t="s">
        <v>21</v>
      </c>
      <c r="AD61" s="44" t="s">
        <v>21</v>
      </c>
      <c r="AE61" s="147" t="s">
        <v>21</v>
      </c>
      <c r="AF61" s="140"/>
      <c r="AG61" s="10"/>
      <c r="AH61" s="4"/>
    </row>
    <row r="62" customHeight="1" spans="1:34">
      <c r="A62" s="56">
        <v>49</v>
      </c>
      <c r="B62" s="22" t="s">
        <v>80</v>
      </c>
      <c r="C62" s="23"/>
      <c r="D62" s="60" t="s">
        <v>21</v>
      </c>
      <c r="E62" s="61" t="s">
        <v>21</v>
      </c>
      <c r="F62" s="62" t="s">
        <v>21</v>
      </c>
      <c r="G62" s="61" t="s">
        <v>21</v>
      </c>
      <c r="H62" s="61" t="s">
        <v>21</v>
      </c>
      <c r="I62" s="92" t="s">
        <v>21</v>
      </c>
      <c r="J62" s="76" t="s">
        <v>21</v>
      </c>
      <c r="K62" s="36" t="s">
        <v>21</v>
      </c>
      <c r="L62" s="77" t="s">
        <v>21</v>
      </c>
      <c r="M62" s="36" t="s">
        <v>21</v>
      </c>
      <c r="N62" s="36" t="s">
        <v>21</v>
      </c>
      <c r="O62" s="36" t="s">
        <v>21</v>
      </c>
      <c r="P62" s="36" t="s">
        <v>21</v>
      </c>
      <c r="Q62" s="78" t="s">
        <v>21</v>
      </c>
      <c r="R62" s="127" t="s">
        <v>21</v>
      </c>
      <c r="S62" s="128" t="s">
        <v>21</v>
      </c>
      <c r="T62" s="120" t="s">
        <v>21</v>
      </c>
      <c r="U62" s="128" t="s">
        <v>21</v>
      </c>
      <c r="V62" s="128" t="s">
        <v>21</v>
      </c>
      <c r="W62" s="122" t="s">
        <v>21</v>
      </c>
      <c r="X62" s="112" t="s">
        <v>21</v>
      </c>
      <c r="Y62" s="44" t="s">
        <v>21</v>
      </c>
      <c r="Z62" s="44" t="s">
        <v>21</v>
      </c>
      <c r="AA62" s="44" t="s">
        <v>21</v>
      </c>
      <c r="AB62" s="44">
        <v>3</v>
      </c>
      <c r="AC62" s="44">
        <v>1</v>
      </c>
      <c r="AD62" s="41">
        <v>0.75</v>
      </c>
      <c r="AE62" s="81">
        <v>1</v>
      </c>
      <c r="AF62" s="140"/>
      <c r="AG62" s="10"/>
      <c r="AH62" s="4"/>
    </row>
    <row r="63" customHeight="1" spans="1:34">
      <c r="A63" s="56">
        <v>50</v>
      </c>
      <c r="B63" s="22" t="s">
        <v>81</v>
      </c>
      <c r="C63" s="23"/>
      <c r="D63" s="60" t="s">
        <v>21</v>
      </c>
      <c r="E63" s="61" t="s">
        <v>21</v>
      </c>
      <c r="F63" s="62" t="s">
        <v>21</v>
      </c>
      <c r="G63" s="61" t="s">
        <v>21</v>
      </c>
      <c r="H63" s="61" t="s">
        <v>21</v>
      </c>
      <c r="I63" s="92" t="s">
        <v>21</v>
      </c>
      <c r="J63" s="76" t="s">
        <v>21</v>
      </c>
      <c r="K63" s="36" t="s">
        <v>21</v>
      </c>
      <c r="L63" s="77" t="s">
        <v>21</v>
      </c>
      <c r="M63" s="36" t="s">
        <v>21</v>
      </c>
      <c r="N63" s="36" t="s">
        <v>21</v>
      </c>
      <c r="O63" s="36" t="s">
        <v>21</v>
      </c>
      <c r="P63" s="36" t="s">
        <v>21</v>
      </c>
      <c r="Q63" s="78" t="s">
        <v>21</v>
      </c>
      <c r="R63" s="127" t="s">
        <v>21</v>
      </c>
      <c r="S63" s="128" t="s">
        <v>21</v>
      </c>
      <c r="T63" s="120" t="s">
        <v>21</v>
      </c>
      <c r="U63" s="128" t="s">
        <v>21</v>
      </c>
      <c r="V63" s="128" t="s">
        <v>21</v>
      </c>
      <c r="W63" s="122" t="s">
        <v>21</v>
      </c>
      <c r="X63" s="112" t="s">
        <v>21</v>
      </c>
      <c r="Y63" s="44" t="s">
        <v>21</v>
      </c>
      <c r="Z63" s="44" t="s">
        <v>21</v>
      </c>
      <c r="AA63" s="44" t="s">
        <v>21</v>
      </c>
      <c r="AB63" s="44" t="s">
        <v>21</v>
      </c>
      <c r="AC63" s="44" t="s">
        <v>21</v>
      </c>
      <c r="AD63" s="44" t="s">
        <v>21</v>
      </c>
      <c r="AE63" s="147" t="s">
        <v>21</v>
      </c>
      <c r="AF63" s="140"/>
      <c r="AG63" s="10"/>
      <c r="AH63" s="4"/>
    </row>
    <row r="64" customHeight="1" spans="1:34">
      <c r="A64" s="56">
        <v>51</v>
      </c>
      <c r="B64" s="37" t="s">
        <v>82</v>
      </c>
      <c r="C64" s="38"/>
      <c r="D64" s="60" t="s">
        <v>21</v>
      </c>
      <c r="E64" s="61" t="s">
        <v>21</v>
      </c>
      <c r="F64" s="62" t="s">
        <v>21</v>
      </c>
      <c r="G64" s="61" t="s">
        <v>21</v>
      </c>
      <c r="H64" s="61" t="s">
        <v>21</v>
      </c>
      <c r="I64" s="92" t="s">
        <v>21</v>
      </c>
      <c r="J64" s="76" t="s">
        <v>21</v>
      </c>
      <c r="K64" s="36" t="s">
        <v>21</v>
      </c>
      <c r="L64" s="77" t="s">
        <v>21</v>
      </c>
      <c r="M64" s="36" t="s">
        <v>21</v>
      </c>
      <c r="N64" s="36" t="s">
        <v>21</v>
      </c>
      <c r="O64" s="36" t="s">
        <v>21</v>
      </c>
      <c r="P64" s="36" t="s">
        <v>21</v>
      </c>
      <c r="Q64" s="78" t="s">
        <v>21</v>
      </c>
      <c r="R64" s="127" t="s">
        <v>21</v>
      </c>
      <c r="S64" s="128" t="s">
        <v>21</v>
      </c>
      <c r="T64" s="120" t="s">
        <v>21</v>
      </c>
      <c r="U64" s="128" t="s">
        <v>21</v>
      </c>
      <c r="V64" s="128" t="s">
        <v>21</v>
      </c>
      <c r="W64" s="122" t="s">
        <v>21</v>
      </c>
      <c r="X64" s="112">
        <v>0</v>
      </c>
      <c r="Y64" s="44">
        <v>21</v>
      </c>
      <c r="Z64" s="41">
        <v>0</v>
      </c>
      <c r="AA64" s="41">
        <v>0</v>
      </c>
      <c r="AB64" s="44">
        <v>0</v>
      </c>
      <c r="AC64" s="44">
        <v>22</v>
      </c>
      <c r="AD64" s="41">
        <v>0</v>
      </c>
      <c r="AE64" s="81">
        <v>0</v>
      </c>
      <c r="AF64" s="140"/>
      <c r="AG64" s="10"/>
      <c r="AH64" s="4"/>
    </row>
    <row r="65" customHeight="1" spans="1:34">
      <c r="A65" s="56">
        <v>52</v>
      </c>
      <c r="B65" s="37" t="s">
        <v>83</v>
      </c>
      <c r="C65" s="38"/>
      <c r="D65" s="60" t="s">
        <v>21</v>
      </c>
      <c r="E65" s="61" t="s">
        <v>21</v>
      </c>
      <c r="F65" s="62" t="s">
        <v>21</v>
      </c>
      <c r="G65" s="61" t="s">
        <v>21</v>
      </c>
      <c r="H65" s="61" t="s">
        <v>21</v>
      </c>
      <c r="I65" s="92" t="s">
        <v>21</v>
      </c>
      <c r="J65" s="76" t="s">
        <v>21</v>
      </c>
      <c r="K65" s="36" t="s">
        <v>21</v>
      </c>
      <c r="L65" s="77" t="s">
        <v>21</v>
      </c>
      <c r="M65" s="36" t="s">
        <v>21</v>
      </c>
      <c r="N65" s="36" t="s">
        <v>21</v>
      </c>
      <c r="O65" s="36" t="s">
        <v>21</v>
      </c>
      <c r="P65" s="36" t="s">
        <v>21</v>
      </c>
      <c r="Q65" s="78" t="s">
        <v>21</v>
      </c>
      <c r="R65" s="127" t="s">
        <v>21</v>
      </c>
      <c r="S65" s="128" t="s">
        <v>21</v>
      </c>
      <c r="T65" s="120" t="s">
        <v>21</v>
      </c>
      <c r="U65" s="128" t="s">
        <v>21</v>
      </c>
      <c r="V65" s="128" t="s">
        <v>21</v>
      </c>
      <c r="W65" s="122" t="s">
        <v>21</v>
      </c>
      <c r="X65" s="112" t="s">
        <v>21</v>
      </c>
      <c r="Y65" s="44" t="s">
        <v>21</v>
      </c>
      <c r="Z65" s="44" t="s">
        <v>21</v>
      </c>
      <c r="AA65" s="44" t="s">
        <v>21</v>
      </c>
      <c r="AB65" s="44" t="s">
        <v>21</v>
      </c>
      <c r="AC65" s="44" t="s">
        <v>21</v>
      </c>
      <c r="AD65" s="44" t="s">
        <v>21</v>
      </c>
      <c r="AE65" s="147" t="s">
        <v>21</v>
      </c>
      <c r="AF65" s="140"/>
      <c r="AG65" s="10"/>
      <c r="AH65" s="4"/>
    </row>
    <row r="66" customHeight="1" spans="1:34">
      <c r="A66" s="151" t="s">
        <v>84</v>
      </c>
      <c r="B66" s="152"/>
      <c r="C66" s="153"/>
      <c r="D66" s="154">
        <f>SUM(D5:D65)</f>
        <v>54109</v>
      </c>
      <c r="E66" s="155">
        <f>SUM(E5:E65)</f>
        <v>54186</v>
      </c>
      <c r="F66" s="156">
        <v>1</v>
      </c>
      <c r="G66" s="155">
        <f>SUM(G5:G65)</f>
        <v>253941</v>
      </c>
      <c r="H66" s="155">
        <f>SUM(H5:H65)</f>
        <v>253440</v>
      </c>
      <c r="I66" s="158">
        <f>H66/G66</f>
        <v>0.998027100783253</v>
      </c>
      <c r="J66" s="159">
        <f>SUM(J5:J65)</f>
        <v>22369</v>
      </c>
      <c r="K66" s="160">
        <f>SUM(K5:K65)</f>
        <v>20878</v>
      </c>
      <c r="L66" s="161">
        <f>SUM(L5:L65)</f>
        <v>1721</v>
      </c>
      <c r="M66" s="162">
        <f>K66/J66</f>
        <v>0.933345254593411</v>
      </c>
      <c r="N66" s="160">
        <f>SUM(N5:N65)</f>
        <v>105839</v>
      </c>
      <c r="O66" s="160">
        <f>SUM(O5:O65)</f>
        <v>98795</v>
      </c>
      <c r="P66" s="160">
        <f>SUM(P5:P65)</f>
        <v>8928</v>
      </c>
      <c r="Q66" s="163">
        <f>O66/N66</f>
        <v>0.933446083201844</v>
      </c>
      <c r="R66" s="164">
        <f>SUM(R5:R65)</f>
        <v>17</v>
      </c>
      <c r="S66" s="155">
        <f>SUM(S5:S65)</f>
        <v>16</v>
      </c>
      <c r="T66" s="156">
        <f>S66/R66</f>
        <v>0.941176470588235</v>
      </c>
      <c r="U66" s="165">
        <f>SUM(U5:U65)</f>
        <v>115</v>
      </c>
      <c r="V66" s="165">
        <f>SUM(V5:V65)</f>
        <v>110</v>
      </c>
      <c r="W66" s="166">
        <f>V66/U66</f>
        <v>0.956521739130435</v>
      </c>
      <c r="X66" s="167">
        <v>11553</v>
      </c>
      <c r="Y66" s="168">
        <v>1688</v>
      </c>
      <c r="Z66" s="156">
        <v>0.872517181481761</v>
      </c>
      <c r="AA66" s="156">
        <v>1</v>
      </c>
      <c r="AB66" s="169">
        <v>55377</v>
      </c>
      <c r="AC66" s="169">
        <v>32018</v>
      </c>
      <c r="AD66" s="156">
        <v>0.633640368442131</v>
      </c>
      <c r="AE66" s="158">
        <v>1</v>
      </c>
      <c r="AF66" s="170"/>
      <c r="AG66" s="10"/>
      <c r="AH66" s="4"/>
    </row>
    <row r="67" customHeight="1" spans="5:34">
      <c r="E67" s="157"/>
      <c r="AG67" s="4"/>
      <c r="AH67" s="4"/>
    </row>
    <row r="68" customHeight="1" spans="33:34">
      <c r="AG68" s="4"/>
      <c r="AH68" s="4"/>
    </row>
    <row r="69" customHeight="1" spans="5:34">
      <c r="E69" s="157"/>
      <c r="AG69" s="4"/>
      <c r="AH69" s="4"/>
    </row>
    <row r="70" customHeight="1" spans="5:5">
      <c r="E70" s="157"/>
    </row>
    <row r="71" customHeight="1" spans="5:5">
      <c r="E71" s="157"/>
    </row>
    <row r="72" customHeight="1" spans="5:5">
      <c r="E72" s="157"/>
    </row>
    <row r="73" customHeight="1" spans="5:5">
      <c r="E73" s="157"/>
    </row>
    <row r="74" customHeight="1" spans="5:5">
      <c r="E74" s="157"/>
    </row>
    <row r="75" customHeight="1" spans="5:5">
      <c r="E75" s="157"/>
    </row>
    <row r="76" customHeight="1" spans="5:5">
      <c r="E76" s="157"/>
    </row>
    <row r="77" customHeight="1" spans="5:5">
      <c r="E77" s="157"/>
    </row>
    <row r="78" customHeight="1" spans="5:5">
      <c r="E78" s="157"/>
    </row>
    <row r="79" customHeight="1" spans="5:5">
      <c r="E79" s="157"/>
    </row>
    <row r="80" customHeight="1" spans="5:5">
      <c r="E80" s="157"/>
    </row>
    <row r="81" customHeight="1" spans="5:5">
      <c r="E81" s="157"/>
    </row>
    <row r="82" customHeight="1" spans="5:5">
      <c r="E82" s="157"/>
    </row>
    <row r="83" customHeight="1" spans="5:5">
      <c r="E83" s="157"/>
    </row>
    <row r="84" customHeight="1" spans="5:5">
      <c r="E84" s="157"/>
    </row>
    <row r="85" customHeight="1" spans="5:5">
      <c r="E85" s="157"/>
    </row>
    <row r="86" customHeight="1" spans="5:5">
      <c r="E86" s="157"/>
    </row>
    <row r="87" customHeight="1" spans="5:5">
      <c r="E87" s="157"/>
    </row>
    <row r="88" customHeight="1" spans="5:5">
      <c r="E88" s="157"/>
    </row>
    <row r="89" customHeight="1" spans="5:5">
      <c r="E89" s="157"/>
    </row>
    <row r="90" customHeight="1" spans="5:5">
      <c r="E90" s="157"/>
    </row>
    <row r="91" customHeight="1" spans="5:5">
      <c r="E91" s="157"/>
    </row>
    <row r="92" customHeight="1" spans="5:5">
      <c r="E92" s="157"/>
    </row>
    <row r="93" customHeight="1" spans="5:5">
      <c r="E93" s="157"/>
    </row>
    <row r="94" customHeight="1" spans="5:5">
      <c r="E94" s="157"/>
    </row>
    <row r="95" customHeight="1" spans="5:5">
      <c r="E95" s="157"/>
    </row>
    <row r="96" customHeight="1" spans="5:5">
      <c r="E96" s="157"/>
    </row>
    <row r="97" customHeight="1" spans="5:5">
      <c r="E97" s="157"/>
    </row>
    <row r="98" customHeight="1" spans="5:5">
      <c r="E98" s="157"/>
    </row>
    <row r="99" customHeight="1" spans="5:5">
      <c r="E99" s="157"/>
    </row>
    <row r="100" customHeight="1" spans="5:5">
      <c r="E100" s="157"/>
    </row>
    <row r="101" customHeight="1" spans="5:5">
      <c r="E101" s="157"/>
    </row>
    <row r="102" customHeight="1" spans="5:5">
      <c r="E102" s="157"/>
    </row>
    <row r="103" customHeight="1" spans="5:5">
      <c r="E103" s="157"/>
    </row>
    <row r="104" customHeight="1" spans="5:5">
      <c r="E104" s="157"/>
    </row>
    <row r="105" customHeight="1" spans="5:5">
      <c r="E105" s="157"/>
    </row>
    <row r="106" customHeight="1" spans="5:5">
      <c r="E106" s="157"/>
    </row>
    <row r="107" customHeight="1" spans="5:5">
      <c r="E107" s="157"/>
    </row>
    <row r="108" customHeight="1" spans="5:5">
      <c r="E108" s="157"/>
    </row>
    <row r="109" customHeight="1" spans="5:5">
      <c r="E109" s="157"/>
    </row>
    <row r="110" customHeight="1" spans="5:5">
      <c r="E110" s="157"/>
    </row>
    <row r="111" customHeight="1" spans="5:5">
      <c r="E111" s="157"/>
    </row>
    <row r="112" customHeight="1" spans="5:5">
      <c r="E112" s="157"/>
    </row>
    <row r="113" customHeight="1" spans="5:5">
      <c r="E113" s="157"/>
    </row>
    <row r="114" customHeight="1" spans="5:5">
      <c r="E114" s="157"/>
    </row>
    <row r="115" customHeight="1" spans="5:5">
      <c r="E115" s="157"/>
    </row>
    <row r="116" customHeight="1" spans="5:5">
      <c r="E116" s="157"/>
    </row>
    <row r="117" customHeight="1" spans="5:5">
      <c r="E117" s="157"/>
    </row>
    <row r="118" customHeight="1" spans="5:5">
      <c r="E118" s="157"/>
    </row>
    <row r="119" customHeight="1" spans="5:5">
      <c r="E119" s="157"/>
    </row>
    <row r="120" customHeight="1" spans="5:5">
      <c r="E120" s="157"/>
    </row>
    <row r="121" customHeight="1" spans="5:5">
      <c r="E121" s="157"/>
    </row>
    <row r="122" customHeight="1" spans="5:5">
      <c r="E122" s="157"/>
    </row>
    <row r="123" customHeight="1" spans="5:5">
      <c r="E123" s="157"/>
    </row>
    <row r="124" customHeight="1" spans="5:5">
      <c r="E124" s="157"/>
    </row>
    <row r="125" customHeight="1" spans="5:5">
      <c r="E125" s="157"/>
    </row>
    <row r="126" customHeight="1" spans="5:5">
      <c r="E126" s="157"/>
    </row>
    <row r="127" customHeight="1" spans="5:5">
      <c r="E127" s="157"/>
    </row>
    <row r="128" customHeight="1" spans="5:5">
      <c r="E128" s="157"/>
    </row>
    <row r="129" customHeight="1" spans="5:5">
      <c r="E129" s="157"/>
    </row>
    <row r="130" customHeight="1" spans="5:5">
      <c r="E130" s="157"/>
    </row>
    <row r="131" customHeight="1" spans="5:5">
      <c r="E131" s="157"/>
    </row>
    <row r="132" customHeight="1" spans="5:5">
      <c r="E132" s="157"/>
    </row>
    <row r="133" customHeight="1" spans="5:5">
      <c r="E133" s="157"/>
    </row>
    <row r="134" customHeight="1" spans="5:5">
      <c r="E134" s="157"/>
    </row>
    <row r="135" customHeight="1" spans="5:5">
      <c r="E135" s="157"/>
    </row>
    <row r="136" customHeight="1" spans="5:5">
      <c r="E136" s="157"/>
    </row>
    <row r="137" customHeight="1" spans="5:5">
      <c r="E137" s="157"/>
    </row>
    <row r="138" customHeight="1" spans="5:5">
      <c r="E138" s="157"/>
    </row>
    <row r="139" customHeight="1" spans="5:5">
      <c r="E139" s="157"/>
    </row>
    <row r="140" customHeight="1" spans="5:5">
      <c r="E140" s="157"/>
    </row>
    <row r="141" customHeight="1" spans="5:5">
      <c r="E141" s="157"/>
    </row>
    <row r="142" customHeight="1" spans="5:5">
      <c r="E142" s="157"/>
    </row>
    <row r="143" customHeight="1" spans="5:5">
      <c r="E143" s="157"/>
    </row>
  </sheetData>
  <mergeCells count="98">
    <mergeCell ref="A1:AF1"/>
    <mergeCell ref="D2:I2"/>
    <mergeCell ref="J2:Q2"/>
    <mergeCell ref="R2:W2"/>
    <mergeCell ref="X2:AE2"/>
    <mergeCell ref="D3:F3"/>
    <mergeCell ref="G3:I3"/>
    <mergeCell ref="J3:M3"/>
    <mergeCell ref="N3:Q3"/>
    <mergeCell ref="R3:T3"/>
    <mergeCell ref="U3:W3"/>
    <mergeCell ref="X3:AA3"/>
    <mergeCell ref="AB3:AE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C66"/>
    <mergeCell ref="A2:A4"/>
    <mergeCell ref="A16:A19"/>
    <mergeCell ref="A20:A23"/>
    <mergeCell ref="A44:A47"/>
    <mergeCell ref="B16:B19"/>
    <mergeCell ref="B20:B23"/>
    <mergeCell ref="B44:B47"/>
    <mergeCell ref="J22:J23"/>
    <mergeCell ref="K22:K23"/>
    <mergeCell ref="L22:L23"/>
    <mergeCell ref="M22:M23"/>
    <mergeCell ref="N22:N23"/>
    <mergeCell ref="O22:O23"/>
    <mergeCell ref="P22:P23"/>
    <mergeCell ref="Q22:Q23"/>
    <mergeCell ref="X16:X19"/>
    <mergeCell ref="X20:X23"/>
    <mergeCell ref="Y16:Y19"/>
    <mergeCell ref="Y20:Y23"/>
    <mergeCell ref="Z16:Z19"/>
    <mergeCell ref="Z20:Z23"/>
    <mergeCell ref="AA16:AA19"/>
    <mergeCell ref="AA20:AA23"/>
    <mergeCell ref="AB16:AB19"/>
    <mergeCell ref="AB20:AB23"/>
    <mergeCell ref="AC16:AC19"/>
    <mergeCell ref="AC20:AC23"/>
    <mergeCell ref="AD16:AD19"/>
    <mergeCell ref="AD20:AD23"/>
    <mergeCell ref="AE16:AE19"/>
    <mergeCell ref="AE20:AE23"/>
    <mergeCell ref="AF2:AF4"/>
    <mergeCell ref="AF16:AF19"/>
    <mergeCell ref="AF20:AF23"/>
    <mergeCell ref="B2:C4"/>
  </mergeCells>
  <pageMargins left="0.699305555555556" right="0.699305555555556" top="0.75" bottom="0.75" header="0.3" footer="0.3"/>
  <pageSetup paperSize="9" orientation="landscape"/>
  <headerFooter/>
  <ignoredErrors>
    <ignoredError sqref="T66 I66 Q66 M6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市级各平台办件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A1</cp:lastModifiedBy>
  <dcterms:created xsi:type="dcterms:W3CDTF">2020-07-10T08:02:00Z</dcterms:created>
  <dcterms:modified xsi:type="dcterms:W3CDTF">2023-06-07T01:53:43Z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6FEAC7274574477BA3DF0512D3A12833</vt:lpwstr>
  </property>
</Properties>
</file>