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Sheet1!$A$3:$H$78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<sst xmlns="http://schemas.openxmlformats.org/spreadsheetml/2006/main" count="290" uniqueCount="195">
  <si>
    <t>附件</t>
  </si>
  <si>
    <t>玉水金岸项目解除商品房购销合同备案明细表</t>
  </si>
  <si>
    <t>序号</t>
  </si>
  <si>
    <t>备案人</t>
  </si>
  <si>
    <t>幢号</t>
  </si>
  <si>
    <t>房号</t>
  </si>
  <si>
    <t>合同号</t>
  </si>
  <si>
    <t>合同面积</t>
  </si>
  <si>
    <t>备案面积</t>
  </si>
  <si>
    <t>物业类型</t>
  </si>
  <si>
    <t>段有宏</t>
  </si>
  <si>
    <t>17-8</t>
  </si>
  <si>
    <t>YX-JASP-0056</t>
  </si>
  <si>
    <t>联排商业</t>
  </si>
  <si>
    <t>17-9</t>
  </si>
  <si>
    <t>YX-JASP-0057</t>
  </si>
  <si>
    <t>17-15</t>
  </si>
  <si>
    <t>YX-JASP-0058</t>
  </si>
  <si>
    <t>17-19</t>
  </si>
  <si>
    <t>YX-JASP-0059</t>
  </si>
  <si>
    <t>17-21</t>
  </si>
  <si>
    <t>YX-JASP-0060</t>
  </si>
  <si>
    <t>17-23</t>
  </si>
  <si>
    <t>YX-JASP-0061</t>
  </si>
  <si>
    <t>17-24</t>
  </si>
  <si>
    <t>YX-JASP-0062</t>
  </si>
  <si>
    <t>17-33</t>
  </si>
  <si>
    <t>YX-JASP-0063</t>
  </si>
  <si>
    <t>17-44</t>
  </si>
  <si>
    <t>YX-JASP-0064</t>
  </si>
  <si>
    <t>13-11</t>
  </si>
  <si>
    <t>YX-JASP-0065</t>
  </si>
  <si>
    <t>底商</t>
  </si>
  <si>
    <t>13-17</t>
  </si>
  <si>
    <t>YX-JASP-0066</t>
  </si>
  <si>
    <t>刘剑虹</t>
  </si>
  <si>
    <t>26-1</t>
  </si>
  <si>
    <t>YX-YSSP-0074</t>
  </si>
  <si>
    <t>独立商业</t>
  </si>
  <si>
    <t>26-2</t>
  </si>
  <si>
    <t>YX-YSSP-0075</t>
  </si>
  <si>
    <t>26-3</t>
  </si>
  <si>
    <t>YX-YSSP-0076</t>
  </si>
  <si>
    <t>35-1-1</t>
  </si>
  <si>
    <t>YX-YSSP-0077</t>
  </si>
  <si>
    <t>35-2-1</t>
  </si>
  <si>
    <t>YX-YSSP-0078</t>
  </si>
  <si>
    <t>35-2-2</t>
  </si>
  <si>
    <t>YX-YSSP-0079</t>
  </si>
  <si>
    <t>35-2-3</t>
  </si>
  <si>
    <t>YX-YSSP-0080</t>
  </si>
  <si>
    <t>普正明</t>
  </si>
  <si>
    <t>0401</t>
  </si>
  <si>
    <t>YX-JYYS-0643</t>
  </si>
  <si>
    <t>普通住宅</t>
  </si>
  <si>
    <t>王明新</t>
  </si>
  <si>
    <t>0601</t>
  </si>
  <si>
    <t>YX-JYYS-0644</t>
  </si>
  <si>
    <t>李绍波</t>
  </si>
  <si>
    <t>0801</t>
  </si>
  <si>
    <t>YX-JYYS-0645</t>
  </si>
  <si>
    <t>谭平</t>
  </si>
  <si>
    <t>0901</t>
  </si>
  <si>
    <t>YX-JYYS-0646</t>
  </si>
  <si>
    <t>刘艳琼</t>
  </si>
  <si>
    <t>0502</t>
  </si>
  <si>
    <t>YX-JYYS-0648</t>
  </si>
  <si>
    <t>黄者决</t>
  </si>
  <si>
    <t>0303</t>
  </si>
  <si>
    <t>YX-JYYS-0673</t>
  </si>
  <si>
    <t>李格保</t>
  </si>
  <si>
    <t>0403</t>
  </si>
  <si>
    <t>YX-JYYS-0674</t>
  </si>
  <si>
    <t>王受德</t>
  </si>
  <si>
    <t>0603</t>
  </si>
  <si>
    <t>YX-JYYS-0675</t>
  </si>
  <si>
    <t>倪均</t>
  </si>
  <si>
    <t>0703</t>
  </si>
  <si>
    <t>YX-JYYS-0676</t>
  </si>
  <si>
    <t>王春阳</t>
  </si>
  <si>
    <t>1003</t>
  </si>
  <si>
    <t>YX-JYYS-0650</t>
  </si>
  <si>
    <t>赵约生</t>
  </si>
  <si>
    <t>1403</t>
  </si>
  <si>
    <t>YX-JYYS-0677</t>
  </si>
  <si>
    <t>倪得雄</t>
  </si>
  <si>
    <t>2003</t>
  </si>
  <si>
    <t>YX-JYYS-0678</t>
  </si>
  <si>
    <t>杨俊</t>
  </si>
  <si>
    <t>2203</t>
  </si>
  <si>
    <t>YX-JYYS-0679</t>
  </si>
  <si>
    <t>龙晓雄</t>
  </si>
  <si>
    <t>2403</t>
  </si>
  <si>
    <t>YX-JYYS-0680</t>
  </si>
  <si>
    <t>胡力坡</t>
  </si>
  <si>
    <t>2503</t>
  </si>
  <si>
    <t>YX-JYYS-0681</t>
  </si>
  <si>
    <t>杨斗居</t>
  </si>
  <si>
    <t>2603</t>
  </si>
  <si>
    <t>YX-JYYS-0682</t>
  </si>
  <si>
    <t>白东</t>
  </si>
  <si>
    <t>2803</t>
  </si>
  <si>
    <t>YX-JYYS-0683</t>
  </si>
  <si>
    <t>龙静伊</t>
  </si>
  <si>
    <t>0604</t>
  </si>
  <si>
    <t>YX-JYYS-0748</t>
  </si>
  <si>
    <t>郭蓉</t>
  </si>
  <si>
    <t>0506</t>
  </si>
  <si>
    <t>YX-JYYS-0651</t>
  </si>
  <si>
    <t>李宇</t>
  </si>
  <si>
    <t>0606</t>
  </si>
  <si>
    <t>YX-JYYS-0652</t>
  </si>
  <si>
    <t>马丽萍</t>
  </si>
  <si>
    <t>0706</t>
  </si>
  <si>
    <t>YX-JYYS-0653</t>
  </si>
  <si>
    <t>段咀黑</t>
  </si>
  <si>
    <t>0806</t>
  </si>
  <si>
    <t>YX-JYYS-0684</t>
  </si>
  <si>
    <t>杨波者</t>
  </si>
  <si>
    <t>YX-JYYS-0685</t>
  </si>
  <si>
    <t>李建波</t>
  </si>
  <si>
    <t>YX-JYYS-0654</t>
  </si>
  <si>
    <t>白郎从</t>
  </si>
  <si>
    <t>YX-JYYS-0686</t>
  </si>
  <si>
    <t>张明德</t>
  </si>
  <si>
    <t>YX-JYYS-0687</t>
  </si>
  <si>
    <t>王本新</t>
  </si>
  <si>
    <t>YX-JYYS-0655</t>
  </si>
  <si>
    <t>黄飞瑞</t>
  </si>
  <si>
    <t>0402</t>
  </si>
  <si>
    <t>YX-JYYS-0688</t>
  </si>
  <si>
    <t>龙落者</t>
  </si>
  <si>
    <t>YX-JYYS-0689</t>
  </si>
  <si>
    <t>赵冬红</t>
  </si>
  <si>
    <t>YX-JYYS-0656</t>
  </si>
  <si>
    <t>杨杰</t>
  </si>
  <si>
    <t>YX-JYYS-0657</t>
  </si>
  <si>
    <t>聂萍玉</t>
  </si>
  <si>
    <t>YX-JYYS-0658</t>
  </si>
  <si>
    <t>李愉祥</t>
  </si>
  <si>
    <t>0803</t>
  </si>
  <si>
    <t>YX-JYYS-0690</t>
  </si>
  <si>
    <t>段海沙</t>
  </si>
  <si>
    <t>YX-JYYS-0691</t>
  </si>
  <si>
    <t>徐飞飞</t>
  </si>
  <si>
    <t>YX-JYYS-0660</t>
  </si>
  <si>
    <t>杨露</t>
  </si>
  <si>
    <t>YX-JYYS-0661</t>
  </si>
  <si>
    <t>师艳美</t>
  </si>
  <si>
    <t>YX-JYYS-0692</t>
  </si>
  <si>
    <t>朱俊</t>
  </si>
  <si>
    <t>YX-JYYS-0662</t>
  </si>
  <si>
    <t>朱艳</t>
  </si>
  <si>
    <t>YX-JYYS-0663</t>
  </si>
  <si>
    <t>王毅</t>
  </si>
  <si>
    <t>0105</t>
  </si>
  <si>
    <t>YX-JYYS-0664</t>
  </si>
  <si>
    <t>沙斌辉</t>
  </si>
  <si>
    <t>0205</t>
  </si>
  <si>
    <t>YX-JYYS-0693</t>
  </si>
  <si>
    <t>张社后</t>
  </si>
  <si>
    <t>0106</t>
  </si>
  <si>
    <t>YX-JYYS-0694</t>
  </si>
  <si>
    <t>龙伟发</t>
  </si>
  <si>
    <t>0306</t>
  </si>
  <si>
    <t>YX-JYYS-0695</t>
  </si>
  <si>
    <t>李德才</t>
  </si>
  <si>
    <t>0406</t>
  </si>
  <si>
    <t>YX-JYYS-0696</t>
  </si>
  <si>
    <t>王红琼</t>
  </si>
  <si>
    <t>YX-JYYS-0665</t>
  </si>
  <si>
    <t>王吉巴</t>
  </si>
  <si>
    <t>YX-JYYS-0697</t>
  </si>
  <si>
    <t>白克努</t>
  </si>
  <si>
    <t>YX-JYYS-0698</t>
  </si>
  <si>
    <t>龙保发</t>
  </si>
  <si>
    <t>YX-JYYS-0699</t>
  </si>
  <si>
    <t>王据嘎</t>
  </si>
  <si>
    <t>YX-JYYS-0700</t>
  </si>
  <si>
    <t>龙来据</t>
  </si>
  <si>
    <t>YX-JYYS-0701</t>
  </si>
  <si>
    <t>李晓莉</t>
  </si>
  <si>
    <t>YX-JYYS-0666</t>
  </si>
  <si>
    <t>何江</t>
  </si>
  <si>
    <t>YX-JYYS-0667</t>
  </si>
  <si>
    <t>魏黎黎</t>
  </si>
  <si>
    <t>YX-JYYS-0668</t>
  </si>
  <si>
    <t>白牙努</t>
  </si>
  <si>
    <t>YX-JYYS-0702</t>
  </si>
  <si>
    <t>李瑞</t>
  </si>
  <si>
    <t>YX-JYYS-0669</t>
  </si>
  <si>
    <t>郭定雄</t>
  </si>
  <si>
    <t>YX-JYYS-0670</t>
  </si>
  <si>
    <t>合计</t>
  </si>
  <si>
    <t>74套</t>
  </si>
</sst>
</file>

<file path=xl/styles.xml><?xml version="1.0" encoding="utf-8"?>
<styleSheet xmlns="http://schemas.openxmlformats.org/spreadsheetml/2006/main">
  <numFmts count="5">
    <numFmt numFmtId="176" formatCode="0.00;[Red]0.00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b/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5">
    <xf numFmtId="0" fontId="0" fillId="0" borderId="0">
      <alignment vertical="center"/>
    </xf>
    <xf numFmtId="0" fontId="9" fillId="0" borderId="0"/>
    <xf numFmtId="0" fontId="9" fillId="0" borderId="0"/>
    <xf numFmtId="0" fontId="15" fillId="25" borderId="0" applyNumberFormat="false" applyBorder="false" applyAlignment="false" applyProtection="false">
      <alignment vertical="center"/>
    </xf>
    <xf numFmtId="0" fontId="15" fillId="11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9" fillId="0" borderId="0"/>
    <xf numFmtId="0" fontId="15" fillId="12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0" borderId="0"/>
    <xf numFmtId="43" fontId="0" fillId="0" borderId="0" applyFont="false" applyFill="false" applyBorder="false" applyAlignment="false" applyProtection="false">
      <alignment vertical="center"/>
    </xf>
    <xf numFmtId="0" fontId="19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5" fillId="32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23" fillId="0" borderId="6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5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5" fillId="29" borderId="0" applyNumberFormat="false" applyBorder="false" applyAlignment="false" applyProtection="false">
      <alignment vertical="center"/>
    </xf>
    <xf numFmtId="0" fontId="25" fillId="30" borderId="7" applyNumberFormat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15" fillId="33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20" fillId="22" borderId="7" applyNumberFormat="false" applyAlignment="false" applyProtection="false">
      <alignment vertical="center"/>
    </xf>
    <xf numFmtId="0" fontId="27" fillId="30" borderId="10" applyNumberFormat="false" applyAlignment="false" applyProtection="false">
      <alignment vertical="center"/>
    </xf>
    <xf numFmtId="0" fontId="13" fillId="7" borderId="5" applyNumberFormat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0" fillId="6" borderId="3" applyNumberFormat="false" applyFont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4" fillId="8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9" fillId="0" borderId="0"/>
    <xf numFmtId="0" fontId="17" fillId="14" borderId="0" applyNumberFormat="false" applyBorder="false" applyAlignment="false" applyProtection="false">
      <alignment vertical="center"/>
    </xf>
    <xf numFmtId="0" fontId="15" fillId="31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5" fillId="23" borderId="0" applyNumberFormat="false" applyBorder="false" applyAlignment="false" applyProtection="false">
      <alignment vertical="center"/>
    </xf>
    <xf numFmtId="0" fontId="9" fillId="0" borderId="0"/>
    <xf numFmtId="0" fontId="8" fillId="27" borderId="0" applyNumberFormat="false" applyBorder="false" applyAlignment="false" applyProtection="false">
      <alignment vertical="center"/>
    </xf>
    <xf numFmtId="0" fontId="15" fillId="17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</cellStyleXfs>
  <cellXfs count="17">
    <xf numFmtId="0" fontId="0" fillId="0" borderId="0" xfId="0">
      <alignment vertical="center"/>
    </xf>
    <xf numFmtId="0" fontId="0" fillId="2" borderId="0" xfId="0" applyFill="true" applyAlignment="true">
      <alignment horizontal="center" vertical="center"/>
    </xf>
    <xf numFmtId="0" fontId="1" fillId="2" borderId="0" xfId="0" applyFont="true" applyFill="true" applyAlignment="true">
      <alignment horizontal="center" vertical="center"/>
    </xf>
    <xf numFmtId="0" fontId="2" fillId="2" borderId="0" xfId="0" applyFont="true" applyFill="true" applyAlignment="true">
      <alignment horizontal="center" vertical="center"/>
    </xf>
    <xf numFmtId="0" fontId="0" fillId="2" borderId="0" xfId="0" applyFill="true">
      <alignment vertical="center"/>
    </xf>
    <xf numFmtId="176" fontId="0" fillId="2" borderId="0" xfId="0" applyNumberFormat="true" applyFill="true">
      <alignment vertical="center"/>
    </xf>
    <xf numFmtId="0" fontId="3" fillId="2" borderId="1" xfId="0" applyFont="true" applyFill="true" applyBorder="true" applyAlignment="true">
      <alignment horizontal="center" vertical="center"/>
    </xf>
    <xf numFmtId="0" fontId="4" fillId="2" borderId="2" xfId="51" applyFont="true" applyFill="true" applyBorder="true" applyAlignment="true">
      <alignment horizontal="center" vertical="center" wrapText="true"/>
    </xf>
    <xf numFmtId="49" fontId="4" fillId="2" borderId="2" xfId="51" applyNumberFormat="true" applyFont="true" applyFill="true" applyBorder="true" applyAlignment="true">
      <alignment horizontal="center" vertical="center" wrapText="true"/>
    </xf>
    <xf numFmtId="0" fontId="5" fillId="2" borderId="2" xfId="0" applyFont="true" applyFill="true" applyBorder="true" applyAlignment="true">
      <alignment horizontal="center" vertical="center"/>
    </xf>
    <xf numFmtId="0" fontId="6" fillId="2" borderId="2" xfId="45" applyFont="true" applyFill="true" applyBorder="true" applyAlignment="true">
      <alignment horizontal="center" vertical="center" wrapText="true"/>
    </xf>
    <xf numFmtId="0" fontId="6" fillId="2" borderId="2" xfId="45" applyFont="true" applyFill="true" applyBorder="true" applyAlignment="true" applyProtection="true">
      <alignment horizontal="center" vertical="center" wrapText="true"/>
      <protection locked="false"/>
    </xf>
    <xf numFmtId="49" fontId="6" fillId="2" borderId="2" xfId="0" applyNumberFormat="true" applyFont="true" applyFill="true" applyBorder="true" applyAlignment="true">
      <alignment horizontal="center" vertical="center" wrapText="true"/>
    </xf>
    <xf numFmtId="176" fontId="4" fillId="2" borderId="2" xfId="51" applyNumberFormat="true" applyFont="true" applyFill="true" applyBorder="true" applyAlignment="true">
      <alignment horizontal="center" vertical="center" wrapText="true"/>
    </xf>
    <xf numFmtId="176" fontId="6" fillId="2" borderId="2" xfId="45" applyNumberFormat="true" applyFont="true" applyFill="true" applyBorder="true" applyAlignment="true">
      <alignment horizontal="center" vertical="center" wrapText="true"/>
    </xf>
    <xf numFmtId="0" fontId="7" fillId="2" borderId="2" xfId="0" applyFont="true" applyFill="true" applyBorder="true" applyAlignment="true">
      <alignment horizontal="center" vertical="center"/>
    </xf>
    <xf numFmtId="176" fontId="7" fillId="2" borderId="2" xfId="0" applyNumberFormat="true" applyFont="true" applyFill="true" applyBorder="true" applyAlignment="true">
      <alignment horizontal="center" vertical="center"/>
    </xf>
  </cellXfs>
  <cellStyles count="55">
    <cellStyle name="常规" xfId="0" builtinId="0"/>
    <cellStyle name="常规 34" xfId="1"/>
    <cellStyle name="常规 22" xfId="2"/>
    <cellStyle name="40% - 强调文字颜色 6" xfId="3" builtinId="51"/>
    <cellStyle name="20% - 强调文字颜色 6" xfId="4" builtinId="50"/>
    <cellStyle name="强调文字颜色 6" xfId="5" builtinId="49"/>
    <cellStyle name="40% - 强调文字颜色 5" xfId="6" builtinId="47"/>
    <cellStyle name="常规 69" xfId="7"/>
    <cellStyle name="20% - 强调文字颜色 5" xfId="8" builtinId="46"/>
    <cellStyle name="强调文字颜色 5" xfId="9" builtinId="45"/>
    <cellStyle name="40% - 强调文字颜色 4" xfId="10" builtinId="43"/>
    <cellStyle name="标题 3" xfId="11" builtinId="18"/>
    <cellStyle name="解释性文本" xfId="12" builtinId="53"/>
    <cellStyle name="汇总" xfId="13" builtinId="25"/>
    <cellStyle name="百分比" xfId="14" builtinId="5"/>
    <cellStyle name="常规 32" xfId="15"/>
    <cellStyle name="千位分隔" xfId="16" builtinId="3"/>
    <cellStyle name="标题 2" xfId="17" builtinId="17"/>
    <cellStyle name="货币[0]" xfId="18" builtinId="7"/>
    <cellStyle name="60% - 强调文字颜色 4" xfId="19" builtinId="44"/>
    <cellStyle name="警告文本" xfId="20" builtinId="11"/>
    <cellStyle name="20% - 强调文字颜色 2" xfId="21" builtinId="34"/>
    <cellStyle name="60% - 强调文字颜色 5" xfId="22" builtinId="48"/>
    <cellStyle name="标题 1" xfId="23" builtinId="16"/>
    <cellStyle name="超链接" xfId="24" builtinId="8"/>
    <cellStyle name="20% - 强调文字颜色 3" xfId="25" builtinId="38"/>
    <cellStyle name="货币" xfId="26" builtinId="4"/>
    <cellStyle name="20% - 强调文字颜色 4" xfId="27" builtinId="42"/>
    <cellStyle name="计算" xfId="28" builtinId="22"/>
    <cellStyle name="已访问的超链接" xfId="29" builtinId="9"/>
    <cellStyle name="千位分隔[0]" xfId="30" builtinId="6"/>
    <cellStyle name="强调文字颜色 4" xfId="31" builtinId="41"/>
    <cellStyle name="40% - 强调文字颜色 3" xfId="32" builtinId="39"/>
    <cellStyle name="60% - 强调文字颜色 6" xfId="33" builtinId="52"/>
    <cellStyle name="输入" xfId="34" builtinId="20"/>
    <cellStyle name="输出" xfId="35" builtinId="21"/>
    <cellStyle name="检查单元格" xfId="36" builtinId="23"/>
    <cellStyle name="链接单元格" xfId="37" builtinId="24"/>
    <cellStyle name="60% - 强调文字颜色 1" xfId="38" builtinId="32"/>
    <cellStyle name="60% - 强调文字颜色 3" xfId="39" builtinId="40"/>
    <cellStyle name="注释" xfId="40" builtinId="10"/>
    <cellStyle name="标题" xfId="41" builtinId="15"/>
    <cellStyle name="好" xfId="42" builtinId="26"/>
    <cellStyle name="标题 4" xfId="43" builtinId="19"/>
    <cellStyle name="强调文字颜色 1" xfId="44" builtinId="29"/>
    <cellStyle name="常规 36" xfId="45"/>
    <cellStyle name="适中" xfId="46" builtinId="28"/>
    <cellStyle name="20% - 强调文字颜色 1" xfId="47" builtinId="30"/>
    <cellStyle name="差" xfId="48" builtinId="27"/>
    <cellStyle name="强调文字颜色 2" xfId="49" builtinId="33"/>
    <cellStyle name="40% - 强调文字颜色 1" xfId="50" builtinId="31"/>
    <cellStyle name="常规 2" xfId="51"/>
    <cellStyle name="60% - 强调文字颜色 2" xfId="52" builtinId="36"/>
    <cellStyle name="40% - 强调文字颜色 2" xfId="53" builtinId="35"/>
    <cellStyle name="强调文字颜色 3" xfId="54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78"/>
  <sheetViews>
    <sheetView tabSelected="1" zoomScale="115" zoomScaleNormal="115" workbookViewId="0">
      <selection activeCell="N15" sqref="N15"/>
    </sheetView>
  </sheetViews>
  <sheetFormatPr defaultColWidth="9" defaultRowHeight="20.1" customHeight="true" outlineLevelCol="7"/>
  <cols>
    <col min="1" max="1" width="5.45" style="1" customWidth="true"/>
    <col min="2" max="2" width="20.5333333333333" style="4" customWidth="true"/>
    <col min="3" max="4" width="10.4333333333333" style="4" customWidth="true"/>
    <col min="5" max="5" width="13.6333333333333" style="4" customWidth="true"/>
    <col min="6" max="6" width="10.8916666666667" style="5" customWidth="true"/>
    <col min="7" max="7" width="11.5583333333333" style="5" customWidth="true"/>
    <col min="8" max="8" width="10.1083333333333" style="4" customWidth="true"/>
    <col min="9" max="16384" width="9" style="4"/>
  </cols>
  <sheetData>
    <row r="1" customHeight="true" spans="1:1">
      <c r="A1" s="1" t="s">
        <v>0</v>
      </c>
    </row>
    <row r="2" ht="25" customHeight="true" spans="1:8">
      <c r="A2" s="6" t="s">
        <v>1</v>
      </c>
      <c r="B2" s="6"/>
      <c r="C2" s="6"/>
      <c r="D2" s="6"/>
      <c r="E2" s="6"/>
      <c r="F2" s="6"/>
      <c r="G2" s="6"/>
      <c r="H2" s="6"/>
    </row>
    <row r="3" s="1" customFormat="true" ht="36" customHeight="true" spans="1:8">
      <c r="A3" s="7" t="s">
        <v>2</v>
      </c>
      <c r="B3" s="7" t="s">
        <v>3</v>
      </c>
      <c r="C3" s="7" t="s">
        <v>4</v>
      </c>
      <c r="D3" s="8" t="s">
        <v>5</v>
      </c>
      <c r="E3" s="7" t="s">
        <v>6</v>
      </c>
      <c r="F3" s="13" t="s">
        <v>7</v>
      </c>
      <c r="G3" s="13" t="s">
        <v>8</v>
      </c>
      <c r="H3" s="7" t="s">
        <v>9</v>
      </c>
    </row>
    <row r="4" s="2" customFormat="true" ht="13.5" spans="1:8">
      <c r="A4" s="9">
        <v>1</v>
      </c>
      <c r="B4" s="10" t="s">
        <v>10</v>
      </c>
      <c r="C4" s="10">
        <v>17</v>
      </c>
      <c r="D4" s="10" t="s">
        <v>11</v>
      </c>
      <c r="E4" s="10" t="s">
        <v>12</v>
      </c>
      <c r="F4" s="14">
        <v>147.73</v>
      </c>
      <c r="G4" s="14">
        <f t="shared" ref="G4:G14" si="0">F4</f>
        <v>147.73</v>
      </c>
      <c r="H4" s="10" t="s">
        <v>13</v>
      </c>
    </row>
    <row r="5" s="2" customFormat="true" ht="13.5" spans="1:8">
      <c r="A5" s="9">
        <v>2</v>
      </c>
      <c r="B5" s="11" t="s">
        <v>10</v>
      </c>
      <c r="C5" s="10">
        <v>17</v>
      </c>
      <c r="D5" s="10" t="s">
        <v>14</v>
      </c>
      <c r="E5" s="10" t="s">
        <v>15</v>
      </c>
      <c r="F5" s="14">
        <v>147.73</v>
      </c>
      <c r="G5" s="14">
        <f t="shared" si="0"/>
        <v>147.73</v>
      </c>
      <c r="H5" s="10" t="s">
        <v>13</v>
      </c>
    </row>
    <row r="6" s="2" customFormat="true" ht="13.5" spans="1:8">
      <c r="A6" s="9">
        <v>3</v>
      </c>
      <c r="B6" s="10" t="s">
        <v>10</v>
      </c>
      <c r="C6" s="10">
        <v>17</v>
      </c>
      <c r="D6" s="10" t="s">
        <v>16</v>
      </c>
      <c r="E6" s="10" t="s">
        <v>17</v>
      </c>
      <c r="F6" s="14">
        <v>153.86</v>
      </c>
      <c r="G6" s="14">
        <f t="shared" si="0"/>
        <v>153.86</v>
      </c>
      <c r="H6" s="10" t="s">
        <v>13</v>
      </c>
    </row>
    <row r="7" s="2" customFormat="true" ht="13.5" spans="1:8">
      <c r="A7" s="9">
        <v>4</v>
      </c>
      <c r="B7" s="10" t="s">
        <v>10</v>
      </c>
      <c r="C7" s="10">
        <v>17</v>
      </c>
      <c r="D7" s="10" t="s">
        <v>18</v>
      </c>
      <c r="E7" s="10" t="s">
        <v>19</v>
      </c>
      <c r="F7" s="14">
        <v>113.32</v>
      </c>
      <c r="G7" s="14">
        <f t="shared" si="0"/>
        <v>113.32</v>
      </c>
      <c r="H7" s="10" t="s">
        <v>13</v>
      </c>
    </row>
    <row r="8" s="2" customFormat="true" ht="13.5" spans="1:8">
      <c r="A8" s="9">
        <v>5</v>
      </c>
      <c r="B8" s="10" t="s">
        <v>10</v>
      </c>
      <c r="C8" s="10">
        <v>17</v>
      </c>
      <c r="D8" s="10" t="s">
        <v>20</v>
      </c>
      <c r="E8" s="10" t="s">
        <v>21</v>
      </c>
      <c r="F8" s="14">
        <v>147.73</v>
      </c>
      <c r="G8" s="14">
        <f t="shared" si="0"/>
        <v>147.73</v>
      </c>
      <c r="H8" s="10" t="s">
        <v>13</v>
      </c>
    </row>
    <row r="9" s="2" customFormat="true" ht="13.5" spans="1:8">
      <c r="A9" s="9">
        <v>6</v>
      </c>
      <c r="B9" s="10" t="s">
        <v>10</v>
      </c>
      <c r="C9" s="10">
        <v>17</v>
      </c>
      <c r="D9" s="10" t="s">
        <v>22</v>
      </c>
      <c r="E9" s="10" t="s">
        <v>23</v>
      </c>
      <c r="F9" s="14">
        <v>74.08</v>
      </c>
      <c r="G9" s="14">
        <f t="shared" si="0"/>
        <v>74.08</v>
      </c>
      <c r="H9" s="10" t="s">
        <v>13</v>
      </c>
    </row>
    <row r="10" s="2" customFormat="true" ht="13.5" spans="1:8">
      <c r="A10" s="9">
        <v>7</v>
      </c>
      <c r="B10" s="10" t="s">
        <v>10</v>
      </c>
      <c r="C10" s="10">
        <v>17</v>
      </c>
      <c r="D10" s="10" t="s">
        <v>24</v>
      </c>
      <c r="E10" s="10" t="s">
        <v>25</v>
      </c>
      <c r="F10" s="14">
        <v>92.45</v>
      </c>
      <c r="G10" s="14">
        <f t="shared" si="0"/>
        <v>92.45</v>
      </c>
      <c r="H10" s="10" t="s">
        <v>13</v>
      </c>
    </row>
    <row r="11" s="2" customFormat="true" ht="13.5" spans="1:8">
      <c r="A11" s="9">
        <v>8</v>
      </c>
      <c r="B11" s="10" t="s">
        <v>10</v>
      </c>
      <c r="C11" s="10">
        <v>17</v>
      </c>
      <c r="D11" s="10" t="s">
        <v>26</v>
      </c>
      <c r="E11" s="10" t="s">
        <v>27</v>
      </c>
      <c r="F11" s="14">
        <v>160.24</v>
      </c>
      <c r="G11" s="14">
        <f t="shared" si="0"/>
        <v>160.24</v>
      </c>
      <c r="H11" s="10" t="s">
        <v>13</v>
      </c>
    </row>
    <row r="12" s="2" customFormat="true" ht="13.5" spans="1:8">
      <c r="A12" s="9">
        <v>9</v>
      </c>
      <c r="B12" s="10" t="s">
        <v>10</v>
      </c>
      <c r="C12" s="10">
        <v>17</v>
      </c>
      <c r="D12" s="10" t="s">
        <v>28</v>
      </c>
      <c r="E12" s="10" t="s">
        <v>29</v>
      </c>
      <c r="F12" s="14">
        <v>160.24</v>
      </c>
      <c r="G12" s="14">
        <f t="shared" si="0"/>
        <v>160.24</v>
      </c>
      <c r="H12" s="10" t="s">
        <v>13</v>
      </c>
    </row>
    <row r="13" s="2" customFormat="true" ht="13.5" spans="1:8">
      <c r="A13" s="9">
        <v>10</v>
      </c>
      <c r="B13" s="10" t="s">
        <v>10</v>
      </c>
      <c r="C13" s="10">
        <v>13</v>
      </c>
      <c r="D13" s="10" t="s">
        <v>30</v>
      </c>
      <c r="E13" s="10" t="s">
        <v>31</v>
      </c>
      <c r="F13" s="14">
        <v>254.33</v>
      </c>
      <c r="G13" s="14">
        <f t="shared" si="0"/>
        <v>254.33</v>
      </c>
      <c r="H13" s="10" t="s">
        <v>32</v>
      </c>
    </row>
    <row r="14" s="2" customFormat="true" ht="13.5" spans="1:8">
      <c r="A14" s="9">
        <v>11</v>
      </c>
      <c r="B14" s="10" t="s">
        <v>10</v>
      </c>
      <c r="C14" s="10">
        <v>13</v>
      </c>
      <c r="D14" s="10" t="s">
        <v>33</v>
      </c>
      <c r="E14" s="10" t="s">
        <v>34</v>
      </c>
      <c r="F14" s="14">
        <v>777.71</v>
      </c>
      <c r="G14" s="14">
        <f t="shared" si="0"/>
        <v>777.71</v>
      </c>
      <c r="H14" s="10" t="s">
        <v>32</v>
      </c>
    </row>
    <row r="15" s="2" customFormat="true" ht="13.5" spans="1:8">
      <c r="A15" s="9">
        <v>12</v>
      </c>
      <c r="B15" s="10" t="s">
        <v>35</v>
      </c>
      <c r="C15" s="10">
        <v>26</v>
      </c>
      <c r="D15" s="10" t="s">
        <v>36</v>
      </c>
      <c r="E15" s="10" t="s">
        <v>37</v>
      </c>
      <c r="F15" s="14">
        <v>15.56</v>
      </c>
      <c r="G15" s="14">
        <f t="shared" ref="G15:G35" si="1">F15</f>
        <v>15.56</v>
      </c>
      <c r="H15" s="10" t="s">
        <v>38</v>
      </c>
    </row>
    <row r="16" s="2" customFormat="true" ht="13.5" spans="1:8">
      <c r="A16" s="9">
        <v>13</v>
      </c>
      <c r="B16" s="10" t="s">
        <v>35</v>
      </c>
      <c r="C16" s="10">
        <v>26</v>
      </c>
      <c r="D16" s="10" t="s">
        <v>39</v>
      </c>
      <c r="E16" s="10" t="s">
        <v>40</v>
      </c>
      <c r="F16" s="14">
        <v>169.56</v>
      </c>
      <c r="G16" s="14">
        <f t="shared" si="1"/>
        <v>169.56</v>
      </c>
      <c r="H16" s="10" t="s">
        <v>38</v>
      </c>
    </row>
    <row r="17" s="2" customFormat="true" ht="13.5" spans="1:8">
      <c r="A17" s="9">
        <v>14</v>
      </c>
      <c r="B17" s="10" t="s">
        <v>35</v>
      </c>
      <c r="C17" s="10">
        <v>26</v>
      </c>
      <c r="D17" s="10" t="s">
        <v>41</v>
      </c>
      <c r="E17" s="10" t="s">
        <v>42</v>
      </c>
      <c r="F17" s="14">
        <v>206.29</v>
      </c>
      <c r="G17" s="14">
        <f t="shared" si="1"/>
        <v>206.29</v>
      </c>
      <c r="H17" s="10" t="s">
        <v>38</v>
      </c>
    </row>
    <row r="18" s="2" customFormat="true" ht="13.5" spans="1:8">
      <c r="A18" s="9">
        <v>15</v>
      </c>
      <c r="B18" s="10" t="s">
        <v>35</v>
      </c>
      <c r="C18" s="10">
        <v>35</v>
      </c>
      <c r="D18" s="10" t="s">
        <v>43</v>
      </c>
      <c r="E18" s="10" t="s">
        <v>44</v>
      </c>
      <c r="F18" s="14">
        <v>154.8</v>
      </c>
      <c r="G18" s="14">
        <f t="shared" si="1"/>
        <v>154.8</v>
      </c>
      <c r="H18" s="10" t="s">
        <v>38</v>
      </c>
    </row>
    <row r="19" s="2" customFormat="true" ht="13.5" spans="1:8">
      <c r="A19" s="9">
        <v>16</v>
      </c>
      <c r="B19" s="10" t="s">
        <v>35</v>
      </c>
      <c r="C19" s="10">
        <v>35</v>
      </c>
      <c r="D19" s="10" t="s">
        <v>45</v>
      </c>
      <c r="E19" s="10" t="s">
        <v>46</v>
      </c>
      <c r="F19" s="14">
        <v>72.85</v>
      </c>
      <c r="G19" s="14">
        <f t="shared" si="1"/>
        <v>72.85</v>
      </c>
      <c r="H19" s="10" t="s">
        <v>38</v>
      </c>
    </row>
    <row r="20" s="2" customFormat="true" ht="13.5" spans="1:8">
      <c r="A20" s="9">
        <v>17</v>
      </c>
      <c r="B20" s="10" t="s">
        <v>35</v>
      </c>
      <c r="C20" s="10">
        <v>35</v>
      </c>
      <c r="D20" s="10" t="s">
        <v>47</v>
      </c>
      <c r="E20" s="10" t="s">
        <v>48</v>
      </c>
      <c r="F20" s="14">
        <v>45.92</v>
      </c>
      <c r="G20" s="14">
        <f t="shared" si="1"/>
        <v>45.92</v>
      </c>
      <c r="H20" s="10" t="s">
        <v>38</v>
      </c>
    </row>
    <row r="21" s="2" customFormat="true" ht="13.5" spans="1:8">
      <c r="A21" s="9">
        <v>18</v>
      </c>
      <c r="B21" s="10" t="s">
        <v>35</v>
      </c>
      <c r="C21" s="10">
        <v>35</v>
      </c>
      <c r="D21" s="10" t="s">
        <v>49</v>
      </c>
      <c r="E21" s="10" t="s">
        <v>50</v>
      </c>
      <c r="F21" s="14">
        <v>59.56</v>
      </c>
      <c r="G21" s="14">
        <f t="shared" si="1"/>
        <v>59.56</v>
      </c>
      <c r="H21" s="10" t="s">
        <v>38</v>
      </c>
    </row>
    <row r="22" s="1" customFormat="true" ht="13.5" spans="1:8">
      <c r="A22" s="9">
        <v>19</v>
      </c>
      <c r="B22" s="12" t="s">
        <v>51</v>
      </c>
      <c r="C22" s="12">
        <v>16</v>
      </c>
      <c r="D22" s="12" t="s">
        <v>52</v>
      </c>
      <c r="E22" s="12" t="s">
        <v>53</v>
      </c>
      <c r="F22" s="14">
        <v>121.05</v>
      </c>
      <c r="G22" s="14">
        <f t="shared" ref="G22:G53" si="2">F22</f>
        <v>121.05</v>
      </c>
      <c r="H22" s="10" t="s">
        <v>54</v>
      </c>
    </row>
    <row r="23" s="1" customFormat="true" ht="13.5" spans="1:8">
      <c r="A23" s="9">
        <v>20</v>
      </c>
      <c r="B23" s="12" t="s">
        <v>55</v>
      </c>
      <c r="C23" s="12">
        <v>16</v>
      </c>
      <c r="D23" s="12" t="s">
        <v>56</v>
      </c>
      <c r="E23" s="12" t="s">
        <v>57</v>
      </c>
      <c r="F23" s="14">
        <v>121.05</v>
      </c>
      <c r="G23" s="14">
        <f t="shared" si="2"/>
        <v>121.05</v>
      </c>
      <c r="H23" s="10" t="s">
        <v>54</v>
      </c>
    </row>
    <row r="24" s="1" customFormat="true" ht="13.5" spans="1:8">
      <c r="A24" s="9">
        <v>21</v>
      </c>
      <c r="B24" s="12" t="s">
        <v>58</v>
      </c>
      <c r="C24" s="12">
        <v>16</v>
      </c>
      <c r="D24" s="12" t="s">
        <v>59</v>
      </c>
      <c r="E24" s="12" t="s">
        <v>60</v>
      </c>
      <c r="F24" s="14">
        <v>121.05</v>
      </c>
      <c r="G24" s="14">
        <f t="shared" si="2"/>
        <v>121.05</v>
      </c>
      <c r="H24" s="10" t="s">
        <v>54</v>
      </c>
    </row>
    <row r="25" s="1" customFormat="true" ht="13.5" spans="1:8">
      <c r="A25" s="9">
        <v>22</v>
      </c>
      <c r="B25" s="12" t="s">
        <v>61</v>
      </c>
      <c r="C25" s="12">
        <v>16</v>
      </c>
      <c r="D25" s="12" t="s">
        <v>62</v>
      </c>
      <c r="E25" s="12" t="s">
        <v>63</v>
      </c>
      <c r="F25" s="14">
        <v>121.05</v>
      </c>
      <c r="G25" s="14">
        <f t="shared" si="2"/>
        <v>121.05</v>
      </c>
      <c r="H25" s="10" t="s">
        <v>54</v>
      </c>
    </row>
    <row r="26" s="1" customFormat="true" ht="13.5" spans="1:8">
      <c r="A26" s="9">
        <v>23</v>
      </c>
      <c r="B26" s="12" t="s">
        <v>64</v>
      </c>
      <c r="C26" s="12">
        <v>16</v>
      </c>
      <c r="D26" s="12" t="s">
        <v>65</v>
      </c>
      <c r="E26" s="12" t="s">
        <v>66</v>
      </c>
      <c r="F26" s="14">
        <v>121.05</v>
      </c>
      <c r="G26" s="14">
        <f t="shared" si="2"/>
        <v>121.05</v>
      </c>
      <c r="H26" s="10" t="s">
        <v>54</v>
      </c>
    </row>
    <row r="27" s="1" customFormat="true" ht="13.5" spans="1:8">
      <c r="A27" s="9">
        <v>24</v>
      </c>
      <c r="B27" s="12" t="s">
        <v>67</v>
      </c>
      <c r="C27" s="12">
        <v>16</v>
      </c>
      <c r="D27" s="12" t="s">
        <v>68</v>
      </c>
      <c r="E27" s="12" t="s">
        <v>69</v>
      </c>
      <c r="F27" s="14">
        <v>138.36</v>
      </c>
      <c r="G27" s="14">
        <f t="shared" si="2"/>
        <v>138.36</v>
      </c>
      <c r="H27" s="10" t="s">
        <v>54</v>
      </c>
    </row>
    <row r="28" s="1" customFormat="true" ht="13.5" spans="1:8">
      <c r="A28" s="9">
        <v>25</v>
      </c>
      <c r="B28" s="12" t="s">
        <v>70</v>
      </c>
      <c r="C28" s="12">
        <v>16</v>
      </c>
      <c r="D28" s="12" t="s">
        <v>71</v>
      </c>
      <c r="E28" s="12" t="s">
        <v>72</v>
      </c>
      <c r="F28" s="14">
        <v>138.36</v>
      </c>
      <c r="G28" s="14">
        <f t="shared" si="2"/>
        <v>138.36</v>
      </c>
      <c r="H28" s="10" t="s">
        <v>54</v>
      </c>
    </row>
    <row r="29" s="1" customFormat="true" ht="13.5" spans="1:8">
      <c r="A29" s="9">
        <v>26</v>
      </c>
      <c r="B29" s="12" t="s">
        <v>73</v>
      </c>
      <c r="C29" s="12">
        <v>16</v>
      </c>
      <c r="D29" s="12" t="s">
        <v>74</v>
      </c>
      <c r="E29" s="12" t="s">
        <v>75</v>
      </c>
      <c r="F29" s="14">
        <v>138.36</v>
      </c>
      <c r="G29" s="14">
        <f t="shared" si="2"/>
        <v>138.36</v>
      </c>
      <c r="H29" s="10" t="s">
        <v>54</v>
      </c>
    </row>
    <row r="30" s="1" customFormat="true" ht="13.5" spans="1:8">
      <c r="A30" s="9">
        <v>27</v>
      </c>
      <c r="B30" s="12" t="s">
        <v>76</v>
      </c>
      <c r="C30" s="12">
        <v>16</v>
      </c>
      <c r="D30" s="12" t="s">
        <v>77</v>
      </c>
      <c r="E30" s="12" t="s">
        <v>78</v>
      </c>
      <c r="F30" s="14">
        <v>138.36</v>
      </c>
      <c r="G30" s="14">
        <f t="shared" si="2"/>
        <v>138.36</v>
      </c>
      <c r="H30" s="10" t="s">
        <v>54</v>
      </c>
    </row>
    <row r="31" s="1" customFormat="true" ht="13.5" spans="1:8">
      <c r="A31" s="9">
        <v>28</v>
      </c>
      <c r="B31" s="12" t="s">
        <v>79</v>
      </c>
      <c r="C31" s="12">
        <v>16</v>
      </c>
      <c r="D31" s="12" t="s">
        <v>80</v>
      </c>
      <c r="E31" s="12" t="s">
        <v>81</v>
      </c>
      <c r="F31" s="14">
        <v>138.36</v>
      </c>
      <c r="G31" s="14">
        <f t="shared" si="2"/>
        <v>138.36</v>
      </c>
      <c r="H31" s="10" t="s">
        <v>54</v>
      </c>
    </row>
    <row r="32" s="1" customFormat="true" ht="13.5" spans="1:8">
      <c r="A32" s="9">
        <v>29</v>
      </c>
      <c r="B32" s="12" t="s">
        <v>82</v>
      </c>
      <c r="C32" s="12">
        <v>16</v>
      </c>
      <c r="D32" s="12" t="s">
        <v>83</v>
      </c>
      <c r="E32" s="12" t="s">
        <v>84</v>
      </c>
      <c r="F32" s="14">
        <v>138.36</v>
      </c>
      <c r="G32" s="14">
        <f t="shared" si="2"/>
        <v>138.36</v>
      </c>
      <c r="H32" s="10" t="s">
        <v>54</v>
      </c>
    </row>
    <row r="33" s="1" customFormat="true" ht="13.5" spans="1:8">
      <c r="A33" s="9">
        <v>30</v>
      </c>
      <c r="B33" s="12" t="s">
        <v>85</v>
      </c>
      <c r="C33" s="12">
        <v>16</v>
      </c>
      <c r="D33" s="12" t="s">
        <v>86</v>
      </c>
      <c r="E33" s="12" t="s">
        <v>87</v>
      </c>
      <c r="F33" s="14">
        <v>138.36</v>
      </c>
      <c r="G33" s="14">
        <f t="shared" si="2"/>
        <v>138.36</v>
      </c>
      <c r="H33" s="10" t="s">
        <v>54</v>
      </c>
    </row>
    <row r="34" s="1" customFormat="true" ht="13.5" spans="1:8">
      <c r="A34" s="9">
        <v>31</v>
      </c>
      <c r="B34" s="12" t="s">
        <v>88</v>
      </c>
      <c r="C34" s="12">
        <v>16</v>
      </c>
      <c r="D34" s="12" t="s">
        <v>89</v>
      </c>
      <c r="E34" s="12" t="s">
        <v>90</v>
      </c>
      <c r="F34" s="14">
        <v>138.36</v>
      </c>
      <c r="G34" s="14">
        <f t="shared" si="2"/>
        <v>138.36</v>
      </c>
      <c r="H34" s="10" t="s">
        <v>54</v>
      </c>
    </row>
    <row r="35" s="1" customFormat="true" ht="13.5" spans="1:8">
      <c r="A35" s="9">
        <v>32</v>
      </c>
      <c r="B35" s="12" t="s">
        <v>91</v>
      </c>
      <c r="C35" s="12">
        <v>16</v>
      </c>
      <c r="D35" s="12" t="s">
        <v>92</v>
      </c>
      <c r="E35" s="12" t="s">
        <v>93</v>
      </c>
      <c r="F35" s="14">
        <v>138.36</v>
      </c>
      <c r="G35" s="14">
        <f t="shared" si="2"/>
        <v>138.36</v>
      </c>
      <c r="H35" s="10" t="s">
        <v>54</v>
      </c>
    </row>
    <row r="36" s="1" customFormat="true" ht="13.5" spans="1:8">
      <c r="A36" s="9">
        <v>33</v>
      </c>
      <c r="B36" s="12" t="s">
        <v>94</v>
      </c>
      <c r="C36" s="12">
        <v>16</v>
      </c>
      <c r="D36" s="12" t="s">
        <v>95</v>
      </c>
      <c r="E36" s="12" t="s">
        <v>96</v>
      </c>
      <c r="F36" s="14">
        <v>138.36</v>
      </c>
      <c r="G36" s="14">
        <f t="shared" si="2"/>
        <v>138.36</v>
      </c>
      <c r="H36" s="10" t="s">
        <v>54</v>
      </c>
    </row>
    <row r="37" s="1" customFormat="true" ht="13.5" spans="1:8">
      <c r="A37" s="9">
        <v>34</v>
      </c>
      <c r="B37" s="12" t="s">
        <v>97</v>
      </c>
      <c r="C37" s="12">
        <v>16</v>
      </c>
      <c r="D37" s="12" t="s">
        <v>98</v>
      </c>
      <c r="E37" s="12" t="s">
        <v>99</v>
      </c>
      <c r="F37" s="14">
        <v>138.36</v>
      </c>
      <c r="G37" s="14">
        <f t="shared" si="2"/>
        <v>138.36</v>
      </c>
      <c r="H37" s="10" t="s">
        <v>54</v>
      </c>
    </row>
    <row r="38" s="1" customFormat="true" ht="13.5" spans="1:8">
      <c r="A38" s="9">
        <v>35</v>
      </c>
      <c r="B38" s="12" t="s">
        <v>100</v>
      </c>
      <c r="C38" s="12">
        <v>16</v>
      </c>
      <c r="D38" s="12" t="s">
        <v>101</v>
      </c>
      <c r="E38" s="12" t="s">
        <v>102</v>
      </c>
      <c r="F38" s="14">
        <v>138.36</v>
      </c>
      <c r="G38" s="14">
        <f t="shared" si="2"/>
        <v>138.36</v>
      </c>
      <c r="H38" s="10" t="s">
        <v>54</v>
      </c>
    </row>
    <row r="39" s="1" customFormat="true" ht="13.5" spans="1:8">
      <c r="A39" s="9">
        <v>36</v>
      </c>
      <c r="B39" s="12" t="s">
        <v>103</v>
      </c>
      <c r="C39" s="12">
        <v>16</v>
      </c>
      <c r="D39" s="12" t="s">
        <v>104</v>
      </c>
      <c r="E39" s="12" t="s">
        <v>105</v>
      </c>
      <c r="F39" s="14">
        <v>134.21</v>
      </c>
      <c r="G39" s="14">
        <f t="shared" si="2"/>
        <v>134.21</v>
      </c>
      <c r="H39" s="10" t="s">
        <v>54</v>
      </c>
    </row>
    <row r="40" s="1" customFormat="true" ht="13.5" spans="1:8">
      <c r="A40" s="9">
        <v>37</v>
      </c>
      <c r="B40" s="12" t="s">
        <v>106</v>
      </c>
      <c r="C40" s="12">
        <v>16</v>
      </c>
      <c r="D40" s="12" t="s">
        <v>107</v>
      </c>
      <c r="E40" s="12" t="s">
        <v>108</v>
      </c>
      <c r="F40" s="14">
        <v>138.36</v>
      </c>
      <c r="G40" s="14">
        <f t="shared" si="2"/>
        <v>138.36</v>
      </c>
      <c r="H40" s="10" t="s">
        <v>54</v>
      </c>
    </row>
    <row r="41" s="1" customFormat="true" ht="13.5" spans="1:8">
      <c r="A41" s="9">
        <v>38</v>
      </c>
      <c r="B41" s="12" t="s">
        <v>109</v>
      </c>
      <c r="C41" s="12">
        <v>16</v>
      </c>
      <c r="D41" s="12" t="s">
        <v>110</v>
      </c>
      <c r="E41" s="12" t="s">
        <v>111</v>
      </c>
      <c r="F41" s="14">
        <v>138.36</v>
      </c>
      <c r="G41" s="14">
        <f t="shared" si="2"/>
        <v>138.36</v>
      </c>
      <c r="H41" s="10" t="s">
        <v>54</v>
      </c>
    </row>
    <row r="42" s="1" customFormat="true" ht="13.5" spans="1:8">
      <c r="A42" s="9">
        <v>39</v>
      </c>
      <c r="B42" s="12" t="s">
        <v>112</v>
      </c>
      <c r="C42" s="12">
        <v>16</v>
      </c>
      <c r="D42" s="12" t="s">
        <v>113</v>
      </c>
      <c r="E42" s="12" t="s">
        <v>114</v>
      </c>
      <c r="F42" s="14">
        <v>138.36</v>
      </c>
      <c r="G42" s="14">
        <f t="shared" si="2"/>
        <v>138.36</v>
      </c>
      <c r="H42" s="10" t="s">
        <v>54</v>
      </c>
    </row>
    <row r="43" s="1" customFormat="true" ht="13.5" spans="1:8">
      <c r="A43" s="9">
        <v>40</v>
      </c>
      <c r="B43" s="12" t="s">
        <v>115</v>
      </c>
      <c r="C43" s="12">
        <v>16</v>
      </c>
      <c r="D43" s="12" t="s">
        <v>116</v>
      </c>
      <c r="E43" s="12" t="s">
        <v>117</v>
      </c>
      <c r="F43" s="14">
        <v>138.36</v>
      </c>
      <c r="G43" s="14">
        <f t="shared" si="2"/>
        <v>138.36</v>
      </c>
      <c r="H43" s="10" t="s">
        <v>54</v>
      </c>
    </row>
    <row r="44" s="1" customFormat="true" ht="13.5" spans="1:8">
      <c r="A44" s="9">
        <v>41</v>
      </c>
      <c r="B44" s="12" t="s">
        <v>118</v>
      </c>
      <c r="C44" s="12">
        <v>17</v>
      </c>
      <c r="D44" s="12" t="s">
        <v>52</v>
      </c>
      <c r="E44" s="12" t="s">
        <v>119</v>
      </c>
      <c r="F44" s="14">
        <v>121.1</v>
      </c>
      <c r="G44" s="14">
        <f t="shared" si="2"/>
        <v>121.1</v>
      </c>
      <c r="H44" s="10" t="s">
        <v>54</v>
      </c>
    </row>
    <row r="45" s="1" customFormat="true" ht="13.5" spans="1:8">
      <c r="A45" s="9">
        <v>42</v>
      </c>
      <c r="B45" s="12" t="s">
        <v>120</v>
      </c>
      <c r="C45" s="12">
        <v>17</v>
      </c>
      <c r="D45" s="12" t="s">
        <v>56</v>
      </c>
      <c r="E45" s="12" t="s">
        <v>121</v>
      </c>
      <c r="F45" s="14">
        <v>121.1</v>
      </c>
      <c r="G45" s="14">
        <f t="shared" si="2"/>
        <v>121.1</v>
      </c>
      <c r="H45" s="10" t="s">
        <v>54</v>
      </c>
    </row>
    <row r="46" s="1" customFormat="true" ht="13.5" spans="1:8">
      <c r="A46" s="9">
        <v>43</v>
      </c>
      <c r="B46" s="12" t="s">
        <v>122</v>
      </c>
      <c r="C46" s="12">
        <v>17</v>
      </c>
      <c r="D46" s="12" t="s">
        <v>59</v>
      </c>
      <c r="E46" s="12" t="s">
        <v>123</v>
      </c>
      <c r="F46" s="14">
        <v>121.1</v>
      </c>
      <c r="G46" s="14">
        <f t="shared" si="2"/>
        <v>121.1</v>
      </c>
      <c r="H46" s="10" t="s">
        <v>54</v>
      </c>
    </row>
    <row r="47" s="1" customFormat="true" ht="13.5" spans="1:8">
      <c r="A47" s="9">
        <v>44</v>
      </c>
      <c r="B47" s="12" t="s">
        <v>124</v>
      </c>
      <c r="C47" s="12">
        <v>17</v>
      </c>
      <c r="D47" s="12">
        <v>1001</v>
      </c>
      <c r="E47" s="12" t="s">
        <v>125</v>
      </c>
      <c r="F47" s="14">
        <v>121.1</v>
      </c>
      <c r="G47" s="14">
        <f t="shared" si="2"/>
        <v>121.1</v>
      </c>
      <c r="H47" s="10" t="s">
        <v>54</v>
      </c>
    </row>
    <row r="48" s="1" customFormat="true" ht="13.5" spans="1:8">
      <c r="A48" s="9">
        <v>45</v>
      </c>
      <c r="B48" s="12" t="s">
        <v>126</v>
      </c>
      <c r="C48" s="12">
        <v>17</v>
      </c>
      <c r="D48" s="12">
        <v>1201</v>
      </c>
      <c r="E48" s="12" t="s">
        <v>127</v>
      </c>
      <c r="F48" s="14">
        <v>121.1</v>
      </c>
      <c r="G48" s="14">
        <f t="shared" si="2"/>
        <v>121.1</v>
      </c>
      <c r="H48" s="10" t="s">
        <v>54</v>
      </c>
    </row>
    <row r="49" s="1" customFormat="true" ht="13.5" spans="1:8">
      <c r="A49" s="9">
        <v>46</v>
      </c>
      <c r="B49" s="12" t="s">
        <v>128</v>
      </c>
      <c r="C49" s="12">
        <v>17</v>
      </c>
      <c r="D49" s="12" t="s">
        <v>129</v>
      </c>
      <c r="E49" s="12" t="s">
        <v>130</v>
      </c>
      <c r="F49" s="14">
        <v>121.1</v>
      </c>
      <c r="G49" s="14">
        <f t="shared" si="2"/>
        <v>121.1</v>
      </c>
      <c r="H49" s="10" t="s">
        <v>54</v>
      </c>
    </row>
    <row r="50" s="1" customFormat="true" ht="13.5" spans="1:8">
      <c r="A50" s="9">
        <v>47</v>
      </c>
      <c r="B50" s="12" t="s">
        <v>131</v>
      </c>
      <c r="C50" s="12">
        <v>17</v>
      </c>
      <c r="D50" s="12" t="s">
        <v>65</v>
      </c>
      <c r="E50" s="12" t="s">
        <v>132</v>
      </c>
      <c r="F50" s="14">
        <v>121.1</v>
      </c>
      <c r="G50" s="14">
        <f t="shared" si="2"/>
        <v>121.1</v>
      </c>
      <c r="H50" s="10" t="s">
        <v>54</v>
      </c>
    </row>
    <row r="51" s="1" customFormat="true" ht="13.5" spans="1:8">
      <c r="A51" s="9">
        <v>48</v>
      </c>
      <c r="B51" s="12" t="s">
        <v>133</v>
      </c>
      <c r="C51" s="12">
        <v>17</v>
      </c>
      <c r="D51" s="12" t="s">
        <v>71</v>
      </c>
      <c r="E51" s="12" t="s">
        <v>134</v>
      </c>
      <c r="F51" s="14">
        <v>138.42</v>
      </c>
      <c r="G51" s="14">
        <f t="shared" si="2"/>
        <v>138.42</v>
      </c>
      <c r="H51" s="10" t="s">
        <v>54</v>
      </c>
    </row>
    <row r="52" s="1" customFormat="true" ht="13.5" spans="1:8">
      <c r="A52" s="9">
        <v>49</v>
      </c>
      <c r="B52" s="12" t="s">
        <v>135</v>
      </c>
      <c r="C52" s="12">
        <v>17</v>
      </c>
      <c r="D52" s="12" t="s">
        <v>74</v>
      </c>
      <c r="E52" s="12" t="s">
        <v>136</v>
      </c>
      <c r="F52" s="14">
        <v>138.42</v>
      </c>
      <c r="G52" s="14">
        <f t="shared" si="2"/>
        <v>138.42</v>
      </c>
      <c r="H52" s="10" t="s">
        <v>54</v>
      </c>
    </row>
    <row r="53" s="1" customFormat="true" ht="13.5" spans="1:8">
      <c r="A53" s="9">
        <v>50</v>
      </c>
      <c r="B53" s="12" t="s">
        <v>137</v>
      </c>
      <c r="C53" s="12">
        <v>17</v>
      </c>
      <c r="D53" s="12" t="s">
        <v>77</v>
      </c>
      <c r="E53" s="12" t="s">
        <v>138</v>
      </c>
      <c r="F53" s="14">
        <v>138.42</v>
      </c>
      <c r="G53" s="14">
        <f t="shared" si="2"/>
        <v>138.42</v>
      </c>
      <c r="H53" s="10" t="s">
        <v>54</v>
      </c>
    </row>
    <row r="54" s="1" customFormat="true" ht="13.5" spans="1:8">
      <c r="A54" s="9">
        <v>51</v>
      </c>
      <c r="B54" s="12" t="s">
        <v>139</v>
      </c>
      <c r="C54" s="12">
        <v>17</v>
      </c>
      <c r="D54" s="12" t="s">
        <v>140</v>
      </c>
      <c r="E54" s="12" t="s">
        <v>141</v>
      </c>
      <c r="F54" s="14">
        <v>138.42</v>
      </c>
      <c r="G54" s="14">
        <f t="shared" ref="G54:G77" si="3">F54</f>
        <v>138.42</v>
      </c>
      <c r="H54" s="10" t="s">
        <v>54</v>
      </c>
    </row>
    <row r="55" s="1" customFormat="true" ht="13.5" spans="1:8">
      <c r="A55" s="9">
        <v>52</v>
      </c>
      <c r="B55" s="12" t="s">
        <v>142</v>
      </c>
      <c r="C55" s="12">
        <v>17</v>
      </c>
      <c r="D55" s="12">
        <v>1003</v>
      </c>
      <c r="E55" s="12" t="s">
        <v>143</v>
      </c>
      <c r="F55" s="14">
        <v>138.42</v>
      </c>
      <c r="G55" s="14">
        <f t="shared" si="3"/>
        <v>138.42</v>
      </c>
      <c r="H55" s="10" t="s">
        <v>54</v>
      </c>
    </row>
    <row r="56" s="1" customFormat="true" ht="13.5" spans="1:8">
      <c r="A56" s="9">
        <v>53</v>
      </c>
      <c r="B56" s="12" t="s">
        <v>144</v>
      </c>
      <c r="C56" s="12">
        <v>17</v>
      </c>
      <c r="D56" s="12">
        <v>1503</v>
      </c>
      <c r="E56" s="12" t="s">
        <v>145</v>
      </c>
      <c r="F56" s="14">
        <v>138.42</v>
      </c>
      <c r="G56" s="14">
        <f t="shared" si="3"/>
        <v>138.42</v>
      </c>
      <c r="H56" s="10" t="s">
        <v>54</v>
      </c>
    </row>
    <row r="57" s="1" customFormat="true" ht="13.5" spans="1:8">
      <c r="A57" s="9">
        <v>54</v>
      </c>
      <c r="B57" s="12" t="s">
        <v>146</v>
      </c>
      <c r="C57" s="12">
        <v>17</v>
      </c>
      <c r="D57" s="12">
        <v>1803</v>
      </c>
      <c r="E57" s="12" t="s">
        <v>147</v>
      </c>
      <c r="F57" s="14">
        <v>138.42</v>
      </c>
      <c r="G57" s="14">
        <f t="shared" si="3"/>
        <v>138.42</v>
      </c>
      <c r="H57" s="10" t="s">
        <v>54</v>
      </c>
    </row>
    <row r="58" s="1" customFormat="true" ht="13.5" spans="1:8">
      <c r="A58" s="9">
        <v>55</v>
      </c>
      <c r="B58" s="12" t="s">
        <v>148</v>
      </c>
      <c r="C58" s="12">
        <v>17</v>
      </c>
      <c r="D58" s="12">
        <v>2603</v>
      </c>
      <c r="E58" s="12" t="s">
        <v>149</v>
      </c>
      <c r="F58" s="14">
        <v>138.42</v>
      </c>
      <c r="G58" s="14">
        <f t="shared" si="3"/>
        <v>138.42</v>
      </c>
      <c r="H58" s="10" t="s">
        <v>54</v>
      </c>
    </row>
    <row r="59" s="1" customFormat="true" ht="13.5" spans="1:8">
      <c r="A59" s="9">
        <v>56</v>
      </c>
      <c r="B59" s="12" t="s">
        <v>150</v>
      </c>
      <c r="C59" s="12">
        <v>17</v>
      </c>
      <c r="D59" s="12">
        <v>2703</v>
      </c>
      <c r="E59" s="12" t="s">
        <v>151</v>
      </c>
      <c r="F59" s="14">
        <v>138.42</v>
      </c>
      <c r="G59" s="14">
        <f t="shared" si="3"/>
        <v>138.42</v>
      </c>
      <c r="H59" s="10" t="s">
        <v>54</v>
      </c>
    </row>
    <row r="60" s="1" customFormat="true" ht="13.5" spans="1:8">
      <c r="A60" s="9">
        <v>57</v>
      </c>
      <c r="B60" s="12" t="s">
        <v>152</v>
      </c>
      <c r="C60" s="12">
        <v>17</v>
      </c>
      <c r="D60" s="12">
        <v>2803</v>
      </c>
      <c r="E60" s="12" t="s">
        <v>153</v>
      </c>
      <c r="F60" s="14">
        <v>138.42</v>
      </c>
      <c r="G60" s="14">
        <f t="shared" si="3"/>
        <v>138.42</v>
      </c>
      <c r="H60" s="10" t="s">
        <v>54</v>
      </c>
    </row>
    <row r="61" s="1" customFormat="true" ht="13.5" spans="1:8">
      <c r="A61" s="9">
        <v>58</v>
      </c>
      <c r="B61" s="12" t="s">
        <v>154</v>
      </c>
      <c r="C61" s="12">
        <v>17</v>
      </c>
      <c r="D61" s="12" t="s">
        <v>155</v>
      </c>
      <c r="E61" s="12" t="s">
        <v>156</v>
      </c>
      <c r="F61" s="14">
        <v>134.26</v>
      </c>
      <c r="G61" s="14">
        <f t="shared" si="3"/>
        <v>134.26</v>
      </c>
      <c r="H61" s="10" t="s">
        <v>54</v>
      </c>
    </row>
    <row r="62" s="1" customFormat="true" ht="13.5" spans="1:8">
      <c r="A62" s="9">
        <v>59</v>
      </c>
      <c r="B62" s="12" t="s">
        <v>157</v>
      </c>
      <c r="C62" s="12">
        <v>17</v>
      </c>
      <c r="D62" s="12" t="s">
        <v>158</v>
      </c>
      <c r="E62" s="12" t="s">
        <v>159</v>
      </c>
      <c r="F62" s="14">
        <v>134.26</v>
      </c>
      <c r="G62" s="14">
        <f t="shared" si="3"/>
        <v>134.26</v>
      </c>
      <c r="H62" s="10" t="s">
        <v>54</v>
      </c>
    </row>
    <row r="63" s="1" customFormat="true" ht="13.5" spans="1:8">
      <c r="A63" s="9">
        <v>60</v>
      </c>
      <c r="B63" s="12" t="s">
        <v>160</v>
      </c>
      <c r="C63" s="12">
        <v>17</v>
      </c>
      <c r="D63" s="12" t="s">
        <v>161</v>
      </c>
      <c r="E63" s="12" t="s">
        <v>162</v>
      </c>
      <c r="F63" s="14">
        <v>138.42</v>
      </c>
      <c r="G63" s="14">
        <f t="shared" si="3"/>
        <v>138.42</v>
      </c>
      <c r="H63" s="10" t="s">
        <v>54</v>
      </c>
    </row>
    <row r="64" s="1" customFormat="true" ht="13.5" spans="1:8">
      <c r="A64" s="9">
        <v>61</v>
      </c>
      <c r="B64" s="12" t="s">
        <v>163</v>
      </c>
      <c r="C64" s="12">
        <v>17</v>
      </c>
      <c r="D64" s="12" t="s">
        <v>164</v>
      </c>
      <c r="E64" s="12" t="s">
        <v>165</v>
      </c>
      <c r="F64" s="14">
        <v>138.42</v>
      </c>
      <c r="G64" s="14">
        <f t="shared" si="3"/>
        <v>138.42</v>
      </c>
      <c r="H64" s="10" t="s">
        <v>54</v>
      </c>
    </row>
    <row r="65" s="1" customFormat="true" ht="13.5" spans="1:8">
      <c r="A65" s="9">
        <v>62</v>
      </c>
      <c r="B65" s="12" t="s">
        <v>166</v>
      </c>
      <c r="C65" s="12">
        <v>17</v>
      </c>
      <c r="D65" s="12" t="s">
        <v>167</v>
      </c>
      <c r="E65" s="12" t="s">
        <v>168</v>
      </c>
      <c r="F65" s="14">
        <v>138.42</v>
      </c>
      <c r="G65" s="14">
        <f t="shared" si="3"/>
        <v>138.42</v>
      </c>
      <c r="H65" s="10" t="s">
        <v>54</v>
      </c>
    </row>
    <row r="66" s="1" customFormat="true" ht="13.5" spans="1:8">
      <c r="A66" s="9">
        <v>63</v>
      </c>
      <c r="B66" s="12" t="s">
        <v>169</v>
      </c>
      <c r="C66" s="12">
        <v>17</v>
      </c>
      <c r="D66" s="12" t="s">
        <v>107</v>
      </c>
      <c r="E66" s="12" t="s">
        <v>170</v>
      </c>
      <c r="F66" s="14">
        <v>138.42</v>
      </c>
      <c r="G66" s="14">
        <f t="shared" si="3"/>
        <v>138.42</v>
      </c>
      <c r="H66" s="10" t="s">
        <v>54</v>
      </c>
    </row>
    <row r="67" s="1" customFormat="true" ht="13.5" spans="1:8">
      <c r="A67" s="9">
        <v>64</v>
      </c>
      <c r="B67" s="12" t="s">
        <v>171</v>
      </c>
      <c r="C67" s="12">
        <v>17</v>
      </c>
      <c r="D67" s="12" t="s">
        <v>113</v>
      </c>
      <c r="E67" s="12" t="s">
        <v>172</v>
      </c>
      <c r="F67" s="14">
        <v>138.42</v>
      </c>
      <c r="G67" s="14">
        <f t="shared" si="3"/>
        <v>138.42</v>
      </c>
      <c r="H67" s="10" t="s">
        <v>54</v>
      </c>
    </row>
    <row r="68" s="1" customFormat="true" ht="13.5" spans="1:8">
      <c r="A68" s="9">
        <v>65</v>
      </c>
      <c r="B68" s="12" t="s">
        <v>173</v>
      </c>
      <c r="C68" s="12">
        <v>17</v>
      </c>
      <c r="D68" s="12">
        <v>1106</v>
      </c>
      <c r="E68" s="12" t="s">
        <v>174</v>
      </c>
      <c r="F68" s="14">
        <v>138.42</v>
      </c>
      <c r="G68" s="14">
        <f t="shared" si="3"/>
        <v>138.42</v>
      </c>
      <c r="H68" s="10" t="s">
        <v>54</v>
      </c>
    </row>
    <row r="69" s="1" customFormat="true" ht="13.5" spans="1:8">
      <c r="A69" s="9">
        <v>66</v>
      </c>
      <c r="B69" s="12" t="s">
        <v>175</v>
      </c>
      <c r="C69" s="12">
        <v>17</v>
      </c>
      <c r="D69" s="12">
        <v>1406</v>
      </c>
      <c r="E69" s="12" t="s">
        <v>176</v>
      </c>
      <c r="F69" s="14">
        <v>138.42</v>
      </c>
      <c r="G69" s="14">
        <f t="shared" si="3"/>
        <v>138.42</v>
      </c>
      <c r="H69" s="10" t="s">
        <v>54</v>
      </c>
    </row>
    <row r="70" s="1" customFormat="true" ht="13.5" spans="1:8">
      <c r="A70" s="9">
        <v>67</v>
      </c>
      <c r="B70" s="12" t="s">
        <v>177</v>
      </c>
      <c r="C70" s="12">
        <v>17</v>
      </c>
      <c r="D70" s="12">
        <v>1506</v>
      </c>
      <c r="E70" s="12" t="s">
        <v>178</v>
      </c>
      <c r="F70" s="14">
        <v>138.42</v>
      </c>
      <c r="G70" s="14">
        <f t="shared" si="3"/>
        <v>138.42</v>
      </c>
      <c r="H70" s="10" t="s">
        <v>54</v>
      </c>
    </row>
    <row r="71" s="1" customFormat="true" ht="13.5" spans="1:8">
      <c r="A71" s="9">
        <v>68</v>
      </c>
      <c r="B71" s="12" t="s">
        <v>179</v>
      </c>
      <c r="C71" s="12">
        <v>17</v>
      </c>
      <c r="D71" s="12">
        <v>2206</v>
      </c>
      <c r="E71" s="12" t="s">
        <v>180</v>
      </c>
      <c r="F71" s="14">
        <v>138.42</v>
      </c>
      <c r="G71" s="14">
        <f t="shared" si="3"/>
        <v>138.42</v>
      </c>
      <c r="H71" s="10" t="s">
        <v>54</v>
      </c>
    </row>
    <row r="72" s="1" customFormat="true" ht="13.5" spans="1:8">
      <c r="A72" s="9">
        <v>69</v>
      </c>
      <c r="B72" s="12" t="s">
        <v>181</v>
      </c>
      <c r="C72" s="12">
        <v>17</v>
      </c>
      <c r="D72" s="12">
        <v>2306</v>
      </c>
      <c r="E72" s="12" t="s">
        <v>182</v>
      </c>
      <c r="F72" s="14">
        <v>138.42</v>
      </c>
      <c r="G72" s="14">
        <f t="shared" si="3"/>
        <v>138.42</v>
      </c>
      <c r="H72" s="10" t="s">
        <v>54</v>
      </c>
    </row>
    <row r="73" s="1" customFormat="true" ht="13.5" spans="1:8">
      <c r="A73" s="9">
        <v>70</v>
      </c>
      <c r="B73" s="12" t="s">
        <v>183</v>
      </c>
      <c r="C73" s="12">
        <v>17</v>
      </c>
      <c r="D73" s="12">
        <v>2406</v>
      </c>
      <c r="E73" s="12" t="s">
        <v>184</v>
      </c>
      <c r="F73" s="14">
        <v>138.42</v>
      </c>
      <c r="G73" s="14">
        <f t="shared" si="3"/>
        <v>138.42</v>
      </c>
      <c r="H73" s="10" t="s">
        <v>54</v>
      </c>
    </row>
    <row r="74" s="1" customFormat="true" ht="13.5" spans="1:8">
      <c r="A74" s="9">
        <v>71</v>
      </c>
      <c r="B74" s="12" t="s">
        <v>185</v>
      </c>
      <c r="C74" s="12">
        <v>17</v>
      </c>
      <c r="D74" s="12">
        <v>2606</v>
      </c>
      <c r="E74" s="12" t="s">
        <v>186</v>
      </c>
      <c r="F74" s="14">
        <v>138.42</v>
      </c>
      <c r="G74" s="14">
        <f t="shared" si="3"/>
        <v>138.42</v>
      </c>
      <c r="H74" s="10" t="s">
        <v>54</v>
      </c>
    </row>
    <row r="75" s="1" customFormat="true" ht="13.5" spans="1:8">
      <c r="A75" s="9">
        <v>72</v>
      </c>
      <c r="B75" s="12" t="s">
        <v>187</v>
      </c>
      <c r="C75" s="12">
        <v>17</v>
      </c>
      <c r="D75" s="12">
        <v>2706</v>
      </c>
      <c r="E75" s="12" t="s">
        <v>188</v>
      </c>
      <c r="F75" s="14">
        <v>138.42</v>
      </c>
      <c r="G75" s="14">
        <f t="shared" si="3"/>
        <v>138.42</v>
      </c>
      <c r="H75" s="10" t="s">
        <v>54</v>
      </c>
    </row>
    <row r="76" s="1" customFormat="true" ht="13.5" spans="1:8">
      <c r="A76" s="9">
        <v>73</v>
      </c>
      <c r="B76" s="12" t="s">
        <v>189</v>
      </c>
      <c r="C76" s="12">
        <v>17</v>
      </c>
      <c r="D76" s="12">
        <v>2806</v>
      </c>
      <c r="E76" s="12" t="s">
        <v>190</v>
      </c>
      <c r="F76" s="14">
        <v>138.42</v>
      </c>
      <c r="G76" s="14">
        <f t="shared" si="3"/>
        <v>138.42</v>
      </c>
      <c r="H76" s="10" t="s">
        <v>54</v>
      </c>
    </row>
    <row r="77" s="1" customFormat="true" ht="13.5" spans="1:8">
      <c r="A77" s="9">
        <v>74</v>
      </c>
      <c r="B77" s="12" t="s">
        <v>191</v>
      </c>
      <c r="C77" s="12">
        <v>17</v>
      </c>
      <c r="D77" s="12">
        <v>2906</v>
      </c>
      <c r="E77" s="12" t="s">
        <v>192</v>
      </c>
      <c r="F77" s="14">
        <v>138.42</v>
      </c>
      <c r="G77" s="14">
        <f t="shared" si="3"/>
        <v>138.42</v>
      </c>
      <c r="H77" s="10" t="s">
        <v>54</v>
      </c>
    </row>
    <row r="78" s="3" customFormat="true" customHeight="true" spans="1:8">
      <c r="A78" s="15" t="s">
        <v>193</v>
      </c>
      <c r="B78" s="15" t="s">
        <v>194</v>
      </c>
      <c r="C78" s="15"/>
      <c r="D78" s="15"/>
      <c r="E78" s="15"/>
      <c r="F78" s="16">
        <f>SUM(F4:F77)</f>
        <v>10483.9</v>
      </c>
      <c r="G78" s="16">
        <f>SUM(G4:G77)</f>
        <v>10483.9</v>
      </c>
      <c r="H78" s="15"/>
    </row>
  </sheetData>
  <autoFilter ref="A3:H78">
    <extLst/>
  </autoFilter>
  <mergeCells count="1">
    <mergeCell ref="A2:H2"/>
  </mergeCells>
  <pageMargins left="0.700694444444445" right="0.700694444444445" top="0.751388888888889" bottom="0.751388888888889" header="0.298611111111111" footer="0.298611111111111"/>
  <pageSetup paperSize="9" scale="96" fitToHeight="0" orientation="portrait" horizontalDpi="600" verticalDpi="3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2006-09-14T11:21:00Z</dcterms:created>
  <dcterms:modified xsi:type="dcterms:W3CDTF">2023-02-08T14:58:34Z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49017346C1114C018F34F0248A8AC30C</vt:lpwstr>
  </property>
  <property fmtid="{D5CDD505-2E9C-101B-9397-08002B2CF9AE}" pid="3" name="KSOProductBuildVer">
    <vt:lpwstr>2052-11.8.2.9831</vt:lpwstr>
  </property>
</Properties>
</file>