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<sst xmlns="http://schemas.openxmlformats.org/spreadsheetml/2006/main" count="58" uniqueCount="58">
  <si>
    <t>附件</t>
  </si>
  <si>
    <r>
      <rPr>
        <sz val="18"/>
        <color theme="1"/>
        <rFont val="方正小标宋_GBK"/>
        <charset val="134"/>
      </rPr>
      <t>玉溪市市本级2021年10－11月                                                              城镇公益性岗位补贴拨付单位名单</t>
    </r>
    <r>
      <rPr>
        <sz val="18"/>
        <color theme="1"/>
        <rFont val="宋体"/>
        <charset val="134"/>
        <scheme val="minor"/>
      </rPr>
      <t xml:space="preserve">        </t>
    </r>
  </si>
  <si>
    <t>单位：元</t>
  </si>
  <si>
    <t>序号</t>
  </si>
  <si>
    <t>补贴单位名称</t>
  </si>
  <si>
    <t>补贴人（次）数</t>
  </si>
  <si>
    <t>补贴项目审核金额</t>
  </si>
  <si>
    <t>补贴金额合计</t>
  </si>
  <si>
    <t>岗位补贴</t>
  </si>
  <si>
    <t>社保补贴</t>
  </si>
  <si>
    <t>中国共产党玉溪市委员会政法委员会</t>
  </si>
  <si>
    <t>玉溪市计划生育协会</t>
  </si>
  <si>
    <t>玉溪市残疾人联合会</t>
  </si>
  <si>
    <t xml:space="preserve">中国共产主义青年团玉溪市委员会 </t>
  </si>
  <si>
    <t>玉溪市青少年宫</t>
  </si>
  <si>
    <t>玉溪市文化和旅游局</t>
  </si>
  <si>
    <t>玉溪市应急管理局</t>
  </si>
  <si>
    <t>中国共产党玉溪市委员会统一战线工作部</t>
  </si>
  <si>
    <t>云南省玉溪市救助管理站</t>
  </si>
  <si>
    <t>玉溪市科学技术协会</t>
  </si>
  <si>
    <t>玉溪市防震减灾局</t>
  </si>
  <si>
    <t>玉溪市人力资源社会保障信息中心</t>
  </si>
  <si>
    <t>玉溪市老干部活动中心</t>
  </si>
  <si>
    <t>国家统计局玉溪调查队</t>
  </si>
  <si>
    <t>玉溪市工商业联合会</t>
  </si>
  <si>
    <t>玉溪市医疗保障局</t>
  </si>
  <si>
    <t>玉溪市医疗保险中心</t>
  </si>
  <si>
    <t>玉溪师范学院</t>
  </si>
  <si>
    <t>中国共产党玉溪市委党史研究和地方志编纂办公室</t>
  </si>
  <si>
    <t>玉溪农业职业技术学院</t>
  </si>
  <si>
    <t>玉溪市卫生健康委员会卫生监督局</t>
  </si>
  <si>
    <t>玉溪市广播电视局</t>
  </si>
  <si>
    <t>玉溪市财政局</t>
  </si>
  <si>
    <t>玉溪市人力资源和社会保障局</t>
  </si>
  <si>
    <t>玉溪市红十字会</t>
  </si>
  <si>
    <t>玉溪市工业和信息化局</t>
  </si>
  <si>
    <t>中国共产党玉溪市纪律检查委员会</t>
  </si>
  <si>
    <t>玉溪市社会保险局</t>
  </si>
  <si>
    <t>玉溪市妇女联合会</t>
  </si>
  <si>
    <t>玉溪市科学技术局</t>
  </si>
  <si>
    <t>玉溪市人事考试院</t>
  </si>
  <si>
    <t>玉溪市公安局</t>
  </si>
  <si>
    <t>玉溪市住房公积金管理中心</t>
  </si>
  <si>
    <t>玉溪市社会福利服务中心</t>
  </si>
  <si>
    <t>玉溪市交通运输局</t>
  </si>
  <si>
    <t>玉溪市投资促进局</t>
  </si>
  <si>
    <t>玉溪市卫生健康委员会</t>
  </si>
  <si>
    <t>玉溪市教育体育局</t>
  </si>
  <si>
    <t>玉溪市少年儿童体育学校</t>
  </si>
  <si>
    <t>中国国际贸易促进委员会云南省玉溪市委员会</t>
  </si>
  <si>
    <t>中国共产党玉溪市委员会宣传部</t>
  </si>
  <si>
    <t>玉溪市文学艺术界联合会</t>
  </si>
  <si>
    <t>玉溪市关心下一代工作委员会办公室</t>
  </si>
  <si>
    <t>玉溪市邮政管理局</t>
  </si>
  <si>
    <t>玉溪市农业农村局</t>
  </si>
  <si>
    <t>云南省玉溪卫生学校</t>
  </si>
  <si>
    <t>玉溪花灯戏（国家非物质文化遗产）传承保护展演中心</t>
  </si>
  <si>
    <t>合     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</si>
</sst>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3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8"/>
      <color theme="1"/>
      <name val="方正小标宋_GBK"/>
      <charset val="134"/>
    </font>
    <font>
      <sz val="18"/>
      <color theme="1"/>
      <name val="宋体"/>
      <charset val="134"/>
      <scheme val="minor"/>
    </font>
    <font>
      <sz val="16"/>
      <color theme="1"/>
      <name val="方正仿宋_GBK"/>
      <charset val="134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8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7" fillId="24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16" borderId="15" applyNumberFormat="0" applyFont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15" borderId="14" applyNumberFormat="0" applyAlignment="0" applyProtection="0">
      <alignment vertical="center"/>
    </xf>
    <xf numFmtId="0" fontId="30" fillId="15" borderId="18" applyNumberFormat="0" applyAlignment="0" applyProtection="0">
      <alignment vertical="center"/>
    </xf>
    <xf numFmtId="0" fontId="13" fillId="7" borderId="12" applyNumberFormat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23" fillId="0" borderId="16" applyNumberFormat="0" applyFill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2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Alignment="1">
      <alignment horizontal="left" vertical="center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justify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6" xfId="0" applyNumberFormat="1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8" fillId="2" borderId="5" xfId="0" applyNumberFormat="1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 shrinkToFit="1"/>
    </xf>
    <xf numFmtId="176" fontId="5" fillId="2" borderId="6" xfId="0" applyNumberFormat="1" applyFont="1" applyFill="1" applyBorder="1" applyAlignment="1">
      <alignment horizontal="right" vertical="center" wrapText="1" shrinkToFit="1"/>
    </xf>
    <xf numFmtId="0" fontId="9" fillId="2" borderId="6" xfId="0" applyNumberFormat="1" applyFont="1" applyFill="1" applyBorder="1" applyAlignment="1">
      <alignment horizontal="left" vertical="center" wrapText="1"/>
    </xf>
    <xf numFmtId="0" fontId="9" fillId="2" borderId="6" xfId="0" applyFont="1" applyFill="1" applyBorder="1" applyAlignment="1">
      <alignment vertical="center" wrapText="1"/>
    </xf>
    <xf numFmtId="0" fontId="10" fillId="2" borderId="6" xfId="0" applyFont="1" applyFill="1" applyBorder="1" applyAlignment="1">
      <alignment horizontal="center" vertical="center" wrapText="1" shrinkToFit="1"/>
    </xf>
    <xf numFmtId="0" fontId="11" fillId="2" borderId="6" xfId="0" applyNumberFormat="1" applyFont="1" applyFill="1" applyBorder="1" applyAlignment="1">
      <alignment horizontal="left" vertical="center" wrapText="1"/>
    </xf>
    <xf numFmtId="0" fontId="8" fillId="2" borderId="6" xfId="0" applyNumberFormat="1" applyFont="1" applyFill="1" applyBorder="1" applyAlignment="1">
      <alignment horizontal="left" vertical="center" wrapText="1"/>
    </xf>
    <xf numFmtId="0" fontId="5" fillId="2" borderId="6" xfId="0" applyNumberFormat="1" applyFont="1" applyFill="1" applyBorder="1" applyAlignment="1">
      <alignment horizontal="center" vertical="center" wrapText="1" shrinkToFit="1"/>
    </xf>
    <xf numFmtId="0" fontId="8" fillId="2" borderId="6" xfId="0" applyNumberFormat="1" applyFont="1" applyFill="1" applyBorder="1" applyAlignment="1">
      <alignment vertical="center" wrapText="1"/>
    </xf>
    <xf numFmtId="0" fontId="0" fillId="2" borderId="6" xfId="0" applyFill="1" applyBorder="1" applyAlignment="1">
      <alignment horizontal="left" vertical="center" shrinkToFit="1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right" vertical="center" wrapText="1" shrinkToFi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53"/>
  <sheetViews>
    <sheetView tabSelected="1" topLeftCell="A10" workbookViewId="0">
      <selection activeCell="B41" sqref="B41"/>
    </sheetView>
  </sheetViews>
  <sheetFormatPr defaultColWidth="8.88333333333333" defaultRowHeight="13.5" outlineLevelCol="7"/>
  <cols>
    <col min="1" max="1" width="3.1" style="2" customWidth="1"/>
    <col min="2" max="2" width="33.5" style="3" customWidth="1"/>
    <col min="3" max="3" width="5.5" style="3" customWidth="1"/>
    <col min="4" max="5" width="14.375" style="3" customWidth="1"/>
    <col min="6" max="6" width="14.375" style="2" customWidth="1"/>
    <col min="7" max="16367" width="8.88333333333333" style="3"/>
  </cols>
  <sheetData>
    <row r="1" ht="18.75" spans="1:2">
      <c r="A1" s="4" t="s">
        <v>0</v>
      </c>
      <c r="B1" s="4"/>
    </row>
    <row r="2" s="1" customFormat="1" ht="51" customHeight="1" spans="1:8">
      <c r="A2" s="5" t="s">
        <v>1</v>
      </c>
      <c r="B2" s="6"/>
      <c r="C2" s="6"/>
      <c r="D2" s="6"/>
      <c r="E2" s="6"/>
      <c r="F2" s="6"/>
      <c r="H2" s="7"/>
    </row>
    <row r="3" s="1" customFormat="1" ht="16" customHeight="1" spans="1:6">
      <c r="A3" s="8"/>
      <c r="B3" s="9"/>
      <c r="C3" s="9"/>
      <c r="D3" s="9"/>
      <c r="E3" s="9"/>
      <c r="F3" s="10" t="s">
        <v>2</v>
      </c>
    </row>
    <row r="4" s="1" customFormat="1" ht="31" customHeight="1" spans="1:6">
      <c r="A4" s="11" t="s">
        <v>3</v>
      </c>
      <c r="B4" s="12" t="s">
        <v>4</v>
      </c>
      <c r="C4" s="13" t="s">
        <v>5</v>
      </c>
      <c r="D4" s="12" t="s">
        <v>6</v>
      </c>
      <c r="E4" s="14"/>
      <c r="F4" s="15" t="s">
        <v>7</v>
      </c>
    </row>
    <row r="5" s="1" customFormat="1" spans="1:6">
      <c r="A5" s="16"/>
      <c r="B5" s="17"/>
      <c r="C5" s="18"/>
      <c r="D5" s="19" t="s">
        <v>8</v>
      </c>
      <c r="E5" s="19" t="s">
        <v>9</v>
      </c>
      <c r="F5" s="20"/>
    </row>
    <row r="6" s="1" customFormat="1" ht="12" customHeight="1" spans="1:6">
      <c r="A6" s="21">
        <v>1</v>
      </c>
      <c r="B6" s="22" t="s">
        <v>10</v>
      </c>
      <c r="C6" s="23">
        <v>2</v>
      </c>
      <c r="D6" s="24">
        <v>6000</v>
      </c>
      <c r="E6" s="24">
        <v>5498.24</v>
      </c>
      <c r="F6" s="24">
        <f t="shared" ref="F6:F52" si="0">D6+E6</f>
        <v>11498.24</v>
      </c>
    </row>
    <row r="7" s="1" customFormat="1" ht="12" customHeight="1" spans="1:6">
      <c r="A7" s="21">
        <v>2</v>
      </c>
      <c r="B7" s="25" t="s">
        <v>11</v>
      </c>
      <c r="C7" s="23">
        <v>2</v>
      </c>
      <c r="D7" s="24">
        <v>6000</v>
      </c>
      <c r="E7" s="24">
        <v>3620.48</v>
      </c>
      <c r="F7" s="24">
        <f t="shared" si="0"/>
        <v>9620.48</v>
      </c>
    </row>
    <row r="8" s="1" customFormat="1" ht="12" customHeight="1" spans="1:6">
      <c r="A8" s="21">
        <v>3</v>
      </c>
      <c r="B8" s="25" t="s">
        <v>12</v>
      </c>
      <c r="C8" s="23">
        <v>3</v>
      </c>
      <c r="D8" s="24">
        <v>7500</v>
      </c>
      <c r="E8" s="24">
        <v>6784.02</v>
      </c>
      <c r="F8" s="24">
        <f t="shared" si="0"/>
        <v>14284.02</v>
      </c>
    </row>
    <row r="9" s="1" customFormat="1" ht="12" customHeight="1" spans="1:6">
      <c r="A9" s="21">
        <v>4</v>
      </c>
      <c r="B9" s="26" t="s">
        <v>13</v>
      </c>
      <c r="C9" s="23">
        <v>3</v>
      </c>
      <c r="D9" s="24">
        <v>0</v>
      </c>
      <c r="E9" s="24">
        <v>2227.68</v>
      </c>
      <c r="F9" s="24">
        <f t="shared" si="0"/>
        <v>2227.68</v>
      </c>
    </row>
    <row r="10" s="1" customFormat="1" ht="12" customHeight="1" spans="1:6">
      <c r="A10" s="21">
        <v>5</v>
      </c>
      <c r="B10" s="25" t="s">
        <v>14</v>
      </c>
      <c r="C10" s="23">
        <v>6</v>
      </c>
      <c r="D10" s="24">
        <v>13500</v>
      </c>
      <c r="E10" s="24">
        <v>12157.44</v>
      </c>
      <c r="F10" s="24">
        <f t="shared" si="0"/>
        <v>25657.44</v>
      </c>
    </row>
    <row r="11" s="1" customFormat="1" ht="12" customHeight="1" spans="1:6">
      <c r="A11" s="21">
        <v>6</v>
      </c>
      <c r="B11" s="25" t="s">
        <v>15</v>
      </c>
      <c r="C11" s="23">
        <v>8</v>
      </c>
      <c r="D11" s="24">
        <v>24000</v>
      </c>
      <c r="E11" s="24">
        <v>18156.64</v>
      </c>
      <c r="F11" s="24">
        <f t="shared" si="0"/>
        <v>42156.64</v>
      </c>
    </row>
    <row r="12" s="1" customFormat="1" ht="12" customHeight="1" spans="1:6">
      <c r="A12" s="21">
        <v>7</v>
      </c>
      <c r="B12" s="25" t="s">
        <v>16</v>
      </c>
      <c r="C12" s="27">
        <v>14</v>
      </c>
      <c r="D12" s="24">
        <v>34500</v>
      </c>
      <c r="E12" s="24">
        <v>23657.56</v>
      </c>
      <c r="F12" s="24">
        <f t="shared" si="0"/>
        <v>58157.56</v>
      </c>
    </row>
    <row r="13" s="1" customFormat="1" ht="12" customHeight="1" spans="1:6">
      <c r="A13" s="21">
        <v>8</v>
      </c>
      <c r="B13" s="22" t="s">
        <v>17</v>
      </c>
      <c r="C13" s="27">
        <v>10</v>
      </c>
      <c r="D13" s="24">
        <v>18000</v>
      </c>
      <c r="E13" s="24">
        <v>14588.7</v>
      </c>
      <c r="F13" s="24">
        <f t="shared" si="0"/>
        <v>32588.7</v>
      </c>
    </row>
    <row r="14" s="1" customFormat="1" ht="12" customHeight="1" spans="1:6">
      <c r="A14" s="21">
        <v>9</v>
      </c>
      <c r="B14" s="25" t="s">
        <v>18</v>
      </c>
      <c r="C14" s="23">
        <v>2</v>
      </c>
      <c r="D14" s="24">
        <v>6000</v>
      </c>
      <c r="E14" s="24">
        <v>5505.08</v>
      </c>
      <c r="F14" s="24">
        <f t="shared" si="0"/>
        <v>11505.08</v>
      </c>
    </row>
    <row r="15" s="1" customFormat="1" ht="12" customHeight="1" spans="1:6">
      <c r="A15" s="21">
        <v>10</v>
      </c>
      <c r="B15" s="25" t="s">
        <v>19</v>
      </c>
      <c r="C15" s="23">
        <v>4</v>
      </c>
      <c r="D15" s="24">
        <v>15000</v>
      </c>
      <c r="E15" s="24">
        <v>9549.28</v>
      </c>
      <c r="F15" s="24">
        <f t="shared" si="0"/>
        <v>24549.28</v>
      </c>
    </row>
    <row r="16" s="1" customFormat="1" ht="12" customHeight="1" spans="1:6">
      <c r="A16" s="21">
        <v>11</v>
      </c>
      <c r="B16" s="25" t="s">
        <v>20</v>
      </c>
      <c r="C16" s="23">
        <v>2</v>
      </c>
      <c r="D16" s="24">
        <v>6000</v>
      </c>
      <c r="E16" s="24">
        <v>4442.88</v>
      </c>
      <c r="F16" s="24">
        <f t="shared" si="0"/>
        <v>10442.88</v>
      </c>
    </row>
    <row r="17" s="1" customFormat="1" ht="12" customHeight="1" spans="1:6">
      <c r="A17" s="21">
        <v>12</v>
      </c>
      <c r="B17" s="25" t="s">
        <v>21</v>
      </c>
      <c r="C17" s="23">
        <v>1</v>
      </c>
      <c r="D17" s="24">
        <v>3000</v>
      </c>
      <c r="E17" s="24">
        <v>892.45</v>
      </c>
      <c r="F17" s="24">
        <f t="shared" si="0"/>
        <v>3892.45</v>
      </c>
    </row>
    <row r="18" s="1" customFormat="1" ht="12" customHeight="1" spans="1:6">
      <c r="A18" s="21">
        <v>13</v>
      </c>
      <c r="B18" s="25" t="s">
        <v>22</v>
      </c>
      <c r="C18" s="23">
        <v>10</v>
      </c>
      <c r="D18" s="24">
        <v>24000</v>
      </c>
      <c r="E18" s="24">
        <v>22522.72</v>
      </c>
      <c r="F18" s="24">
        <f t="shared" si="0"/>
        <v>46522.72</v>
      </c>
    </row>
    <row r="19" s="1" customFormat="1" ht="12" customHeight="1" spans="1:6">
      <c r="A19" s="21">
        <v>14</v>
      </c>
      <c r="B19" s="25" t="s">
        <v>23</v>
      </c>
      <c r="C19" s="23">
        <v>3</v>
      </c>
      <c r="D19" s="24">
        <v>9000</v>
      </c>
      <c r="E19" s="24">
        <v>7786.2</v>
      </c>
      <c r="F19" s="24">
        <f t="shared" si="0"/>
        <v>16786.2</v>
      </c>
    </row>
    <row r="20" s="1" customFormat="1" ht="12" customHeight="1" spans="1:6">
      <c r="A20" s="21">
        <v>15</v>
      </c>
      <c r="B20" s="25" t="s">
        <v>24</v>
      </c>
      <c r="C20" s="23">
        <v>1</v>
      </c>
      <c r="D20" s="24">
        <v>3000</v>
      </c>
      <c r="E20" s="24">
        <v>1698.04</v>
      </c>
      <c r="F20" s="24">
        <f t="shared" si="0"/>
        <v>4698.04</v>
      </c>
    </row>
    <row r="21" s="1" customFormat="1" ht="12" customHeight="1" spans="1:6">
      <c r="A21" s="21">
        <v>16</v>
      </c>
      <c r="B21" s="25" t="s">
        <v>25</v>
      </c>
      <c r="C21" s="23">
        <v>1</v>
      </c>
      <c r="D21" s="24">
        <v>3000</v>
      </c>
      <c r="E21" s="24">
        <v>1914.4</v>
      </c>
      <c r="F21" s="24">
        <f t="shared" si="0"/>
        <v>4914.4</v>
      </c>
    </row>
    <row r="22" s="1" customFormat="1" ht="12" customHeight="1" spans="1:6">
      <c r="A22" s="21">
        <v>17</v>
      </c>
      <c r="B22" s="25" t="s">
        <v>26</v>
      </c>
      <c r="C22" s="23">
        <v>2</v>
      </c>
      <c r="D22" s="24">
        <v>6000</v>
      </c>
      <c r="E22" s="24">
        <v>3393.28</v>
      </c>
      <c r="F22" s="24">
        <f t="shared" si="0"/>
        <v>9393.28</v>
      </c>
    </row>
    <row r="23" s="1" customFormat="1" ht="12" customHeight="1" spans="1:6">
      <c r="A23" s="21">
        <v>18</v>
      </c>
      <c r="B23" s="25" t="s">
        <v>27</v>
      </c>
      <c r="C23" s="23">
        <v>1</v>
      </c>
      <c r="D23" s="24">
        <v>3000</v>
      </c>
      <c r="E23" s="24">
        <v>2126</v>
      </c>
      <c r="F23" s="24">
        <f t="shared" si="0"/>
        <v>5126</v>
      </c>
    </row>
    <row r="24" s="1" customFormat="1" ht="12" customHeight="1" spans="1:6">
      <c r="A24" s="21">
        <v>19</v>
      </c>
      <c r="B24" s="28" t="s">
        <v>28</v>
      </c>
      <c r="C24" s="23">
        <v>3</v>
      </c>
      <c r="D24" s="24">
        <v>7500</v>
      </c>
      <c r="E24" s="24">
        <v>3389.08</v>
      </c>
      <c r="F24" s="24">
        <f t="shared" si="0"/>
        <v>10889.08</v>
      </c>
    </row>
    <row r="25" s="1" customFormat="1" ht="12" customHeight="1" spans="1:6">
      <c r="A25" s="21">
        <v>20</v>
      </c>
      <c r="B25" s="25" t="s">
        <v>29</v>
      </c>
      <c r="C25" s="23">
        <v>31</v>
      </c>
      <c r="D25" s="24">
        <v>90000</v>
      </c>
      <c r="E25" s="24">
        <v>75528.4</v>
      </c>
      <c r="F25" s="24">
        <f t="shared" si="0"/>
        <v>165528.4</v>
      </c>
    </row>
    <row r="26" s="1" customFormat="1" ht="12" customHeight="1" spans="1:6">
      <c r="A26" s="21">
        <v>21</v>
      </c>
      <c r="B26" s="22" t="s">
        <v>30</v>
      </c>
      <c r="C26" s="23">
        <v>3</v>
      </c>
      <c r="D26" s="24">
        <v>9000</v>
      </c>
      <c r="E26" s="24">
        <v>5304.6</v>
      </c>
      <c r="F26" s="24">
        <f t="shared" si="0"/>
        <v>14304.6</v>
      </c>
    </row>
    <row r="27" s="1" customFormat="1" ht="12" customHeight="1" spans="1:6">
      <c r="A27" s="21">
        <v>22</v>
      </c>
      <c r="B27" s="25" t="s">
        <v>31</v>
      </c>
      <c r="C27" s="23">
        <v>2</v>
      </c>
      <c r="D27" s="24">
        <v>6000</v>
      </c>
      <c r="E27" s="24">
        <v>4102</v>
      </c>
      <c r="F27" s="24">
        <f t="shared" si="0"/>
        <v>10102</v>
      </c>
    </row>
    <row r="28" s="1" customFormat="1" ht="12" customHeight="1" spans="1:6">
      <c r="A28" s="21">
        <v>23</v>
      </c>
      <c r="B28" s="25" t="s">
        <v>32</v>
      </c>
      <c r="C28" s="23">
        <v>4</v>
      </c>
      <c r="D28" s="24">
        <v>10500</v>
      </c>
      <c r="E28" s="24">
        <v>5924.45</v>
      </c>
      <c r="F28" s="24">
        <f t="shared" si="0"/>
        <v>16424.45</v>
      </c>
    </row>
    <row r="29" s="1" customFormat="1" ht="12" customHeight="1" spans="1:6">
      <c r="A29" s="21">
        <v>24</v>
      </c>
      <c r="B29" s="25" t="s">
        <v>33</v>
      </c>
      <c r="C29" s="23">
        <v>9</v>
      </c>
      <c r="D29" s="24">
        <v>27000</v>
      </c>
      <c r="E29" s="24">
        <v>20163.3</v>
      </c>
      <c r="F29" s="24">
        <f t="shared" si="0"/>
        <v>47163.3</v>
      </c>
    </row>
    <row r="30" s="1" customFormat="1" ht="12" customHeight="1" spans="1:6">
      <c r="A30" s="21">
        <v>25</v>
      </c>
      <c r="B30" s="25" t="s">
        <v>34</v>
      </c>
      <c r="C30" s="23">
        <v>2</v>
      </c>
      <c r="D30" s="24">
        <v>6000</v>
      </c>
      <c r="E30" s="24">
        <v>5498.08</v>
      </c>
      <c r="F30" s="24">
        <f t="shared" si="0"/>
        <v>11498.08</v>
      </c>
    </row>
    <row r="31" s="1" customFormat="1" ht="12" customHeight="1" spans="1:6">
      <c r="A31" s="21">
        <v>26</v>
      </c>
      <c r="B31" s="25" t="s">
        <v>35</v>
      </c>
      <c r="C31" s="23">
        <v>5</v>
      </c>
      <c r="D31" s="24">
        <v>15000</v>
      </c>
      <c r="E31" s="24">
        <v>8476.44</v>
      </c>
      <c r="F31" s="24">
        <f t="shared" si="0"/>
        <v>23476.44</v>
      </c>
    </row>
    <row r="32" s="1" customFormat="1" ht="12" customHeight="1" spans="1:6">
      <c r="A32" s="21">
        <v>27</v>
      </c>
      <c r="B32" s="26" t="s">
        <v>36</v>
      </c>
      <c r="C32" s="23">
        <v>2</v>
      </c>
      <c r="D32" s="24">
        <v>7500</v>
      </c>
      <c r="E32" s="24">
        <v>5502</v>
      </c>
      <c r="F32" s="24">
        <f t="shared" si="0"/>
        <v>13002</v>
      </c>
    </row>
    <row r="33" s="1" customFormat="1" ht="12" customHeight="1" spans="1:6">
      <c r="A33" s="21">
        <v>28</v>
      </c>
      <c r="B33" s="25" t="s">
        <v>37</v>
      </c>
      <c r="C33" s="23">
        <v>3</v>
      </c>
      <c r="D33" s="24">
        <v>9000</v>
      </c>
      <c r="E33" s="24">
        <v>6044.7</v>
      </c>
      <c r="F33" s="24">
        <f t="shared" si="0"/>
        <v>15044.7</v>
      </c>
    </row>
    <row r="34" s="1" customFormat="1" ht="12" customHeight="1" spans="1:6">
      <c r="A34" s="21">
        <v>29</v>
      </c>
      <c r="B34" s="25" t="s">
        <v>38</v>
      </c>
      <c r="C34" s="23">
        <v>6</v>
      </c>
      <c r="D34" s="24">
        <v>15000</v>
      </c>
      <c r="E34" s="24">
        <v>14738.12</v>
      </c>
      <c r="F34" s="24">
        <f t="shared" si="0"/>
        <v>29738.12</v>
      </c>
    </row>
    <row r="35" s="1" customFormat="1" ht="12" customHeight="1" spans="1:6">
      <c r="A35" s="21">
        <v>30</v>
      </c>
      <c r="B35" s="25" t="s">
        <v>39</v>
      </c>
      <c r="C35" s="23">
        <v>1</v>
      </c>
      <c r="D35" s="24">
        <v>3000</v>
      </c>
      <c r="E35" s="24">
        <v>1698.04</v>
      </c>
      <c r="F35" s="24">
        <f t="shared" si="0"/>
        <v>4698.04</v>
      </c>
    </row>
    <row r="36" s="1" customFormat="1" ht="12" customHeight="1" spans="1:6">
      <c r="A36" s="21">
        <v>31</v>
      </c>
      <c r="B36" s="25" t="s">
        <v>40</v>
      </c>
      <c r="C36" s="23">
        <v>1</v>
      </c>
      <c r="D36" s="24">
        <v>3000</v>
      </c>
      <c r="E36" s="24">
        <v>2456.9</v>
      </c>
      <c r="F36" s="24">
        <f t="shared" si="0"/>
        <v>5456.9</v>
      </c>
    </row>
    <row r="37" s="1" customFormat="1" ht="12" customHeight="1" spans="1:6">
      <c r="A37" s="21">
        <v>32</v>
      </c>
      <c r="B37" s="25" t="s">
        <v>41</v>
      </c>
      <c r="C37" s="23">
        <v>7</v>
      </c>
      <c r="D37" s="24">
        <v>10500</v>
      </c>
      <c r="E37" s="24">
        <v>17079.72</v>
      </c>
      <c r="F37" s="24">
        <f t="shared" si="0"/>
        <v>27579.72</v>
      </c>
    </row>
    <row r="38" s="1" customFormat="1" ht="12" customHeight="1" spans="1:6">
      <c r="A38" s="21">
        <v>33</v>
      </c>
      <c r="B38" s="25" t="s">
        <v>42</v>
      </c>
      <c r="C38" s="23">
        <v>19</v>
      </c>
      <c r="D38" s="24">
        <v>43500</v>
      </c>
      <c r="E38" s="24">
        <v>34267.8</v>
      </c>
      <c r="F38" s="24">
        <f t="shared" si="0"/>
        <v>77767.8</v>
      </c>
    </row>
    <row r="39" s="1" customFormat="1" ht="12" customHeight="1" spans="1:6">
      <c r="A39" s="21">
        <v>34</v>
      </c>
      <c r="B39" s="25" t="s">
        <v>43</v>
      </c>
      <c r="C39" s="23">
        <v>1</v>
      </c>
      <c r="D39" s="24">
        <v>3000</v>
      </c>
      <c r="E39" s="24">
        <v>1693.84</v>
      </c>
      <c r="F39" s="24">
        <f t="shared" si="0"/>
        <v>4693.84</v>
      </c>
    </row>
    <row r="40" s="1" customFormat="1" ht="12" customHeight="1" spans="1:6">
      <c r="A40" s="21">
        <v>35</v>
      </c>
      <c r="B40" s="25" t="s">
        <v>44</v>
      </c>
      <c r="C40" s="23">
        <v>2</v>
      </c>
      <c r="D40" s="24">
        <v>6000</v>
      </c>
      <c r="E40" s="24">
        <v>3398.88</v>
      </c>
      <c r="F40" s="24">
        <f t="shared" si="0"/>
        <v>9398.88</v>
      </c>
    </row>
    <row r="41" s="1" customFormat="1" ht="12" customHeight="1" spans="1:6">
      <c r="A41" s="21">
        <v>36</v>
      </c>
      <c r="B41" s="29" t="s">
        <v>45</v>
      </c>
      <c r="C41" s="30">
        <v>2</v>
      </c>
      <c r="D41" s="24">
        <v>6000</v>
      </c>
      <c r="E41" s="24">
        <v>4867.36</v>
      </c>
      <c r="F41" s="24">
        <f t="shared" si="0"/>
        <v>10867.36</v>
      </c>
    </row>
    <row r="42" s="1" customFormat="1" ht="12" customHeight="1" spans="1:6">
      <c r="A42" s="21">
        <v>37</v>
      </c>
      <c r="B42" s="31" t="s">
        <v>46</v>
      </c>
      <c r="C42" s="30">
        <v>4</v>
      </c>
      <c r="D42" s="24">
        <v>39000</v>
      </c>
      <c r="E42" s="24">
        <v>24013.8</v>
      </c>
      <c r="F42" s="24">
        <f t="shared" si="0"/>
        <v>63013.8</v>
      </c>
    </row>
    <row r="43" s="1" customFormat="1" ht="12" customHeight="1" spans="1:6">
      <c r="A43" s="21">
        <v>38</v>
      </c>
      <c r="B43" s="25" t="s">
        <v>47</v>
      </c>
      <c r="C43" s="23">
        <v>1</v>
      </c>
      <c r="D43" s="24">
        <v>3000</v>
      </c>
      <c r="E43" s="24">
        <v>2532.36</v>
      </c>
      <c r="F43" s="24">
        <f t="shared" si="0"/>
        <v>5532.36</v>
      </c>
    </row>
    <row r="44" s="1" customFormat="1" ht="12" customHeight="1" spans="1:6">
      <c r="A44" s="21">
        <v>39</v>
      </c>
      <c r="B44" s="25" t="s">
        <v>48</v>
      </c>
      <c r="C44" s="23">
        <v>2</v>
      </c>
      <c r="D44" s="24">
        <v>6000</v>
      </c>
      <c r="E44" s="24">
        <v>5494.04</v>
      </c>
      <c r="F44" s="24">
        <f t="shared" si="0"/>
        <v>11494.04</v>
      </c>
    </row>
    <row r="45" s="1" customFormat="1" ht="12" customHeight="1" spans="1:6">
      <c r="A45" s="21">
        <v>40</v>
      </c>
      <c r="B45" s="25" t="s">
        <v>49</v>
      </c>
      <c r="C45" s="23">
        <v>1</v>
      </c>
      <c r="D45" s="24">
        <v>3000</v>
      </c>
      <c r="E45" s="24">
        <v>1787.4</v>
      </c>
      <c r="F45" s="24">
        <f t="shared" si="0"/>
        <v>4787.4</v>
      </c>
    </row>
    <row r="46" s="1" customFormat="1" ht="12" customHeight="1" spans="1:6">
      <c r="A46" s="21">
        <v>41</v>
      </c>
      <c r="B46" s="22" t="s">
        <v>50</v>
      </c>
      <c r="C46" s="23">
        <v>4</v>
      </c>
      <c r="D46" s="24">
        <v>12000</v>
      </c>
      <c r="E46" s="24">
        <v>7794.04</v>
      </c>
      <c r="F46" s="24">
        <f t="shared" si="0"/>
        <v>19794.04</v>
      </c>
    </row>
    <row r="47" s="1" customFormat="1" ht="12" customHeight="1" spans="1:6">
      <c r="A47" s="21">
        <v>42</v>
      </c>
      <c r="B47" s="25" t="s">
        <v>51</v>
      </c>
      <c r="C47" s="23">
        <v>3</v>
      </c>
      <c r="D47" s="24">
        <v>9000</v>
      </c>
      <c r="E47" s="24">
        <v>8372.1</v>
      </c>
      <c r="F47" s="24">
        <f t="shared" si="0"/>
        <v>17372.1</v>
      </c>
    </row>
    <row r="48" s="1" customFormat="1" ht="12" customHeight="1" spans="1:6">
      <c r="A48" s="21">
        <v>43</v>
      </c>
      <c r="B48" s="25" t="s">
        <v>52</v>
      </c>
      <c r="C48" s="23">
        <v>1</v>
      </c>
      <c r="D48" s="24">
        <v>4500</v>
      </c>
      <c r="E48" s="24">
        <v>3728.64</v>
      </c>
      <c r="F48" s="24">
        <f t="shared" si="0"/>
        <v>8228.64</v>
      </c>
    </row>
    <row r="49" s="1" customFormat="1" ht="12" customHeight="1" spans="1:6">
      <c r="A49" s="21">
        <v>44</v>
      </c>
      <c r="B49" s="25" t="s">
        <v>53</v>
      </c>
      <c r="C49" s="23">
        <v>1</v>
      </c>
      <c r="D49" s="24">
        <v>3000</v>
      </c>
      <c r="E49" s="24">
        <v>1798.6</v>
      </c>
      <c r="F49" s="24">
        <f t="shared" si="0"/>
        <v>4798.6</v>
      </c>
    </row>
    <row r="50" s="1" customFormat="1" ht="12" customHeight="1" spans="1:6">
      <c r="A50" s="21">
        <v>45</v>
      </c>
      <c r="B50" s="25" t="s">
        <v>54</v>
      </c>
      <c r="C50" s="23">
        <v>3</v>
      </c>
      <c r="D50" s="24">
        <v>9000</v>
      </c>
      <c r="E50" s="24">
        <v>7619.04</v>
      </c>
      <c r="F50" s="24">
        <f t="shared" si="0"/>
        <v>16619.04</v>
      </c>
    </row>
    <row r="51" s="1" customFormat="1" ht="12" customHeight="1" spans="1:6">
      <c r="A51" s="21">
        <v>46</v>
      </c>
      <c r="B51" s="25" t="s">
        <v>55</v>
      </c>
      <c r="C51" s="23">
        <v>1</v>
      </c>
      <c r="D51" s="24">
        <v>3000</v>
      </c>
      <c r="E51" s="24">
        <v>2324.8</v>
      </c>
      <c r="F51" s="24">
        <f t="shared" si="0"/>
        <v>5324.8</v>
      </c>
    </row>
    <row r="52" s="1" customFormat="1" ht="12" customHeight="1" spans="1:6">
      <c r="A52" s="21">
        <v>47</v>
      </c>
      <c r="B52" s="32" t="s">
        <v>56</v>
      </c>
      <c r="C52" s="23">
        <v>8</v>
      </c>
      <c r="D52" s="24">
        <v>24000</v>
      </c>
      <c r="E52" s="24">
        <v>15231.2</v>
      </c>
      <c r="F52" s="24">
        <f t="shared" si="0"/>
        <v>39231.2</v>
      </c>
    </row>
    <row r="53" s="1" customFormat="1" ht="12" customHeight="1" spans="1:6">
      <c r="A53" s="33" t="s">
        <v>57</v>
      </c>
      <c r="B53" s="34"/>
      <c r="C53" s="35">
        <f t="shared" ref="C53:F53" si="1">SUM(C6:C52)</f>
        <v>207</v>
      </c>
      <c r="D53" s="35">
        <f t="shared" si="1"/>
        <v>580500</v>
      </c>
      <c r="E53" s="35">
        <f t="shared" si="1"/>
        <v>447350.82</v>
      </c>
      <c r="F53" s="35">
        <f t="shared" si="1"/>
        <v>1027850.82</v>
      </c>
    </row>
  </sheetData>
  <mergeCells count="8">
    <mergeCell ref="A1:B1"/>
    <mergeCell ref="A2:F2"/>
    <mergeCell ref="D4:E4"/>
    <mergeCell ref="A53:B53"/>
    <mergeCell ref="A4:A5"/>
    <mergeCell ref="B4:B5"/>
    <mergeCell ref="C4:C5"/>
    <mergeCell ref="F4:F5"/>
  </mergeCells>
  <printOptions horizontalCentered="1"/>
  <pageMargins left="0.700694444444445" right="0.550694444444444" top="0.751388888888889" bottom="0.751388888888889" header="0.298611111111111" footer="0.298611111111111"/>
  <pageSetup paperSize="9" orientation="portrait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kechunhong</dc:creator>
  <cp:lastModifiedBy>Administrator</cp:lastModifiedBy>
  <dcterms:created xsi:type="dcterms:W3CDTF">2006-09-13T11:21:00Z</dcterms:created>
  <dcterms:modified xsi:type="dcterms:W3CDTF">2021-11-24T01:04:51Z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2052-11.8.6.8722</vt:lpwstr>
  </property>
</Properties>
</file>