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2488" windowHeight="9372"/>
  </bookViews>
  <sheets>
    <sheet name="Sheet1" sheetId="1" r:id="rId1"/>
    <sheet name="Sheet2" sheetId="2" r:id="rId2"/>
    <sheet name="Sheet3" sheetId="3" r:id="rId3"/>
  </sheets>
  <definedNames>
    <definedName name="_xlnm.Print_Titles" localSheetId="0">Sheet1!$1:$6</definedName>
  </definedNames>
  <calcPr calcId="144525"/>
</workbook>
</file>

<file path=xl/sharedStrings.xml><?xml version="1.0" encoding="utf-8"?>
<sst xmlns="http://schemas.openxmlformats.org/spreadsheetml/2006/main" count="78" uniqueCount="78">
  <si>
    <t>附件：</t>
  </si>
  <si>
    <r>
      <rPr>
        <sz val="17"/>
        <color theme="1"/>
        <rFont val="方正小标宋_GBK"/>
        <charset val="134"/>
      </rPr>
      <t>玉溪市市本级2023年6月城镇公益性岗位补贴拨付单位名单</t>
    </r>
    <r>
      <rPr>
        <sz val="17"/>
        <color theme="1"/>
        <rFont val="宋体"/>
        <charset val="134"/>
        <scheme val="minor"/>
      </rPr>
      <t xml:space="preserve">       </t>
    </r>
  </si>
  <si>
    <t>单位：元</t>
  </si>
  <si>
    <t>序号</t>
  </si>
  <si>
    <t>补贴单位名称</t>
  </si>
  <si>
    <t>补贴    人数</t>
  </si>
  <si>
    <t>补贴项目审核金额</t>
  </si>
  <si>
    <t>补贴金额合计</t>
  </si>
  <si>
    <t>岗位补贴</t>
  </si>
  <si>
    <t>社保补贴</t>
  </si>
  <si>
    <t>玉溪市计划生育协会</t>
  </si>
  <si>
    <t>玉溪市残疾人联合会</t>
  </si>
  <si>
    <t xml:space="preserve">中国共产主义青年团玉溪市委员会 </t>
  </si>
  <si>
    <t>玉溪市青少年宫</t>
  </si>
  <si>
    <t>玉溪市文化和旅游局</t>
  </si>
  <si>
    <t>中国共产党玉溪市委员会统一战线工作部</t>
  </si>
  <si>
    <t>玉溪市应急管理局</t>
  </si>
  <si>
    <t>云南省玉溪市救助管理站</t>
  </si>
  <si>
    <t>玉溪市科学技术协会</t>
  </si>
  <si>
    <t>玉溪市防震减灾局</t>
  </si>
  <si>
    <t>玉溪市医疗保障局</t>
  </si>
  <si>
    <t>玉溪市医疗保险中心</t>
  </si>
  <si>
    <t>中国共产党玉溪市委员会党史研究和地方志编纂办公室</t>
  </si>
  <si>
    <t>玉溪农业职业技术学院</t>
  </si>
  <si>
    <t>玉溪市卫生健康委员会卫生监督局</t>
  </si>
  <si>
    <t>玉溪市广播电视局</t>
  </si>
  <si>
    <t>玉溪市财政局</t>
  </si>
  <si>
    <t>玉溪市人力资源和社会保障局</t>
  </si>
  <si>
    <t>中国共产党玉溪市纪律检查委员会</t>
  </si>
  <si>
    <t>玉溪市红十字会</t>
  </si>
  <si>
    <t>玉溪市社会保险中心</t>
  </si>
  <si>
    <t>玉溪市妇女联合会</t>
  </si>
  <si>
    <t>玉溪市科学技术局</t>
  </si>
  <si>
    <t>玉溪市人事考试院</t>
  </si>
  <si>
    <t>玉溪市公安局</t>
  </si>
  <si>
    <t>玉溪市住房公积金管理中心</t>
  </si>
  <si>
    <t>玉溪市社会福利服务中心</t>
  </si>
  <si>
    <t>玉溪市交通运输局</t>
  </si>
  <si>
    <t>玉溪市卫生健康委员会</t>
  </si>
  <si>
    <t>玉溪市少年儿童体育学校</t>
  </si>
  <si>
    <t>中国共产党玉溪市委员会宣传部</t>
  </si>
  <si>
    <t>玉溪市文学艺术界联合会</t>
  </si>
  <si>
    <t>玉溪市关心下一代工作委员会办公室</t>
  </si>
  <si>
    <t>玉溪市邮政管理局</t>
  </si>
  <si>
    <t>玉溪市农业农村局</t>
  </si>
  <si>
    <t>云南省玉溪卫生学校</t>
  </si>
  <si>
    <t>玉溪花灯戏（国家非物质文化遗产）传承保护展演中心</t>
  </si>
  <si>
    <t>玉溪市司法局</t>
  </si>
  <si>
    <t>玉溪市住房和城乡建设局</t>
  </si>
  <si>
    <t>玉溪市退役军人事务局</t>
  </si>
  <si>
    <t>玉溪市人民政府国有资产监督管理委员会</t>
  </si>
  <si>
    <t>玉溪市人民政府发展研究中心</t>
  </si>
  <si>
    <t>通海县道路运输管理局</t>
  </si>
  <si>
    <t>玉溪市工程建设标准定额管理站</t>
  </si>
  <si>
    <t>玉溪市建设工程招标投标管理办公室</t>
  </si>
  <si>
    <t>玉溪市审计局</t>
  </si>
  <si>
    <t>中国共产党玉溪市委员会老干部局</t>
  </si>
  <si>
    <t>玉溪市离职干部休养所</t>
  </si>
  <si>
    <t>玉溪市发展和改革委员会</t>
  </si>
  <si>
    <t>新平彝族傣族自治县道路运输管理局</t>
  </si>
  <si>
    <t>中国共产党玉溪市委员会机要和保密局</t>
  </si>
  <si>
    <t>易门县道路运输管理局</t>
  </si>
  <si>
    <t>华宁县道路运输管理局</t>
  </si>
  <si>
    <t>江川区道路运输管理局</t>
  </si>
  <si>
    <t>澄江市道路运输管理局</t>
  </si>
  <si>
    <t>红塔区道路运输管理局</t>
  </si>
  <si>
    <t>玉溪市商务局</t>
  </si>
  <si>
    <t>玉溪市供销合作社联合社</t>
  </si>
  <si>
    <t>中国共产党玉溪市委员会市直机关工作委员会</t>
  </si>
  <si>
    <t>玉溪市急救中心</t>
  </si>
  <si>
    <t>中国国际贸易促进委员会云南省玉溪市委员会</t>
  </si>
  <si>
    <t>玉溪市生态环境局江川分局</t>
  </si>
  <si>
    <t>玉溪市广播电视安全播出监测中心</t>
  </si>
  <si>
    <t>玉溪市工商业联合会</t>
  </si>
  <si>
    <t>中国共产党玉溪市委员会党校</t>
  </si>
  <si>
    <t>玉溪市照壁山广播电视发射台</t>
  </si>
  <si>
    <t>玉溪市老尖山广播电视发射台</t>
  </si>
  <si>
    <t>合     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</si>
</sst>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33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4"/>
      <color theme="1"/>
      <name val="宋体"/>
      <charset val="134"/>
      <scheme val="minor"/>
    </font>
    <font>
      <sz val="17"/>
      <color theme="1"/>
      <name val="方正小标宋_GBK"/>
      <charset val="134"/>
    </font>
    <font>
      <sz val="17"/>
      <color theme="1"/>
      <name val="宋体"/>
      <charset val="134"/>
      <scheme val="minor"/>
    </font>
    <font>
      <sz val="18"/>
      <color theme="1"/>
      <name val="方正小标宋_GBK"/>
      <charset val="134"/>
    </font>
    <font>
      <sz val="18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8"/>
      <color theme="1"/>
      <name val="宋体"/>
      <charset val="134"/>
      <scheme val="minor"/>
    </font>
    <font>
      <sz val="8"/>
      <color theme="1"/>
      <name val="宋体"/>
      <charset val="134"/>
      <scheme val="minor"/>
    </font>
    <font>
      <sz val="8"/>
      <name val="宋体"/>
      <charset val="134"/>
      <scheme val="minor"/>
    </font>
    <font>
      <sz val="9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399975585192419"/>
        <bgColor indexed="64"/>
      </patternFill>
    </fill>
  </fills>
  <borders count="18">
    <border>
      <left/>
      <right/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24" fillId="14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0" fontId="1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9" fillId="0" borderId="11" applyNumberFormat="0" applyFill="0" applyAlignment="0" applyProtection="0">
      <alignment vertical="center"/>
    </xf>
    <xf numFmtId="0" fontId="20" fillId="0" borderId="11" applyNumberFormat="0" applyFill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16" fillId="0" borderId="17" applyNumberFormat="0" applyFill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8" fillId="17" borderId="14" applyNumberFormat="0" applyAlignment="0" applyProtection="0">
      <alignment vertical="center"/>
    </xf>
    <xf numFmtId="0" fontId="25" fillId="17" borderId="12" applyNumberFormat="0" applyAlignment="0" applyProtection="0">
      <alignment vertical="center"/>
    </xf>
    <xf numFmtId="0" fontId="19" fillId="9" borderId="10" applyNumberFormat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6" fillId="0" borderId="13" applyNumberFormat="0" applyFill="0" applyAlignment="0" applyProtection="0">
      <alignment vertical="center"/>
    </xf>
    <xf numFmtId="0" fontId="30" fillId="0" borderId="16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14" fillId="29" borderId="0" applyNumberFormat="0" applyBorder="0" applyAlignment="0" applyProtection="0">
      <alignment vertical="center"/>
    </xf>
    <xf numFmtId="0" fontId="14" fillId="4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14" fillId="7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14" fillId="3" borderId="0" applyNumberFormat="0" applyBorder="0" applyAlignment="0" applyProtection="0">
      <alignment vertical="center"/>
    </xf>
    <xf numFmtId="0" fontId="23" fillId="33" borderId="0" applyNumberFormat="0" applyBorder="0" applyAlignment="0" applyProtection="0">
      <alignment vertical="center"/>
    </xf>
  </cellStyleXfs>
  <cellXfs count="43">
    <xf numFmtId="0" fontId="0" fillId="0" borderId="0" xfId="0">
      <alignment vertical="center"/>
    </xf>
    <xf numFmtId="0" fontId="0" fillId="2" borderId="0" xfId="0" applyFont="1" applyFill="1" applyBorder="1" applyAlignment="1">
      <alignment vertical="center"/>
    </xf>
    <xf numFmtId="0" fontId="0" fillId="2" borderId="0" xfId="0" applyFill="1" applyBorder="1" applyAlignment="1">
      <alignment vertical="center"/>
    </xf>
    <xf numFmtId="0" fontId="1" fillId="2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 shrinkToFit="1"/>
    </xf>
    <xf numFmtId="0" fontId="0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left" vertical="top"/>
    </xf>
    <xf numFmtId="0" fontId="2" fillId="0" borderId="0" xfId="0" applyFont="1" applyFill="1" applyAlignment="1">
      <alignment horizontal="left" vertical="top" shrinkToFit="1"/>
    </xf>
    <xf numFmtId="0" fontId="3" fillId="2" borderId="0" xfId="0" applyFont="1" applyFill="1" applyBorder="1" applyAlignment="1">
      <alignment horizontal="center" vertical="center" wrapText="1"/>
    </xf>
    <xf numFmtId="0" fontId="4" fillId="2" borderId="0" xfId="0" applyFont="1" applyFill="1" applyBorder="1" applyAlignment="1">
      <alignment horizontal="center" vertical="center" shrinkToFit="1"/>
    </xf>
    <xf numFmtId="0" fontId="4" fillId="2" borderId="0" xfId="0" applyFont="1" applyFill="1" applyBorder="1" applyAlignment="1">
      <alignment horizontal="center" vertical="center" wrapText="1"/>
    </xf>
    <xf numFmtId="0" fontId="5" fillId="2" borderId="0" xfId="0" applyFont="1" applyFill="1" applyAlignment="1">
      <alignment horizontal="center" vertical="center" wrapText="1"/>
    </xf>
    <xf numFmtId="0" fontId="6" fillId="2" borderId="0" xfId="0" applyFont="1" applyFill="1" applyAlignment="1">
      <alignment horizontal="center" vertical="center" shrinkToFit="1"/>
    </xf>
    <xf numFmtId="0" fontId="6" fillId="2" borderId="0" xfId="0" applyFont="1" applyFill="1" applyAlignment="1">
      <alignment horizontal="center" vertical="center" wrapText="1"/>
    </xf>
    <xf numFmtId="0" fontId="7" fillId="2" borderId="0" xfId="0" applyFont="1" applyFill="1" applyAlignment="1">
      <alignment horizontal="center" vertical="center" wrapText="1"/>
    </xf>
    <xf numFmtId="0" fontId="8" fillId="2" borderId="1" xfId="0" applyFont="1" applyFill="1" applyBorder="1" applyAlignment="1">
      <alignment horizontal="center" vertical="center" wrapText="1"/>
    </xf>
    <xf numFmtId="0" fontId="9" fillId="2" borderId="2" xfId="0" applyFont="1" applyFill="1" applyBorder="1" applyAlignment="1">
      <alignment horizontal="center" vertical="center" shrinkToFit="1"/>
    </xf>
    <xf numFmtId="0" fontId="10" fillId="2" borderId="2" xfId="0" applyNumberFormat="1" applyFont="1" applyFill="1" applyBorder="1" applyAlignment="1">
      <alignment horizontal="center" vertical="center" wrapText="1"/>
    </xf>
    <xf numFmtId="0" fontId="8" fillId="2" borderId="2" xfId="0" applyFont="1" applyFill="1" applyBorder="1" applyAlignment="1">
      <alignment horizontal="center" vertical="center" wrapText="1"/>
    </xf>
    <xf numFmtId="0" fontId="9" fillId="2" borderId="3" xfId="0" applyFont="1" applyFill="1" applyBorder="1" applyAlignment="1">
      <alignment horizontal="center" vertical="center" wrapText="1"/>
    </xf>
    <xf numFmtId="0" fontId="8" fillId="2" borderId="4" xfId="0" applyFont="1" applyFill="1" applyBorder="1" applyAlignment="1">
      <alignment horizontal="center" vertical="center" wrapText="1"/>
    </xf>
    <xf numFmtId="0" fontId="9" fillId="2" borderId="5" xfId="0" applyFont="1" applyFill="1" applyBorder="1" applyAlignment="1">
      <alignment horizontal="center" vertical="center" shrinkToFit="1"/>
    </xf>
    <xf numFmtId="0" fontId="10" fillId="2" borderId="5" xfId="0" applyNumberFormat="1" applyFont="1" applyFill="1" applyBorder="1" applyAlignment="1">
      <alignment horizontal="center" vertical="center" wrapText="1"/>
    </xf>
    <xf numFmtId="0" fontId="8" fillId="2" borderId="5" xfId="0" applyFont="1" applyFill="1" applyBorder="1" applyAlignment="1">
      <alignment horizontal="center" vertical="center" wrapText="1"/>
    </xf>
    <xf numFmtId="0" fontId="9" fillId="2" borderId="6" xfId="0" applyFont="1" applyFill="1" applyBorder="1" applyAlignment="1">
      <alignment horizontal="center" vertical="center" wrapText="1"/>
    </xf>
    <xf numFmtId="0" fontId="11" fillId="2" borderId="7" xfId="0" applyNumberFormat="1" applyFont="1" applyFill="1" applyBorder="1" applyAlignment="1">
      <alignment horizontal="center" vertical="center" wrapText="1"/>
    </xf>
    <xf numFmtId="0" fontId="12" fillId="2" borderId="8" xfId="0" applyNumberFormat="1" applyFont="1" applyFill="1" applyBorder="1" applyAlignment="1">
      <alignment horizontal="left" vertical="center" shrinkToFit="1"/>
    </xf>
    <xf numFmtId="0" fontId="11" fillId="2" borderId="8" xfId="0" applyFont="1" applyFill="1" applyBorder="1" applyAlignment="1">
      <alignment horizontal="center" vertical="center" wrapText="1" shrinkToFit="1"/>
    </xf>
    <xf numFmtId="176" fontId="11" fillId="2" borderId="8" xfId="0" applyNumberFormat="1" applyFont="1" applyFill="1" applyBorder="1" applyAlignment="1">
      <alignment horizontal="right" vertical="center" wrapText="1" shrinkToFit="1"/>
    </xf>
    <xf numFmtId="176" fontId="11" fillId="2" borderId="9" xfId="0" applyNumberFormat="1" applyFont="1" applyFill="1" applyBorder="1" applyAlignment="1">
      <alignment horizontal="right" vertical="center" wrapText="1" shrinkToFit="1"/>
    </xf>
    <xf numFmtId="0" fontId="12" fillId="2" borderId="8" xfId="0" applyFont="1" applyFill="1" applyBorder="1" applyAlignment="1">
      <alignment horizontal="left" vertical="center" shrinkToFit="1"/>
    </xf>
    <xf numFmtId="0" fontId="12" fillId="2" borderId="8" xfId="0" applyFont="1" applyFill="1" applyBorder="1" applyAlignment="1">
      <alignment horizontal="center" vertical="center" wrapText="1" shrinkToFit="1"/>
    </xf>
    <xf numFmtId="176" fontId="12" fillId="2" borderId="8" xfId="0" applyNumberFormat="1" applyFont="1" applyFill="1" applyBorder="1" applyAlignment="1">
      <alignment horizontal="right" vertical="center" wrapText="1" shrinkToFit="1"/>
    </xf>
    <xf numFmtId="176" fontId="12" fillId="2" borderId="9" xfId="0" applyNumberFormat="1" applyFont="1" applyFill="1" applyBorder="1" applyAlignment="1">
      <alignment horizontal="right" vertical="center" wrapText="1" shrinkToFit="1"/>
    </xf>
    <xf numFmtId="0" fontId="11" fillId="2" borderId="8" xfId="0" applyNumberFormat="1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center" vertical="center" shrinkToFit="1"/>
    </xf>
    <xf numFmtId="0" fontId="8" fillId="2" borderId="5" xfId="0" applyFont="1" applyFill="1" applyBorder="1" applyAlignment="1">
      <alignment horizontal="center" vertical="center" wrapText="1" shrinkToFit="1"/>
    </xf>
    <xf numFmtId="0" fontId="8" fillId="2" borderId="5" xfId="0" applyFont="1" applyFill="1" applyBorder="1" applyAlignment="1">
      <alignment horizontal="right" vertical="center" wrapText="1" shrinkToFit="1"/>
    </xf>
    <xf numFmtId="0" fontId="8" fillId="2" borderId="6" xfId="0" applyFont="1" applyFill="1" applyBorder="1" applyAlignment="1">
      <alignment horizontal="right" vertical="center" wrapText="1" shrinkToFit="1"/>
    </xf>
    <xf numFmtId="0" fontId="13" fillId="0" borderId="0" xfId="0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vertical="center" shrinkToFit="1"/>
    </xf>
    <xf numFmtId="0" fontId="13" fillId="0" borderId="0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75"/>
  <sheetViews>
    <sheetView tabSelected="1" zoomScale="130" zoomScaleNormal="130" topLeftCell="A28" workbookViewId="0">
      <selection activeCell="B60" sqref="B60"/>
    </sheetView>
  </sheetViews>
  <sheetFormatPr defaultColWidth="8.87962962962963" defaultRowHeight="14.4" outlineLevelCol="5"/>
  <cols>
    <col min="1" max="1" width="3.10185185185185" style="4" customWidth="1"/>
    <col min="2" max="2" width="33.5" style="5" customWidth="1"/>
    <col min="3" max="3" width="5.5" style="4" customWidth="1"/>
    <col min="4" max="5" width="14.3796296296296" style="6" customWidth="1"/>
    <col min="6" max="6" width="14.3796296296296" style="4" customWidth="1"/>
    <col min="7" max="16365" width="8.87962962962963" style="6"/>
  </cols>
  <sheetData>
    <row r="1" ht="22" customHeight="1" spans="1:2">
      <c r="A1" s="7" t="s">
        <v>0</v>
      </c>
      <c r="B1" s="8"/>
    </row>
    <row r="2" customFormat="1" ht="14" customHeight="1" spans="1:6">
      <c r="A2" s="7"/>
      <c r="B2" s="8"/>
      <c r="C2" s="4"/>
      <c r="D2" s="6"/>
      <c r="E2" s="6"/>
      <c r="F2" s="4"/>
    </row>
    <row r="3" s="1" customFormat="1" ht="24" customHeight="1" spans="1:6">
      <c r="A3" s="9" t="s">
        <v>1</v>
      </c>
      <c r="B3" s="10"/>
      <c r="C3" s="11"/>
      <c r="D3" s="11"/>
      <c r="E3" s="11"/>
      <c r="F3" s="11"/>
    </row>
    <row r="4" s="1" customFormat="1" ht="12" customHeight="1" spans="1:6">
      <c r="A4" s="12"/>
      <c r="B4" s="13"/>
      <c r="C4" s="14"/>
      <c r="D4" s="14"/>
      <c r="E4" s="14"/>
      <c r="F4" s="15" t="s">
        <v>2</v>
      </c>
    </row>
    <row r="5" s="1" customFormat="1" ht="13.5" customHeight="1" spans="1:6">
      <c r="A5" s="16" t="s">
        <v>3</v>
      </c>
      <c r="B5" s="17" t="s">
        <v>4</v>
      </c>
      <c r="C5" s="18" t="s">
        <v>5</v>
      </c>
      <c r="D5" s="19" t="s">
        <v>6</v>
      </c>
      <c r="E5" s="19"/>
      <c r="F5" s="20" t="s">
        <v>7</v>
      </c>
    </row>
    <row r="6" s="1" customFormat="1" ht="13.5" customHeight="1" spans="1:6">
      <c r="A6" s="21"/>
      <c r="B6" s="22"/>
      <c r="C6" s="23"/>
      <c r="D6" s="24" t="s">
        <v>8</v>
      </c>
      <c r="E6" s="24" t="s">
        <v>9</v>
      </c>
      <c r="F6" s="25"/>
    </row>
    <row r="7" s="2" customFormat="1" ht="13.2" customHeight="1" spans="1:6">
      <c r="A7" s="26">
        <v>1</v>
      </c>
      <c r="B7" s="27" t="s">
        <v>10</v>
      </c>
      <c r="C7" s="28">
        <v>3</v>
      </c>
      <c r="D7" s="29">
        <v>5250</v>
      </c>
      <c r="E7" s="29">
        <v>2959.68</v>
      </c>
      <c r="F7" s="30">
        <f t="shared" ref="F7:F70" si="0">D7+E7</f>
        <v>8209.68</v>
      </c>
    </row>
    <row r="8" s="2" customFormat="1" ht="13.2" customHeight="1" spans="1:6">
      <c r="A8" s="26">
        <v>2</v>
      </c>
      <c r="B8" s="27" t="s">
        <v>11</v>
      </c>
      <c r="C8" s="28">
        <v>2</v>
      </c>
      <c r="D8" s="29">
        <v>3500</v>
      </c>
      <c r="E8" s="29">
        <v>1942.82</v>
      </c>
      <c r="F8" s="30">
        <f t="shared" si="0"/>
        <v>5442.82</v>
      </c>
    </row>
    <row r="9" s="2" customFormat="1" ht="13.2" customHeight="1" spans="1:6">
      <c r="A9" s="26">
        <v>3</v>
      </c>
      <c r="B9" s="31" t="s">
        <v>12</v>
      </c>
      <c r="C9" s="28">
        <v>2</v>
      </c>
      <c r="D9" s="29">
        <v>3500</v>
      </c>
      <c r="E9" s="29">
        <v>978.02</v>
      </c>
      <c r="F9" s="30">
        <f t="shared" si="0"/>
        <v>4478.02</v>
      </c>
    </row>
    <row r="10" s="2" customFormat="1" ht="13.2" customHeight="1" spans="1:6">
      <c r="A10" s="26">
        <v>4</v>
      </c>
      <c r="B10" s="27" t="s">
        <v>13</v>
      </c>
      <c r="C10" s="28">
        <v>2</v>
      </c>
      <c r="D10" s="29">
        <v>3500</v>
      </c>
      <c r="E10" s="29">
        <v>968.24</v>
      </c>
      <c r="F10" s="30">
        <f t="shared" si="0"/>
        <v>4468.24</v>
      </c>
    </row>
    <row r="11" s="2" customFormat="1" ht="13.2" customHeight="1" spans="1:6">
      <c r="A11" s="26">
        <v>5</v>
      </c>
      <c r="B11" s="27" t="s">
        <v>14</v>
      </c>
      <c r="C11" s="28">
        <v>9</v>
      </c>
      <c r="D11" s="29">
        <v>15750</v>
      </c>
      <c r="E11" s="29">
        <v>8755.81</v>
      </c>
      <c r="F11" s="30">
        <f t="shared" si="0"/>
        <v>24505.81</v>
      </c>
    </row>
    <row r="12" s="2" customFormat="1" ht="13.2" customHeight="1" spans="1:6">
      <c r="A12" s="26">
        <v>6</v>
      </c>
      <c r="B12" s="31" t="s">
        <v>15</v>
      </c>
      <c r="C12" s="32">
        <v>7</v>
      </c>
      <c r="D12" s="29">
        <v>12250</v>
      </c>
      <c r="E12" s="29">
        <v>6791.04</v>
      </c>
      <c r="F12" s="30">
        <f t="shared" si="0"/>
        <v>19041.04</v>
      </c>
    </row>
    <row r="13" s="2" customFormat="1" ht="13.2" customHeight="1" spans="1:6">
      <c r="A13" s="26">
        <v>7</v>
      </c>
      <c r="B13" s="27" t="s">
        <v>16</v>
      </c>
      <c r="C13" s="32">
        <v>11</v>
      </c>
      <c r="D13" s="29">
        <v>19250</v>
      </c>
      <c r="E13" s="29">
        <v>10693.52</v>
      </c>
      <c r="F13" s="30">
        <f t="shared" si="0"/>
        <v>29943.52</v>
      </c>
    </row>
    <row r="14" s="2" customFormat="1" ht="13.2" customHeight="1" spans="1:6">
      <c r="A14" s="26">
        <v>8</v>
      </c>
      <c r="B14" s="27" t="s">
        <v>17</v>
      </c>
      <c r="C14" s="28">
        <v>3</v>
      </c>
      <c r="D14" s="29">
        <v>5250</v>
      </c>
      <c r="E14" s="29">
        <v>2928.81</v>
      </c>
      <c r="F14" s="30">
        <f t="shared" si="0"/>
        <v>8178.81</v>
      </c>
    </row>
    <row r="15" s="2" customFormat="1" ht="13.2" customHeight="1" spans="1:6">
      <c r="A15" s="26">
        <v>9</v>
      </c>
      <c r="B15" s="27" t="s">
        <v>18</v>
      </c>
      <c r="C15" s="28">
        <v>2</v>
      </c>
      <c r="D15" s="29">
        <v>3500</v>
      </c>
      <c r="E15" s="29">
        <v>1945.54</v>
      </c>
      <c r="F15" s="30">
        <f t="shared" si="0"/>
        <v>5445.54</v>
      </c>
    </row>
    <row r="16" s="2" customFormat="1" ht="13.2" customHeight="1" spans="1:6">
      <c r="A16" s="26">
        <v>10</v>
      </c>
      <c r="B16" s="27" t="s">
        <v>19</v>
      </c>
      <c r="C16" s="28">
        <v>2</v>
      </c>
      <c r="D16" s="29">
        <v>3500</v>
      </c>
      <c r="E16" s="29">
        <v>1937.84</v>
      </c>
      <c r="F16" s="30">
        <f t="shared" si="0"/>
        <v>5437.84</v>
      </c>
    </row>
    <row r="17" s="2" customFormat="1" ht="13.2" customHeight="1" spans="1:6">
      <c r="A17" s="26">
        <v>11</v>
      </c>
      <c r="B17" s="27" t="s">
        <v>20</v>
      </c>
      <c r="C17" s="28">
        <v>2</v>
      </c>
      <c r="D17" s="29">
        <v>3500</v>
      </c>
      <c r="E17" s="29">
        <v>1949.04</v>
      </c>
      <c r="F17" s="30">
        <f t="shared" si="0"/>
        <v>5449.04</v>
      </c>
    </row>
    <row r="18" s="2" customFormat="1" ht="13.2" customHeight="1" spans="1:6">
      <c r="A18" s="26">
        <v>12</v>
      </c>
      <c r="B18" s="27" t="s">
        <v>21</v>
      </c>
      <c r="C18" s="28">
        <v>2</v>
      </c>
      <c r="D18" s="29">
        <v>3500</v>
      </c>
      <c r="E18" s="29">
        <v>1945.19</v>
      </c>
      <c r="F18" s="30">
        <f t="shared" si="0"/>
        <v>5445.19</v>
      </c>
    </row>
    <row r="19" s="2" customFormat="1" ht="13.2" customHeight="1" spans="1:6">
      <c r="A19" s="26">
        <v>13</v>
      </c>
      <c r="B19" s="31" t="s">
        <v>22</v>
      </c>
      <c r="C19" s="28">
        <v>3</v>
      </c>
      <c r="D19" s="29">
        <v>5250</v>
      </c>
      <c r="E19" s="29">
        <v>1940.76</v>
      </c>
      <c r="F19" s="30">
        <f t="shared" si="0"/>
        <v>7190.76</v>
      </c>
    </row>
    <row r="20" s="3" customFormat="1" ht="13.2" customHeight="1" spans="1:6">
      <c r="A20" s="26">
        <v>14</v>
      </c>
      <c r="B20" s="27" t="s">
        <v>23</v>
      </c>
      <c r="C20" s="32">
        <v>28</v>
      </c>
      <c r="D20" s="33">
        <v>49000</v>
      </c>
      <c r="E20" s="33">
        <v>26198.64</v>
      </c>
      <c r="F20" s="34">
        <f t="shared" si="0"/>
        <v>75198.64</v>
      </c>
    </row>
    <row r="21" s="2" customFormat="1" ht="13.2" customHeight="1" spans="1:6">
      <c r="A21" s="26">
        <v>15</v>
      </c>
      <c r="B21" s="31" t="s">
        <v>24</v>
      </c>
      <c r="C21" s="28">
        <v>3</v>
      </c>
      <c r="D21" s="29">
        <v>12250</v>
      </c>
      <c r="E21" s="29">
        <v>6846.49</v>
      </c>
      <c r="F21" s="30">
        <f t="shared" si="0"/>
        <v>19096.49</v>
      </c>
    </row>
    <row r="22" s="2" customFormat="1" ht="13.2" customHeight="1" spans="1:6">
      <c r="A22" s="26">
        <v>16</v>
      </c>
      <c r="B22" s="27" t="s">
        <v>25</v>
      </c>
      <c r="C22" s="28">
        <v>2</v>
      </c>
      <c r="D22" s="29">
        <v>3500</v>
      </c>
      <c r="E22" s="29">
        <v>2137.62</v>
      </c>
      <c r="F22" s="30">
        <f t="shared" si="0"/>
        <v>5637.62</v>
      </c>
    </row>
    <row r="23" s="2" customFormat="1" ht="13.2" customHeight="1" spans="1:6">
      <c r="A23" s="26">
        <v>17</v>
      </c>
      <c r="B23" s="27" t="s">
        <v>26</v>
      </c>
      <c r="C23" s="28">
        <v>5</v>
      </c>
      <c r="D23" s="29">
        <v>8750</v>
      </c>
      <c r="E23" s="29">
        <v>4859.96</v>
      </c>
      <c r="F23" s="30">
        <f t="shared" si="0"/>
        <v>13609.96</v>
      </c>
    </row>
    <row r="24" s="2" customFormat="1" ht="13.2" customHeight="1" spans="1:6">
      <c r="A24" s="26">
        <v>18</v>
      </c>
      <c r="B24" s="27" t="s">
        <v>27</v>
      </c>
      <c r="C24" s="28">
        <v>9</v>
      </c>
      <c r="D24" s="29">
        <v>15750</v>
      </c>
      <c r="E24" s="29">
        <v>8793.85</v>
      </c>
      <c r="F24" s="30">
        <f t="shared" si="0"/>
        <v>24543.85</v>
      </c>
    </row>
    <row r="25" s="2" customFormat="1" ht="13.2" customHeight="1" spans="1:6">
      <c r="A25" s="26">
        <v>19</v>
      </c>
      <c r="B25" s="31" t="s">
        <v>28</v>
      </c>
      <c r="C25" s="28">
        <v>2</v>
      </c>
      <c r="D25" s="29">
        <v>7000</v>
      </c>
      <c r="E25" s="29">
        <v>4149.6</v>
      </c>
      <c r="F25" s="30">
        <f t="shared" si="0"/>
        <v>11149.6</v>
      </c>
    </row>
    <row r="26" s="2" customFormat="1" ht="13.2" customHeight="1" spans="1:6">
      <c r="A26" s="26">
        <v>20</v>
      </c>
      <c r="B26" s="27" t="s">
        <v>29</v>
      </c>
      <c r="C26" s="28">
        <v>2</v>
      </c>
      <c r="D26" s="29">
        <v>3500</v>
      </c>
      <c r="E26" s="29">
        <v>1946.24</v>
      </c>
      <c r="F26" s="30">
        <f t="shared" si="0"/>
        <v>5446.24</v>
      </c>
    </row>
    <row r="27" s="2" customFormat="1" ht="13.2" customHeight="1" spans="1:6">
      <c r="A27" s="26">
        <v>21</v>
      </c>
      <c r="B27" s="27" t="s">
        <v>30</v>
      </c>
      <c r="C27" s="28">
        <v>3</v>
      </c>
      <c r="D27" s="29">
        <v>5250</v>
      </c>
      <c r="E27" s="29">
        <v>1954.08</v>
      </c>
      <c r="F27" s="30">
        <f t="shared" si="0"/>
        <v>7204.08</v>
      </c>
    </row>
    <row r="28" s="2" customFormat="1" ht="13.2" customHeight="1" spans="1:6">
      <c r="A28" s="26">
        <v>22</v>
      </c>
      <c r="B28" s="27" t="s">
        <v>31</v>
      </c>
      <c r="C28" s="28">
        <v>6</v>
      </c>
      <c r="D28" s="29">
        <v>10500</v>
      </c>
      <c r="E28" s="29">
        <v>5830.58</v>
      </c>
      <c r="F28" s="30">
        <f t="shared" si="0"/>
        <v>16330.58</v>
      </c>
    </row>
    <row r="29" s="2" customFormat="1" ht="13.2" customHeight="1" spans="1:6">
      <c r="A29" s="26">
        <v>23</v>
      </c>
      <c r="B29" s="27" t="s">
        <v>32</v>
      </c>
      <c r="C29" s="28">
        <v>2</v>
      </c>
      <c r="D29" s="29">
        <v>3500</v>
      </c>
      <c r="E29" s="29">
        <v>1943.44</v>
      </c>
      <c r="F29" s="30">
        <f t="shared" si="0"/>
        <v>5443.44</v>
      </c>
    </row>
    <row r="30" s="2" customFormat="1" ht="13.2" customHeight="1" spans="1:6">
      <c r="A30" s="26">
        <v>24</v>
      </c>
      <c r="B30" s="27" t="s">
        <v>33</v>
      </c>
      <c r="C30" s="28">
        <v>1</v>
      </c>
      <c r="D30" s="29">
        <v>1750</v>
      </c>
      <c r="E30" s="29">
        <v>977.1</v>
      </c>
      <c r="F30" s="30">
        <f t="shared" si="0"/>
        <v>2727.1</v>
      </c>
    </row>
    <row r="31" s="2" customFormat="1" ht="13.2" customHeight="1" spans="1:6">
      <c r="A31" s="26">
        <v>25</v>
      </c>
      <c r="B31" s="27" t="s">
        <v>34</v>
      </c>
      <c r="C31" s="28">
        <v>6</v>
      </c>
      <c r="D31" s="29">
        <v>29750</v>
      </c>
      <c r="E31" s="29">
        <v>16542.38</v>
      </c>
      <c r="F31" s="30">
        <f t="shared" si="0"/>
        <v>46292.38</v>
      </c>
    </row>
    <row r="32" s="2" customFormat="1" ht="13.2" customHeight="1" spans="1:6">
      <c r="A32" s="26">
        <v>26</v>
      </c>
      <c r="B32" s="27" t="s">
        <v>35</v>
      </c>
      <c r="C32" s="28">
        <v>12</v>
      </c>
      <c r="D32" s="29">
        <v>21000</v>
      </c>
      <c r="E32" s="29">
        <v>11610.24</v>
      </c>
      <c r="F32" s="30">
        <f t="shared" si="0"/>
        <v>32610.24</v>
      </c>
    </row>
    <row r="33" s="2" customFormat="1" ht="13.2" customHeight="1" spans="1:6">
      <c r="A33" s="26">
        <v>27</v>
      </c>
      <c r="B33" s="27" t="s">
        <v>36</v>
      </c>
      <c r="C33" s="28">
        <v>5</v>
      </c>
      <c r="D33" s="29">
        <v>8750</v>
      </c>
      <c r="E33" s="29">
        <v>4871.37</v>
      </c>
      <c r="F33" s="30">
        <f t="shared" si="0"/>
        <v>13621.37</v>
      </c>
    </row>
    <row r="34" s="2" customFormat="1" ht="13.2" customHeight="1" spans="1:6">
      <c r="A34" s="26">
        <v>28</v>
      </c>
      <c r="B34" s="27" t="s">
        <v>37</v>
      </c>
      <c r="C34" s="28">
        <v>5</v>
      </c>
      <c r="D34" s="29">
        <v>8750</v>
      </c>
      <c r="E34" s="29">
        <v>4876.1</v>
      </c>
      <c r="F34" s="30">
        <f t="shared" si="0"/>
        <v>13626.1</v>
      </c>
    </row>
    <row r="35" s="2" customFormat="1" ht="13.2" customHeight="1" spans="1:6">
      <c r="A35" s="26">
        <v>29</v>
      </c>
      <c r="B35" s="27" t="s">
        <v>38</v>
      </c>
      <c r="C35" s="35">
        <v>5</v>
      </c>
      <c r="D35" s="29">
        <v>8750</v>
      </c>
      <c r="E35" s="29">
        <v>965.77</v>
      </c>
      <c r="F35" s="30">
        <f t="shared" si="0"/>
        <v>9715.77</v>
      </c>
    </row>
    <row r="36" s="2" customFormat="1" ht="13.2" customHeight="1" spans="1:6">
      <c r="A36" s="26">
        <v>30</v>
      </c>
      <c r="B36" s="27" t="s">
        <v>39</v>
      </c>
      <c r="C36" s="28">
        <v>1</v>
      </c>
      <c r="D36" s="29">
        <v>1750</v>
      </c>
      <c r="E36" s="29">
        <v>967.3</v>
      </c>
      <c r="F36" s="30">
        <f t="shared" si="0"/>
        <v>2717.3</v>
      </c>
    </row>
    <row r="37" s="2" customFormat="1" ht="13.2" customHeight="1" spans="1:6">
      <c r="A37" s="26">
        <v>31</v>
      </c>
      <c r="B37" s="31" t="s">
        <v>40</v>
      </c>
      <c r="C37" s="28">
        <v>3</v>
      </c>
      <c r="D37" s="29">
        <v>5250</v>
      </c>
      <c r="E37" s="29">
        <v>2939.31</v>
      </c>
      <c r="F37" s="30">
        <f t="shared" si="0"/>
        <v>8189.31</v>
      </c>
    </row>
    <row r="38" s="2" customFormat="1" ht="13.2" customHeight="1" spans="1:6">
      <c r="A38" s="26">
        <v>32</v>
      </c>
      <c r="B38" s="27" t="s">
        <v>41</v>
      </c>
      <c r="C38" s="28">
        <v>2</v>
      </c>
      <c r="D38" s="29">
        <v>3500</v>
      </c>
      <c r="E38" s="29">
        <v>1942.88</v>
      </c>
      <c r="F38" s="30">
        <f t="shared" si="0"/>
        <v>5442.88</v>
      </c>
    </row>
    <row r="39" s="2" customFormat="1" ht="13.2" customHeight="1" spans="1:6">
      <c r="A39" s="26">
        <v>33</v>
      </c>
      <c r="B39" s="27" t="s">
        <v>42</v>
      </c>
      <c r="C39" s="28">
        <v>2</v>
      </c>
      <c r="D39" s="29">
        <v>3500</v>
      </c>
      <c r="E39" s="29">
        <v>1942.66</v>
      </c>
      <c r="F39" s="30">
        <f t="shared" si="0"/>
        <v>5442.66</v>
      </c>
    </row>
    <row r="40" s="2" customFormat="1" ht="13.2" customHeight="1" spans="1:6">
      <c r="A40" s="26">
        <v>34</v>
      </c>
      <c r="B40" s="27" t="s">
        <v>43</v>
      </c>
      <c r="C40" s="28">
        <v>1</v>
      </c>
      <c r="D40" s="29">
        <v>1750</v>
      </c>
      <c r="E40" s="29">
        <v>969.62</v>
      </c>
      <c r="F40" s="30">
        <f t="shared" si="0"/>
        <v>2719.62</v>
      </c>
    </row>
    <row r="41" s="2" customFormat="1" ht="13.2" customHeight="1" spans="1:6">
      <c r="A41" s="26">
        <v>35</v>
      </c>
      <c r="B41" s="27" t="s">
        <v>44</v>
      </c>
      <c r="C41" s="28">
        <v>3</v>
      </c>
      <c r="D41" s="29">
        <v>5250</v>
      </c>
      <c r="E41" s="29">
        <v>2916.39</v>
      </c>
      <c r="F41" s="30">
        <f t="shared" si="0"/>
        <v>8166.39</v>
      </c>
    </row>
    <row r="42" s="2" customFormat="1" ht="13.2" customHeight="1" spans="1:6">
      <c r="A42" s="26">
        <v>36</v>
      </c>
      <c r="B42" s="27" t="s">
        <v>45</v>
      </c>
      <c r="C42" s="28">
        <v>2</v>
      </c>
      <c r="D42" s="29">
        <v>3500</v>
      </c>
      <c r="E42" s="29">
        <v>1945.26</v>
      </c>
      <c r="F42" s="30">
        <f t="shared" si="0"/>
        <v>5445.26</v>
      </c>
    </row>
    <row r="43" s="2" customFormat="1" ht="13.2" customHeight="1" spans="1:6">
      <c r="A43" s="26">
        <v>37</v>
      </c>
      <c r="B43" s="27" t="s">
        <v>46</v>
      </c>
      <c r="C43" s="28">
        <v>6</v>
      </c>
      <c r="D43" s="29">
        <v>10500</v>
      </c>
      <c r="E43" s="29">
        <v>5819.58</v>
      </c>
      <c r="F43" s="30">
        <f t="shared" si="0"/>
        <v>16319.58</v>
      </c>
    </row>
    <row r="44" s="2" customFormat="1" ht="13.2" customHeight="1" spans="1:6">
      <c r="A44" s="26">
        <v>38</v>
      </c>
      <c r="B44" s="27" t="s">
        <v>47</v>
      </c>
      <c r="C44" s="28">
        <v>3</v>
      </c>
      <c r="D44" s="29">
        <v>5250</v>
      </c>
      <c r="E44" s="29">
        <v>2940.24</v>
      </c>
      <c r="F44" s="30">
        <f t="shared" si="0"/>
        <v>8190.24</v>
      </c>
    </row>
    <row r="45" s="2" customFormat="1" ht="13.2" customHeight="1" spans="1:6">
      <c r="A45" s="26">
        <v>39</v>
      </c>
      <c r="B45" s="27" t="s">
        <v>48</v>
      </c>
      <c r="C45" s="28">
        <v>4</v>
      </c>
      <c r="D45" s="29">
        <v>7000</v>
      </c>
      <c r="E45" s="29">
        <v>3883.92</v>
      </c>
      <c r="F45" s="30">
        <f t="shared" si="0"/>
        <v>10883.92</v>
      </c>
    </row>
    <row r="46" s="2" customFormat="1" ht="13.2" customHeight="1" spans="1:6">
      <c r="A46" s="26">
        <v>40</v>
      </c>
      <c r="B46" s="27" t="s">
        <v>49</v>
      </c>
      <c r="C46" s="28">
        <v>6</v>
      </c>
      <c r="D46" s="29">
        <v>10500</v>
      </c>
      <c r="E46" s="29">
        <v>5854.01</v>
      </c>
      <c r="F46" s="30">
        <f t="shared" si="0"/>
        <v>16354.01</v>
      </c>
    </row>
    <row r="47" s="2" customFormat="1" ht="13.2" customHeight="1" spans="1:6">
      <c r="A47" s="26">
        <v>41</v>
      </c>
      <c r="B47" s="27" t="s">
        <v>50</v>
      </c>
      <c r="C47" s="28">
        <v>6</v>
      </c>
      <c r="D47" s="29">
        <v>10500</v>
      </c>
      <c r="E47" s="29">
        <v>5826.12</v>
      </c>
      <c r="F47" s="30">
        <f t="shared" si="0"/>
        <v>16326.12</v>
      </c>
    </row>
    <row r="48" s="2" customFormat="1" ht="13.2" customHeight="1" spans="1:6">
      <c r="A48" s="26">
        <v>42</v>
      </c>
      <c r="B48" s="27" t="s">
        <v>51</v>
      </c>
      <c r="C48" s="28">
        <v>1</v>
      </c>
      <c r="D48" s="29">
        <v>1750</v>
      </c>
      <c r="E48" s="29">
        <v>965.77</v>
      </c>
      <c r="F48" s="30">
        <f t="shared" si="0"/>
        <v>2715.77</v>
      </c>
    </row>
    <row r="49" s="2" customFormat="1" ht="13.2" customHeight="1" spans="1:6">
      <c r="A49" s="26">
        <v>43</v>
      </c>
      <c r="B49" s="27" t="s">
        <v>52</v>
      </c>
      <c r="C49" s="28">
        <v>2</v>
      </c>
      <c r="D49" s="29">
        <v>3500</v>
      </c>
      <c r="E49" s="29">
        <v>1943.36</v>
      </c>
      <c r="F49" s="30">
        <f t="shared" si="0"/>
        <v>5443.36</v>
      </c>
    </row>
    <row r="50" s="2" customFormat="1" ht="13.2" customHeight="1" spans="1:6">
      <c r="A50" s="26">
        <v>44</v>
      </c>
      <c r="B50" s="27" t="s">
        <v>53</v>
      </c>
      <c r="C50" s="28">
        <v>1</v>
      </c>
      <c r="D50" s="29">
        <v>1750</v>
      </c>
      <c r="E50" s="29">
        <v>975.4</v>
      </c>
      <c r="F50" s="30">
        <f t="shared" si="0"/>
        <v>2725.4</v>
      </c>
    </row>
    <row r="51" s="2" customFormat="1" ht="13.2" customHeight="1" spans="1:6">
      <c r="A51" s="26">
        <v>45</v>
      </c>
      <c r="B51" s="27" t="s">
        <v>54</v>
      </c>
      <c r="C51" s="28">
        <v>1</v>
      </c>
      <c r="D51" s="29">
        <v>1750</v>
      </c>
      <c r="E51" s="29">
        <v>970.95</v>
      </c>
      <c r="F51" s="30">
        <f t="shared" si="0"/>
        <v>2720.95</v>
      </c>
    </row>
    <row r="52" s="2" customFormat="1" ht="13.2" customHeight="1" spans="1:6">
      <c r="A52" s="26">
        <v>46</v>
      </c>
      <c r="B52" s="27" t="s">
        <v>55</v>
      </c>
      <c r="C52" s="28">
        <v>1</v>
      </c>
      <c r="D52" s="29">
        <v>1750</v>
      </c>
      <c r="E52" s="29">
        <v>972.77</v>
      </c>
      <c r="F52" s="30">
        <f t="shared" si="0"/>
        <v>2722.77</v>
      </c>
    </row>
    <row r="53" s="2" customFormat="1" ht="13.2" customHeight="1" spans="1:6">
      <c r="A53" s="26">
        <v>47</v>
      </c>
      <c r="B53" s="27" t="s">
        <v>56</v>
      </c>
      <c r="C53" s="28">
        <v>3</v>
      </c>
      <c r="D53" s="29">
        <v>5250</v>
      </c>
      <c r="E53" s="29">
        <v>2905.27</v>
      </c>
      <c r="F53" s="30">
        <f t="shared" si="0"/>
        <v>8155.27</v>
      </c>
    </row>
    <row r="54" s="2" customFormat="1" ht="13.2" customHeight="1" spans="1:6">
      <c r="A54" s="26">
        <v>48</v>
      </c>
      <c r="B54" s="27" t="s">
        <v>57</v>
      </c>
      <c r="C54" s="28">
        <v>2</v>
      </c>
      <c r="D54" s="29">
        <v>3500</v>
      </c>
      <c r="E54" s="29">
        <v>1942.54</v>
      </c>
      <c r="F54" s="30">
        <f t="shared" si="0"/>
        <v>5442.54</v>
      </c>
    </row>
    <row r="55" s="2" customFormat="1" ht="13.2" customHeight="1" spans="1:6">
      <c r="A55" s="26">
        <v>49</v>
      </c>
      <c r="B55" s="27" t="s">
        <v>58</v>
      </c>
      <c r="C55" s="28">
        <v>2</v>
      </c>
      <c r="D55" s="29">
        <v>3500</v>
      </c>
      <c r="E55" s="29">
        <v>1942.04</v>
      </c>
      <c r="F55" s="30">
        <f t="shared" si="0"/>
        <v>5442.04</v>
      </c>
    </row>
    <row r="56" s="2" customFormat="1" ht="13.2" customHeight="1" spans="1:6">
      <c r="A56" s="26">
        <v>50</v>
      </c>
      <c r="B56" s="27" t="s">
        <v>59</v>
      </c>
      <c r="C56" s="28">
        <v>3</v>
      </c>
      <c r="D56" s="29">
        <v>5250</v>
      </c>
      <c r="E56" s="29">
        <v>2921.46</v>
      </c>
      <c r="F56" s="30">
        <f t="shared" si="0"/>
        <v>8171.46</v>
      </c>
    </row>
    <row r="57" s="2" customFormat="1" ht="13.2" customHeight="1" spans="1:6">
      <c r="A57" s="26">
        <v>51</v>
      </c>
      <c r="B57" s="27" t="s">
        <v>60</v>
      </c>
      <c r="C57" s="28">
        <v>2</v>
      </c>
      <c r="D57" s="29">
        <v>3500</v>
      </c>
      <c r="E57" s="29">
        <v>1953.94</v>
      </c>
      <c r="F57" s="30">
        <f t="shared" si="0"/>
        <v>5453.94</v>
      </c>
    </row>
    <row r="58" s="2" customFormat="1" ht="13.2" customHeight="1" spans="1:6">
      <c r="A58" s="26">
        <v>52</v>
      </c>
      <c r="B58" s="27" t="s">
        <v>61</v>
      </c>
      <c r="C58" s="28">
        <v>2</v>
      </c>
      <c r="D58" s="29">
        <v>3500</v>
      </c>
      <c r="E58" s="29">
        <v>1944.84</v>
      </c>
      <c r="F58" s="30">
        <f t="shared" si="0"/>
        <v>5444.84</v>
      </c>
    </row>
    <row r="59" s="2" customFormat="1" ht="13.2" customHeight="1" spans="1:6">
      <c r="A59" s="26">
        <v>53</v>
      </c>
      <c r="B59" s="27" t="s">
        <v>62</v>
      </c>
      <c r="C59" s="28">
        <v>2</v>
      </c>
      <c r="D59" s="29">
        <v>3500</v>
      </c>
      <c r="E59" s="29">
        <v>1944.14</v>
      </c>
      <c r="F59" s="30">
        <f t="shared" si="0"/>
        <v>5444.14</v>
      </c>
    </row>
    <row r="60" s="2" customFormat="1" ht="13.2" customHeight="1" spans="1:6">
      <c r="A60" s="26">
        <v>54</v>
      </c>
      <c r="B60" s="27" t="s">
        <v>63</v>
      </c>
      <c r="C60" s="28">
        <v>4</v>
      </c>
      <c r="D60" s="29">
        <v>7000</v>
      </c>
      <c r="E60" s="29">
        <v>3915.58</v>
      </c>
      <c r="F60" s="30">
        <f t="shared" si="0"/>
        <v>10915.58</v>
      </c>
    </row>
    <row r="61" s="2" customFormat="1" ht="13.2" customHeight="1" spans="1:6">
      <c r="A61" s="26">
        <v>55</v>
      </c>
      <c r="B61" s="27" t="s">
        <v>64</v>
      </c>
      <c r="C61" s="28">
        <v>2</v>
      </c>
      <c r="D61" s="29">
        <v>3500</v>
      </c>
      <c r="E61" s="29">
        <v>1944.14</v>
      </c>
      <c r="F61" s="30">
        <f t="shared" si="0"/>
        <v>5444.14</v>
      </c>
    </row>
    <row r="62" s="2" customFormat="1" ht="13.2" customHeight="1" spans="1:6">
      <c r="A62" s="26">
        <v>56</v>
      </c>
      <c r="B62" s="27" t="s">
        <v>65</v>
      </c>
      <c r="C62" s="28">
        <v>4</v>
      </c>
      <c r="D62" s="29">
        <v>7000</v>
      </c>
      <c r="E62" s="29">
        <v>3891.08</v>
      </c>
      <c r="F62" s="30">
        <f t="shared" si="0"/>
        <v>10891.08</v>
      </c>
    </row>
    <row r="63" s="2" customFormat="1" ht="13.2" customHeight="1" spans="1:6">
      <c r="A63" s="26">
        <v>57</v>
      </c>
      <c r="B63" s="27" t="s">
        <v>66</v>
      </c>
      <c r="C63" s="28">
        <v>2</v>
      </c>
      <c r="D63" s="29">
        <v>3500</v>
      </c>
      <c r="E63" s="29">
        <v>1943.8</v>
      </c>
      <c r="F63" s="30">
        <f t="shared" si="0"/>
        <v>5443.8</v>
      </c>
    </row>
    <row r="64" s="2" customFormat="1" ht="13.2" customHeight="1" spans="1:6">
      <c r="A64" s="26">
        <v>58</v>
      </c>
      <c r="B64" s="27" t="s">
        <v>67</v>
      </c>
      <c r="C64" s="28">
        <v>3</v>
      </c>
      <c r="D64" s="29">
        <v>7000</v>
      </c>
      <c r="E64" s="29">
        <v>3887.6</v>
      </c>
      <c r="F64" s="30">
        <f t="shared" si="0"/>
        <v>10887.6</v>
      </c>
    </row>
    <row r="65" s="2" customFormat="1" ht="13.2" customHeight="1" spans="1:6">
      <c r="A65" s="26">
        <v>59</v>
      </c>
      <c r="B65" s="27" t="s">
        <v>68</v>
      </c>
      <c r="C65" s="28">
        <v>1</v>
      </c>
      <c r="D65" s="29">
        <v>1750</v>
      </c>
      <c r="E65" s="29">
        <v>979.42</v>
      </c>
      <c r="F65" s="30">
        <f t="shared" si="0"/>
        <v>2729.42</v>
      </c>
    </row>
    <row r="66" s="2" customFormat="1" ht="13.2" customHeight="1" spans="1:6">
      <c r="A66" s="26">
        <v>60</v>
      </c>
      <c r="B66" s="27" t="s">
        <v>69</v>
      </c>
      <c r="C66" s="28">
        <v>2</v>
      </c>
      <c r="D66" s="29">
        <v>3500</v>
      </c>
      <c r="E66" s="29">
        <v>1976</v>
      </c>
      <c r="F66" s="30">
        <f t="shared" si="0"/>
        <v>5476</v>
      </c>
    </row>
    <row r="67" s="2" customFormat="1" ht="13.2" customHeight="1" spans="1:6">
      <c r="A67" s="26">
        <v>61</v>
      </c>
      <c r="B67" s="27" t="s">
        <v>70</v>
      </c>
      <c r="C67" s="28">
        <v>1</v>
      </c>
      <c r="D67" s="29">
        <v>1750</v>
      </c>
      <c r="E67" s="29">
        <v>971.9</v>
      </c>
      <c r="F67" s="30">
        <f t="shared" si="0"/>
        <v>2721.9</v>
      </c>
    </row>
    <row r="68" s="2" customFormat="1" ht="13.2" customHeight="1" spans="1:6">
      <c r="A68" s="26">
        <v>62</v>
      </c>
      <c r="B68" s="27" t="s">
        <v>71</v>
      </c>
      <c r="C68" s="28">
        <v>1</v>
      </c>
      <c r="D68" s="29">
        <v>1750</v>
      </c>
      <c r="E68" s="29">
        <v>973.12</v>
      </c>
      <c r="F68" s="30">
        <f t="shared" si="0"/>
        <v>2723.12</v>
      </c>
    </row>
    <row r="69" s="2" customFormat="1" ht="13.2" customHeight="1" spans="1:6">
      <c r="A69" s="26">
        <v>63</v>
      </c>
      <c r="B69" s="27" t="s">
        <v>72</v>
      </c>
      <c r="C69" s="28">
        <v>1</v>
      </c>
      <c r="D69" s="29">
        <v>3500</v>
      </c>
      <c r="E69" s="29">
        <v>2136.56</v>
      </c>
      <c r="F69" s="30">
        <f t="shared" si="0"/>
        <v>5636.56</v>
      </c>
    </row>
    <row r="70" s="2" customFormat="1" ht="13.2" customHeight="1" spans="1:6">
      <c r="A70" s="26">
        <v>64</v>
      </c>
      <c r="B70" s="27" t="s">
        <v>73</v>
      </c>
      <c r="C70" s="28">
        <v>1</v>
      </c>
      <c r="D70" s="29">
        <v>3500</v>
      </c>
      <c r="E70" s="29">
        <v>1944.84</v>
      </c>
      <c r="F70" s="30">
        <f t="shared" si="0"/>
        <v>5444.84</v>
      </c>
    </row>
    <row r="71" s="2" customFormat="1" ht="13.2" customHeight="1" spans="1:6">
      <c r="A71" s="26">
        <v>65</v>
      </c>
      <c r="B71" s="27" t="s">
        <v>74</v>
      </c>
      <c r="C71" s="28">
        <v>10</v>
      </c>
      <c r="D71" s="29">
        <v>17500</v>
      </c>
      <c r="E71" s="29">
        <v>19339.92</v>
      </c>
      <c r="F71" s="30">
        <f t="shared" ref="F71:F73" si="1">D71+E71</f>
        <v>36839.92</v>
      </c>
    </row>
    <row r="72" s="2" customFormat="1" ht="13.2" customHeight="1" spans="1:6">
      <c r="A72" s="26">
        <v>66</v>
      </c>
      <c r="B72" s="27" t="s">
        <v>75</v>
      </c>
      <c r="C72" s="28">
        <v>1</v>
      </c>
      <c r="D72" s="29">
        <v>3500</v>
      </c>
      <c r="E72" s="29">
        <v>2136.56</v>
      </c>
      <c r="F72" s="30">
        <f t="shared" si="1"/>
        <v>5636.56</v>
      </c>
    </row>
    <row r="73" s="2" customFormat="1" ht="13.2" customHeight="1" spans="1:6">
      <c r="A73" s="26">
        <v>67</v>
      </c>
      <c r="B73" s="27" t="s">
        <v>76</v>
      </c>
      <c r="C73" s="28">
        <v>1</v>
      </c>
      <c r="D73" s="29">
        <v>3500</v>
      </c>
      <c r="E73" s="29">
        <v>2136.56</v>
      </c>
      <c r="F73" s="30">
        <f t="shared" si="1"/>
        <v>5636.56</v>
      </c>
    </row>
    <row r="74" s="1" customFormat="1" ht="15" customHeight="1" spans="1:6">
      <c r="A74" s="21" t="s">
        <v>77</v>
      </c>
      <c r="B74" s="36"/>
      <c r="C74" s="37">
        <f>SUM(C7:C73)</f>
        <v>241</v>
      </c>
      <c r="D74" s="38">
        <f>SUM(D7:D73)</f>
        <v>460250</v>
      </c>
      <c r="E74" s="38">
        <f>SUM(E7:E73)</f>
        <v>257746.62</v>
      </c>
      <c r="F74" s="39">
        <f>SUM(F7:F73)</f>
        <v>717996.62</v>
      </c>
    </row>
    <row r="75" spans="1:6">
      <c r="A75" s="40"/>
      <c r="B75" s="41"/>
      <c r="C75" s="40"/>
      <c r="D75" s="42"/>
      <c r="E75" s="42"/>
      <c r="F75" s="40"/>
    </row>
  </sheetData>
  <mergeCells count="8">
    <mergeCell ref="A1:B1"/>
    <mergeCell ref="A3:F3"/>
    <mergeCell ref="D5:E5"/>
    <mergeCell ref="A74:B74"/>
    <mergeCell ref="A5:A6"/>
    <mergeCell ref="B5:B6"/>
    <mergeCell ref="C5:C6"/>
    <mergeCell ref="F5:F6"/>
  </mergeCells>
  <printOptions horizontalCentered="1"/>
  <pageMargins left="0.700694444444445" right="0.550694444444444" top="0.747916666666667" bottom="0.865972222222222" header="0.298611111111111" footer="0.298611111111111"/>
  <pageSetup paperSize="9" orientation="portrait" horizontalDpi="6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4.4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kechunhong</dc:creator>
  <cp:lastModifiedBy>dell</cp:lastModifiedBy>
  <dcterms:created xsi:type="dcterms:W3CDTF">2006-09-28T19:21:00Z</dcterms:created>
  <dcterms:modified xsi:type="dcterms:W3CDTF">2023-06-21T02:18:50Z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2052-11.8.6.8722</vt:lpwstr>
  </property>
  <property fmtid="{D5CDD505-2E9C-101B-9397-08002B2CF9AE}" pid="3" name="ICV">
    <vt:lpwstr>D0FE369025864F179217E57CD34288D5_12</vt:lpwstr>
  </property>
</Properties>
</file>