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<sst xmlns="http://schemas.openxmlformats.org/spreadsheetml/2006/main" count="60" uniqueCount="60">
  <si>
    <t>附件：</t>
  </si>
  <si>
    <r>
      <rPr>
        <sz val="17"/>
        <color theme="1"/>
        <rFont val="方正小标宋_GBK"/>
        <charset val="134"/>
      </rPr>
      <t>玉溪市市本级2023年3月城镇公益性岗位补贴拨付单位名单</t>
    </r>
    <r>
      <rPr>
        <sz val="17"/>
        <color theme="1"/>
        <rFont val="宋体"/>
        <charset val="134"/>
        <scheme val="minor"/>
      </rPr>
      <t xml:space="preserve">       </t>
    </r>
  </si>
  <si>
    <t>单位：元</t>
  </si>
  <si>
    <t>序号</t>
  </si>
  <si>
    <t>补贴单位名称</t>
  </si>
  <si>
    <t>补贴    人数</t>
  </si>
  <si>
    <t>补贴项目审核金额</t>
  </si>
  <si>
    <t>补贴金额合计</t>
  </si>
  <si>
    <t>岗位补贴</t>
  </si>
  <si>
    <t>社保补贴</t>
  </si>
  <si>
    <t>玉溪市计划生育协会</t>
  </si>
  <si>
    <t>玉溪市残疾人联合会</t>
  </si>
  <si>
    <t xml:space="preserve">中国共产主义青年团玉溪市委员会 </t>
  </si>
  <si>
    <t>玉溪市青少年宫</t>
  </si>
  <si>
    <t>玉溪市文化和旅游局</t>
  </si>
  <si>
    <t>中国共产党玉溪市委员会统一战线工作部</t>
  </si>
  <si>
    <t>玉溪市应急管理局</t>
  </si>
  <si>
    <t>云南省玉溪市救助管理站</t>
  </si>
  <si>
    <t>玉溪市科学技术协会</t>
  </si>
  <si>
    <t>玉溪市防震减灾局</t>
  </si>
  <si>
    <t>玉溪市老干部活动中心</t>
  </si>
  <si>
    <t>国家统计局玉溪调查队</t>
  </si>
  <si>
    <t>玉溪市医疗保障局</t>
  </si>
  <si>
    <t>玉溪市医疗保险中心</t>
  </si>
  <si>
    <t>中国共产党玉溪市委员会党史研究和地方志编纂办公室</t>
  </si>
  <si>
    <t>玉溪市卫生健康委员会卫生监督局</t>
  </si>
  <si>
    <t>玉溪市广播电视局</t>
  </si>
  <si>
    <t>玉溪市财政局</t>
  </si>
  <si>
    <t>玉溪市红十字会</t>
  </si>
  <si>
    <t>玉溪市工业和信息化局</t>
  </si>
  <si>
    <t>玉溪市社会保险局</t>
  </si>
  <si>
    <t>玉溪市妇女联合会</t>
  </si>
  <si>
    <t>玉溪市人事考试院</t>
  </si>
  <si>
    <t>玉溪市公安局</t>
  </si>
  <si>
    <t>玉溪市住房公积金管理中心</t>
  </si>
  <si>
    <t>玉溪市社会福利服务中心</t>
  </si>
  <si>
    <t>玉溪市交通运输局</t>
  </si>
  <si>
    <t>玉溪市卫生健康委员会</t>
  </si>
  <si>
    <t>玉溪市教育体育局</t>
  </si>
  <si>
    <t>玉溪市少年儿童体育学校</t>
  </si>
  <si>
    <t>中国共产党玉溪市委员会宣传部</t>
  </si>
  <si>
    <t>玉溪市文学艺术界联合会</t>
  </si>
  <si>
    <t xml:space="preserve">玉溪市关心下一代工作委员会办公室   </t>
  </si>
  <si>
    <t>玉溪市邮政管理局</t>
  </si>
  <si>
    <t>玉溪市农业农村局</t>
  </si>
  <si>
    <t>云南省玉溪卫生学校</t>
  </si>
  <si>
    <t>玉溪花灯戏（国家非物质文化遗产）传承保护展演中心</t>
  </si>
  <si>
    <t>玉溪市司法局</t>
  </si>
  <si>
    <t>玉溪市住房和城乡建设局</t>
  </si>
  <si>
    <t>玉溪市退役军人事务局</t>
  </si>
  <si>
    <t>玉溪市人民政府国有资产监督管理委员会</t>
  </si>
  <si>
    <t>玉溪市人民政府发展研究中心</t>
  </si>
  <si>
    <t>通海县道路运输管理局</t>
  </si>
  <si>
    <t>玉溪市工程建设标准定额管理站</t>
  </si>
  <si>
    <t>玉溪市建设工程招标投标管理办公室</t>
  </si>
  <si>
    <t>玉溪市审计局</t>
  </si>
  <si>
    <t>中国共产党玉溪市委员会老干部局</t>
  </si>
  <si>
    <t>玉溪市离职干部休养所</t>
  </si>
  <si>
    <t>玉溪市发展和改革委员会</t>
  </si>
  <si>
    <t>合     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</si>
</sst>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7"/>
      <color theme="1"/>
      <name val="方正小标宋_GBK"/>
      <charset val="134"/>
    </font>
    <font>
      <sz val="17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2" tint="-0.9"/>
      <name val="宋体"/>
      <charset val="134"/>
      <scheme val="minor"/>
    </font>
    <font>
      <sz val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方正仿宋_GBK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/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7" fillId="0" borderId="1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28" fillId="0" borderId="1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31" fillId="32" borderId="1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30" fillId="24" borderId="16" applyNumberFormat="false" applyAlignment="false" applyProtection="false">
      <alignment vertical="center"/>
    </xf>
    <xf numFmtId="0" fontId="32" fillId="32" borderId="18" applyNumberFormat="false" applyAlignment="false" applyProtection="false">
      <alignment vertical="center"/>
    </xf>
    <xf numFmtId="0" fontId="26" fillId="16" borderId="14" applyNumberFormat="false" applyAlignment="false" applyProtection="false">
      <alignment vertical="center"/>
    </xf>
    <xf numFmtId="0" fontId="33" fillId="0" borderId="19" applyNumberFormat="false" applyFill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0" fillId="12" borderId="13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9" fillId="2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0" fillId="2" borderId="0" xfId="0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vertical="center"/>
    </xf>
    <xf numFmtId="0" fontId="1" fillId="0" borderId="0" xfId="0" applyFont="true" applyFill="true" applyAlignment="true">
      <alignment horizontal="left" vertical="center"/>
    </xf>
    <xf numFmtId="0" fontId="2" fillId="2" borderId="0" xfId="0" applyFont="true" applyFill="true" applyBorder="true" applyAlignment="true">
      <alignment horizontal="center" vertical="center" wrapText="true"/>
    </xf>
    <xf numFmtId="0" fontId="3" fillId="2" borderId="0" xfId="0" applyFont="true" applyFill="true" applyBorder="true" applyAlignment="true">
      <alignment horizontal="center" vertical="center" wrapText="true"/>
    </xf>
    <xf numFmtId="0" fontId="4" fillId="2" borderId="0" xfId="0" applyFont="true" applyFill="true" applyAlignment="true">
      <alignment horizontal="center" vertical="center" wrapText="true"/>
    </xf>
    <xf numFmtId="0" fontId="5" fillId="2" borderId="0" xfId="0" applyFont="true" applyFill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6" fillId="2" borderId="2" xfId="0" applyFont="true" applyFill="true" applyBorder="true" applyAlignment="true">
      <alignment horizontal="center" vertical="center" wrapText="true"/>
    </xf>
    <xf numFmtId="0" fontId="7" fillId="2" borderId="2" xfId="0" applyNumberFormat="true" applyFont="true" applyFill="true" applyBorder="true" applyAlignment="true">
      <alignment horizontal="center" vertical="center" wrapText="true"/>
    </xf>
    <xf numFmtId="0" fontId="6" fillId="2" borderId="3" xfId="0" applyFont="true" applyFill="true" applyBorder="true" applyAlignment="true">
      <alignment horizontal="center" vertical="center" wrapText="true"/>
    </xf>
    <xf numFmtId="0" fontId="6" fillId="2" borderId="4" xfId="0" applyFont="true" applyFill="true" applyBorder="true" applyAlignment="true">
      <alignment horizontal="center" vertical="center" wrapText="true"/>
    </xf>
    <xf numFmtId="0" fontId="7" fillId="2" borderId="4" xfId="0" applyNumberFormat="true" applyFont="true" applyFill="true" applyBorder="true" applyAlignment="true">
      <alignment horizontal="center" vertical="center" wrapText="true"/>
    </xf>
    <xf numFmtId="0" fontId="8" fillId="2" borderId="3" xfId="0" applyNumberFormat="true" applyFont="true" applyFill="true" applyBorder="true" applyAlignment="true">
      <alignment horizontal="center" vertical="center" wrapText="true"/>
    </xf>
    <xf numFmtId="0" fontId="9" fillId="2" borderId="4" xfId="0" applyNumberFormat="true" applyFont="true" applyFill="true" applyBorder="true" applyAlignment="true">
      <alignment horizontal="left" vertical="center" wrapText="true"/>
    </xf>
    <xf numFmtId="0" fontId="8" fillId="2" borderId="4" xfId="0" applyFont="true" applyFill="true" applyBorder="true" applyAlignment="true">
      <alignment horizontal="center" vertical="center" wrapText="true" shrinkToFit="true"/>
    </xf>
    <xf numFmtId="176" fontId="8" fillId="2" borderId="4" xfId="0" applyNumberFormat="true" applyFont="true" applyFill="true" applyBorder="true" applyAlignment="true">
      <alignment horizontal="right" vertical="center" wrapText="true" shrinkToFit="true"/>
    </xf>
    <xf numFmtId="176" fontId="8" fillId="2" borderId="5" xfId="0" applyNumberFormat="true" applyFont="true" applyFill="true" applyBorder="true" applyAlignment="true">
      <alignment horizontal="right" vertical="center" wrapText="true" shrinkToFit="true"/>
    </xf>
    <xf numFmtId="0" fontId="9" fillId="2" borderId="4" xfId="0" applyFont="true" applyFill="true" applyBorder="true" applyAlignment="true">
      <alignment horizontal="left" vertical="center" wrapText="true"/>
    </xf>
    <xf numFmtId="0" fontId="10" fillId="2" borderId="4" xfId="0" applyFont="true" applyFill="true" applyBorder="true" applyAlignment="true">
      <alignment horizontal="center" vertical="center" wrapText="true" shrinkToFit="true"/>
    </xf>
    <xf numFmtId="0" fontId="8" fillId="2" borderId="4" xfId="0" applyNumberFormat="true" applyFont="true" applyFill="true" applyBorder="true" applyAlignment="true">
      <alignment horizontal="center" vertical="center" wrapText="true" shrinkToFit="true"/>
    </xf>
    <xf numFmtId="0" fontId="11" fillId="2" borderId="6" xfId="0" applyFont="true" applyFill="true" applyBorder="true" applyAlignment="true">
      <alignment horizontal="center" vertical="center" wrapText="true"/>
    </xf>
    <xf numFmtId="0" fontId="11" fillId="2" borderId="7" xfId="0" applyFont="true" applyFill="true" applyBorder="true" applyAlignment="true">
      <alignment horizontal="center" vertical="center" wrapText="true"/>
    </xf>
    <xf numFmtId="0" fontId="11" fillId="2" borderId="7" xfId="0" applyFont="true" applyFill="true" applyBorder="true" applyAlignment="true">
      <alignment horizontal="center" vertical="center" wrapText="true" shrinkToFit="true"/>
    </xf>
    <xf numFmtId="0" fontId="11" fillId="2" borderId="7" xfId="0" applyFont="true" applyFill="true" applyBorder="true" applyAlignment="true">
      <alignment horizontal="right" vertical="center" wrapText="true" shrinkToFit="true"/>
    </xf>
    <xf numFmtId="0" fontId="12" fillId="0" borderId="0" xfId="0" applyFont="true" applyFill="true" applyBorder="true" applyAlignment="true">
      <alignment horizontal="center" vertical="center"/>
    </xf>
    <xf numFmtId="0" fontId="12" fillId="0" borderId="0" xfId="0" applyFont="true" applyFill="true" applyBorder="true" applyAlignment="true">
      <alignment vertical="center"/>
    </xf>
    <xf numFmtId="0" fontId="13" fillId="0" borderId="0" xfId="0" applyFont="true" applyAlignment="true">
      <alignment horizontal="justify" vertical="center"/>
    </xf>
    <xf numFmtId="0" fontId="14" fillId="2" borderId="0" xfId="0" applyFont="true" applyFill="true" applyAlignment="true">
      <alignment horizontal="center" vertical="center" wrapText="true"/>
    </xf>
    <xf numFmtId="0" fontId="6" fillId="2" borderId="8" xfId="0" applyFont="true" applyFill="true" applyBorder="true" applyAlignment="true">
      <alignment horizontal="center" vertical="center" wrapText="true"/>
    </xf>
    <xf numFmtId="0" fontId="6" fillId="2" borderId="9" xfId="0" applyFont="true" applyFill="true" applyBorder="true" applyAlignment="true">
      <alignment horizontal="center" vertical="center" wrapText="true"/>
    </xf>
    <xf numFmtId="176" fontId="8" fillId="2" borderId="10" xfId="0" applyNumberFormat="true" applyFont="true" applyFill="true" applyBorder="true" applyAlignment="true">
      <alignment horizontal="right" vertical="center" wrapText="true" shrinkToFit="true"/>
    </xf>
    <xf numFmtId="176" fontId="8" fillId="2" borderId="9" xfId="0" applyNumberFormat="true" applyFont="true" applyFill="true" applyBorder="true" applyAlignment="true">
      <alignment horizontal="right" vertical="center" wrapText="true" shrinkToFit="true"/>
    </xf>
    <xf numFmtId="0" fontId="11" fillId="2" borderId="11" xfId="0" applyFont="true" applyFill="true" applyBorder="true" applyAlignment="true">
      <alignment horizontal="right" vertical="center" wrapText="true" shrinkToFi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abSelected="1" zoomScale="145" zoomScaleNormal="145" topLeftCell="A2" workbookViewId="0">
      <selection activeCell="F55" sqref="A4:F55"/>
    </sheetView>
  </sheetViews>
  <sheetFormatPr defaultColWidth="8.88333333333333" defaultRowHeight="13.5" outlineLevelCol="7"/>
  <cols>
    <col min="1" max="1" width="3.1" style="2" customWidth="true"/>
    <col min="2" max="2" width="33.5" style="3" customWidth="true"/>
    <col min="3" max="3" width="5.5" style="2" customWidth="true"/>
    <col min="4" max="5" width="14.375" style="3" customWidth="true"/>
    <col min="6" max="6" width="14.375" style="2" customWidth="true"/>
    <col min="7" max="16367" width="8.88333333333333" style="3"/>
  </cols>
  <sheetData>
    <row r="1" ht="18" spans="1:2">
      <c r="A1" s="4" t="s">
        <v>0</v>
      </c>
      <c r="B1" s="4"/>
    </row>
    <row r="2" s="1" customFormat="true" ht="34" customHeight="true" spans="1:8">
      <c r="A2" s="5" t="s">
        <v>1</v>
      </c>
      <c r="B2" s="6"/>
      <c r="C2" s="6"/>
      <c r="D2" s="6"/>
      <c r="E2" s="6"/>
      <c r="F2" s="6"/>
      <c r="H2" s="29"/>
    </row>
    <row r="3" s="1" customFormat="true" ht="16" customHeight="true" spans="1:6">
      <c r="A3" s="7"/>
      <c r="B3" s="8"/>
      <c r="C3" s="8"/>
      <c r="D3" s="8"/>
      <c r="E3" s="8"/>
      <c r="F3" s="30" t="s">
        <v>2</v>
      </c>
    </row>
    <row r="4" s="1" customFormat="true" ht="17" customHeight="true" spans="1:6">
      <c r="A4" s="9" t="s">
        <v>3</v>
      </c>
      <c r="B4" s="10" t="s">
        <v>4</v>
      </c>
      <c r="C4" s="11" t="s">
        <v>5</v>
      </c>
      <c r="D4" s="10" t="s">
        <v>6</v>
      </c>
      <c r="E4" s="10"/>
      <c r="F4" s="31" t="s">
        <v>7</v>
      </c>
    </row>
    <row r="5" s="1" customFormat="true" ht="14" customHeight="true" spans="1:6">
      <c r="A5" s="12"/>
      <c r="B5" s="13"/>
      <c r="C5" s="14"/>
      <c r="D5" s="13" t="s">
        <v>8</v>
      </c>
      <c r="E5" s="13" t="s">
        <v>9</v>
      </c>
      <c r="F5" s="32"/>
    </row>
    <row r="6" s="1" customFormat="true" ht="13" customHeight="true" spans="1:6">
      <c r="A6" s="15">
        <v>1</v>
      </c>
      <c r="B6" s="16" t="s">
        <v>10</v>
      </c>
      <c r="C6" s="17">
        <v>3</v>
      </c>
      <c r="D6" s="18">
        <v>5250</v>
      </c>
      <c r="E6" s="18">
        <v>3947.68</v>
      </c>
      <c r="F6" s="33">
        <f t="shared" ref="F6:F54" si="0">D6+E6</f>
        <v>9197.68</v>
      </c>
    </row>
    <row r="7" s="1" customFormat="true" ht="13" customHeight="true" spans="1:6">
      <c r="A7" s="15">
        <v>2</v>
      </c>
      <c r="B7" s="16" t="s">
        <v>11</v>
      </c>
      <c r="C7" s="17">
        <v>2</v>
      </c>
      <c r="D7" s="19">
        <v>3500</v>
      </c>
      <c r="E7" s="19">
        <v>1942.04</v>
      </c>
      <c r="F7" s="33">
        <f t="shared" si="0"/>
        <v>5442.04</v>
      </c>
    </row>
    <row r="8" s="1" customFormat="true" ht="13" customHeight="true" spans="1:6">
      <c r="A8" s="15">
        <v>3</v>
      </c>
      <c r="B8" s="20" t="s">
        <v>12</v>
      </c>
      <c r="C8" s="17">
        <v>2</v>
      </c>
      <c r="D8" s="19">
        <v>3500</v>
      </c>
      <c r="E8" s="19">
        <v>978.02</v>
      </c>
      <c r="F8" s="33">
        <f t="shared" si="0"/>
        <v>4478.02</v>
      </c>
    </row>
    <row r="9" s="1" customFormat="true" ht="13" customHeight="true" spans="1:6">
      <c r="A9" s="15">
        <v>4</v>
      </c>
      <c r="B9" s="16" t="s">
        <v>13</v>
      </c>
      <c r="C9" s="17">
        <v>1</v>
      </c>
      <c r="D9" s="19">
        <v>1750</v>
      </c>
      <c r="E9" s="19">
        <v>0</v>
      </c>
      <c r="F9" s="33">
        <f t="shared" si="0"/>
        <v>1750</v>
      </c>
    </row>
    <row r="10" s="1" customFormat="true" ht="13" customHeight="true" spans="1:6">
      <c r="A10" s="15">
        <v>5</v>
      </c>
      <c r="B10" s="16" t="s">
        <v>14</v>
      </c>
      <c r="C10" s="17">
        <v>7</v>
      </c>
      <c r="D10" s="18">
        <v>14000</v>
      </c>
      <c r="E10" s="18">
        <v>8753.53</v>
      </c>
      <c r="F10" s="33">
        <f t="shared" si="0"/>
        <v>22753.53</v>
      </c>
    </row>
    <row r="11" s="1" customFormat="true" ht="13" customHeight="true" spans="1:6">
      <c r="A11" s="15">
        <v>6</v>
      </c>
      <c r="B11" s="20" t="s">
        <v>15</v>
      </c>
      <c r="C11" s="21">
        <v>7</v>
      </c>
      <c r="D11" s="18">
        <v>15750</v>
      </c>
      <c r="E11" s="18">
        <v>8734.84</v>
      </c>
      <c r="F11" s="33">
        <f t="shared" si="0"/>
        <v>24484.84</v>
      </c>
    </row>
    <row r="12" s="1" customFormat="true" ht="13" customHeight="true" spans="1:6">
      <c r="A12" s="15">
        <v>7</v>
      </c>
      <c r="B12" s="16" t="s">
        <v>16</v>
      </c>
      <c r="C12" s="21">
        <v>11</v>
      </c>
      <c r="D12" s="19">
        <v>19250</v>
      </c>
      <c r="E12" s="19">
        <v>10640.8</v>
      </c>
      <c r="F12" s="33">
        <f t="shared" si="0"/>
        <v>29890.8</v>
      </c>
    </row>
    <row r="13" s="1" customFormat="true" ht="13" customHeight="true" spans="1:6">
      <c r="A13" s="15">
        <v>8</v>
      </c>
      <c r="B13" s="16" t="s">
        <v>17</v>
      </c>
      <c r="C13" s="17">
        <v>3</v>
      </c>
      <c r="D13" s="18">
        <v>5250</v>
      </c>
      <c r="E13" s="18">
        <v>1940.3</v>
      </c>
      <c r="F13" s="33">
        <f t="shared" si="0"/>
        <v>7190.3</v>
      </c>
    </row>
    <row r="14" s="1" customFormat="true" ht="13" customHeight="true" spans="1:6">
      <c r="A14" s="15">
        <v>9</v>
      </c>
      <c r="B14" s="16" t="s">
        <v>18</v>
      </c>
      <c r="C14" s="17">
        <v>4</v>
      </c>
      <c r="D14" s="18">
        <v>7000</v>
      </c>
      <c r="E14" s="18">
        <v>3884.08</v>
      </c>
      <c r="F14" s="33">
        <f t="shared" si="0"/>
        <v>10884.08</v>
      </c>
    </row>
    <row r="15" s="1" customFormat="true" ht="13" customHeight="true" spans="1:6">
      <c r="A15" s="15">
        <v>10</v>
      </c>
      <c r="B15" s="16" t="s">
        <v>19</v>
      </c>
      <c r="C15" s="17">
        <v>2</v>
      </c>
      <c r="D15" s="18">
        <v>3500</v>
      </c>
      <c r="E15" s="18">
        <v>1937.84</v>
      </c>
      <c r="F15" s="33">
        <f t="shared" si="0"/>
        <v>5437.84</v>
      </c>
    </row>
    <row r="16" s="1" customFormat="true" ht="13" customHeight="true" spans="1:6">
      <c r="A16" s="15">
        <v>11</v>
      </c>
      <c r="B16" s="16" t="s">
        <v>20</v>
      </c>
      <c r="C16" s="17">
        <v>6</v>
      </c>
      <c r="D16" s="19">
        <v>10500</v>
      </c>
      <c r="E16" s="19">
        <v>5809.5</v>
      </c>
      <c r="F16" s="33">
        <f t="shared" si="0"/>
        <v>16309.5</v>
      </c>
    </row>
    <row r="17" s="1" customFormat="true" ht="13" customHeight="true" spans="1:6">
      <c r="A17" s="15">
        <v>12</v>
      </c>
      <c r="B17" s="16" t="s">
        <v>21</v>
      </c>
      <c r="C17" s="17">
        <v>1</v>
      </c>
      <c r="D17" s="18">
        <v>1750</v>
      </c>
      <c r="E17" s="18">
        <v>975.4</v>
      </c>
      <c r="F17" s="33">
        <f t="shared" si="0"/>
        <v>2725.4</v>
      </c>
    </row>
    <row r="18" s="1" customFormat="true" ht="13" customHeight="true" spans="1:6">
      <c r="A18" s="15">
        <v>13</v>
      </c>
      <c r="B18" s="16" t="s">
        <v>22</v>
      </c>
      <c r="C18" s="17">
        <v>2</v>
      </c>
      <c r="D18" s="18">
        <v>7000</v>
      </c>
      <c r="E18" s="18">
        <v>3898.08</v>
      </c>
      <c r="F18" s="33">
        <f t="shared" si="0"/>
        <v>10898.08</v>
      </c>
    </row>
    <row r="19" s="1" customFormat="true" ht="13" customHeight="true" spans="1:6">
      <c r="A19" s="15">
        <v>14</v>
      </c>
      <c r="B19" s="16" t="s">
        <v>23</v>
      </c>
      <c r="C19" s="17">
        <v>1</v>
      </c>
      <c r="D19" s="18">
        <v>1750</v>
      </c>
      <c r="E19" s="18">
        <v>971.72</v>
      </c>
      <c r="F19" s="33">
        <f t="shared" si="0"/>
        <v>2721.72</v>
      </c>
    </row>
    <row r="20" s="1" customFormat="true" ht="13" customHeight="true" spans="1:6">
      <c r="A20" s="15">
        <v>15</v>
      </c>
      <c r="B20" s="20" t="s">
        <v>24</v>
      </c>
      <c r="C20" s="17">
        <v>3</v>
      </c>
      <c r="D20" s="18">
        <v>5250</v>
      </c>
      <c r="E20" s="18">
        <v>2911.65</v>
      </c>
      <c r="F20" s="33">
        <f t="shared" si="0"/>
        <v>8161.65</v>
      </c>
    </row>
    <row r="21" s="1" customFormat="true" ht="13" customHeight="true" spans="1:6">
      <c r="A21" s="15">
        <v>16</v>
      </c>
      <c r="B21" s="20" t="s">
        <v>25</v>
      </c>
      <c r="C21" s="17">
        <v>1</v>
      </c>
      <c r="D21" s="18">
        <v>1750</v>
      </c>
      <c r="E21" s="18">
        <v>976.62</v>
      </c>
      <c r="F21" s="33">
        <f t="shared" si="0"/>
        <v>2726.62</v>
      </c>
    </row>
    <row r="22" s="1" customFormat="true" ht="13" customHeight="true" spans="1:6">
      <c r="A22" s="15">
        <v>17</v>
      </c>
      <c r="B22" s="16" t="s">
        <v>26</v>
      </c>
      <c r="C22" s="17">
        <v>1</v>
      </c>
      <c r="D22" s="18">
        <v>1750</v>
      </c>
      <c r="E22" s="18">
        <v>1066.54</v>
      </c>
      <c r="F22" s="33">
        <f t="shared" si="0"/>
        <v>2816.54</v>
      </c>
    </row>
    <row r="23" s="1" customFormat="true" ht="13" customHeight="true" spans="1:6">
      <c r="A23" s="15">
        <v>18</v>
      </c>
      <c r="B23" s="16" t="s">
        <v>27</v>
      </c>
      <c r="C23" s="17">
        <v>6</v>
      </c>
      <c r="D23" s="18">
        <v>10500</v>
      </c>
      <c r="E23" s="18">
        <v>5822.94</v>
      </c>
      <c r="F23" s="33">
        <f t="shared" si="0"/>
        <v>16322.94</v>
      </c>
    </row>
    <row r="24" s="1" customFormat="true" ht="13" customHeight="true" spans="1:6">
      <c r="A24" s="15">
        <v>19</v>
      </c>
      <c r="B24" s="16" t="s">
        <v>28</v>
      </c>
      <c r="C24" s="17">
        <v>1</v>
      </c>
      <c r="D24" s="18">
        <v>1750</v>
      </c>
      <c r="E24" s="18">
        <v>967.52</v>
      </c>
      <c r="F24" s="33">
        <f t="shared" si="0"/>
        <v>2717.52</v>
      </c>
    </row>
    <row r="25" s="1" customFormat="true" ht="13" customHeight="true" spans="1:6">
      <c r="A25" s="15">
        <v>20</v>
      </c>
      <c r="B25" s="16" t="s">
        <v>29</v>
      </c>
      <c r="C25" s="17">
        <v>5</v>
      </c>
      <c r="D25" s="18">
        <v>40250</v>
      </c>
      <c r="E25" s="18">
        <v>22336.98</v>
      </c>
      <c r="F25" s="34">
        <f t="shared" si="0"/>
        <v>62586.98</v>
      </c>
    </row>
    <row r="26" s="1" customFormat="true" ht="13" customHeight="true" spans="1:6">
      <c r="A26" s="15">
        <v>21</v>
      </c>
      <c r="B26" s="16" t="s">
        <v>30</v>
      </c>
      <c r="C26" s="17">
        <v>4</v>
      </c>
      <c r="D26" s="18">
        <v>7000</v>
      </c>
      <c r="E26" s="18">
        <v>2930.91</v>
      </c>
      <c r="F26" s="33">
        <f t="shared" si="0"/>
        <v>9930.91</v>
      </c>
    </row>
    <row r="27" s="1" customFormat="true" ht="13" customHeight="true" spans="1:6">
      <c r="A27" s="15">
        <v>22</v>
      </c>
      <c r="B27" s="16" t="s">
        <v>31</v>
      </c>
      <c r="C27" s="17">
        <v>5</v>
      </c>
      <c r="D27" s="18">
        <v>8750</v>
      </c>
      <c r="E27" s="18">
        <v>3885.36</v>
      </c>
      <c r="F27" s="33">
        <f t="shared" si="0"/>
        <v>12635.36</v>
      </c>
    </row>
    <row r="28" s="1" customFormat="true" ht="13" customHeight="true" spans="1:6">
      <c r="A28" s="15">
        <v>23</v>
      </c>
      <c r="B28" s="16" t="s">
        <v>32</v>
      </c>
      <c r="C28" s="17">
        <v>1</v>
      </c>
      <c r="D28" s="18">
        <v>1750</v>
      </c>
      <c r="E28" s="18">
        <v>976.97</v>
      </c>
      <c r="F28" s="33">
        <f t="shared" si="0"/>
        <v>2726.97</v>
      </c>
    </row>
    <row r="29" s="1" customFormat="true" ht="13" customHeight="true" spans="1:6">
      <c r="A29" s="15">
        <v>24</v>
      </c>
      <c r="B29" s="16" t="s">
        <v>33</v>
      </c>
      <c r="C29" s="17">
        <v>6</v>
      </c>
      <c r="D29" s="18">
        <v>10500</v>
      </c>
      <c r="E29" s="18">
        <v>5832.42</v>
      </c>
      <c r="F29" s="33">
        <f t="shared" si="0"/>
        <v>16332.42</v>
      </c>
    </row>
    <row r="30" s="1" customFormat="true" ht="13" customHeight="true" spans="1:6">
      <c r="A30" s="15">
        <v>25</v>
      </c>
      <c r="B30" s="16" t="s">
        <v>34</v>
      </c>
      <c r="C30" s="17">
        <v>17</v>
      </c>
      <c r="D30" s="18">
        <v>57750</v>
      </c>
      <c r="E30" s="18">
        <v>31928.16</v>
      </c>
      <c r="F30" s="34">
        <f t="shared" si="0"/>
        <v>89678.16</v>
      </c>
    </row>
    <row r="31" s="1" customFormat="true" ht="13" customHeight="true" spans="1:6">
      <c r="A31" s="15">
        <v>26</v>
      </c>
      <c r="B31" s="16" t="s">
        <v>35</v>
      </c>
      <c r="C31" s="17">
        <v>5</v>
      </c>
      <c r="D31" s="18">
        <v>8750</v>
      </c>
      <c r="E31" s="18">
        <v>3887.83</v>
      </c>
      <c r="F31" s="34">
        <f t="shared" si="0"/>
        <v>12637.83</v>
      </c>
    </row>
    <row r="32" s="1" customFormat="true" ht="13" customHeight="true" spans="1:6">
      <c r="A32" s="15">
        <v>27</v>
      </c>
      <c r="B32" s="16" t="s">
        <v>36</v>
      </c>
      <c r="C32" s="17">
        <v>2</v>
      </c>
      <c r="D32" s="18">
        <v>3500</v>
      </c>
      <c r="E32" s="18">
        <v>1950.5</v>
      </c>
      <c r="F32" s="34">
        <f t="shared" si="0"/>
        <v>5450.5</v>
      </c>
    </row>
    <row r="33" s="1" customFormat="true" ht="13" customHeight="true" spans="1:6">
      <c r="A33" s="15">
        <v>28</v>
      </c>
      <c r="B33" s="16" t="s">
        <v>37</v>
      </c>
      <c r="C33" s="22">
        <v>2</v>
      </c>
      <c r="D33" s="18">
        <v>3500</v>
      </c>
      <c r="E33" s="18">
        <v>1931.54</v>
      </c>
      <c r="F33" s="34">
        <f t="shared" si="0"/>
        <v>5431.54</v>
      </c>
    </row>
    <row r="34" s="1" customFormat="true" ht="13" customHeight="true" spans="1:6">
      <c r="A34" s="15">
        <v>29</v>
      </c>
      <c r="B34" s="16" t="s">
        <v>38</v>
      </c>
      <c r="C34" s="17">
        <v>1</v>
      </c>
      <c r="D34" s="18">
        <v>1750</v>
      </c>
      <c r="E34" s="18">
        <v>967.52</v>
      </c>
      <c r="F34" s="34">
        <f t="shared" si="0"/>
        <v>2717.52</v>
      </c>
    </row>
    <row r="35" s="1" customFormat="true" ht="13" customHeight="true" spans="1:6">
      <c r="A35" s="15">
        <v>30</v>
      </c>
      <c r="B35" s="16" t="s">
        <v>39</v>
      </c>
      <c r="C35" s="17">
        <v>1</v>
      </c>
      <c r="D35" s="18">
        <v>1750</v>
      </c>
      <c r="E35" s="18">
        <v>966.47</v>
      </c>
      <c r="F35" s="34">
        <f t="shared" si="0"/>
        <v>2716.47</v>
      </c>
    </row>
    <row r="36" s="1" customFormat="true" ht="13" customHeight="true" spans="1:6">
      <c r="A36" s="15">
        <v>31</v>
      </c>
      <c r="B36" s="20" t="s">
        <v>40</v>
      </c>
      <c r="C36" s="17">
        <v>3</v>
      </c>
      <c r="D36" s="18">
        <v>5250</v>
      </c>
      <c r="E36" s="18">
        <v>2923.5</v>
      </c>
      <c r="F36" s="34">
        <f t="shared" si="0"/>
        <v>8173.5</v>
      </c>
    </row>
    <row r="37" s="1" customFormat="true" ht="13" customHeight="true" spans="1:6">
      <c r="A37" s="15">
        <v>32</v>
      </c>
      <c r="B37" s="16" t="s">
        <v>41</v>
      </c>
      <c r="C37" s="17">
        <v>2</v>
      </c>
      <c r="D37" s="18">
        <v>3500</v>
      </c>
      <c r="E37" s="18">
        <v>1942.57</v>
      </c>
      <c r="F37" s="34">
        <f t="shared" si="0"/>
        <v>5442.57</v>
      </c>
    </row>
    <row r="38" s="1" customFormat="true" ht="13" customHeight="true" spans="1:6">
      <c r="A38" s="15">
        <v>33</v>
      </c>
      <c r="B38" s="16" t="s">
        <v>42</v>
      </c>
      <c r="C38" s="17">
        <v>1</v>
      </c>
      <c r="D38" s="18">
        <v>1750</v>
      </c>
      <c r="E38" s="18">
        <v>970.33</v>
      </c>
      <c r="F38" s="34">
        <f t="shared" si="0"/>
        <v>2720.33</v>
      </c>
    </row>
    <row r="39" s="1" customFormat="true" ht="13" customHeight="true" spans="1:6">
      <c r="A39" s="15">
        <v>34</v>
      </c>
      <c r="B39" s="16" t="s">
        <v>43</v>
      </c>
      <c r="C39" s="17">
        <v>1</v>
      </c>
      <c r="D39" s="18">
        <v>1750</v>
      </c>
      <c r="E39" s="18">
        <v>969.62</v>
      </c>
      <c r="F39" s="34">
        <f t="shared" si="0"/>
        <v>2719.62</v>
      </c>
    </row>
    <row r="40" s="1" customFormat="true" ht="13" customHeight="true" spans="1:6">
      <c r="A40" s="15">
        <v>35</v>
      </c>
      <c r="B40" s="16" t="s">
        <v>44</v>
      </c>
      <c r="C40" s="17">
        <v>3</v>
      </c>
      <c r="D40" s="18">
        <v>5250</v>
      </c>
      <c r="E40" s="18">
        <v>2906.76</v>
      </c>
      <c r="F40" s="34">
        <f t="shared" si="0"/>
        <v>8156.76</v>
      </c>
    </row>
    <row r="41" s="1" customFormat="true" ht="13" customHeight="true" spans="1:6">
      <c r="A41" s="15">
        <v>36</v>
      </c>
      <c r="B41" s="16" t="s">
        <v>45</v>
      </c>
      <c r="C41" s="17">
        <v>2</v>
      </c>
      <c r="D41" s="18">
        <v>7000</v>
      </c>
      <c r="E41" s="18">
        <v>3890.52</v>
      </c>
      <c r="F41" s="34">
        <f t="shared" si="0"/>
        <v>10890.52</v>
      </c>
    </row>
    <row r="42" s="1" customFormat="true" ht="13" customHeight="true" spans="1:6">
      <c r="A42" s="15">
        <v>37</v>
      </c>
      <c r="B42" s="16" t="s">
        <v>46</v>
      </c>
      <c r="C42" s="17">
        <v>7</v>
      </c>
      <c r="D42" s="18">
        <v>12250</v>
      </c>
      <c r="E42" s="18">
        <v>6784.89</v>
      </c>
      <c r="F42" s="34">
        <f t="shared" si="0"/>
        <v>19034.89</v>
      </c>
    </row>
    <row r="43" s="1" customFormat="true" ht="13" customHeight="true" spans="1:6">
      <c r="A43" s="15">
        <v>38</v>
      </c>
      <c r="B43" s="16" t="s">
        <v>47</v>
      </c>
      <c r="C43" s="17">
        <v>3</v>
      </c>
      <c r="D43" s="18">
        <v>5250</v>
      </c>
      <c r="E43" s="18">
        <v>2940.24</v>
      </c>
      <c r="F43" s="34">
        <f t="shared" si="0"/>
        <v>8190.24</v>
      </c>
    </row>
    <row r="44" s="1" customFormat="true" ht="13" customHeight="true" spans="1:6">
      <c r="A44" s="15">
        <v>39</v>
      </c>
      <c r="B44" s="16" t="s">
        <v>48</v>
      </c>
      <c r="C44" s="17">
        <v>4</v>
      </c>
      <c r="D44" s="18">
        <v>7000</v>
      </c>
      <c r="E44" s="18">
        <v>3881.3</v>
      </c>
      <c r="F44" s="34">
        <f t="shared" si="0"/>
        <v>10881.3</v>
      </c>
    </row>
    <row r="45" s="1" customFormat="true" ht="13" customHeight="true" spans="1:6">
      <c r="A45" s="15">
        <v>40</v>
      </c>
      <c r="B45" s="16" t="s">
        <v>49</v>
      </c>
      <c r="C45" s="17">
        <v>3</v>
      </c>
      <c r="D45" s="18">
        <v>5250</v>
      </c>
      <c r="E45" s="18">
        <v>2915.16</v>
      </c>
      <c r="F45" s="34">
        <f t="shared" si="0"/>
        <v>8165.16</v>
      </c>
    </row>
    <row r="46" s="1" customFormat="true" ht="13" customHeight="true" spans="1:6">
      <c r="A46" s="15">
        <v>41</v>
      </c>
      <c r="B46" s="16" t="s">
        <v>50</v>
      </c>
      <c r="C46" s="17">
        <v>6</v>
      </c>
      <c r="D46" s="18">
        <v>10500</v>
      </c>
      <c r="E46" s="18">
        <v>5824.02</v>
      </c>
      <c r="F46" s="34">
        <f t="shared" si="0"/>
        <v>16324.02</v>
      </c>
    </row>
    <row r="47" s="1" customFormat="true" ht="13" customHeight="true" spans="1:6">
      <c r="A47" s="15">
        <v>42</v>
      </c>
      <c r="B47" s="16" t="s">
        <v>51</v>
      </c>
      <c r="C47" s="17">
        <v>1</v>
      </c>
      <c r="D47" s="18">
        <v>1750</v>
      </c>
      <c r="E47" s="18">
        <v>976.62</v>
      </c>
      <c r="F47" s="34">
        <f t="shared" si="0"/>
        <v>2726.62</v>
      </c>
    </row>
    <row r="48" s="1" customFormat="true" ht="13" customHeight="true" spans="1:6">
      <c r="A48" s="15">
        <v>43</v>
      </c>
      <c r="B48" s="16" t="s">
        <v>52</v>
      </c>
      <c r="C48" s="17">
        <v>2</v>
      </c>
      <c r="D48" s="18">
        <v>3500</v>
      </c>
      <c r="E48" s="18">
        <v>1942.04</v>
      </c>
      <c r="F48" s="34">
        <f t="shared" si="0"/>
        <v>5442.04</v>
      </c>
    </row>
    <row r="49" s="1" customFormat="true" ht="13" customHeight="true" spans="1:6">
      <c r="A49" s="15">
        <v>44</v>
      </c>
      <c r="B49" s="16" t="s">
        <v>53</v>
      </c>
      <c r="C49" s="17">
        <v>1</v>
      </c>
      <c r="D49" s="18">
        <v>1750</v>
      </c>
      <c r="E49" s="18">
        <v>976.62</v>
      </c>
      <c r="F49" s="34">
        <f t="shared" si="0"/>
        <v>2726.62</v>
      </c>
    </row>
    <row r="50" s="1" customFormat="true" ht="13" customHeight="true" spans="1:6">
      <c r="A50" s="15">
        <v>45</v>
      </c>
      <c r="B50" s="16" t="s">
        <v>54</v>
      </c>
      <c r="C50" s="17">
        <v>1</v>
      </c>
      <c r="D50" s="18">
        <v>1750</v>
      </c>
      <c r="E50" s="18">
        <v>969.9</v>
      </c>
      <c r="F50" s="34">
        <f t="shared" si="0"/>
        <v>2719.9</v>
      </c>
    </row>
    <row r="51" s="1" customFormat="true" ht="13" customHeight="true" spans="1:6">
      <c r="A51" s="15">
        <v>46</v>
      </c>
      <c r="B51" s="16" t="s">
        <v>55</v>
      </c>
      <c r="C51" s="17">
        <v>1</v>
      </c>
      <c r="D51" s="18">
        <v>1750</v>
      </c>
      <c r="E51" s="18">
        <v>980.57</v>
      </c>
      <c r="F51" s="34">
        <f t="shared" si="0"/>
        <v>2730.57</v>
      </c>
    </row>
    <row r="52" s="1" customFormat="true" ht="13" customHeight="true" spans="1:6">
      <c r="A52" s="15">
        <v>47</v>
      </c>
      <c r="B52" s="16" t="s">
        <v>56</v>
      </c>
      <c r="C52" s="17">
        <v>3</v>
      </c>
      <c r="D52" s="18">
        <v>5250</v>
      </c>
      <c r="E52" s="18">
        <v>2929.86</v>
      </c>
      <c r="F52" s="34">
        <f t="shared" si="0"/>
        <v>8179.86</v>
      </c>
    </row>
    <row r="53" s="1" customFormat="true" ht="13" customHeight="true" spans="1:6">
      <c r="A53" s="15">
        <v>48</v>
      </c>
      <c r="B53" s="16" t="s">
        <v>57</v>
      </c>
      <c r="C53" s="17">
        <v>2</v>
      </c>
      <c r="D53" s="18">
        <v>3500</v>
      </c>
      <c r="E53" s="18">
        <v>1940.64</v>
      </c>
      <c r="F53" s="34">
        <f t="shared" si="0"/>
        <v>5440.64</v>
      </c>
    </row>
    <row r="54" s="1" customFormat="true" ht="13" customHeight="true" spans="1:6">
      <c r="A54" s="15">
        <v>49</v>
      </c>
      <c r="B54" s="16" t="s">
        <v>58</v>
      </c>
      <c r="C54" s="17">
        <v>2</v>
      </c>
      <c r="D54" s="19">
        <v>3500</v>
      </c>
      <c r="E54" s="19">
        <v>1942.04</v>
      </c>
      <c r="F54" s="33">
        <f t="shared" si="0"/>
        <v>5442.04</v>
      </c>
    </row>
    <row r="55" s="1" customFormat="true" ht="17" customHeight="true" spans="1:6">
      <c r="A55" s="23" t="s">
        <v>59</v>
      </c>
      <c r="B55" s="24"/>
      <c r="C55" s="25">
        <f>SUM(C6:C54)</f>
        <v>161</v>
      </c>
      <c r="D55" s="26">
        <f>SUM(D6:D54)</f>
        <v>353500</v>
      </c>
      <c r="E55" s="26">
        <f>SUM(E6:E54)</f>
        <v>192360.96</v>
      </c>
      <c r="F55" s="35">
        <f>SUM(F6:F54)</f>
        <v>545860.96</v>
      </c>
    </row>
    <row r="56" spans="1:6">
      <c r="A56" s="27"/>
      <c r="B56" s="28"/>
      <c r="C56" s="27"/>
      <c r="D56" s="28"/>
      <c r="E56" s="28"/>
      <c r="F56" s="27"/>
    </row>
  </sheetData>
  <mergeCells count="8">
    <mergeCell ref="A1:B1"/>
    <mergeCell ref="A2:F2"/>
    <mergeCell ref="D4:E4"/>
    <mergeCell ref="A55:B55"/>
    <mergeCell ref="A4:A5"/>
    <mergeCell ref="B4:B5"/>
    <mergeCell ref="C4:C5"/>
    <mergeCell ref="F4:F5"/>
  </mergeCells>
  <printOptions horizontalCentered="true"/>
  <pageMargins left="0.700694444444445" right="0.550694444444444" top="0.786805555555556" bottom="0.590277777777778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kechunhong</dc:creator>
  <cp:lastModifiedBy>user</cp:lastModifiedBy>
  <dcterms:created xsi:type="dcterms:W3CDTF">2006-09-26T19:21:00Z</dcterms:created>
  <dcterms:modified xsi:type="dcterms:W3CDTF">2023-03-17T16:39:06Z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